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2.xml" ContentType="application/vnd.ms-office.chartstyle+xml"/>
  <Override PartName="/xl/charts/colors2.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style3.xml" ContentType="application/vnd.ms-office.chartstyle+xml"/>
  <Override PartName="/xl/charts/colors3.xml" ContentType="application/vnd.ms-office.chartcolorstyle+xml"/>
  <Override PartName="/xl/charts/chart11.xml" ContentType="application/vnd.openxmlformats-officedocument.drawingml.chart+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https://d.docs.live.net/dd67ecab987ed051/DATA ANALYTICS/"/>
    </mc:Choice>
  </mc:AlternateContent>
  <xr:revisionPtr revIDLastSave="834" documentId="8_{D943B80B-90F3-4C90-8344-EFF4EFF3004F}" xr6:coauthVersionLast="47" xr6:coauthVersionMax="47" xr10:uidLastSave="{BD25D1CD-8A7E-411F-814B-AD4869425139}"/>
  <bookViews>
    <workbookView xWindow="-108" yWindow="-108" windowWidth="23256" windowHeight="12456" activeTab="2" xr2:uid="{00000000-000D-0000-FFFF-FFFF00000000}"/>
  </bookViews>
  <sheets>
    <sheet name="Table1" sheetId="8" r:id="rId1"/>
    <sheet name="PIVOT" sheetId="11" r:id="rId2"/>
    <sheet name="DASHBOARD" sheetId="13" r:id="rId3"/>
    <sheet name="Table1 (3)" sheetId="14" r:id="rId4"/>
    <sheet name="batting - Copy.xlsx" sheetId="1" r:id="rId5"/>
  </sheets>
  <definedNames>
    <definedName name="ExternalData_1" localSheetId="0" hidden="1">Table1!$A$1:$T$1201</definedName>
    <definedName name="ExternalData_1" localSheetId="3" hidden="1">'Table1 (3)'!$A$1:$T$1201</definedName>
    <definedName name="Slicer_Nationality">#N/A</definedName>
    <definedName name="Slicer_Season">#N/A</definedName>
  </definedNames>
  <calcPr calcId="191029"/>
  <pivotCaches>
    <pivotCache cacheId="19" r:id="rId6"/>
    <pivotCache cacheId="22" r:id="rId7"/>
    <pivotCache cacheId="25" r:id="rId8"/>
    <pivotCache cacheId="28" r:id="rId9"/>
    <pivotCache cacheId="31" r:id="rId10"/>
    <pivotCache cacheId="34" r:id="rId11"/>
    <pivotCache cacheId="37" r:id="rId12"/>
    <pivotCache cacheId="40" r:id="rId13"/>
    <pivotCache cacheId="43" r:id="rId14"/>
    <pivotCache cacheId="46" r:id="rId15"/>
    <pivotCache cacheId="49" r:id="rId16"/>
    <pivotCache cacheId="52" r:id="rId17"/>
    <pivotCache cacheId="55" r:id="rId18"/>
    <pivotCache cacheId="58" r:id="rId19"/>
    <pivotCache cacheId="61" r:id="rId20"/>
    <pivotCache cacheId="64" r:id="rId21"/>
  </pivotCaches>
  <extLst>
    <ext xmlns:x14="http://schemas.microsoft.com/office/spreadsheetml/2009/9/main" uri="{876F7934-8845-4945-9796-88D515C7AA90}">
      <x14:pivotCaches>
        <pivotCache cacheId="16" r:id="rId22"/>
      </x14:pivotCaches>
    </ext>
    <ext xmlns:x14="http://schemas.microsoft.com/office/spreadsheetml/2009/9/main" uri="{BBE1A952-AA13-448e-AADC-164F8A28A991}">
      <x14:slicerCaches>
        <x14:slicerCache r:id="rId23"/>
        <x14:slicerCache r:id="rId2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2_71e9afa4-83e3-411e-98d8-647eeb8f7766" name="Table1  2" connection="Query - Table1 (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8" i="1" l="1"/>
  <c r="T19" i="1"/>
  <c r="T39" i="1"/>
  <c r="T42" i="1"/>
  <c r="T48" i="1"/>
  <c r="T62" i="1"/>
  <c r="T65" i="1"/>
  <c r="T74" i="1"/>
  <c r="T75" i="1"/>
  <c r="T87" i="1"/>
  <c r="T89" i="1"/>
  <c r="T106" i="1"/>
  <c r="T115" i="1"/>
  <c r="T127" i="1"/>
  <c r="T126" i="1"/>
  <c r="T130" i="1"/>
  <c r="T135" i="1"/>
  <c r="T138" i="1"/>
  <c r="T148" i="1"/>
  <c r="T155" i="1"/>
  <c r="T166" i="1"/>
  <c r="T203" i="1"/>
  <c r="T208" i="1"/>
  <c r="T209" i="1"/>
  <c r="T212" i="1"/>
  <c r="T234" i="1"/>
  <c r="T248" i="1"/>
  <c r="T260" i="1"/>
  <c r="T276" i="1"/>
  <c r="T304" i="1"/>
  <c r="T305" i="1"/>
  <c r="T311" i="1"/>
  <c r="T349" i="1"/>
  <c r="T365" i="1"/>
  <c r="T403" i="1"/>
  <c r="T410" i="1"/>
  <c r="T414" i="1"/>
  <c r="T471" i="1"/>
  <c r="T473" i="1"/>
  <c r="T481" i="1"/>
  <c r="T499" i="1"/>
  <c r="T506" i="1"/>
  <c r="T510" i="1"/>
  <c r="T517" i="1"/>
  <c r="T529" i="1"/>
  <c r="T567" i="1"/>
  <c r="T573" i="1"/>
  <c r="T616" i="1"/>
  <c r="T642" i="1"/>
  <c r="T658" i="1"/>
  <c r="T672" i="1"/>
  <c r="T689" i="1"/>
  <c r="T699" i="1"/>
  <c r="T701" i="1"/>
  <c r="T707" i="1"/>
  <c r="T717" i="1"/>
  <c r="T728" i="1"/>
  <c r="T735" i="1"/>
  <c r="T748" i="1"/>
  <c r="T751" i="1"/>
  <c r="T776" i="1"/>
  <c r="T784" i="1"/>
  <c r="T789" i="1"/>
  <c r="T799" i="1"/>
  <c r="T813" i="1"/>
  <c r="T815" i="1"/>
  <c r="T820" i="1"/>
  <c r="T828" i="1"/>
  <c r="T892" i="1"/>
  <c r="T907" i="1"/>
  <c r="T934" i="1"/>
  <c r="T937" i="1"/>
  <c r="T948" i="1"/>
  <c r="T943" i="1"/>
  <c r="T971" i="1"/>
  <c r="T1005" i="1"/>
  <c r="T1017" i="1"/>
  <c r="T1021" i="1"/>
  <c r="T1073" i="1"/>
  <c r="T1077" i="1"/>
  <c r="T1101" i="1"/>
  <c r="T1114" i="1"/>
  <c r="T1117" i="1"/>
  <c r="T1124" i="1"/>
  <c r="T1128" i="1"/>
  <c r="T1127" i="1"/>
  <c r="T1138" i="1"/>
  <c r="T1155" i="1"/>
  <c r="T1156" i="1"/>
  <c r="T1166" i="1"/>
  <c r="T1161" i="1"/>
  <c r="T1179" i="1"/>
  <c r="T1183" i="1"/>
  <c r="T1181" i="1"/>
  <c r="T1185" i="1"/>
  <c r="T1189" i="1"/>
  <c r="T1193" i="1"/>
  <c r="T1196" i="1"/>
  <c r="T1195" i="1"/>
  <c r="T1197" i="1"/>
  <c r="T4" i="1"/>
  <c r="T10" i="1"/>
  <c r="T12" i="1"/>
  <c r="T18" i="1"/>
  <c r="T28" i="1"/>
  <c r="T32" i="1"/>
  <c r="T38" i="1"/>
  <c r="T46" i="1"/>
  <c r="T54" i="1"/>
  <c r="T55" i="1"/>
  <c r="T60" i="1"/>
  <c r="T68" i="1"/>
  <c r="T82" i="1"/>
  <c r="T85" i="1"/>
  <c r="T92" i="1"/>
  <c r="T118" i="1"/>
  <c r="T158" i="1"/>
  <c r="T174" i="1"/>
  <c r="T175" i="1"/>
  <c r="T197" i="1"/>
  <c r="T204" i="1"/>
  <c r="T253" i="1"/>
  <c r="T268" i="1"/>
  <c r="T271" i="1"/>
  <c r="T296" i="1"/>
  <c r="T300" i="1"/>
  <c r="T318" i="1"/>
  <c r="T337" i="1"/>
  <c r="T336" i="1"/>
  <c r="T350" i="1"/>
  <c r="T364" i="1"/>
  <c r="T372" i="1"/>
  <c r="T388" i="1"/>
  <c r="T393" i="1"/>
  <c r="T413" i="1"/>
  <c r="T428" i="1"/>
  <c r="T430" i="1"/>
  <c r="T441" i="1"/>
  <c r="T496" i="1"/>
  <c r="T511" i="1"/>
  <c r="T533" i="1"/>
  <c r="T546" i="1"/>
  <c r="T575" i="1"/>
  <c r="T588" i="1"/>
  <c r="T589" i="1"/>
  <c r="T594" i="1"/>
  <c r="T598" i="1"/>
  <c r="T602" i="1"/>
  <c r="T619" i="1"/>
  <c r="T628" i="1"/>
  <c r="T629" i="1"/>
  <c r="T638" i="1"/>
  <c r="T667" i="1"/>
  <c r="T688" i="1"/>
  <c r="T696" i="1"/>
  <c r="T705" i="1"/>
  <c r="T721" i="1"/>
  <c r="T725" i="1"/>
  <c r="T730" i="1"/>
  <c r="T750" i="1"/>
  <c r="T760" i="1"/>
  <c r="T768" i="1"/>
  <c r="T770" i="1"/>
  <c r="T805" i="1"/>
  <c r="T811" i="1"/>
  <c r="T821" i="1"/>
  <c r="T823" i="1"/>
  <c r="T833" i="1"/>
  <c r="T836" i="1"/>
  <c r="T845" i="1"/>
  <c r="T854" i="1"/>
  <c r="T867" i="1"/>
  <c r="T869" i="1"/>
  <c r="T873" i="1"/>
  <c r="T884" i="1"/>
  <c r="T882" i="1"/>
  <c r="T881" i="1"/>
  <c r="T889" i="1"/>
  <c r="T898" i="1"/>
  <c r="T911" i="1"/>
  <c r="T922" i="1"/>
  <c r="T975" i="1"/>
  <c r="T1016" i="1"/>
  <c r="T1043" i="1"/>
  <c r="T1044" i="1"/>
  <c r="T1060" i="1"/>
  <c r="T1069" i="1"/>
  <c r="T1078" i="1"/>
  <c r="T1085" i="1"/>
  <c r="T1092" i="1"/>
  <c r="T1102" i="1"/>
  <c r="T1107" i="1"/>
  <c r="T1129" i="1"/>
  <c r="T1133" i="1"/>
  <c r="T1132" i="1"/>
  <c r="T1149" i="1"/>
  <c r="T1159" i="1"/>
  <c r="T1151" i="1"/>
  <c r="T1170" i="1"/>
  <c r="T1171" i="1"/>
  <c r="T13" i="1"/>
  <c r="T53" i="1"/>
  <c r="T69" i="1"/>
  <c r="T71" i="1"/>
  <c r="T88" i="1"/>
  <c r="T109" i="1"/>
  <c r="T140" i="1"/>
  <c r="T143" i="1"/>
  <c r="T150" i="1"/>
  <c r="T152" i="1"/>
  <c r="T153" i="1"/>
  <c r="T154" i="1"/>
  <c r="T157" i="1"/>
  <c r="T176" i="1"/>
  <c r="T186" i="1"/>
  <c r="T219" i="1"/>
  <c r="T227" i="1"/>
  <c r="T228" i="1"/>
  <c r="T243" i="1"/>
  <c r="T250" i="1"/>
  <c r="T252" i="1"/>
  <c r="T261" i="1"/>
  <c r="T263" i="1"/>
  <c r="T275" i="1"/>
  <c r="T279" i="1"/>
  <c r="T289" i="1"/>
  <c r="T308" i="1"/>
  <c r="T316" i="1"/>
  <c r="T315" i="1"/>
  <c r="T321" i="1"/>
  <c r="T328" i="1"/>
  <c r="T332" i="1"/>
  <c r="T342" i="1"/>
  <c r="T351" i="1"/>
  <c r="T353" i="1"/>
  <c r="T368" i="1"/>
  <c r="T373" i="1"/>
  <c r="T382" i="1"/>
  <c r="T387" i="1"/>
  <c r="T389" i="1"/>
  <c r="T397" i="1"/>
  <c r="T407" i="1"/>
  <c r="T433" i="1"/>
  <c r="T462" i="1"/>
  <c r="T522" i="1"/>
  <c r="T531" i="1"/>
  <c r="T539" i="1"/>
  <c r="T562" i="1"/>
  <c r="T565" i="1"/>
  <c r="T571" i="1"/>
  <c r="T579" i="1"/>
  <c r="T583" i="1"/>
  <c r="T592" i="1"/>
  <c r="T601" i="1"/>
  <c r="T675" i="1"/>
  <c r="T690" i="1"/>
  <c r="T714" i="1"/>
  <c r="T738" i="1"/>
  <c r="T753" i="1"/>
  <c r="T752" i="1"/>
  <c r="T756" i="1"/>
  <c r="T754" i="1"/>
  <c r="T759" i="1"/>
  <c r="T782" i="1"/>
  <c r="T807" i="1"/>
  <c r="T835" i="1"/>
  <c r="T850" i="1"/>
  <c r="T855" i="1"/>
  <c r="T862" i="1"/>
  <c r="T868" i="1"/>
  <c r="T875" i="1"/>
  <c r="T872" i="1"/>
  <c r="T886" i="1"/>
  <c r="T887" i="1"/>
  <c r="T908" i="1"/>
  <c r="T965" i="1"/>
  <c r="T985" i="1"/>
  <c r="T1009" i="1"/>
  <c r="T1015" i="1"/>
  <c r="T1019" i="1"/>
  <c r="T1029" i="1"/>
  <c r="T1045" i="1"/>
  <c r="T1055" i="1"/>
  <c r="T1070" i="1"/>
  <c r="T1081" i="1"/>
  <c r="T1082" i="1"/>
  <c r="T1106" i="1"/>
  <c r="T1111" i="1"/>
  <c r="T1116" i="1"/>
  <c r="T1121" i="1"/>
  <c r="T1125" i="1"/>
  <c r="T1131" i="1"/>
  <c r="T1141" i="1"/>
  <c r="T1139" i="1"/>
  <c r="T1140" i="1"/>
  <c r="T1147" i="1"/>
  <c r="T1154" i="1"/>
  <c r="T1158" i="1"/>
  <c r="T1167" i="1"/>
  <c r="T1163" i="1"/>
  <c r="T2" i="1"/>
  <c r="T3" i="1"/>
  <c r="T9" i="1"/>
  <c r="T52" i="1"/>
  <c r="T51" i="1"/>
  <c r="T63" i="1"/>
  <c r="T67" i="1"/>
  <c r="T83" i="1"/>
  <c r="T86" i="1"/>
  <c r="T134" i="1"/>
  <c r="T137" i="1"/>
  <c r="T146" i="1"/>
  <c r="T147" i="1"/>
  <c r="T187" i="1"/>
  <c r="T193" i="1"/>
  <c r="T201" i="1"/>
  <c r="T225" i="1"/>
  <c r="T226" i="1"/>
  <c r="T245" i="1"/>
  <c r="T288" i="1"/>
  <c r="T301" i="1"/>
  <c r="T324" i="1"/>
  <c r="T323" i="1"/>
  <c r="T347" i="1"/>
  <c r="T360" i="1"/>
  <c r="T378" i="1"/>
  <c r="T379" i="1"/>
  <c r="T391" i="1"/>
  <c r="T419" i="1"/>
  <c r="T422" i="1"/>
  <c r="T435" i="1"/>
  <c r="T446" i="1"/>
  <c r="T453" i="1"/>
  <c r="T456" i="1"/>
  <c r="T464" i="1"/>
  <c r="T468" i="1"/>
  <c r="T475" i="1"/>
  <c r="T484" i="1"/>
  <c r="T482" i="1"/>
  <c r="T487" i="1"/>
  <c r="T495" i="1"/>
  <c r="T512" i="1"/>
  <c r="T513" i="1"/>
  <c r="T518" i="1"/>
  <c r="T525" i="1"/>
  <c r="T543" i="1"/>
  <c r="T553" i="1"/>
  <c r="T561" i="1"/>
  <c r="T584" i="1"/>
  <c r="T597" i="1"/>
  <c r="T610" i="1"/>
  <c r="T615" i="1"/>
  <c r="T631" i="1"/>
  <c r="T645" i="1"/>
  <c r="T648" i="1"/>
  <c r="T656" i="1"/>
  <c r="T682" i="1"/>
  <c r="T694" i="1"/>
  <c r="T712" i="1"/>
  <c r="T724" i="1"/>
  <c r="T734" i="1"/>
  <c r="T741" i="1"/>
  <c r="T758" i="1"/>
  <c r="T774" i="1"/>
  <c r="T804" i="1"/>
  <c r="T812" i="1"/>
  <c r="T822" i="1"/>
  <c r="T841" i="1"/>
  <c r="T844" i="1"/>
  <c r="T858" i="1"/>
  <c r="T876" i="1"/>
  <c r="T904" i="1"/>
  <c r="T919" i="1"/>
  <c r="T928" i="1"/>
  <c r="T933" i="1"/>
  <c r="T935" i="1"/>
  <c r="T940" i="1"/>
  <c r="T974" i="1"/>
  <c r="T979" i="1"/>
  <c r="T1008" i="1"/>
  <c r="T1006" i="1"/>
  <c r="T1020" i="1"/>
  <c r="T1035" i="1"/>
  <c r="T1038" i="1"/>
  <c r="T1041" i="1"/>
  <c r="T1056" i="1"/>
  <c r="T1065" i="1"/>
  <c r="T1064" i="1"/>
  <c r="T1079" i="1"/>
  <c r="T1084" i="1"/>
  <c r="T1088" i="1"/>
  <c r="T1096" i="1"/>
  <c r="T1091" i="1"/>
  <c r="T1100" i="1"/>
  <c r="T1105" i="1"/>
  <c r="T1119" i="1"/>
  <c r="T1150" i="1"/>
  <c r="T1168" i="1"/>
  <c r="T1162" i="1"/>
  <c r="T1173" i="1"/>
  <c r="T25" i="1"/>
  <c r="T35" i="1"/>
  <c r="T34" i="1"/>
  <c r="T45" i="1"/>
  <c r="T49" i="1"/>
  <c r="T61" i="1"/>
  <c r="T66" i="1"/>
  <c r="T93" i="1"/>
  <c r="T97" i="1"/>
  <c r="T112" i="1"/>
  <c r="T116" i="1"/>
  <c r="T133" i="1"/>
  <c r="T159" i="1"/>
  <c r="T164" i="1"/>
  <c r="T168" i="1"/>
  <c r="T180" i="1"/>
  <c r="T195" i="1"/>
  <c r="T202" i="1"/>
  <c r="T206" i="1"/>
  <c r="T218" i="1"/>
  <c r="T238" i="1"/>
  <c r="T239" i="1"/>
  <c r="T256" i="1"/>
  <c r="T283" i="1"/>
  <c r="T294" i="1"/>
  <c r="T309" i="1"/>
  <c r="T338" i="1"/>
  <c r="T352" i="1"/>
  <c r="T355" i="1"/>
  <c r="T359" i="1"/>
  <c r="T394" i="1"/>
  <c r="T409" i="1"/>
  <c r="T421" i="1"/>
  <c r="T426" i="1"/>
  <c r="T445" i="1"/>
  <c r="T460" i="1"/>
  <c r="T467" i="1"/>
  <c r="T477" i="1"/>
  <c r="T526" i="1"/>
  <c r="T527" i="1"/>
  <c r="T540" i="1"/>
  <c r="T557" i="1"/>
  <c r="T554" i="1"/>
  <c r="T563" i="1"/>
  <c r="T564" i="1"/>
  <c r="T569" i="1"/>
  <c r="T574" i="1"/>
  <c r="T581" i="1"/>
  <c r="T590" i="1"/>
  <c r="T621" i="1"/>
  <c r="T622" i="1"/>
  <c r="T633" i="1"/>
  <c r="T636" i="1"/>
  <c r="T647" i="1"/>
  <c r="T652" i="1"/>
  <c r="T657" i="1"/>
  <c r="T661" i="1"/>
  <c r="T679" i="1"/>
  <c r="T687" i="1"/>
  <c r="T693" i="1"/>
  <c r="T727" i="1"/>
  <c r="T743" i="1"/>
  <c r="T747" i="1"/>
  <c r="T757" i="1"/>
  <c r="T764" i="1"/>
  <c r="T769" i="1"/>
  <c r="T777" i="1"/>
  <c r="T830" i="1"/>
  <c r="T843" i="1"/>
  <c r="T856" i="1"/>
  <c r="T871" i="1"/>
  <c r="T894" i="1"/>
  <c r="T958" i="1"/>
  <c r="T973" i="1"/>
  <c r="T982" i="1"/>
  <c r="T978" i="1"/>
  <c r="T987" i="1"/>
  <c r="T1024" i="1"/>
  <c r="T1026" i="1"/>
  <c r="T1032" i="1"/>
  <c r="T1050" i="1"/>
  <c r="T1059" i="1"/>
  <c r="T1090" i="1"/>
  <c r="T1108" i="1"/>
  <c r="T1113" i="1"/>
  <c r="T1109" i="1"/>
  <c r="T1120" i="1"/>
  <c r="T1123" i="1"/>
  <c r="T1135" i="1"/>
  <c r="T1130" i="1"/>
  <c r="T1157" i="1"/>
  <c r="T1160" i="1"/>
  <c r="T1164" i="1"/>
  <c r="T1175" i="1"/>
  <c r="T1169" i="1"/>
  <c r="T1178" i="1"/>
  <c r="T1180" i="1"/>
  <c r="T1186" i="1"/>
  <c r="T1188" i="1"/>
  <c r="T1192" i="1"/>
  <c r="T11" i="1"/>
  <c r="T24" i="1"/>
  <c r="T30" i="1"/>
  <c r="T40" i="1"/>
  <c r="T41" i="1"/>
  <c r="T81" i="1"/>
  <c r="T84" i="1"/>
  <c r="T120" i="1"/>
  <c r="T125" i="1"/>
  <c r="T131" i="1"/>
  <c r="T144" i="1"/>
  <c r="T145" i="1"/>
  <c r="T151" i="1"/>
  <c r="T161" i="1"/>
  <c r="T163" i="1"/>
  <c r="T173" i="1"/>
  <c r="T183" i="1"/>
  <c r="T185" i="1"/>
  <c r="T190" i="1"/>
  <c r="T217" i="1"/>
  <c r="T216" i="1"/>
  <c r="T224" i="1"/>
  <c r="T237" i="1"/>
  <c r="T240" i="1"/>
  <c r="T244" i="1"/>
  <c r="T262" i="1"/>
  <c r="T269" i="1"/>
  <c r="T281" i="1"/>
  <c r="T319" i="1"/>
  <c r="T326" i="1"/>
  <c r="T330" i="1"/>
  <c r="T339" i="1"/>
  <c r="T371" i="1"/>
  <c r="T385" i="1"/>
  <c r="T390" i="1"/>
  <c r="T416" i="1"/>
  <c r="T417" i="1"/>
  <c r="T424" i="1"/>
  <c r="T438" i="1"/>
  <c r="T479" i="1"/>
  <c r="T502" i="1"/>
  <c r="T508" i="1"/>
  <c r="T532" i="1"/>
  <c r="T536" i="1"/>
  <c r="T538" i="1"/>
  <c r="T544" i="1"/>
  <c r="T549" i="1"/>
  <c r="T552" i="1"/>
  <c r="T599" i="1"/>
  <c r="T604" i="1"/>
  <c r="T613" i="1"/>
  <c r="T623" i="1"/>
  <c r="T634" i="1"/>
  <c r="T641" i="1"/>
  <c r="T665" i="1"/>
  <c r="T678" i="1"/>
  <c r="T691" i="1"/>
  <c r="T732" i="1"/>
  <c r="T744" i="1"/>
  <c r="T773" i="1"/>
  <c r="T783" i="1"/>
  <c r="T787" i="1"/>
  <c r="T797" i="1"/>
  <c r="T824" i="1"/>
  <c r="T834" i="1"/>
  <c r="T840" i="1"/>
  <c r="T847" i="1"/>
  <c r="T851" i="1"/>
  <c r="T870" i="1"/>
  <c r="T914" i="1"/>
  <c r="T913" i="1"/>
  <c r="T926" i="1"/>
  <c r="T931" i="1"/>
  <c r="T936" i="1"/>
  <c r="T947" i="1"/>
  <c r="T955" i="1"/>
  <c r="T959" i="1"/>
  <c r="T989" i="1"/>
  <c r="T994" i="1"/>
  <c r="T995" i="1"/>
  <c r="T1003" i="1"/>
  <c r="T1031" i="1"/>
  <c r="T1023" i="1"/>
  <c r="T1047" i="1"/>
  <c r="T1057" i="1"/>
  <c r="T1083" i="1"/>
  <c r="T1097" i="1"/>
  <c r="T1126" i="1"/>
  <c r="T1142" i="1"/>
  <c r="T1143" i="1"/>
  <c r="T1148" i="1"/>
  <c r="T1172" i="1"/>
  <c r="T1176" i="1"/>
  <c r="T1190" i="1"/>
  <c r="T1191" i="1"/>
  <c r="T1194" i="1"/>
  <c r="T1199" i="1"/>
  <c r="T1201" i="1"/>
  <c r="T1198" i="1"/>
  <c r="T1200" i="1"/>
  <c r="T5" i="1"/>
  <c r="T7" i="1"/>
  <c r="T14" i="1"/>
  <c r="T31" i="1"/>
  <c r="T33" i="1"/>
  <c r="T36" i="1"/>
  <c r="T47" i="1"/>
  <c r="T64" i="1"/>
  <c r="T73" i="1"/>
  <c r="T78" i="1"/>
  <c r="T80" i="1"/>
  <c r="T99" i="1"/>
  <c r="T110" i="1"/>
  <c r="T113" i="1"/>
  <c r="T114" i="1"/>
  <c r="T119" i="1"/>
  <c r="T122" i="1"/>
  <c r="T188" i="1"/>
  <c r="T233" i="1"/>
  <c r="T235" i="1"/>
  <c r="T254" i="1"/>
  <c r="T257" i="1"/>
  <c r="T258" i="1"/>
  <c r="T265" i="1"/>
  <c r="T272" i="1"/>
  <c r="T278" i="1"/>
  <c r="T280" i="1"/>
  <c r="T282" i="1"/>
  <c r="T284" i="1"/>
  <c r="T285" i="1"/>
  <c r="T293" i="1"/>
  <c r="T329" i="1"/>
  <c r="T335" i="1"/>
  <c r="T344" i="1"/>
  <c r="T369" i="1"/>
  <c r="T375" i="1"/>
  <c r="T381" i="1"/>
  <c r="T384" i="1"/>
  <c r="T415" i="1"/>
  <c r="T420" i="1"/>
  <c r="T431" i="1"/>
  <c r="T444" i="1"/>
  <c r="T451" i="1"/>
  <c r="T491" i="1"/>
  <c r="T493" i="1"/>
  <c r="T505" i="1"/>
  <c r="T514" i="1"/>
  <c r="T519" i="1"/>
  <c r="T521" i="1"/>
  <c r="T535" i="1"/>
  <c r="T550" i="1"/>
  <c r="T568" i="1"/>
  <c r="T577" i="1"/>
  <c r="T585" i="1"/>
  <c r="T603" i="1"/>
  <c r="T606" i="1"/>
  <c r="T605" i="1"/>
  <c r="T611" i="1"/>
  <c r="T614" i="1"/>
  <c r="T617" i="1"/>
  <c r="T624" i="1"/>
  <c r="T625" i="1"/>
  <c r="T635" i="1"/>
  <c r="T662" i="1"/>
  <c r="T659" i="1"/>
  <c r="T664" i="1"/>
  <c r="T674" i="1"/>
  <c r="T695" i="1"/>
  <c r="T710" i="1"/>
  <c r="T713" i="1"/>
  <c r="T720" i="1"/>
  <c r="T731" i="1"/>
  <c r="T733" i="1"/>
  <c r="T761" i="1"/>
  <c r="T765" i="1"/>
  <c r="T788" i="1"/>
  <c r="T786" i="1"/>
  <c r="T795" i="1"/>
  <c r="T800" i="1"/>
  <c r="T817" i="1"/>
  <c r="T818" i="1"/>
  <c r="T837" i="1"/>
  <c r="T846" i="1"/>
  <c r="T842" i="1"/>
  <c r="T861" i="1"/>
  <c r="T863" i="1"/>
  <c r="T864" i="1"/>
  <c r="T865" i="1"/>
  <c r="T902" i="1"/>
  <c r="T909" i="1"/>
  <c r="T918" i="1"/>
  <c r="T924" i="1"/>
  <c r="T925" i="1"/>
  <c r="T941" i="1"/>
  <c r="T957" i="1"/>
  <c r="T960" i="1"/>
  <c r="T963" i="1"/>
  <c r="T964" i="1"/>
  <c r="T983" i="1"/>
  <c r="T986" i="1"/>
  <c r="T6" i="1"/>
  <c r="T20" i="1"/>
  <c r="T23" i="1"/>
  <c r="T26" i="1"/>
  <c r="T57" i="1"/>
  <c r="T70" i="1"/>
  <c r="T77" i="1"/>
  <c r="T91" i="1"/>
  <c r="T102" i="1"/>
  <c r="T103" i="1"/>
  <c r="T121" i="1"/>
  <c r="T124" i="1"/>
  <c r="T136" i="1"/>
  <c r="T141" i="1"/>
  <c r="T172" i="1"/>
  <c r="T178" i="1"/>
  <c r="T182" i="1"/>
  <c r="T192" i="1"/>
  <c r="T215" i="1"/>
  <c r="T222" i="1"/>
  <c r="T220" i="1"/>
  <c r="T223" i="1"/>
  <c r="T229" i="1"/>
  <c r="T241" i="1"/>
  <c r="T251" i="1"/>
  <c r="T267" i="1"/>
  <c r="T290" i="1"/>
  <c r="T297" i="1"/>
  <c r="T325" i="1"/>
  <c r="T333" i="1"/>
  <c r="T334" i="1"/>
  <c r="T340" i="1"/>
  <c r="T343" i="1"/>
  <c r="T345" i="1"/>
  <c r="T348" i="1"/>
  <c r="T363" i="1"/>
  <c r="T366" i="1"/>
  <c r="T374" i="1"/>
  <c r="T396" i="1"/>
  <c r="T400" i="1"/>
  <c r="T402" i="1"/>
  <c r="T401" i="1"/>
  <c r="T411" i="1"/>
  <c r="T432" i="1"/>
  <c r="T437" i="1"/>
  <c r="T439" i="1"/>
  <c r="T447" i="1"/>
  <c r="T448" i="1"/>
  <c r="T457" i="1"/>
  <c r="T454" i="1"/>
  <c r="T469" i="1"/>
  <c r="T489" i="1"/>
  <c r="T492" i="1"/>
  <c r="T528" i="1"/>
  <c r="T534" i="1"/>
  <c r="T555" i="1"/>
  <c r="T566" i="1"/>
  <c r="T576" i="1"/>
  <c r="T591" i="1"/>
  <c r="T596" i="1"/>
  <c r="T600" i="1"/>
  <c r="T609" i="1"/>
  <c r="T627" i="1"/>
  <c r="T654" i="1"/>
  <c r="T666" i="1"/>
  <c r="T671" i="1"/>
  <c r="T673" i="1"/>
  <c r="T700" i="1"/>
  <c r="T697" i="1"/>
  <c r="T715" i="1"/>
  <c r="T718" i="1"/>
  <c r="T726" i="1"/>
  <c r="T729" i="1"/>
  <c r="T740" i="1"/>
  <c r="T745" i="1"/>
  <c r="T767" i="1"/>
  <c r="T775" i="1"/>
  <c r="T780" i="1"/>
  <c r="T790" i="1"/>
  <c r="T792" i="1"/>
  <c r="T802" i="1"/>
  <c r="T838" i="1"/>
  <c r="T853" i="1"/>
  <c r="T852" i="1"/>
  <c r="T877" i="1"/>
  <c r="T903" i="1"/>
  <c r="T905" i="1"/>
  <c r="T912" i="1"/>
  <c r="T938" i="1"/>
  <c r="T946" i="1"/>
  <c r="T966" i="1"/>
  <c r="T970" i="1"/>
  <c r="T980" i="1"/>
  <c r="T977" i="1"/>
  <c r="T993" i="1"/>
  <c r="T990" i="1"/>
  <c r="T992" i="1"/>
  <c r="T1018" i="1"/>
  <c r="T1027" i="1"/>
  <c r="T1033" i="1"/>
  <c r="T17" i="1"/>
  <c r="T27" i="1"/>
  <c r="T29" i="1"/>
  <c r="T50" i="1"/>
  <c r="T59" i="1"/>
  <c r="T76" i="1"/>
  <c r="T95" i="1"/>
  <c r="T100" i="1"/>
  <c r="T107" i="1"/>
  <c r="T105" i="1"/>
  <c r="T132" i="1"/>
  <c r="T139" i="1"/>
  <c r="T142" i="1"/>
  <c r="T149" i="1"/>
  <c r="T156" i="1"/>
  <c r="T160" i="1"/>
  <c r="T169" i="1"/>
  <c r="T189" i="1"/>
  <c r="T191" i="1"/>
  <c r="T194" i="1"/>
  <c r="T210" i="1"/>
  <c r="T211" i="1"/>
  <c r="T221" i="1"/>
  <c r="T236" i="1"/>
  <c r="T242" i="1"/>
  <c r="T255" i="1"/>
  <c r="T273" i="1"/>
  <c r="T286" i="1"/>
  <c r="T299" i="1"/>
  <c r="T303" i="1"/>
  <c r="T302" i="1"/>
  <c r="T306" i="1"/>
  <c r="T331" i="1"/>
  <c r="T356" i="1"/>
  <c r="T361" i="1"/>
  <c r="T386" i="1"/>
  <c r="T392" i="1"/>
  <c r="T418" i="1"/>
  <c r="T425" i="1"/>
  <c r="T429" i="1"/>
  <c r="T442" i="1"/>
  <c r="T458" i="1"/>
  <c r="T466" i="1"/>
  <c r="T474" i="1"/>
  <c r="T476" i="1"/>
  <c r="T480" i="1"/>
  <c r="T516" i="1"/>
  <c r="T541" i="1"/>
  <c r="T551" i="1"/>
  <c r="T572" i="1"/>
  <c r="T580" i="1"/>
  <c r="T582" i="1"/>
  <c r="T586" i="1"/>
  <c r="T626" i="1"/>
  <c r="T630" i="1"/>
  <c r="T643" i="1"/>
  <c r="T655" i="1"/>
  <c r="T669" i="1"/>
  <c r="T670" i="1"/>
  <c r="T677" i="1"/>
  <c r="T686" i="1"/>
  <c r="T711" i="1"/>
  <c r="T716" i="1"/>
  <c r="T739" i="1"/>
  <c r="T766" i="1"/>
  <c r="T771" i="1"/>
  <c r="T778" i="1"/>
  <c r="T791" i="1"/>
  <c r="T793" i="1"/>
  <c r="T796" i="1"/>
  <c r="T809" i="1"/>
  <c r="T814" i="1"/>
  <c r="T827" i="1"/>
  <c r="T832" i="1"/>
  <c r="T874" i="1"/>
  <c r="T879" i="1"/>
  <c r="T878" i="1"/>
  <c r="T880" i="1"/>
  <c r="T885" i="1"/>
  <c r="T890" i="1"/>
  <c r="T891" i="1"/>
  <c r="T900" i="1"/>
  <c r="T897" i="1"/>
  <c r="T906" i="1"/>
  <c r="T921" i="1"/>
  <c r="T927" i="1"/>
  <c r="T930" i="1"/>
  <c r="T942" i="1"/>
  <c r="T951" i="1"/>
  <c r="T969" i="1"/>
  <c r="T972" i="1"/>
  <c r="T976" i="1"/>
  <c r="T1002" i="1"/>
  <c r="T1014" i="1"/>
  <c r="T1022" i="1"/>
  <c r="T1046" i="1"/>
  <c r="T1049" i="1"/>
  <c r="T1051" i="1"/>
  <c r="T1062" i="1"/>
  <c r="T1068" i="1"/>
  <c r="T15" i="1"/>
  <c r="T21" i="1"/>
  <c r="T43" i="1"/>
  <c r="T58" i="1"/>
  <c r="T79" i="1"/>
  <c r="T94" i="1"/>
  <c r="T104" i="1"/>
  <c r="T111" i="1"/>
  <c r="T128" i="1"/>
  <c r="T162" i="1"/>
  <c r="T165" i="1"/>
  <c r="T196" i="1"/>
  <c r="T199" i="1"/>
  <c r="T200" i="1"/>
  <c r="T198" i="1"/>
  <c r="T207" i="1"/>
  <c r="T230" i="1"/>
  <c r="T264" i="1"/>
  <c r="T266" i="1"/>
  <c r="T287" i="1"/>
  <c r="T291" i="1"/>
  <c r="T295" i="1"/>
  <c r="T307" i="1"/>
  <c r="T312" i="1"/>
  <c r="T313" i="1"/>
  <c r="T314" i="1"/>
  <c r="T317" i="1"/>
  <c r="T320" i="1"/>
  <c r="T327" i="1"/>
  <c r="T341" i="1"/>
  <c r="T346" i="1"/>
  <c r="T354" i="1"/>
  <c r="T358" i="1"/>
  <c r="T377" i="1"/>
  <c r="T380" i="1"/>
  <c r="T383" i="1"/>
  <c r="T406" i="1"/>
  <c r="T427" i="1"/>
  <c r="T436" i="1"/>
  <c r="T455" i="1"/>
  <c r="T470" i="1"/>
  <c r="T472" i="1"/>
  <c r="T478" i="1"/>
  <c r="T503" i="1"/>
  <c r="T507" i="1"/>
  <c r="T523" i="1"/>
  <c r="T524" i="1"/>
  <c r="T547" i="1"/>
  <c r="T618" i="1"/>
  <c r="T639" i="1"/>
  <c r="T644" i="1"/>
  <c r="T651" i="1"/>
  <c r="T653" i="1"/>
  <c r="T668" i="1"/>
  <c r="T676" i="1"/>
  <c r="T692" i="1"/>
  <c r="T708" i="1"/>
  <c r="T723" i="1"/>
  <c r="T763" i="1"/>
  <c r="T779" i="1"/>
  <c r="T798" i="1"/>
  <c r="T801" i="1"/>
  <c r="T808" i="1"/>
  <c r="T816" i="1"/>
  <c r="T819" i="1"/>
  <c r="T825" i="1"/>
  <c r="T829" i="1"/>
  <c r="T839" i="1"/>
  <c r="T849" i="1"/>
  <c r="T883" i="1"/>
  <c r="T893" i="1"/>
  <c r="T916" i="1"/>
  <c r="T920" i="1"/>
  <c r="T923" i="1"/>
  <c r="T932" i="1"/>
  <c r="T949" i="1"/>
  <c r="T954" i="1"/>
  <c r="T967" i="1"/>
  <c r="T984" i="1"/>
  <c r="T991" i="1"/>
  <c r="T988" i="1"/>
  <c r="T1007" i="1"/>
  <c r="T997" i="1"/>
  <c r="T1011" i="1"/>
  <c r="T1010" i="1"/>
  <c r="T1030" i="1"/>
  <c r="T1037" i="1"/>
  <c r="T1036" i="1"/>
  <c r="T1048" i="1"/>
  <c r="T1053" i="1"/>
  <c r="T1054" i="1"/>
  <c r="T1061" i="1"/>
  <c r="T1067" i="1"/>
  <c r="T1063" i="1"/>
  <c r="T1072" i="1"/>
  <c r="T1087" i="1"/>
  <c r="T1089" i="1"/>
  <c r="T1095" i="1"/>
  <c r="T1099" i="1"/>
  <c r="T1098" i="1"/>
  <c r="T22" i="1"/>
  <c r="T56" i="1"/>
  <c r="T101" i="1"/>
  <c r="T167" i="1"/>
  <c r="T170" i="1"/>
  <c r="T177" i="1"/>
  <c r="T179" i="1"/>
  <c r="T181" i="1"/>
  <c r="T184" i="1"/>
  <c r="T214" i="1"/>
  <c r="T231" i="1"/>
  <c r="T232" i="1"/>
  <c r="T277" i="1"/>
  <c r="T298" i="1"/>
  <c r="T310" i="1"/>
  <c r="T322" i="1"/>
  <c r="T357" i="1"/>
  <c r="T362" i="1"/>
  <c r="T367" i="1"/>
  <c r="T376" i="1"/>
  <c r="T398" i="1"/>
  <c r="T404" i="1"/>
  <c r="T405" i="1"/>
  <c r="T408" i="1"/>
  <c r="T412" i="1"/>
  <c r="T443" i="1"/>
  <c r="T450" i="1"/>
  <c r="T459" i="1"/>
  <c r="T486" i="1"/>
  <c r="T490" i="1"/>
  <c r="T494" i="1"/>
  <c r="T498" i="1"/>
  <c r="T497" i="1"/>
  <c r="T542" i="1"/>
  <c r="T556" i="1"/>
  <c r="T560" i="1"/>
  <c r="T570" i="1"/>
  <c r="T578" i="1"/>
  <c r="T608" i="1"/>
  <c r="T612" i="1"/>
  <c r="T620" i="1"/>
  <c r="T640" i="1"/>
  <c r="T663" i="1"/>
  <c r="T683" i="1"/>
  <c r="T702" i="1"/>
  <c r="T698" i="1"/>
  <c r="T703" i="1"/>
  <c r="T709" i="1"/>
  <c r="T722" i="1"/>
  <c r="T736" i="1"/>
  <c r="T737" i="1"/>
  <c r="T746" i="1"/>
  <c r="T755" i="1"/>
  <c r="T781" i="1"/>
  <c r="T794" i="1"/>
  <c r="T803" i="1"/>
  <c r="T810" i="1"/>
  <c r="T806" i="1"/>
  <c r="T826" i="1"/>
  <c r="T831" i="1"/>
  <c r="T848" i="1"/>
  <c r="T859" i="1"/>
  <c r="T860" i="1"/>
  <c r="T899" i="1"/>
  <c r="T895" i="1"/>
  <c r="T901" i="1"/>
  <c r="T917" i="1"/>
  <c r="T939" i="1"/>
  <c r="T944" i="1"/>
  <c r="T945" i="1"/>
  <c r="T956" i="1"/>
  <c r="T962" i="1"/>
  <c r="T1012" i="1"/>
  <c r="T1025" i="1"/>
  <c r="T1034" i="1"/>
  <c r="T1040" i="1"/>
  <c r="T1052" i="1"/>
  <c r="T1074" i="1"/>
  <c r="T1094" i="1"/>
  <c r="T1103" i="1"/>
  <c r="T1104" i="1"/>
  <c r="T1110" i="1"/>
  <c r="T1112" i="1"/>
  <c r="T1118" i="1"/>
  <c r="T1115" i="1"/>
  <c r="T1122" i="1"/>
  <c r="T1134" i="1"/>
  <c r="T1136" i="1"/>
  <c r="T1144" i="1"/>
  <c r="T1145" i="1"/>
  <c r="T1137" i="1"/>
  <c r="T1146" i="1"/>
  <c r="T1152" i="1"/>
  <c r="T1153" i="1"/>
  <c r="T1165" i="1"/>
  <c r="T1177" i="1"/>
  <c r="T1174" i="1"/>
  <c r="T1182" i="1"/>
  <c r="T1187" i="1"/>
  <c r="T1184" i="1"/>
  <c r="T16" i="1"/>
  <c r="T37" i="1"/>
  <c r="T44" i="1"/>
  <c r="T72" i="1"/>
  <c r="T90" i="1"/>
  <c r="T96" i="1"/>
  <c r="T98" i="1"/>
  <c r="T108" i="1"/>
  <c r="T117" i="1"/>
  <c r="T123" i="1"/>
  <c r="T129" i="1"/>
  <c r="T171" i="1"/>
  <c r="T205" i="1"/>
  <c r="T213" i="1"/>
  <c r="T246" i="1"/>
  <c r="T247" i="1"/>
  <c r="T249" i="1"/>
  <c r="T259" i="1"/>
  <c r="T270" i="1"/>
  <c r="T274" i="1"/>
  <c r="T292" i="1"/>
  <c r="T370" i="1"/>
  <c r="T395" i="1"/>
  <c r="T399" i="1"/>
  <c r="T423" i="1"/>
  <c r="T434" i="1"/>
  <c r="T440" i="1"/>
  <c r="T449" i="1"/>
  <c r="T452" i="1"/>
  <c r="T461" i="1"/>
  <c r="T465" i="1"/>
  <c r="T463" i="1"/>
  <c r="T483" i="1"/>
  <c r="T485" i="1"/>
  <c r="T488" i="1"/>
  <c r="T500" i="1"/>
  <c r="T501" i="1"/>
  <c r="T504" i="1"/>
  <c r="T509" i="1"/>
  <c r="T515" i="1"/>
  <c r="T520" i="1"/>
  <c r="T530" i="1"/>
  <c r="T537" i="1"/>
  <c r="T545" i="1"/>
  <c r="T548" i="1"/>
  <c r="T558" i="1"/>
  <c r="T559" i="1"/>
  <c r="T587" i="1"/>
  <c r="T593" i="1"/>
  <c r="T595" i="1"/>
  <c r="T607" i="1"/>
  <c r="T632" i="1"/>
  <c r="T637" i="1"/>
  <c r="T646" i="1"/>
  <c r="T649" i="1"/>
  <c r="T650" i="1"/>
  <c r="T660" i="1"/>
  <c r="T680" i="1"/>
  <c r="T681" i="1"/>
  <c r="T684" i="1"/>
  <c r="T685" i="1"/>
  <c r="T704" i="1"/>
  <c r="T706" i="1"/>
  <c r="T719" i="1"/>
  <c r="T742" i="1"/>
  <c r="T749" i="1"/>
  <c r="T762" i="1"/>
  <c r="T772" i="1"/>
  <c r="T785" i="1"/>
  <c r="T857" i="1"/>
  <c r="T866" i="1"/>
  <c r="T888" i="1"/>
  <c r="T896" i="1"/>
  <c r="T910" i="1"/>
  <c r="T915" i="1"/>
  <c r="T929" i="1"/>
  <c r="T950" i="1"/>
  <c r="T952" i="1"/>
  <c r="T961" i="1"/>
  <c r="T953" i="1"/>
  <c r="T968" i="1"/>
  <c r="T981" i="1"/>
  <c r="T996" i="1"/>
  <c r="T1001" i="1"/>
  <c r="T999" i="1"/>
  <c r="T1004" i="1"/>
  <c r="T998" i="1"/>
  <c r="T1000" i="1"/>
  <c r="T1013" i="1"/>
  <c r="T1028" i="1"/>
  <c r="T1042" i="1"/>
  <c r="T1039" i="1"/>
  <c r="T1058" i="1"/>
  <c r="T1066" i="1"/>
  <c r="T1075" i="1"/>
  <c r="T1071" i="1"/>
  <c r="T1076" i="1"/>
  <c r="T1080" i="1"/>
  <c r="T1086" i="1"/>
  <c r="T1093" i="1"/>
  <c r="S8" i="1"/>
  <c r="S19" i="1"/>
  <c r="S39" i="1"/>
  <c r="S42" i="1"/>
  <c r="S48" i="1"/>
  <c r="S62" i="1"/>
  <c r="S65" i="1"/>
  <c r="S74" i="1"/>
  <c r="S75" i="1"/>
  <c r="S87" i="1"/>
  <c r="S89" i="1"/>
  <c r="S106" i="1"/>
  <c r="S115" i="1"/>
  <c r="S127" i="1"/>
  <c r="S126" i="1"/>
  <c r="S130" i="1"/>
  <c r="S135" i="1"/>
  <c r="S138" i="1"/>
  <c r="S148" i="1"/>
  <c r="S155" i="1"/>
  <c r="S166" i="1"/>
  <c r="S203" i="1"/>
  <c r="S208" i="1"/>
  <c r="S209" i="1"/>
  <c r="S212" i="1"/>
  <c r="S234" i="1"/>
  <c r="S248" i="1"/>
  <c r="S260" i="1"/>
  <c r="S276" i="1"/>
  <c r="S304" i="1"/>
  <c r="S305" i="1"/>
  <c r="S311" i="1"/>
  <c r="S349" i="1"/>
  <c r="S365" i="1"/>
  <c r="S403" i="1"/>
  <c r="S410" i="1"/>
  <c r="S414" i="1"/>
  <c r="S471" i="1"/>
  <c r="S473" i="1"/>
  <c r="S481" i="1"/>
  <c r="S499" i="1"/>
  <c r="S506" i="1"/>
  <c r="S510" i="1"/>
  <c r="S517" i="1"/>
  <c r="S529" i="1"/>
  <c r="S567" i="1"/>
  <c r="S573" i="1"/>
  <c r="S616" i="1"/>
  <c r="S642" i="1"/>
  <c r="S658" i="1"/>
  <c r="S672" i="1"/>
  <c r="S689" i="1"/>
  <c r="S699" i="1"/>
  <c r="S701" i="1"/>
  <c r="S707" i="1"/>
  <c r="S717" i="1"/>
  <c r="S728" i="1"/>
  <c r="S735" i="1"/>
  <c r="S748" i="1"/>
  <c r="S751" i="1"/>
  <c r="S776" i="1"/>
  <c r="S784" i="1"/>
  <c r="S789" i="1"/>
  <c r="S799" i="1"/>
  <c r="S813" i="1"/>
  <c r="S815" i="1"/>
  <c r="S820" i="1"/>
  <c r="S828" i="1"/>
  <c r="S892" i="1"/>
  <c r="S907" i="1"/>
  <c r="S934" i="1"/>
  <c r="S937" i="1"/>
  <c r="S948" i="1"/>
  <c r="S943" i="1"/>
  <c r="S971" i="1"/>
  <c r="S1005" i="1"/>
  <c r="S1017" i="1"/>
  <c r="S1021" i="1"/>
  <c r="S1073" i="1"/>
  <c r="S1077" i="1"/>
  <c r="S1101" i="1"/>
  <c r="S1114" i="1"/>
  <c r="S1117" i="1"/>
  <c r="S1124" i="1"/>
  <c r="S1128" i="1"/>
  <c r="S1127" i="1"/>
  <c r="S1138" i="1"/>
  <c r="S1155" i="1"/>
  <c r="S1156" i="1"/>
  <c r="S1166" i="1"/>
  <c r="S1161" i="1"/>
  <c r="S1179" i="1"/>
  <c r="S1183" i="1"/>
  <c r="S1181" i="1"/>
  <c r="S1185" i="1"/>
  <c r="S1189" i="1"/>
  <c r="S1193" i="1"/>
  <c r="S1196" i="1"/>
  <c r="S1195" i="1"/>
  <c r="S1197" i="1"/>
  <c r="S4" i="1"/>
  <c r="S10" i="1"/>
  <c r="S12" i="1"/>
  <c r="S18" i="1"/>
  <c r="S28" i="1"/>
  <c r="S32" i="1"/>
  <c r="S38" i="1"/>
  <c r="S46" i="1"/>
  <c r="S54" i="1"/>
  <c r="S55" i="1"/>
  <c r="S60" i="1"/>
  <c r="S68" i="1"/>
  <c r="S82" i="1"/>
  <c r="S85" i="1"/>
  <c r="S92" i="1"/>
  <c r="S118" i="1"/>
  <c r="S158" i="1"/>
  <c r="S174" i="1"/>
  <c r="S175" i="1"/>
  <c r="S197" i="1"/>
  <c r="S204" i="1"/>
  <c r="S253" i="1"/>
  <c r="S268" i="1"/>
  <c r="S271" i="1"/>
  <c r="S296" i="1"/>
  <c r="S300" i="1"/>
  <c r="S318" i="1"/>
  <c r="S337" i="1"/>
  <c r="S336" i="1"/>
  <c r="S350" i="1"/>
  <c r="S364" i="1"/>
  <c r="S372" i="1"/>
  <c r="S388" i="1"/>
  <c r="S393" i="1"/>
  <c r="S413" i="1"/>
  <c r="S428" i="1"/>
  <c r="S430" i="1"/>
  <c r="S441" i="1"/>
  <c r="S496" i="1"/>
  <c r="S511" i="1"/>
  <c r="S533" i="1"/>
  <c r="S546" i="1"/>
  <c r="S575" i="1"/>
  <c r="S588" i="1"/>
  <c r="S589" i="1"/>
  <c r="S594" i="1"/>
  <c r="S598" i="1"/>
  <c r="S602" i="1"/>
  <c r="S619" i="1"/>
  <c r="S628" i="1"/>
  <c r="S629" i="1"/>
  <c r="S638" i="1"/>
  <c r="S667" i="1"/>
  <c r="S688" i="1"/>
  <c r="S696" i="1"/>
  <c r="S705" i="1"/>
  <c r="S721" i="1"/>
  <c r="S725" i="1"/>
  <c r="S730" i="1"/>
  <c r="S750" i="1"/>
  <c r="S760" i="1"/>
  <c r="S768" i="1"/>
  <c r="S770" i="1"/>
  <c r="S805" i="1"/>
  <c r="S811" i="1"/>
  <c r="S821" i="1"/>
  <c r="S823" i="1"/>
  <c r="S833" i="1"/>
  <c r="S836" i="1"/>
  <c r="S845" i="1"/>
  <c r="S854" i="1"/>
  <c r="S867" i="1"/>
  <c r="S869" i="1"/>
  <c r="S873" i="1"/>
  <c r="S884" i="1"/>
  <c r="S882" i="1"/>
  <c r="S881" i="1"/>
  <c r="S889" i="1"/>
  <c r="S898" i="1"/>
  <c r="S911" i="1"/>
  <c r="S922" i="1"/>
  <c r="S975" i="1"/>
  <c r="S1016" i="1"/>
  <c r="S1043" i="1"/>
  <c r="S1044" i="1"/>
  <c r="S1060" i="1"/>
  <c r="S1069" i="1"/>
  <c r="S1078" i="1"/>
  <c r="S1085" i="1"/>
  <c r="S1092" i="1"/>
  <c r="S1102" i="1"/>
  <c r="S1107" i="1"/>
  <c r="S1129" i="1"/>
  <c r="S1133" i="1"/>
  <c r="S1132" i="1"/>
  <c r="S1149" i="1"/>
  <c r="S1159" i="1"/>
  <c r="S1151" i="1"/>
  <c r="S1170" i="1"/>
  <c r="S1171" i="1"/>
  <c r="S13" i="1"/>
  <c r="S53" i="1"/>
  <c r="S69" i="1"/>
  <c r="S71" i="1"/>
  <c r="S88" i="1"/>
  <c r="S109" i="1"/>
  <c r="S140" i="1"/>
  <c r="S143" i="1"/>
  <c r="S150" i="1"/>
  <c r="S152" i="1"/>
  <c r="S153" i="1"/>
  <c r="S154" i="1"/>
  <c r="S157" i="1"/>
  <c r="S176" i="1"/>
  <c r="S186" i="1"/>
  <c r="S219" i="1"/>
  <c r="S227" i="1"/>
  <c r="S228" i="1"/>
  <c r="S243" i="1"/>
  <c r="S250" i="1"/>
  <c r="S252" i="1"/>
  <c r="S261" i="1"/>
  <c r="S263" i="1"/>
  <c r="S275" i="1"/>
  <c r="S279" i="1"/>
  <c r="S289" i="1"/>
  <c r="S308" i="1"/>
  <c r="S316" i="1"/>
  <c r="S315" i="1"/>
  <c r="S321" i="1"/>
  <c r="S328" i="1"/>
  <c r="S332" i="1"/>
  <c r="S342" i="1"/>
  <c r="S351" i="1"/>
  <c r="S353" i="1"/>
  <c r="S368" i="1"/>
  <c r="S373" i="1"/>
  <c r="S382" i="1"/>
  <c r="S387" i="1"/>
  <c r="S389" i="1"/>
  <c r="S397" i="1"/>
  <c r="S407" i="1"/>
  <c r="S433" i="1"/>
  <c r="S462" i="1"/>
  <c r="S522" i="1"/>
  <c r="S531" i="1"/>
  <c r="S539" i="1"/>
  <c r="S562" i="1"/>
  <c r="S565" i="1"/>
  <c r="S571" i="1"/>
  <c r="S579" i="1"/>
  <c r="S583" i="1"/>
  <c r="S592" i="1"/>
  <c r="S601" i="1"/>
  <c r="S675" i="1"/>
  <c r="S690" i="1"/>
  <c r="S714" i="1"/>
  <c r="S738" i="1"/>
  <c r="S753" i="1"/>
  <c r="S752" i="1"/>
  <c r="S756" i="1"/>
  <c r="S754" i="1"/>
  <c r="S759" i="1"/>
  <c r="S782" i="1"/>
  <c r="S807" i="1"/>
  <c r="S835" i="1"/>
  <c r="S850" i="1"/>
  <c r="S855" i="1"/>
  <c r="S862" i="1"/>
  <c r="S868" i="1"/>
  <c r="S875" i="1"/>
  <c r="S872" i="1"/>
  <c r="S886" i="1"/>
  <c r="S887" i="1"/>
  <c r="S908" i="1"/>
  <c r="S965" i="1"/>
  <c r="S985" i="1"/>
  <c r="S1009" i="1"/>
  <c r="S1015" i="1"/>
  <c r="S1019" i="1"/>
  <c r="S1029" i="1"/>
  <c r="S1045" i="1"/>
  <c r="S1055" i="1"/>
  <c r="S1070" i="1"/>
  <c r="S1081" i="1"/>
  <c r="S1082" i="1"/>
  <c r="S1106" i="1"/>
  <c r="S1111" i="1"/>
  <c r="S1116" i="1"/>
  <c r="S1121" i="1"/>
  <c r="S1125" i="1"/>
  <c r="S1131" i="1"/>
  <c r="S1141" i="1"/>
  <c r="S1139" i="1"/>
  <c r="S1140" i="1"/>
  <c r="S1147" i="1"/>
  <c r="S1154" i="1"/>
  <c r="S1158" i="1"/>
  <c r="S1167" i="1"/>
  <c r="S1163" i="1"/>
  <c r="S2" i="1"/>
  <c r="S3" i="1"/>
  <c r="S9" i="1"/>
  <c r="S52" i="1"/>
  <c r="S51" i="1"/>
  <c r="S63" i="1"/>
  <c r="S67" i="1"/>
  <c r="S83" i="1"/>
  <c r="S86" i="1"/>
  <c r="S134" i="1"/>
  <c r="S137" i="1"/>
  <c r="S146" i="1"/>
  <c r="S147" i="1"/>
  <c r="S187" i="1"/>
  <c r="S193" i="1"/>
  <c r="S201" i="1"/>
  <c r="S225" i="1"/>
  <c r="S226" i="1"/>
  <c r="S245" i="1"/>
  <c r="S288" i="1"/>
  <c r="S301" i="1"/>
  <c r="S324" i="1"/>
  <c r="S323" i="1"/>
  <c r="S347" i="1"/>
  <c r="S360" i="1"/>
  <c r="S378" i="1"/>
  <c r="S379" i="1"/>
  <c r="S391" i="1"/>
  <c r="S419" i="1"/>
  <c r="S422" i="1"/>
  <c r="S435" i="1"/>
  <c r="S446" i="1"/>
  <c r="S453" i="1"/>
  <c r="S456" i="1"/>
  <c r="S464" i="1"/>
  <c r="S468" i="1"/>
  <c r="S475" i="1"/>
  <c r="S484" i="1"/>
  <c r="S482" i="1"/>
  <c r="S487" i="1"/>
  <c r="S495" i="1"/>
  <c r="S512" i="1"/>
  <c r="S513" i="1"/>
  <c r="S518" i="1"/>
  <c r="S525" i="1"/>
  <c r="S543" i="1"/>
  <c r="S553" i="1"/>
  <c r="S561" i="1"/>
  <c r="S584" i="1"/>
  <c r="S597" i="1"/>
  <c r="S610" i="1"/>
  <c r="S615" i="1"/>
  <c r="S631" i="1"/>
  <c r="S645" i="1"/>
  <c r="S648" i="1"/>
  <c r="S656" i="1"/>
  <c r="S682" i="1"/>
  <c r="S694" i="1"/>
  <c r="S712" i="1"/>
  <c r="S724" i="1"/>
  <c r="S734" i="1"/>
  <c r="S741" i="1"/>
  <c r="S758" i="1"/>
  <c r="S774" i="1"/>
  <c r="S804" i="1"/>
  <c r="S812" i="1"/>
  <c r="S822" i="1"/>
  <c r="S841" i="1"/>
  <c r="S844" i="1"/>
  <c r="S858" i="1"/>
  <c r="S876" i="1"/>
  <c r="S904" i="1"/>
  <c r="S919" i="1"/>
  <c r="S928" i="1"/>
  <c r="S933" i="1"/>
  <c r="S935" i="1"/>
  <c r="S940" i="1"/>
  <c r="S974" i="1"/>
  <c r="S979" i="1"/>
  <c r="S1008" i="1"/>
  <c r="S1006" i="1"/>
  <c r="S1020" i="1"/>
  <c r="S1035" i="1"/>
  <c r="S1038" i="1"/>
  <c r="S1041" i="1"/>
  <c r="S1056" i="1"/>
  <c r="S1065" i="1"/>
  <c r="S1064" i="1"/>
  <c r="S1079" i="1"/>
  <c r="S1084" i="1"/>
  <c r="S1088" i="1"/>
  <c r="S1096" i="1"/>
  <c r="S1091" i="1"/>
  <c r="S1100" i="1"/>
  <c r="S1105" i="1"/>
  <c r="S1119" i="1"/>
  <c r="S1150" i="1"/>
  <c r="S1168" i="1"/>
  <c r="S1162" i="1"/>
  <c r="S1173" i="1"/>
  <c r="S25" i="1"/>
  <c r="S35" i="1"/>
  <c r="S34" i="1"/>
  <c r="S45" i="1"/>
  <c r="S49" i="1"/>
  <c r="S61" i="1"/>
  <c r="S66" i="1"/>
  <c r="S93" i="1"/>
  <c r="S97" i="1"/>
  <c r="S112" i="1"/>
  <c r="S116" i="1"/>
  <c r="S133" i="1"/>
  <c r="S159" i="1"/>
  <c r="S164" i="1"/>
  <c r="S168" i="1"/>
  <c r="S180" i="1"/>
  <c r="S195" i="1"/>
  <c r="S202" i="1"/>
  <c r="S206" i="1"/>
  <c r="S218" i="1"/>
  <c r="S238" i="1"/>
  <c r="S239" i="1"/>
  <c r="S256" i="1"/>
  <c r="S283" i="1"/>
  <c r="S294" i="1"/>
  <c r="S309" i="1"/>
  <c r="S338" i="1"/>
  <c r="S352" i="1"/>
  <c r="S355" i="1"/>
  <c r="S359" i="1"/>
  <c r="S394" i="1"/>
  <c r="S409" i="1"/>
  <c r="S421" i="1"/>
  <c r="S426" i="1"/>
  <c r="S445" i="1"/>
  <c r="S460" i="1"/>
  <c r="S467" i="1"/>
  <c r="S477" i="1"/>
  <c r="S526" i="1"/>
  <c r="S527" i="1"/>
  <c r="S540" i="1"/>
  <c r="S557" i="1"/>
  <c r="S554" i="1"/>
  <c r="S563" i="1"/>
  <c r="S564" i="1"/>
  <c r="S569" i="1"/>
  <c r="S574" i="1"/>
  <c r="S581" i="1"/>
  <c r="S590" i="1"/>
  <c r="S621" i="1"/>
  <c r="S622" i="1"/>
  <c r="S633" i="1"/>
  <c r="S636" i="1"/>
  <c r="S647" i="1"/>
  <c r="S652" i="1"/>
  <c r="S657" i="1"/>
  <c r="S661" i="1"/>
  <c r="S679" i="1"/>
  <c r="S687" i="1"/>
  <c r="S693" i="1"/>
  <c r="S727" i="1"/>
  <c r="S743" i="1"/>
  <c r="S747" i="1"/>
  <c r="S757" i="1"/>
  <c r="S764" i="1"/>
  <c r="S769" i="1"/>
  <c r="S777" i="1"/>
  <c r="S830" i="1"/>
  <c r="S843" i="1"/>
  <c r="S856" i="1"/>
  <c r="S871" i="1"/>
  <c r="S894" i="1"/>
  <c r="S958" i="1"/>
  <c r="S973" i="1"/>
  <c r="S982" i="1"/>
  <c r="S978" i="1"/>
  <c r="S987" i="1"/>
  <c r="S1024" i="1"/>
  <c r="S1026" i="1"/>
  <c r="S1032" i="1"/>
  <c r="S1050" i="1"/>
  <c r="S1059" i="1"/>
  <c r="S1090" i="1"/>
  <c r="S1108" i="1"/>
  <c r="S1113" i="1"/>
  <c r="S1109" i="1"/>
  <c r="S1120" i="1"/>
  <c r="S1123" i="1"/>
  <c r="S1135" i="1"/>
  <c r="S1130" i="1"/>
  <c r="S1157" i="1"/>
  <c r="S1160" i="1"/>
  <c r="S1164" i="1"/>
  <c r="S1175" i="1"/>
  <c r="S1169" i="1"/>
  <c r="S1178" i="1"/>
  <c r="S1180" i="1"/>
  <c r="S1186" i="1"/>
  <c r="S1188" i="1"/>
  <c r="S1192" i="1"/>
  <c r="S11" i="1"/>
  <c r="S24" i="1"/>
  <c r="S30" i="1"/>
  <c r="S40" i="1"/>
  <c r="S41" i="1"/>
  <c r="S81" i="1"/>
  <c r="S84" i="1"/>
  <c r="S120" i="1"/>
  <c r="S125" i="1"/>
  <c r="S131" i="1"/>
  <c r="S144" i="1"/>
  <c r="S145" i="1"/>
  <c r="S151" i="1"/>
  <c r="S161" i="1"/>
  <c r="S163" i="1"/>
  <c r="S173" i="1"/>
  <c r="S183" i="1"/>
  <c r="S185" i="1"/>
  <c r="S190" i="1"/>
  <c r="S217" i="1"/>
  <c r="S216" i="1"/>
  <c r="S224" i="1"/>
  <c r="S237" i="1"/>
  <c r="S240" i="1"/>
  <c r="S244" i="1"/>
  <c r="S262" i="1"/>
  <c r="S269" i="1"/>
  <c r="S281" i="1"/>
  <c r="S319" i="1"/>
  <c r="S326" i="1"/>
  <c r="S330" i="1"/>
  <c r="S339" i="1"/>
  <c r="S371" i="1"/>
  <c r="S385" i="1"/>
  <c r="S390" i="1"/>
  <c r="S416" i="1"/>
  <c r="S417" i="1"/>
  <c r="S424" i="1"/>
  <c r="S438" i="1"/>
  <c r="S479" i="1"/>
  <c r="S502" i="1"/>
  <c r="S508" i="1"/>
  <c r="S532" i="1"/>
  <c r="S536" i="1"/>
  <c r="S538" i="1"/>
  <c r="S544" i="1"/>
  <c r="S549" i="1"/>
  <c r="S552" i="1"/>
  <c r="S599" i="1"/>
  <c r="S604" i="1"/>
  <c r="S613" i="1"/>
  <c r="S623" i="1"/>
  <c r="S634" i="1"/>
  <c r="S641" i="1"/>
  <c r="S665" i="1"/>
  <c r="S678" i="1"/>
  <c r="S691" i="1"/>
  <c r="S732" i="1"/>
  <c r="S744" i="1"/>
  <c r="S773" i="1"/>
  <c r="S783" i="1"/>
  <c r="S787" i="1"/>
  <c r="S797" i="1"/>
  <c r="S824" i="1"/>
  <c r="S834" i="1"/>
  <c r="S840" i="1"/>
  <c r="S847" i="1"/>
  <c r="S851" i="1"/>
  <c r="S870" i="1"/>
  <c r="S914" i="1"/>
  <c r="S913" i="1"/>
  <c r="S926" i="1"/>
  <c r="S931" i="1"/>
  <c r="S936" i="1"/>
  <c r="S947" i="1"/>
  <c r="S955" i="1"/>
  <c r="S959" i="1"/>
  <c r="S989" i="1"/>
  <c r="S994" i="1"/>
  <c r="S995" i="1"/>
  <c r="S1003" i="1"/>
  <c r="S1031" i="1"/>
  <c r="S1023" i="1"/>
  <c r="S1047" i="1"/>
  <c r="S1057" i="1"/>
  <c r="S1083" i="1"/>
  <c r="S1097" i="1"/>
  <c r="S1126" i="1"/>
  <c r="S1142" i="1"/>
  <c r="S1143" i="1"/>
  <c r="S1148" i="1"/>
  <c r="S1172" i="1"/>
  <c r="S1176" i="1"/>
  <c r="S1190" i="1"/>
  <c r="S1191" i="1"/>
  <c r="S1194" i="1"/>
  <c r="S1199" i="1"/>
  <c r="S1201" i="1"/>
  <c r="S1198" i="1"/>
  <c r="S1200" i="1"/>
  <c r="S5" i="1"/>
  <c r="S7" i="1"/>
  <c r="S14" i="1"/>
  <c r="S31" i="1"/>
  <c r="S33" i="1"/>
  <c r="S36" i="1"/>
  <c r="S47" i="1"/>
  <c r="S64" i="1"/>
  <c r="S73" i="1"/>
  <c r="S78" i="1"/>
  <c r="S80" i="1"/>
  <c r="S99" i="1"/>
  <c r="S110" i="1"/>
  <c r="S113" i="1"/>
  <c r="S114" i="1"/>
  <c r="S119" i="1"/>
  <c r="S122" i="1"/>
  <c r="S188" i="1"/>
  <c r="S233" i="1"/>
  <c r="S235" i="1"/>
  <c r="S254" i="1"/>
  <c r="S257" i="1"/>
  <c r="S258" i="1"/>
  <c r="S265" i="1"/>
  <c r="S272" i="1"/>
  <c r="S278" i="1"/>
  <c r="S280" i="1"/>
  <c r="S282" i="1"/>
  <c r="S284" i="1"/>
  <c r="S285" i="1"/>
  <c r="S293" i="1"/>
  <c r="S329" i="1"/>
  <c r="S335" i="1"/>
  <c r="S344" i="1"/>
  <c r="S369" i="1"/>
  <c r="S375" i="1"/>
  <c r="S381" i="1"/>
  <c r="S384" i="1"/>
  <c r="S415" i="1"/>
  <c r="S420" i="1"/>
  <c r="S431" i="1"/>
  <c r="S444" i="1"/>
  <c r="S451" i="1"/>
  <c r="S491" i="1"/>
  <c r="S493" i="1"/>
  <c r="S505" i="1"/>
  <c r="S514" i="1"/>
  <c r="S519" i="1"/>
  <c r="S521" i="1"/>
  <c r="S535" i="1"/>
  <c r="S550" i="1"/>
  <c r="S568" i="1"/>
  <c r="S577" i="1"/>
  <c r="S585" i="1"/>
  <c r="S603" i="1"/>
  <c r="S606" i="1"/>
  <c r="S605" i="1"/>
  <c r="S611" i="1"/>
  <c r="S614" i="1"/>
  <c r="S617" i="1"/>
  <c r="S624" i="1"/>
  <c r="S625" i="1"/>
  <c r="S635" i="1"/>
  <c r="S662" i="1"/>
  <c r="S659" i="1"/>
  <c r="S664" i="1"/>
  <c r="S674" i="1"/>
  <c r="S695" i="1"/>
  <c r="S710" i="1"/>
  <c r="S713" i="1"/>
  <c r="S720" i="1"/>
  <c r="S731" i="1"/>
  <c r="S733" i="1"/>
  <c r="S761" i="1"/>
  <c r="S765" i="1"/>
  <c r="S788" i="1"/>
  <c r="S786" i="1"/>
  <c r="S795" i="1"/>
  <c r="S800" i="1"/>
  <c r="S817" i="1"/>
  <c r="S818" i="1"/>
  <c r="S837" i="1"/>
  <c r="S846" i="1"/>
  <c r="S842" i="1"/>
  <c r="S861" i="1"/>
  <c r="S863" i="1"/>
  <c r="S864" i="1"/>
  <c r="S865" i="1"/>
  <c r="S902" i="1"/>
  <c r="S909" i="1"/>
  <c r="S918" i="1"/>
  <c r="S924" i="1"/>
  <c r="S925" i="1"/>
  <c r="S941" i="1"/>
  <c r="S957" i="1"/>
  <c r="S960" i="1"/>
  <c r="S963" i="1"/>
  <c r="S964" i="1"/>
  <c r="S983" i="1"/>
  <c r="S986" i="1"/>
  <c r="S6" i="1"/>
  <c r="S20" i="1"/>
  <c r="S23" i="1"/>
  <c r="S26" i="1"/>
  <c r="S57" i="1"/>
  <c r="S70" i="1"/>
  <c r="S77" i="1"/>
  <c r="S91" i="1"/>
  <c r="S102" i="1"/>
  <c r="S103" i="1"/>
  <c r="S121" i="1"/>
  <c r="S124" i="1"/>
  <c r="S136" i="1"/>
  <c r="S141" i="1"/>
  <c r="S172" i="1"/>
  <c r="S178" i="1"/>
  <c r="S182" i="1"/>
  <c r="S192" i="1"/>
  <c r="S215" i="1"/>
  <c r="S222" i="1"/>
  <c r="S220" i="1"/>
  <c r="S223" i="1"/>
  <c r="S229" i="1"/>
  <c r="S241" i="1"/>
  <c r="S251" i="1"/>
  <c r="S267" i="1"/>
  <c r="S290" i="1"/>
  <c r="S297" i="1"/>
  <c r="S325" i="1"/>
  <c r="S333" i="1"/>
  <c r="S334" i="1"/>
  <c r="S340" i="1"/>
  <c r="S343" i="1"/>
  <c r="S345" i="1"/>
  <c r="S348" i="1"/>
  <c r="S363" i="1"/>
  <c r="S366" i="1"/>
  <c r="S374" i="1"/>
  <c r="S396" i="1"/>
  <c r="S400" i="1"/>
  <c r="S402" i="1"/>
  <c r="S401" i="1"/>
  <c r="S411" i="1"/>
  <c r="S432" i="1"/>
  <c r="S437" i="1"/>
  <c r="S439" i="1"/>
  <c r="S447" i="1"/>
  <c r="S448" i="1"/>
  <c r="S457" i="1"/>
  <c r="S454" i="1"/>
  <c r="S469" i="1"/>
  <c r="S489" i="1"/>
  <c r="S492" i="1"/>
  <c r="S528" i="1"/>
  <c r="S534" i="1"/>
  <c r="S555" i="1"/>
  <c r="S566" i="1"/>
  <c r="S576" i="1"/>
  <c r="S591" i="1"/>
  <c r="S596" i="1"/>
  <c r="S600" i="1"/>
  <c r="S609" i="1"/>
  <c r="S627" i="1"/>
  <c r="S654" i="1"/>
  <c r="S666" i="1"/>
  <c r="S671" i="1"/>
  <c r="S673" i="1"/>
  <c r="S700" i="1"/>
  <c r="S697" i="1"/>
  <c r="S715" i="1"/>
  <c r="S718" i="1"/>
  <c r="S726" i="1"/>
  <c r="S729" i="1"/>
  <c r="S740" i="1"/>
  <c r="S745" i="1"/>
  <c r="S767" i="1"/>
  <c r="S775" i="1"/>
  <c r="S780" i="1"/>
  <c r="S790" i="1"/>
  <c r="S792" i="1"/>
  <c r="S802" i="1"/>
  <c r="S838" i="1"/>
  <c r="S853" i="1"/>
  <c r="S852" i="1"/>
  <c r="S877" i="1"/>
  <c r="S903" i="1"/>
  <c r="S905" i="1"/>
  <c r="S912" i="1"/>
  <c r="S938" i="1"/>
  <c r="S946" i="1"/>
  <c r="S966" i="1"/>
  <c r="S970" i="1"/>
  <c r="S980" i="1"/>
  <c r="S977" i="1"/>
  <c r="S993" i="1"/>
  <c r="S990" i="1"/>
  <c r="S992" i="1"/>
  <c r="S1018" i="1"/>
  <c r="S1027" i="1"/>
  <c r="S1033" i="1"/>
  <c r="S17" i="1"/>
  <c r="S27" i="1"/>
  <c r="S29" i="1"/>
  <c r="S50" i="1"/>
  <c r="S59" i="1"/>
  <c r="S76" i="1"/>
  <c r="S95" i="1"/>
  <c r="S100" i="1"/>
  <c r="S107" i="1"/>
  <c r="S105" i="1"/>
  <c r="S132" i="1"/>
  <c r="S139" i="1"/>
  <c r="S142" i="1"/>
  <c r="S149" i="1"/>
  <c r="S156" i="1"/>
  <c r="S160" i="1"/>
  <c r="S169" i="1"/>
  <c r="S189" i="1"/>
  <c r="S191" i="1"/>
  <c r="S194" i="1"/>
  <c r="S210" i="1"/>
  <c r="S211" i="1"/>
  <c r="S221" i="1"/>
  <c r="S236" i="1"/>
  <c r="S242" i="1"/>
  <c r="S255" i="1"/>
  <c r="S273" i="1"/>
  <c r="S286" i="1"/>
  <c r="S299" i="1"/>
  <c r="S303" i="1"/>
  <c r="S302" i="1"/>
  <c r="S306" i="1"/>
  <c r="S331" i="1"/>
  <c r="S356" i="1"/>
  <c r="S361" i="1"/>
  <c r="S386" i="1"/>
  <c r="S392" i="1"/>
  <c r="S418" i="1"/>
  <c r="S425" i="1"/>
  <c r="S429" i="1"/>
  <c r="S442" i="1"/>
  <c r="S458" i="1"/>
  <c r="S466" i="1"/>
  <c r="S474" i="1"/>
  <c r="S476" i="1"/>
  <c r="S480" i="1"/>
  <c r="S516" i="1"/>
  <c r="S541" i="1"/>
  <c r="S551" i="1"/>
  <c r="S572" i="1"/>
  <c r="S580" i="1"/>
  <c r="S582" i="1"/>
  <c r="S586" i="1"/>
  <c r="S626" i="1"/>
  <c r="S630" i="1"/>
  <c r="S643" i="1"/>
  <c r="S655" i="1"/>
  <c r="S669" i="1"/>
  <c r="S670" i="1"/>
  <c r="S677" i="1"/>
  <c r="S686" i="1"/>
  <c r="S711" i="1"/>
  <c r="S716" i="1"/>
  <c r="S739" i="1"/>
  <c r="S766" i="1"/>
  <c r="S771" i="1"/>
  <c r="S778" i="1"/>
  <c r="S791" i="1"/>
  <c r="S793" i="1"/>
  <c r="S796" i="1"/>
  <c r="S809" i="1"/>
  <c r="S814" i="1"/>
  <c r="S827" i="1"/>
  <c r="S832" i="1"/>
  <c r="S874" i="1"/>
  <c r="S879" i="1"/>
  <c r="S878" i="1"/>
  <c r="S880" i="1"/>
  <c r="S885" i="1"/>
  <c r="S890" i="1"/>
  <c r="S891" i="1"/>
  <c r="S900" i="1"/>
  <c r="S897" i="1"/>
  <c r="S906" i="1"/>
  <c r="S921" i="1"/>
  <c r="S927" i="1"/>
  <c r="S930" i="1"/>
  <c r="S942" i="1"/>
  <c r="S951" i="1"/>
  <c r="S969" i="1"/>
  <c r="S972" i="1"/>
  <c r="S976" i="1"/>
  <c r="S1002" i="1"/>
  <c r="S1014" i="1"/>
  <c r="S1022" i="1"/>
  <c r="S1046" i="1"/>
  <c r="S1049" i="1"/>
  <c r="S1051" i="1"/>
  <c r="S1062" i="1"/>
  <c r="S1068" i="1"/>
  <c r="S15" i="1"/>
  <c r="S21" i="1"/>
  <c r="S43" i="1"/>
  <c r="S58" i="1"/>
  <c r="S79" i="1"/>
  <c r="S94" i="1"/>
  <c r="S104" i="1"/>
  <c r="S111" i="1"/>
  <c r="S128" i="1"/>
  <c r="S162" i="1"/>
  <c r="S165" i="1"/>
  <c r="S196" i="1"/>
  <c r="S199" i="1"/>
  <c r="S200" i="1"/>
  <c r="S198" i="1"/>
  <c r="S207" i="1"/>
  <c r="S230" i="1"/>
  <c r="S264" i="1"/>
  <c r="S266" i="1"/>
  <c r="S287" i="1"/>
  <c r="S291" i="1"/>
  <c r="S295" i="1"/>
  <c r="S307" i="1"/>
  <c r="S312" i="1"/>
  <c r="S313" i="1"/>
  <c r="S314" i="1"/>
  <c r="S317" i="1"/>
  <c r="S320" i="1"/>
  <c r="S327" i="1"/>
  <c r="S341" i="1"/>
  <c r="S346" i="1"/>
  <c r="S354" i="1"/>
  <c r="S358" i="1"/>
  <c r="S377" i="1"/>
  <c r="S380" i="1"/>
  <c r="S383" i="1"/>
  <c r="S406" i="1"/>
  <c r="S427" i="1"/>
  <c r="S436" i="1"/>
  <c r="S455" i="1"/>
  <c r="S470" i="1"/>
  <c r="S472" i="1"/>
  <c r="S478" i="1"/>
  <c r="S503" i="1"/>
  <c r="S507" i="1"/>
  <c r="S523" i="1"/>
  <c r="S524" i="1"/>
  <c r="S547" i="1"/>
  <c r="S618" i="1"/>
  <c r="S639" i="1"/>
  <c r="S644" i="1"/>
  <c r="S651" i="1"/>
  <c r="S653" i="1"/>
  <c r="S668" i="1"/>
  <c r="S676" i="1"/>
  <c r="S692" i="1"/>
  <c r="S708" i="1"/>
  <c r="S723" i="1"/>
  <c r="S763" i="1"/>
  <c r="S779" i="1"/>
  <c r="S798" i="1"/>
  <c r="S801" i="1"/>
  <c r="S808" i="1"/>
  <c r="S816" i="1"/>
  <c r="S819" i="1"/>
  <c r="S825" i="1"/>
  <c r="S829" i="1"/>
  <c r="S839" i="1"/>
  <c r="S849" i="1"/>
  <c r="S883" i="1"/>
  <c r="S893" i="1"/>
  <c r="S916" i="1"/>
  <c r="S920" i="1"/>
  <c r="S923" i="1"/>
  <c r="S932" i="1"/>
  <c r="S949" i="1"/>
  <c r="S954" i="1"/>
  <c r="S967" i="1"/>
  <c r="S984" i="1"/>
  <c r="S991" i="1"/>
  <c r="S988" i="1"/>
  <c r="S1007" i="1"/>
  <c r="S997" i="1"/>
  <c r="S1011" i="1"/>
  <c r="S1010" i="1"/>
  <c r="S1030" i="1"/>
  <c r="S1037" i="1"/>
  <c r="S1036" i="1"/>
  <c r="S1048" i="1"/>
  <c r="S1053" i="1"/>
  <c r="S1054" i="1"/>
  <c r="S1061" i="1"/>
  <c r="S1067" i="1"/>
  <c r="S1063" i="1"/>
  <c r="S1072" i="1"/>
  <c r="S1087" i="1"/>
  <c r="S1089" i="1"/>
  <c r="S1095" i="1"/>
  <c r="S1099" i="1"/>
  <c r="S1098" i="1"/>
  <c r="S22" i="1"/>
  <c r="S56" i="1"/>
  <c r="S101" i="1"/>
  <c r="S167" i="1"/>
  <c r="S170" i="1"/>
  <c r="S177" i="1"/>
  <c r="S179" i="1"/>
  <c r="S181" i="1"/>
  <c r="S184" i="1"/>
  <c r="S214" i="1"/>
  <c r="S231" i="1"/>
  <c r="S232" i="1"/>
  <c r="S277" i="1"/>
  <c r="S298" i="1"/>
  <c r="S310" i="1"/>
  <c r="S322" i="1"/>
  <c r="S357" i="1"/>
  <c r="S362" i="1"/>
  <c r="S367" i="1"/>
  <c r="S376" i="1"/>
  <c r="S398" i="1"/>
  <c r="S404" i="1"/>
  <c r="S405" i="1"/>
  <c r="S408" i="1"/>
  <c r="S412" i="1"/>
  <c r="S443" i="1"/>
  <c r="S450" i="1"/>
  <c r="S459" i="1"/>
  <c r="S486" i="1"/>
  <c r="S490" i="1"/>
  <c r="S494" i="1"/>
  <c r="S498" i="1"/>
  <c r="S497" i="1"/>
  <c r="S542" i="1"/>
  <c r="S556" i="1"/>
  <c r="S560" i="1"/>
  <c r="S570" i="1"/>
  <c r="S578" i="1"/>
  <c r="S608" i="1"/>
  <c r="S612" i="1"/>
  <c r="S620" i="1"/>
  <c r="S640" i="1"/>
  <c r="S663" i="1"/>
  <c r="S683" i="1"/>
  <c r="S702" i="1"/>
  <c r="S698" i="1"/>
  <c r="S703" i="1"/>
  <c r="S709" i="1"/>
  <c r="S722" i="1"/>
  <c r="S736" i="1"/>
  <c r="S737" i="1"/>
  <c r="S746" i="1"/>
  <c r="S755" i="1"/>
  <c r="S781" i="1"/>
  <c r="S794" i="1"/>
  <c r="S803" i="1"/>
  <c r="S810" i="1"/>
  <c r="S806" i="1"/>
  <c r="S826" i="1"/>
  <c r="S831" i="1"/>
  <c r="S848" i="1"/>
  <c r="S859" i="1"/>
  <c r="S860" i="1"/>
  <c r="S899" i="1"/>
  <c r="S895" i="1"/>
  <c r="S901" i="1"/>
  <c r="S917" i="1"/>
  <c r="S939" i="1"/>
  <c r="S944" i="1"/>
  <c r="S945" i="1"/>
  <c r="S956" i="1"/>
  <c r="S962" i="1"/>
  <c r="S1012" i="1"/>
  <c r="S1025" i="1"/>
  <c r="S1034" i="1"/>
  <c r="S1040" i="1"/>
  <c r="S1052" i="1"/>
  <c r="S1074" i="1"/>
  <c r="S1094" i="1"/>
  <c r="S1103" i="1"/>
  <c r="S1104" i="1"/>
  <c r="S1110" i="1"/>
  <c r="S1112" i="1"/>
  <c r="S1118" i="1"/>
  <c r="S1115" i="1"/>
  <c r="S1122" i="1"/>
  <c r="S1134" i="1"/>
  <c r="S1136" i="1"/>
  <c r="S1144" i="1"/>
  <c r="S1145" i="1"/>
  <c r="S1137" i="1"/>
  <c r="S1146" i="1"/>
  <c r="S1152" i="1"/>
  <c r="S1153" i="1"/>
  <c r="S1165" i="1"/>
  <c r="S1177" i="1"/>
  <c r="S1174" i="1"/>
  <c r="S1182" i="1"/>
  <c r="S1187" i="1"/>
  <c r="S1184" i="1"/>
  <c r="S16" i="1"/>
  <c r="S37" i="1"/>
  <c r="S44" i="1"/>
  <c r="S72" i="1"/>
  <c r="S90" i="1"/>
  <c r="S96" i="1"/>
  <c r="S98" i="1"/>
  <c r="S108" i="1"/>
  <c r="S117" i="1"/>
  <c r="S123" i="1"/>
  <c r="S129" i="1"/>
  <c r="S171" i="1"/>
  <c r="S205" i="1"/>
  <c r="S213" i="1"/>
  <c r="S246" i="1"/>
  <c r="S247" i="1"/>
  <c r="S249" i="1"/>
  <c r="S259" i="1"/>
  <c r="S270" i="1"/>
  <c r="S274" i="1"/>
  <c r="S292" i="1"/>
  <c r="S370" i="1"/>
  <c r="S395" i="1"/>
  <c r="S399" i="1"/>
  <c r="S423" i="1"/>
  <c r="S434" i="1"/>
  <c r="S440" i="1"/>
  <c r="S449" i="1"/>
  <c r="S452" i="1"/>
  <c r="S461" i="1"/>
  <c r="S465" i="1"/>
  <c r="S463" i="1"/>
  <c r="S483" i="1"/>
  <c r="S485" i="1"/>
  <c r="S488" i="1"/>
  <c r="S500" i="1"/>
  <c r="S501" i="1"/>
  <c r="S504" i="1"/>
  <c r="S509" i="1"/>
  <c r="S515" i="1"/>
  <c r="S520" i="1"/>
  <c r="S530" i="1"/>
  <c r="S537" i="1"/>
  <c r="S545" i="1"/>
  <c r="S548" i="1"/>
  <c r="S558" i="1"/>
  <c r="S559" i="1"/>
  <c r="S587" i="1"/>
  <c r="S593" i="1"/>
  <c r="S595" i="1"/>
  <c r="S607" i="1"/>
  <c r="S632" i="1"/>
  <c r="S637" i="1"/>
  <c r="S646" i="1"/>
  <c r="S649" i="1"/>
  <c r="S650" i="1"/>
  <c r="S660" i="1"/>
  <c r="S680" i="1"/>
  <c r="S681" i="1"/>
  <c r="S684" i="1"/>
  <c r="S685" i="1"/>
  <c r="S704" i="1"/>
  <c r="S706" i="1"/>
  <c r="S719" i="1"/>
  <c r="S742" i="1"/>
  <c r="S749" i="1"/>
  <c r="S762" i="1"/>
  <c r="S772" i="1"/>
  <c r="S785" i="1"/>
  <c r="S857" i="1"/>
  <c r="S866" i="1"/>
  <c r="S888" i="1"/>
  <c r="S896" i="1"/>
  <c r="S910" i="1"/>
  <c r="S915" i="1"/>
  <c r="S929" i="1"/>
  <c r="S950" i="1"/>
  <c r="S952" i="1"/>
  <c r="S961" i="1"/>
  <c r="S953" i="1"/>
  <c r="S968" i="1"/>
  <c r="S981" i="1"/>
  <c r="S996" i="1"/>
  <c r="S1001" i="1"/>
  <c r="S999" i="1"/>
  <c r="S1004" i="1"/>
  <c r="S998" i="1"/>
  <c r="S1000" i="1"/>
  <c r="S1013" i="1"/>
  <c r="S1028" i="1"/>
  <c r="S1042" i="1"/>
  <c r="S1039" i="1"/>
  <c r="S1058" i="1"/>
  <c r="S1066" i="1"/>
  <c r="S1075" i="1"/>
  <c r="S1071" i="1"/>
  <c r="S1076" i="1"/>
  <c r="S1080" i="1"/>
  <c r="S1086" i="1"/>
  <c r="S1093" i="1"/>
  <c r="R8" i="1"/>
  <c r="R19" i="1"/>
  <c r="R39" i="1"/>
  <c r="R42" i="1"/>
  <c r="R48" i="1"/>
  <c r="R62" i="1"/>
  <c r="R65" i="1"/>
  <c r="R74" i="1"/>
  <c r="R75" i="1"/>
  <c r="R87" i="1"/>
  <c r="R89" i="1"/>
  <c r="R106" i="1"/>
  <c r="R115" i="1"/>
  <c r="R127" i="1"/>
  <c r="R126" i="1"/>
  <c r="R130" i="1"/>
  <c r="R135" i="1"/>
  <c r="R138" i="1"/>
  <c r="R148" i="1"/>
  <c r="R155" i="1"/>
  <c r="R166" i="1"/>
  <c r="R203" i="1"/>
  <c r="R208" i="1"/>
  <c r="R209" i="1"/>
  <c r="R212" i="1"/>
  <c r="R234" i="1"/>
  <c r="R248" i="1"/>
  <c r="R260" i="1"/>
  <c r="R276" i="1"/>
  <c r="R304" i="1"/>
  <c r="R305" i="1"/>
  <c r="R311" i="1"/>
  <c r="R349" i="1"/>
  <c r="R365" i="1"/>
  <c r="R403" i="1"/>
  <c r="R410" i="1"/>
  <c r="R414" i="1"/>
  <c r="R471" i="1"/>
  <c r="R473" i="1"/>
  <c r="R481" i="1"/>
  <c r="R499" i="1"/>
  <c r="R506" i="1"/>
  <c r="R510" i="1"/>
  <c r="R517" i="1"/>
  <c r="R529" i="1"/>
  <c r="R567" i="1"/>
  <c r="R573" i="1"/>
  <c r="R616" i="1"/>
  <c r="R642" i="1"/>
  <c r="R658" i="1"/>
  <c r="R672" i="1"/>
  <c r="R689" i="1"/>
  <c r="R699" i="1"/>
  <c r="R701" i="1"/>
  <c r="R707" i="1"/>
  <c r="R717" i="1"/>
  <c r="R728" i="1"/>
  <c r="R735" i="1"/>
  <c r="R748" i="1"/>
  <c r="R751" i="1"/>
  <c r="R776" i="1"/>
  <c r="R784" i="1"/>
  <c r="R789" i="1"/>
  <c r="R799" i="1"/>
  <c r="R813" i="1"/>
  <c r="R815" i="1"/>
  <c r="R820" i="1"/>
  <c r="R828" i="1"/>
  <c r="R892" i="1"/>
  <c r="R907" i="1"/>
  <c r="R934" i="1"/>
  <c r="R937" i="1"/>
  <c r="R948" i="1"/>
  <c r="R943" i="1"/>
  <c r="R971" i="1"/>
  <c r="R1005" i="1"/>
  <c r="R1017" i="1"/>
  <c r="R1021" i="1"/>
  <c r="R1073" i="1"/>
  <c r="R1077" i="1"/>
  <c r="R1101" i="1"/>
  <c r="R1114" i="1"/>
  <c r="R1117" i="1"/>
  <c r="R1124" i="1"/>
  <c r="R1128" i="1"/>
  <c r="R1127" i="1"/>
  <c r="R1138" i="1"/>
  <c r="R1155" i="1"/>
  <c r="R1156" i="1"/>
  <c r="R1166" i="1"/>
  <c r="R1161" i="1"/>
  <c r="R1179" i="1"/>
  <c r="R1183" i="1"/>
  <c r="R1181" i="1"/>
  <c r="R1185" i="1"/>
  <c r="R1189" i="1"/>
  <c r="R1193" i="1"/>
  <c r="R1196" i="1"/>
  <c r="R1195" i="1"/>
  <c r="R1197" i="1"/>
  <c r="R4" i="1"/>
  <c r="R10" i="1"/>
  <c r="R12" i="1"/>
  <c r="R18" i="1"/>
  <c r="R28" i="1"/>
  <c r="R32" i="1"/>
  <c r="R38" i="1"/>
  <c r="R46" i="1"/>
  <c r="R54" i="1"/>
  <c r="R55" i="1"/>
  <c r="R60" i="1"/>
  <c r="R68" i="1"/>
  <c r="R82" i="1"/>
  <c r="R85" i="1"/>
  <c r="R92" i="1"/>
  <c r="R118" i="1"/>
  <c r="R158" i="1"/>
  <c r="R174" i="1"/>
  <c r="R175" i="1"/>
  <c r="R197" i="1"/>
  <c r="R204" i="1"/>
  <c r="R253" i="1"/>
  <c r="R268" i="1"/>
  <c r="R271" i="1"/>
  <c r="R296" i="1"/>
  <c r="R300" i="1"/>
  <c r="R318" i="1"/>
  <c r="R337" i="1"/>
  <c r="R336" i="1"/>
  <c r="R350" i="1"/>
  <c r="R364" i="1"/>
  <c r="R372" i="1"/>
  <c r="R388" i="1"/>
  <c r="R393" i="1"/>
  <c r="R413" i="1"/>
  <c r="R428" i="1"/>
  <c r="R430" i="1"/>
  <c r="R441" i="1"/>
  <c r="R496" i="1"/>
  <c r="R511" i="1"/>
  <c r="R533" i="1"/>
  <c r="R546" i="1"/>
  <c r="R575" i="1"/>
  <c r="R588" i="1"/>
  <c r="R589" i="1"/>
  <c r="R594" i="1"/>
  <c r="R598" i="1"/>
  <c r="R602" i="1"/>
  <c r="R619" i="1"/>
  <c r="R628" i="1"/>
  <c r="R629" i="1"/>
  <c r="R638" i="1"/>
  <c r="R667" i="1"/>
  <c r="R688" i="1"/>
  <c r="R696" i="1"/>
  <c r="R705" i="1"/>
  <c r="R721" i="1"/>
  <c r="R725" i="1"/>
  <c r="R730" i="1"/>
  <c r="R750" i="1"/>
  <c r="R760" i="1"/>
  <c r="R768" i="1"/>
  <c r="R770" i="1"/>
  <c r="R805" i="1"/>
  <c r="R811" i="1"/>
  <c r="R821" i="1"/>
  <c r="R823" i="1"/>
  <c r="R833" i="1"/>
  <c r="R836" i="1"/>
  <c r="R845" i="1"/>
  <c r="R854" i="1"/>
  <c r="R867" i="1"/>
  <c r="R869" i="1"/>
  <c r="R873" i="1"/>
  <c r="R884" i="1"/>
  <c r="R882" i="1"/>
  <c r="R881" i="1"/>
  <c r="R889" i="1"/>
  <c r="R898" i="1"/>
  <c r="R911" i="1"/>
  <c r="R922" i="1"/>
  <c r="R975" i="1"/>
  <c r="R1016" i="1"/>
  <c r="R1043" i="1"/>
  <c r="R1044" i="1"/>
  <c r="R1060" i="1"/>
  <c r="R1069" i="1"/>
  <c r="R1078" i="1"/>
  <c r="R1085" i="1"/>
  <c r="R1092" i="1"/>
  <c r="R1102" i="1"/>
  <c r="R1107" i="1"/>
  <c r="R1129" i="1"/>
  <c r="R1133" i="1"/>
  <c r="R1132" i="1"/>
  <c r="R1149" i="1"/>
  <c r="R1159" i="1"/>
  <c r="R1151" i="1"/>
  <c r="R1170" i="1"/>
  <c r="R1171" i="1"/>
  <c r="R13" i="1"/>
  <c r="R53" i="1"/>
  <c r="R69" i="1"/>
  <c r="R71" i="1"/>
  <c r="R88" i="1"/>
  <c r="R109" i="1"/>
  <c r="R140" i="1"/>
  <c r="R143" i="1"/>
  <c r="R150" i="1"/>
  <c r="R152" i="1"/>
  <c r="R153" i="1"/>
  <c r="R154" i="1"/>
  <c r="R157" i="1"/>
  <c r="R176" i="1"/>
  <c r="R186" i="1"/>
  <c r="R219" i="1"/>
  <c r="R227" i="1"/>
  <c r="R228" i="1"/>
  <c r="R243" i="1"/>
  <c r="R250" i="1"/>
  <c r="R252" i="1"/>
  <c r="R261" i="1"/>
  <c r="R263" i="1"/>
  <c r="R275" i="1"/>
  <c r="R279" i="1"/>
  <c r="R289" i="1"/>
  <c r="R308" i="1"/>
  <c r="R316" i="1"/>
  <c r="R315" i="1"/>
  <c r="R321" i="1"/>
  <c r="R328" i="1"/>
  <c r="R332" i="1"/>
  <c r="R342" i="1"/>
  <c r="R351" i="1"/>
  <c r="R353" i="1"/>
  <c r="R368" i="1"/>
  <c r="R373" i="1"/>
  <c r="R382" i="1"/>
  <c r="R387" i="1"/>
  <c r="R389" i="1"/>
  <c r="R397" i="1"/>
  <c r="R407" i="1"/>
  <c r="R433" i="1"/>
  <c r="R462" i="1"/>
  <c r="R522" i="1"/>
  <c r="R531" i="1"/>
  <c r="R539" i="1"/>
  <c r="R562" i="1"/>
  <c r="R565" i="1"/>
  <c r="R571" i="1"/>
  <c r="R579" i="1"/>
  <c r="R583" i="1"/>
  <c r="R592" i="1"/>
  <c r="R601" i="1"/>
  <c r="R675" i="1"/>
  <c r="R690" i="1"/>
  <c r="R714" i="1"/>
  <c r="R738" i="1"/>
  <c r="R753" i="1"/>
  <c r="R752" i="1"/>
  <c r="R756" i="1"/>
  <c r="R754" i="1"/>
  <c r="R759" i="1"/>
  <c r="R782" i="1"/>
  <c r="R807" i="1"/>
  <c r="R835" i="1"/>
  <c r="R850" i="1"/>
  <c r="R855" i="1"/>
  <c r="R862" i="1"/>
  <c r="R868" i="1"/>
  <c r="R875" i="1"/>
  <c r="R872" i="1"/>
  <c r="R886" i="1"/>
  <c r="R887" i="1"/>
  <c r="R908" i="1"/>
  <c r="R965" i="1"/>
  <c r="R985" i="1"/>
  <c r="R1009" i="1"/>
  <c r="R1015" i="1"/>
  <c r="R1019" i="1"/>
  <c r="R1029" i="1"/>
  <c r="R1045" i="1"/>
  <c r="R1055" i="1"/>
  <c r="R1070" i="1"/>
  <c r="R1081" i="1"/>
  <c r="R1082" i="1"/>
  <c r="R1106" i="1"/>
  <c r="R1111" i="1"/>
  <c r="R1116" i="1"/>
  <c r="R1121" i="1"/>
  <c r="R1125" i="1"/>
  <c r="R1131" i="1"/>
  <c r="R1141" i="1"/>
  <c r="R1139" i="1"/>
  <c r="R1140" i="1"/>
  <c r="R1147" i="1"/>
  <c r="R1154" i="1"/>
  <c r="R1158" i="1"/>
  <c r="R1167" i="1"/>
  <c r="R1163" i="1"/>
  <c r="R2" i="1"/>
  <c r="R3" i="1"/>
  <c r="R9" i="1"/>
  <c r="R52" i="1"/>
  <c r="R51" i="1"/>
  <c r="R63" i="1"/>
  <c r="R67" i="1"/>
  <c r="R83" i="1"/>
  <c r="R86" i="1"/>
  <c r="R134" i="1"/>
  <c r="R137" i="1"/>
  <c r="R146" i="1"/>
  <c r="R147" i="1"/>
  <c r="R187" i="1"/>
  <c r="R193" i="1"/>
  <c r="R201" i="1"/>
  <c r="R225" i="1"/>
  <c r="R226" i="1"/>
  <c r="R245" i="1"/>
  <c r="R288" i="1"/>
  <c r="R301" i="1"/>
  <c r="R324" i="1"/>
  <c r="R323" i="1"/>
  <c r="R347" i="1"/>
  <c r="R360" i="1"/>
  <c r="R378" i="1"/>
  <c r="R379" i="1"/>
  <c r="R391" i="1"/>
  <c r="R419" i="1"/>
  <c r="R422" i="1"/>
  <c r="R435" i="1"/>
  <c r="R446" i="1"/>
  <c r="R453" i="1"/>
  <c r="R456" i="1"/>
  <c r="R464" i="1"/>
  <c r="R468" i="1"/>
  <c r="R475" i="1"/>
  <c r="R484" i="1"/>
  <c r="R482" i="1"/>
  <c r="R487" i="1"/>
  <c r="R495" i="1"/>
  <c r="R512" i="1"/>
  <c r="R513" i="1"/>
  <c r="R518" i="1"/>
  <c r="R525" i="1"/>
  <c r="R543" i="1"/>
  <c r="R553" i="1"/>
  <c r="R561" i="1"/>
  <c r="R584" i="1"/>
  <c r="R597" i="1"/>
  <c r="R610" i="1"/>
  <c r="R615" i="1"/>
  <c r="R631" i="1"/>
  <c r="R645" i="1"/>
  <c r="R648" i="1"/>
  <c r="R656" i="1"/>
  <c r="R682" i="1"/>
  <c r="R694" i="1"/>
  <c r="R712" i="1"/>
  <c r="R724" i="1"/>
  <c r="R734" i="1"/>
  <c r="R741" i="1"/>
  <c r="R758" i="1"/>
  <c r="R774" i="1"/>
  <c r="R804" i="1"/>
  <c r="R812" i="1"/>
  <c r="R822" i="1"/>
  <c r="R841" i="1"/>
  <c r="R844" i="1"/>
  <c r="R858" i="1"/>
  <c r="R876" i="1"/>
  <c r="R904" i="1"/>
  <c r="R919" i="1"/>
  <c r="R928" i="1"/>
  <c r="R933" i="1"/>
  <c r="R935" i="1"/>
  <c r="R940" i="1"/>
  <c r="R974" i="1"/>
  <c r="R979" i="1"/>
  <c r="R1008" i="1"/>
  <c r="R1006" i="1"/>
  <c r="R1020" i="1"/>
  <c r="R1035" i="1"/>
  <c r="R1038" i="1"/>
  <c r="R1041" i="1"/>
  <c r="R1056" i="1"/>
  <c r="R1065" i="1"/>
  <c r="R1064" i="1"/>
  <c r="R1079" i="1"/>
  <c r="R1084" i="1"/>
  <c r="R1088" i="1"/>
  <c r="R1096" i="1"/>
  <c r="R1091" i="1"/>
  <c r="R1100" i="1"/>
  <c r="R1105" i="1"/>
  <c r="R1119" i="1"/>
  <c r="R1150" i="1"/>
  <c r="R1168" i="1"/>
  <c r="R1162" i="1"/>
  <c r="R1173" i="1"/>
  <c r="R25" i="1"/>
  <c r="R35" i="1"/>
  <c r="R34" i="1"/>
  <c r="R45" i="1"/>
  <c r="R49" i="1"/>
  <c r="R61" i="1"/>
  <c r="R66" i="1"/>
  <c r="R93" i="1"/>
  <c r="R97" i="1"/>
  <c r="R112" i="1"/>
  <c r="R116" i="1"/>
  <c r="R133" i="1"/>
  <c r="R159" i="1"/>
  <c r="R164" i="1"/>
  <c r="R168" i="1"/>
  <c r="R180" i="1"/>
  <c r="R195" i="1"/>
  <c r="R202" i="1"/>
  <c r="R206" i="1"/>
  <c r="R218" i="1"/>
  <c r="R238" i="1"/>
  <c r="R239" i="1"/>
  <c r="R256" i="1"/>
  <c r="R283" i="1"/>
  <c r="R294" i="1"/>
  <c r="R309" i="1"/>
  <c r="R338" i="1"/>
  <c r="R352" i="1"/>
  <c r="R355" i="1"/>
  <c r="R359" i="1"/>
  <c r="R394" i="1"/>
  <c r="R409" i="1"/>
  <c r="R421" i="1"/>
  <c r="R426" i="1"/>
  <c r="R445" i="1"/>
  <c r="R460" i="1"/>
  <c r="R467" i="1"/>
  <c r="R477" i="1"/>
  <c r="R526" i="1"/>
  <c r="R527" i="1"/>
  <c r="R540" i="1"/>
  <c r="R557" i="1"/>
  <c r="R554" i="1"/>
  <c r="R563" i="1"/>
  <c r="R564" i="1"/>
  <c r="R569" i="1"/>
  <c r="R574" i="1"/>
  <c r="R581" i="1"/>
  <c r="R590" i="1"/>
  <c r="R621" i="1"/>
  <c r="R622" i="1"/>
  <c r="R633" i="1"/>
  <c r="R636" i="1"/>
  <c r="R647" i="1"/>
  <c r="R652" i="1"/>
  <c r="R657" i="1"/>
  <c r="R661" i="1"/>
  <c r="R679" i="1"/>
  <c r="R687" i="1"/>
  <c r="R693" i="1"/>
  <c r="R727" i="1"/>
  <c r="R743" i="1"/>
  <c r="R747" i="1"/>
  <c r="R757" i="1"/>
  <c r="R764" i="1"/>
  <c r="R769" i="1"/>
  <c r="R777" i="1"/>
  <c r="R830" i="1"/>
  <c r="R843" i="1"/>
  <c r="R856" i="1"/>
  <c r="R871" i="1"/>
  <c r="R894" i="1"/>
  <c r="R958" i="1"/>
  <c r="R973" i="1"/>
  <c r="R982" i="1"/>
  <c r="R978" i="1"/>
  <c r="R987" i="1"/>
  <c r="R1024" i="1"/>
  <c r="R1026" i="1"/>
  <c r="R1032" i="1"/>
  <c r="R1050" i="1"/>
  <c r="R1059" i="1"/>
  <c r="R1090" i="1"/>
  <c r="R1108" i="1"/>
  <c r="R1113" i="1"/>
  <c r="R1109" i="1"/>
  <c r="R1120" i="1"/>
  <c r="R1123" i="1"/>
  <c r="R1135" i="1"/>
  <c r="R1130" i="1"/>
  <c r="R1157" i="1"/>
  <c r="R1160" i="1"/>
  <c r="R1164" i="1"/>
  <c r="R1175" i="1"/>
  <c r="R1169" i="1"/>
  <c r="R1178" i="1"/>
  <c r="R1180" i="1"/>
  <c r="R1186" i="1"/>
  <c r="R1188" i="1"/>
  <c r="R1192" i="1"/>
  <c r="R11" i="1"/>
  <c r="R24" i="1"/>
  <c r="R30" i="1"/>
  <c r="R40" i="1"/>
  <c r="R41" i="1"/>
  <c r="R81" i="1"/>
  <c r="R84" i="1"/>
  <c r="R120" i="1"/>
  <c r="R125" i="1"/>
  <c r="R131" i="1"/>
  <c r="R144" i="1"/>
  <c r="R145" i="1"/>
  <c r="R151" i="1"/>
  <c r="R161" i="1"/>
  <c r="R163" i="1"/>
  <c r="R173" i="1"/>
  <c r="R183" i="1"/>
  <c r="R185" i="1"/>
  <c r="R190" i="1"/>
  <c r="R217" i="1"/>
  <c r="R216" i="1"/>
  <c r="R224" i="1"/>
  <c r="R237" i="1"/>
  <c r="R240" i="1"/>
  <c r="R244" i="1"/>
  <c r="R262" i="1"/>
  <c r="R269" i="1"/>
  <c r="R281" i="1"/>
  <c r="R319" i="1"/>
  <c r="R326" i="1"/>
  <c r="R330" i="1"/>
  <c r="R339" i="1"/>
  <c r="R371" i="1"/>
  <c r="R385" i="1"/>
  <c r="R390" i="1"/>
  <c r="R416" i="1"/>
  <c r="R417" i="1"/>
  <c r="R424" i="1"/>
  <c r="R438" i="1"/>
  <c r="R479" i="1"/>
  <c r="R502" i="1"/>
  <c r="R508" i="1"/>
  <c r="R532" i="1"/>
  <c r="R536" i="1"/>
  <c r="R538" i="1"/>
  <c r="R544" i="1"/>
  <c r="R549" i="1"/>
  <c r="R552" i="1"/>
  <c r="R599" i="1"/>
  <c r="R604" i="1"/>
  <c r="R613" i="1"/>
  <c r="R623" i="1"/>
  <c r="R634" i="1"/>
  <c r="R641" i="1"/>
  <c r="R665" i="1"/>
  <c r="R678" i="1"/>
  <c r="R691" i="1"/>
  <c r="R732" i="1"/>
  <c r="R744" i="1"/>
  <c r="R773" i="1"/>
  <c r="R783" i="1"/>
  <c r="R787" i="1"/>
  <c r="R797" i="1"/>
  <c r="R824" i="1"/>
  <c r="R834" i="1"/>
  <c r="R840" i="1"/>
  <c r="R847" i="1"/>
  <c r="R851" i="1"/>
  <c r="R870" i="1"/>
  <c r="R914" i="1"/>
  <c r="R913" i="1"/>
  <c r="R926" i="1"/>
  <c r="R931" i="1"/>
  <c r="R936" i="1"/>
  <c r="R947" i="1"/>
  <c r="R955" i="1"/>
  <c r="R959" i="1"/>
  <c r="R989" i="1"/>
  <c r="R994" i="1"/>
  <c r="R995" i="1"/>
  <c r="R1003" i="1"/>
  <c r="R1031" i="1"/>
  <c r="R1023" i="1"/>
  <c r="R1047" i="1"/>
  <c r="R1057" i="1"/>
  <c r="R1083" i="1"/>
  <c r="R1097" i="1"/>
  <c r="R1126" i="1"/>
  <c r="R1142" i="1"/>
  <c r="R1143" i="1"/>
  <c r="R1148" i="1"/>
  <c r="R1172" i="1"/>
  <c r="R1176" i="1"/>
  <c r="R1190" i="1"/>
  <c r="R1191" i="1"/>
  <c r="R1194" i="1"/>
  <c r="R1199" i="1"/>
  <c r="R1201" i="1"/>
  <c r="R1198" i="1"/>
  <c r="R1200" i="1"/>
  <c r="R5" i="1"/>
  <c r="R7" i="1"/>
  <c r="R14" i="1"/>
  <c r="R31" i="1"/>
  <c r="R33" i="1"/>
  <c r="R36" i="1"/>
  <c r="R47" i="1"/>
  <c r="R64" i="1"/>
  <c r="R73" i="1"/>
  <c r="R78" i="1"/>
  <c r="R80" i="1"/>
  <c r="R99" i="1"/>
  <c r="R110" i="1"/>
  <c r="R113" i="1"/>
  <c r="R114" i="1"/>
  <c r="R119" i="1"/>
  <c r="R122" i="1"/>
  <c r="R188" i="1"/>
  <c r="R233" i="1"/>
  <c r="R235" i="1"/>
  <c r="R254" i="1"/>
  <c r="R257" i="1"/>
  <c r="R258" i="1"/>
  <c r="R265" i="1"/>
  <c r="R272" i="1"/>
  <c r="R278" i="1"/>
  <c r="R280" i="1"/>
  <c r="R282" i="1"/>
  <c r="R284" i="1"/>
  <c r="R285" i="1"/>
  <c r="R293" i="1"/>
  <c r="R329" i="1"/>
  <c r="R335" i="1"/>
  <c r="R344" i="1"/>
  <c r="R369" i="1"/>
  <c r="R375" i="1"/>
  <c r="R381" i="1"/>
  <c r="R384" i="1"/>
  <c r="R415" i="1"/>
  <c r="R420" i="1"/>
  <c r="R431" i="1"/>
  <c r="R444" i="1"/>
  <c r="R451" i="1"/>
  <c r="R491" i="1"/>
  <c r="R493" i="1"/>
  <c r="R505" i="1"/>
  <c r="R514" i="1"/>
  <c r="R519" i="1"/>
  <c r="R521" i="1"/>
  <c r="R535" i="1"/>
  <c r="R550" i="1"/>
  <c r="R568" i="1"/>
  <c r="R577" i="1"/>
  <c r="R585" i="1"/>
  <c r="R603" i="1"/>
  <c r="R606" i="1"/>
  <c r="R605" i="1"/>
  <c r="R611" i="1"/>
  <c r="R614" i="1"/>
  <c r="R617" i="1"/>
  <c r="R624" i="1"/>
  <c r="R625" i="1"/>
  <c r="R635" i="1"/>
  <c r="R662" i="1"/>
  <c r="R659" i="1"/>
  <c r="R664" i="1"/>
  <c r="R674" i="1"/>
  <c r="R695" i="1"/>
  <c r="R710" i="1"/>
  <c r="R713" i="1"/>
  <c r="R720" i="1"/>
  <c r="R731" i="1"/>
  <c r="R733" i="1"/>
  <c r="R761" i="1"/>
  <c r="R765" i="1"/>
  <c r="R788" i="1"/>
  <c r="R786" i="1"/>
  <c r="R795" i="1"/>
  <c r="R800" i="1"/>
  <c r="R817" i="1"/>
  <c r="R818" i="1"/>
  <c r="R837" i="1"/>
  <c r="R846" i="1"/>
  <c r="R842" i="1"/>
  <c r="R861" i="1"/>
  <c r="R863" i="1"/>
  <c r="R864" i="1"/>
  <c r="R865" i="1"/>
  <c r="R902" i="1"/>
  <c r="R909" i="1"/>
  <c r="R918" i="1"/>
  <c r="R924" i="1"/>
  <c r="R925" i="1"/>
  <c r="R941" i="1"/>
  <c r="R957" i="1"/>
  <c r="R960" i="1"/>
  <c r="R963" i="1"/>
  <c r="R964" i="1"/>
  <c r="R983" i="1"/>
  <c r="R986" i="1"/>
  <c r="R6" i="1"/>
  <c r="R20" i="1"/>
  <c r="R23" i="1"/>
  <c r="R26" i="1"/>
  <c r="R57" i="1"/>
  <c r="R70" i="1"/>
  <c r="R77" i="1"/>
  <c r="R91" i="1"/>
  <c r="R102" i="1"/>
  <c r="R103" i="1"/>
  <c r="R121" i="1"/>
  <c r="R124" i="1"/>
  <c r="R136" i="1"/>
  <c r="R141" i="1"/>
  <c r="R172" i="1"/>
  <c r="R178" i="1"/>
  <c r="R182" i="1"/>
  <c r="R192" i="1"/>
  <c r="R215" i="1"/>
  <c r="R222" i="1"/>
  <c r="R220" i="1"/>
  <c r="R223" i="1"/>
  <c r="R229" i="1"/>
  <c r="R241" i="1"/>
  <c r="R251" i="1"/>
  <c r="R267" i="1"/>
  <c r="R290" i="1"/>
  <c r="R297" i="1"/>
  <c r="R325" i="1"/>
  <c r="R333" i="1"/>
  <c r="R334" i="1"/>
  <c r="R340" i="1"/>
  <c r="R343" i="1"/>
  <c r="R345" i="1"/>
  <c r="R348" i="1"/>
  <c r="R363" i="1"/>
  <c r="R366" i="1"/>
  <c r="R374" i="1"/>
  <c r="R396" i="1"/>
  <c r="R400" i="1"/>
  <c r="R402" i="1"/>
  <c r="R401" i="1"/>
  <c r="R411" i="1"/>
  <c r="R432" i="1"/>
  <c r="R437" i="1"/>
  <c r="R439" i="1"/>
  <c r="R447" i="1"/>
  <c r="R448" i="1"/>
  <c r="R457" i="1"/>
  <c r="R454" i="1"/>
  <c r="R469" i="1"/>
  <c r="R489" i="1"/>
  <c r="R492" i="1"/>
  <c r="R528" i="1"/>
  <c r="R534" i="1"/>
  <c r="R555" i="1"/>
  <c r="R566" i="1"/>
  <c r="R576" i="1"/>
  <c r="R591" i="1"/>
  <c r="R596" i="1"/>
  <c r="R600" i="1"/>
  <c r="R609" i="1"/>
  <c r="R627" i="1"/>
  <c r="R654" i="1"/>
  <c r="R666" i="1"/>
  <c r="R671" i="1"/>
  <c r="R673" i="1"/>
  <c r="R700" i="1"/>
  <c r="R697" i="1"/>
  <c r="R715" i="1"/>
  <c r="R718" i="1"/>
  <c r="R726" i="1"/>
  <c r="R729" i="1"/>
  <c r="R740" i="1"/>
  <c r="R745" i="1"/>
  <c r="R767" i="1"/>
  <c r="R775" i="1"/>
  <c r="R780" i="1"/>
  <c r="R790" i="1"/>
  <c r="R792" i="1"/>
  <c r="R802" i="1"/>
  <c r="R838" i="1"/>
  <c r="R853" i="1"/>
  <c r="R852" i="1"/>
  <c r="R877" i="1"/>
  <c r="R903" i="1"/>
  <c r="R905" i="1"/>
  <c r="R912" i="1"/>
  <c r="R938" i="1"/>
  <c r="R946" i="1"/>
  <c r="R966" i="1"/>
  <c r="R970" i="1"/>
  <c r="R980" i="1"/>
  <c r="R977" i="1"/>
  <c r="R993" i="1"/>
  <c r="R990" i="1"/>
  <c r="R992" i="1"/>
  <c r="R1018" i="1"/>
  <c r="R1027" i="1"/>
  <c r="R1033" i="1"/>
  <c r="R17" i="1"/>
  <c r="R27" i="1"/>
  <c r="R29" i="1"/>
  <c r="R50" i="1"/>
  <c r="R59" i="1"/>
  <c r="R76" i="1"/>
  <c r="R95" i="1"/>
  <c r="R100" i="1"/>
  <c r="R107" i="1"/>
  <c r="R105" i="1"/>
  <c r="R132" i="1"/>
  <c r="R139" i="1"/>
  <c r="R142" i="1"/>
  <c r="R149" i="1"/>
  <c r="R156" i="1"/>
  <c r="R160" i="1"/>
  <c r="R169" i="1"/>
  <c r="R189" i="1"/>
  <c r="R191" i="1"/>
  <c r="R194" i="1"/>
  <c r="R210" i="1"/>
  <c r="R211" i="1"/>
  <c r="R221" i="1"/>
  <c r="R236" i="1"/>
  <c r="R242" i="1"/>
  <c r="R255" i="1"/>
  <c r="R273" i="1"/>
  <c r="R286" i="1"/>
  <c r="R299" i="1"/>
  <c r="R303" i="1"/>
  <c r="R302" i="1"/>
  <c r="R306" i="1"/>
  <c r="R331" i="1"/>
  <c r="R356" i="1"/>
  <c r="R361" i="1"/>
  <c r="R386" i="1"/>
  <c r="R392" i="1"/>
  <c r="R418" i="1"/>
  <c r="R425" i="1"/>
  <c r="R429" i="1"/>
  <c r="R442" i="1"/>
  <c r="R458" i="1"/>
  <c r="R466" i="1"/>
  <c r="R474" i="1"/>
  <c r="R476" i="1"/>
  <c r="R480" i="1"/>
  <c r="R516" i="1"/>
  <c r="R541" i="1"/>
  <c r="R551" i="1"/>
  <c r="R572" i="1"/>
  <c r="R580" i="1"/>
  <c r="R582" i="1"/>
  <c r="R586" i="1"/>
  <c r="R626" i="1"/>
  <c r="R630" i="1"/>
  <c r="R643" i="1"/>
  <c r="R655" i="1"/>
  <c r="R669" i="1"/>
  <c r="R670" i="1"/>
  <c r="R677" i="1"/>
  <c r="R686" i="1"/>
  <c r="R711" i="1"/>
  <c r="R716" i="1"/>
  <c r="R739" i="1"/>
  <c r="R766" i="1"/>
  <c r="R771" i="1"/>
  <c r="R778" i="1"/>
  <c r="R791" i="1"/>
  <c r="R793" i="1"/>
  <c r="R796" i="1"/>
  <c r="R809" i="1"/>
  <c r="R814" i="1"/>
  <c r="R827" i="1"/>
  <c r="R832" i="1"/>
  <c r="R874" i="1"/>
  <c r="R879" i="1"/>
  <c r="R878" i="1"/>
  <c r="R880" i="1"/>
  <c r="R885" i="1"/>
  <c r="R890" i="1"/>
  <c r="R891" i="1"/>
  <c r="R900" i="1"/>
  <c r="R897" i="1"/>
  <c r="R906" i="1"/>
  <c r="R921" i="1"/>
  <c r="R927" i="1"/>
  <c r="R930" i="1"/>
  <c r="R942" i="1"/>
  <c r="R951" i="1"/>
  <c r="R969" i="1"/>
  <c r="R972" i="1"/>
  <c r="R976" i="1"/>
  <c r="R1002" i="1"/>
  <c r="R1014" i="1"/>
  <c r="R1022" i="1"/>
  <c r="R1046" i="1"/>
  <c r="R1049" i="1"/>
  <c r="R1051" i="1"/>
  <c r="R1062" i="1"/>
  <c r="R1068" i="1"/>
  <c r="R15" i="1"/>
  <c r="R21" i="1"/>
  <c r="R43" i="1"/>
  <c r="R58" i="1"/>
  <c r="R79" i="1"/>
  <c r="R94" i="1"/>
  <c r="R104" i="1"/>
  <c r="R111" i="1"/>
  <c r="R128" i="1"/>
  <c r="R162" i="1"/>
  <c r="R165" i="1"/>
  <c r="R196" i="1"/>
  <c r="R199" i="1"/>
  <c r="R200" i="1"/>
  <c r="R198" i="1"/>
  <c r="R207" i="1"/>
  <c r="R230" i="1"/>
  <c r="R264" i="1"/>
  <c r="R266" i="1"/>
  <c r="R287" i="1"/>
  <c r="R291" i="1"/>
  <c r="R295" i="1"/>
  <c r="R307" i="1"/>
  <c r="R312" i="1"/>
  <c r="R313" i="1"/>
  <c r="R314" i="1"/>
  <c r="R317" i="1"/>
  <c r="R320" i="1"/>
  <c r="R327" i="1"/>
  <c r="R341" i="1"/>
  <c r="R346" i="1"/>
  <c r="R354" i="1"/>
  <c r="R358" i="1"/>
  <c r="R377" i="1"/>
  <c r="R380" i="1"/>
  <c r="R383" i="1"/>
  <c r="R406" i="1"/>
  <c r="R427" i="1"/>
  <c r="R436" i="1"/>
  <c r="R455" i="1"/>
  <c r="R470" i="1"/>
  <c r="R472" i="1"/>
  <c r="R478" i="1"/>
  <c r="R503" i="1"/>
  <c r="R507" i="1"/>
  <c r="R523" i="1"/>
  <c r="R524" i="1"/>
  <c r="R547" i="1"/>
  <c r="R618" i="1"/>
  <c r="R639" i="1"/>
  <c r="R644" i="1"/>
  <c r="R651" i="1"/>
  <c r="R653" i="1"/>
  <c r="R668" i="1"/>
  <c r="R676" i="1"/>
  <c r="R692" i="1"/>
  <c r="R708" i="1"/>
  <c r="R723" i="1"/>
  <c r="R763" i="1"/>
  <c r="R779" i="1"/>
  <c r="R798" i="1"/>
  <c r="R801" i="1"/>
  <c r="R808" i="1"/>
  <c r="R816" i="1"/>
  <c r="R819" i="1"/>
  <c r="R825" i="1"/>
  <c r="R829" i="1"/>
  <c r="R839" i="1"/>
  <c r="R849" i="1"/>
  <c r="R883" i="1"/>
  <c r="R893" i="1"/>
  <c r="R916" i="1"/>
  <c r="R920" i="1"/>
  <c r="R923" i="1"/>
  <c r="R932" i="1"/>
  <c r="R949" i="1"/>
  <c r="R954" i="1"/>
  <c r="R967" i="1"/>
  <c r="R984" i="1"/>
  <c r="R991" i="1"/>
  <c r="R988" i="1"/>
  <c r="R1007" i="1"/>
  <c r="R997" i="1"/>
  <c r="R1011" i="1"/>
  <c r="R1010" i="1"/>
  <c r="R1030" i="1"/>
  <c r="R1037" i="1"/>
  <c r="R1036" i="1"/>
  <c r="R1048" i="1"/>
  <c r="R1053" i="1"/>
  <c r="R1054" i="1"/>
  <c r="R1061" i="1"/>
  <c r="R1067" i="1"/>
  <c r="R1063" i="1"/>
  <c r="R1072" i="1"/>
  <c r="R1087" i="1"/>
  <c r="R1089" i="1"/>
  <c r="R1095" i="1"/>
  <c r="R1099" i="1"/>
  <c r="R1098" i="1"/>
  <c r="R22" i="1"/>
  <c r="R56" i="1"/>
  <c r="R101" i="1"/>
  <c r="R167" i="1"/>
  <c r="R170" i="1"/>
  <c r="R177" i="1"/>
  <c r="R179" i="1"/>
  <c r="R181" i="1"/>
  <c r="R184" i="1"/>
  <c r="R214" i="1"/>
  <c r="R231" i="1"/>
  <c r="R232" i="1"/>
  <c r="R277" i="1"/>
  <c r="R298" i="1"/>
  <c r="R310" i="1"/>
  <c r="R322" i="1"/>
  <c r="R357" i="1"/>
  <c r="R362" i="1"/>
  <c r="R367" i="1"/>
  <c r="R376" i="1"/>
  <c r="R398" i="1"/>
  <c r="R404" i="1"/>
  <c r="R405" i="1"/>
  <c r="R408" i="1"/>
  <c r="R412" i="1"/>
  <c r="R443" i="1"/>
  <c r="R450" i="1"/>
  <c r="R459" i="1"/>
  <c r="R486" i="1"/>
  <c r="R490" i="1"/>
  <c r="R494" i="1"/>
  <c r="R498" i="1"/>
  <c r="R497" i="1"/>
  <c r="R542" i="1"/>
  <c r="R556" i="1"/>
  <c r="R560" i="1"/>
  <c r="R570" i="1"/>
  <c r="R578" i="1"/>
  <c r="R608" i="1"/>
  <c r="R612" i="1"/>
  <c r="R620" i="1"/>
  <c r="R640" i="1"/>
  <c r="R663" i="1"/>
  <c r="R683" i="1"/>
  <c r="R702" i="1"/>
  <c r="R698" i="1"/>
  <c r="R703" i="1"/>
  <c r="R709" i="1"/>
  <c r="R722" i="1"/>
  <c r="R736" i="1"/>
  <c r="R737" i="1"/>
  <c r="R746" i="1"/>
  <c r="R755" i="1"/>
  <c r="R781" i="1"/>
  <c r="R794" i="1"/>
  <c r="R803" i="1"/>
  <c r="R810" i="1"/>
  <c r="R806" i="1"/>
  <c r="R826" i="1"/>
  <c r="R831" i="1"/>
  <c r="R848" i="1"/>
  <c r="R859" i="1"/>
  <c r="R860" i="1"/>
  <c r="R899" i="1"/>
  <c r="R895" i="1"/>
  <c r="R901" i="1"/>
  <c r="R917" i="1"/>
  <c r="R939" i="1"/>
  <c r="R944" i="1"/>
  <c r="R945" i="1"/>
  <c r="R956" i="1"/>
  <c r="R962" i="1"/>
  <c r="R1012" i="1"/>
  <c r="R1025" i="1"/>
  <c r="R1034" i="1"/>
  <c r="R1040" i="1"/>
  <c r="R1052" i="1"/>
  <c r="R1074" i="1"/>
  <c r="R1094" i="1"/>
  <c r="R1103" i="1"/>
  <c r="R1104" i="1"/>
  <c r="R1110" i="1"/>
  <c r="R1112" i="1"/>
  <c r="R1118" i="1"/>
  <c r="R1115" i="1"/>
  <c r="R1122" i="1"/>
  <c r="R1134" i="1"/>
  <c r="R1136" i="1"/>
  <c r="R1144" i="1"/>
  <c r="R1145" i="1"/>
  <c r="R1137" i="1"/>
  <c r="R1146" i="1"/>
  <c r="R1152" i="1"/>
  <c r="R1153" i="1"/>
  <c r="R1165" i="1"/>
  <c r="R1177" i="1"/>
  <c r="R1174" i="1"/>
  <c r="R1182" i="1"/>
  <c r="R1187" i="1"/>
  <c r="R1184" i="1"/>
  <c r="R16" i="1"/>
  <c r="R37" i="1"/>
  <c r="R44" i="1"/>
  <c r="R72" i="1"/>
  <c r="R90" i="1"/>
  <c r="R96" i="1"/>
  <c r="R98" i="1"/>
  <c r="R108" i="1"/>
  <c r="R117" i="1"/>
  <c r="R123" i="1"/>
  <c r="R129" i="1"/>
  <c r="R171" i="1"/>
  <c r="R205" i="1"/>
  <c r="R213" i="1"/>
  <c r="R246" i="1"/>
  <c r="R247" i="1"/>
  <c r="R249" i="1"/>
  <c r="R259" i="1"/>
  <c r="R270" i="1"/>
  <c r="R274" i="1"/>
  <c r="R292" i="1"/>
  <c r="R370" i="1"/>
  <c r="R395" i="1"/>
  <c r="R399" i="1"/>
  <c r="R423" i="1"/>
  <c r="R434" i="1"/>
  <c r="R440" i="1"/>
  <c r="R449" i="1"/>
  <c r="R452" i="1"/>
  <c r="R461" i="1"/>
  <c r="R465" i="1"/>
  <c r="R463" i="1"/>
  <c r="R483" i="1"/>
  <c r="R485" i="1"/>
  <c r="R488" i="1"/>
  <c r="R500" i="1"/>
  <c r="R501" i="1"/>
  <c r="R504" i="1"/>
  <c r="R509" i="1"/>
  <c r="R515" i="1"/>
  <c r="R520" i="1"/>
  <c r="R530" i="1"/>
  <c r="R537" i="1"/>
  <c r="R545" i="1"/>
  <c r="R548" i="1"/>
  <c r="R558" i="1"/>
  <c r="R559" i="1"/>
  <c r="R587" i="1"/>
  <c r="R593" i="1"/>
  <c r="R595" i="1"/>
  <c r="R607" i="1"/>
  <c r="R632" i="1"/>
  <c r="R637" i="1"/>
  <c r="R646" i="1"/>
  <c r="R649" i="1"/>
  <c r="R650" i="1"/>
  <c r="R660" i="1"/>
  <c r="R680" i="1"/>
  <c r="R681" i="1"/>
  <c r="R684" i="1"/>
  <c r="R685" i="1"/>
  <c r="R704" i="1"/>
  <c r="R706" i="1"/>
  <c r="R719" i="1"/>
  <c r="R742" i="1"/>
  <c r="R749" i="1"/>
  <c r="R762" i="1"/>
  <c r="R772" i="1"/>
  <c r="R785" i="1"/>
  <c r="R857" i="1"/>
  <c r="R866" i="1"/>
  <c r="R888" i="1"/>
  <c r="R896" i="1"/>
  <c r="R910" i="1"/>
  <c r="R915" i="1"/>
  <c r="R929" i="1"/>
  <c r="R950" i="1"/>
  <c r="R952" i="1"/>
  <c r="R961" i="1"/>
  <c r="R953" i="1"/>
  <c r="R968" i="1"/>
  <c r="R981" i="1"/>
  <c r="R996" i="1"/>
  <c r="R1001" i="1"/>
  <c r="R999" i="1"/>
  <c r="R1004" i="1"/>
  <c r="R998" i="1"/>
  <c r="R1000" i="1"/>
  <c r="R1013" i="1"/>
  <c r="R1028" i="1"/>
  <c r="R1042" i="1"/>
  <c r="R1039" i="1"/>
  <c r="R1058" i="1"/>
  <c r="R1066" i="1"/>
  <c r="R1075" i="1"/>
  <c r="R1071" i="1"/>
  <c r="R1076" i="1"/>
  <c r="R1080" i="1"/>
  <c r="R1086" i="1"/>
  <c r="R109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7EBE82-25FA-44AB-9C5C-E02D1F75972E}"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2168EE78-18B9-4C8B-9959-66C8CEDDE46D}" name="Query - Table1 (2)" description="Connection to the 'Table1 (2)' query in the workbook." type="100" refreshedVersion="8" minRefreshableVersion="5">
    <extLst>
      <ext xmlns:x15="http://schemas.microsoft.com/office/spreadsheetml/2010/11/main" uri="{DE250136-89BD-433C-8126-D09CA5730AF9}">
        <x15:connection id="8d5c1ff8-c485-4417-9fc5-8e1a6c954bfe"/>
      </ext>
    </extLst>
  </connection>
  <connection id="3" xr16:uid="{853C6CAC-FBB1-4EDB-BB1E-AF25647FE659}" keepAlive="1" name="Query - Table1 (3)" description="Connection to the 'Table1 (3)' query in the workbook." type="5" refreshedVersion="8" background="1" saveData="1">
    <dbPr connection="Provider=Microsoft.Mashup.OleDb.1;Data Source=$Workbook$;Location=&quot;Table1 (3)&quot;;Extended Properties=&quot;&quot;" command="SELECT * FROM [Table1 (3)]"/>
  </connection>
  <connection id="4" xr16:uid="{6E354219-EBC3-43A5-8E02-78A635780886}"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6">
    <s v="ThisWorkbookDataModel"/>
    <s v="{[Table1  2].[ORANGE CAP].&amp;[True]}"/>
    <s v="{[Table1  2].[100].&amp;[1],[Table1  2].[100].&amp;[2],[Table1  2].[100].&amp;[4]}"/>
    <s v="{[Table1  2].[MAX RUN PER SEASON].&amp;[562],[Table1  2].[MAX RUN PER SEASON].&amp;[572],[Table1  2].[MAX RUN PER SEASON].&amp;[608],[Table1  2].[MAX RUN PER SEASON].&amp;[616],[Table1  2].[MAX RUN PER SEASON].&amp;[618],[Table1  2].[MAX RUN PER SEASON].&amp;[641],[Table1  2].[MAX RUN PER SEASON].&amp;[660],[Table1  2].[MAX RUN PER SEASON].&amp;[692],[Table1  2].[MAX RUN PER SEASON].&amp;[733],[Table1  2].[MAX RUN PER SEASON].&amp;[735],[Table1  2].[MAX RUN PER SEASON].&amp;[973]}"/>
    <s v="{[Table1  2].[HS].[All]}"/>
    <s v="{[Table1  2].[Runs].[All]}"/>
  </metadataStrings>
  <mdxMetadata count="5">
    <mdx n="0" f="s">
      <ms ns="1" c="0"/>
    </mdx>
    <mdx n="0" f="s">
      <ms ns="2" c="0"/>
    </mdx>
    <mdx n="0" f="s">
      <ms ns="3" c="0"/>
    </mdx>
    <mdx n="0" f="s">
      <ms ns="4" c="0"/>
    </mdx>
    <mdx n="0" f="s">
      <ms ns="5" c="0"/>
    </mdx>
  </mdxMetadata>
  <valueMetadata count="5">
    <bk>
      <rc t="1" v="0"/>
    </bk>
    <bk>
      <rc t="1" v="1"/>
    </bk>
    <bk>
      <rc t="1" v="2"/>
    </bk>
    <bk>
      <rc t="1" v="3"/>
    </bk>
    <bk>
      <rc t="1" v="4"/>
    </bk>
  </valueMetadata>
</metadata>
</file>

<file path=xl/sharedStrings.xml><?xml version="1.0" encoding="utf-8"?>
<sst xmlns="http://schemas.openxmlformats.org/spreadsheetml/2006/main" count="11043" uniqueCount="409">
  <si>
    <t>POS</t>
  </si>
  <si>
    <t>PLAYER</t>
  </si>
  <si>
    <t>Mat</t>
  </si>
  <si>
    <t>Inns</t>
  </si>
  <si>
    <t>NO</t>
  </si>
  <si>
    <t>Runs</t>
  </si>
  <si>
    <t>HS</t>
  </si>
  <si>
    <t>Avg</t>
  </si>
  <si>
    <t>BF</t>
  </si>
  <si>
    <t>SR</t>
  </si>
  <si>
    <t>4s</t>
  </si>
  <si>
    <t>6s</t>
  </si>
  <si>
    <t>Nationality</t>
  </si>
  <si>
    <t>Team</t>
  </si>
  <si>
    <t>Season</t>
  </si>
  <si>
    <t>David Warner</t>
  </si>
  <si>
    <t>Overseas</t>
  </si>
  <si>
    <t>Sunrisers Hyderabad</t>
  </si>
  <si>
    <t>KL Rahul</t>
  </si>
  <si>
    <t>Indian</t>
  </si>
  <si>
    <t>Kings Xi Punjab</t>
  </si>
  <si>
    <t>Quinton de Kock</t>
  </si>
  <si>
    <t>Mumbai Indians</t>
  </si>
  <si>
    <t>Shikhar Dhawan</t>
  </si>
  <si>
    <t>Delhi Capitals</t>
  </si>
  <si>
    <t>Andre Russell</t>
  </si>
  <si>
    <t>Kolkata Knight Riders</t>
  </si>
  <si>
    <t>Chris Gayle</t>
  </si>
  <si>
    <t>Rishabh Pant</t>
  </si>
  <si>
    <t>Virat Kohli</t>
  </si>
  <si>
    <t>Royal Challengers Bangalore</t>
  </si>
  <si>
    <t>Shreyas Iyer</t>
  </si>
  <si>
    <t>Jonny Bairstow</t>
  </si>
  <si>
    <t>AB de Villiers</t>
  </si>
  <si>
    <t>Suryakumar Yadav</t>
  </si>
  <si>
    <t>MS Dhoni</t>
  </si>
  <si>
    <t>Chennai Super Kings</t>
  </si>
  <si>
    <t>Chris Lynn</t>
  </si>
  <si>
    <t>Rohit Sharma</t>
  </si>
  <si>
    <t>Hardik Pandya</t>
  </si>
  <si>
    <t>Shane Watson</t>
  </si>
  <si>
    <t>Faf du Plessis</t>
  </si>
  <si>
    <t>Ajinkya Rahane</t>
  </si>
  <si>
    <t>Rajasthan Royals</t>
  </si>
  <si>
    <t>Suresh Raina</t>
  </si>
  <si>
    <t>Parthiv Patel</t>
  </si>
  <si>
    <t>Prithvi Shaw</t>
  </si>
  <si>
    <t>Manish Pandey</t>
  </si>
  <si>
    <t>Nitish Rana</t>
  </si>
  <si>
    <t>Sanju Samson</t>
  </si>
  <si>
    <t>Mayank Agarwal</t>
  </si>
  <si>
    <t>Steve Smith</t>
  </si>
  <si>
    <t>Jos Buttler</t>
  </si>
  <si>
    <t>Shubman Gill</t>
  </si>
  <si>
    <t>Ambati Rayudu</t>
  </si>
  <si>
    <t>Robin Uthappa</t>
  </si>
  <si>
    <t>Kieron Pollard</t>
  </si>
  <si>
    <t>Dinesh Karthik</t>
  </si>
  <si>
    <t>Vijay Shankar</t>
  </si>
  <si>
    <t>Moeen Ali</t>
  </si>
  <si>
    <t>David Miller</t>
  </si>
  <si>
    <t>Marcus Stoinis</t>
  </si>
  <si>
    <t>Colin Ingram</t>
  </si>
  <si>
    <t>Krunal Pandya</t>
  </si>
  <si>
    <t>Sarfaraz Khan</t>
  </si>
  <si>
    <t>Nicholas Pooran</t>
  </si>
  <si>
    <t>Mandeep Singh</t>
  </si>
  <si>
    <t>Kedar Jadhav</t>
  </si>
  <si>
    <t>Riyan Parag</t>
  </si>
  <si>
    <t>Kane Williamson</t>
  </si>
  <si>
    <t>Sunil Narine</t>
  </si>
  <si>
    <t>Rahul Tripathi</t>
  </si>
  <si>
    <t>Ben Stokes</t>
  </si>
  <si>
    <t>Mohammad Nabi</t>
  </si>
  <si>
    <t>Axar Patel</t>
  </si>
  <si>
    <t>Ravindra Jadeja</t>
  </si>
  <si>
    <t>Ishan Kishan</t>
  </si>
  <si>
    <t>Yuvraj Singh</t>
  </si>
  <si>
    <t>Gurkeerat Mann Singh</t>
  </si>
  <si>
    <t>Sam Curran</t>
  </si>
  <si>
    <t>Shimron Hetmyer</t>
  </si>
  <si>
    <t>Wriddhiman Saha</t>
  </si>
  <si>
    <t>Colin Munro</t>
  </si>
  <si>
    <t>Martin Guptill</t>
  </si>
  <si>
    <t>Dwayne Bravo</t>
  </si>
  <si>
    <t>Sherfane Rutherford</t>
  </si>
  <si>
    <t>Liam Livingstone</t>
  </si>
  <si>
    <t>Stuart Binny</t>
  </si>
  <si>
    <t>Jofra Archer</t>
  </si>
  <si>
    <t>Deepak Hooda</t>
  </si>
  <si>
    <t>Murali Vijay</t>
  </si>
  <si>
    <t>Shreyas Gopal</t>
  </si>
  <si>
    <t>Akshdeep Nath</t>
  </si>
  <si>
    <t>Evin Lewis</t>
  </si>
  <si>
    <t>Colin de Grandhomme</t>
  </si>
  <si>
    <t>Piyush Chawla</t>
  </si>
  <si>
    <t>Ravichandran Ashwin</t>
  </si>
  <si>
    <t>Shivam Dube</t>
  </si>
  <si>
    <t>Yusuf Pathan</t>
  </si>
  <si>
    <t>Rinku Singh</t>
  </si>
  <si>
    <t>Rashid Khan</t>
  </si>
  <si>
    <t>Chris Morris</t>
  </si>
  <si>
    <t>Mitchell Santner</t>
  </si>
  <si>
    <t>Rahul Tewatia</t>
  </si>
  <si>
    <t>Umesh Yadav</t>
  </si>
  <si>
    <t>Amit Mishra</t>
  </si>
  <si>
    <t>Harpreet Brar</t>
  </si>
  <si>
    <t>Prayas Ray Barman</t>
  </si>
  <si>
    <t>Keemo Paul</t>
  </si>
  <si>
    <t>Ben Cutting</t>
  </si>
  <si>
    <t>Krishnappa Gowtham</t>
  </si>
  <si>
    <t>Simran Singh</t>
  </si>
  <si>
    <t>Alzarri Joseph</t>
  </si>
  <si>
    <t>Siddhesh Lad</t>
  </si>
  <si>
    <t>Shardul Thakur</t>
  </si>
  <si>
    <t>Kagiso Rabada</t>
  </si>
  <si>
    <t>Bhuvneshwar Kumar</t>
  </si>
  <si>
    <t>Kuldeep Yadav</t>
  </si>
  <si>
    <t>Rahul Chahar</t>
  </si>
  <si>
    <t>Mitchell McClenaghan</t>
  </si>
  <si>
    <t>Carlos Brathwaite</t>
  </si>
  <si>
    <t>Ishant Sharma</t>
  </si>
  <si>
    <t>Shakib Al Hasan</t>
  </si>
  <si>
    <t>Pawan Negi</t>
  </si>
  <si>
    <t>Tim Southee</t>
  </si>
  <si>
    <t>Karun Nair</t>
  </si>
  <si>
    <t>Glenn Maxwell</t>
  </si>
  <si>
    <t>Alex Hales</t>
  </si>
  <si>
    <t>Aaron Finch</t>
  </si>
  <si>
    <t>Brendon McCullum</t>
  </si>
  <si>
    <t>Jason Roy</t>
  </si>
  <si>
    <t>D'Arcy Short</t>
  </si>
  <si>
    <t>Nan</t>
  </si>
  <si>
    <t>Sam Billings</t>
  </si>
  <si>
    <t>Gautam Gambhir</t>
  </si>
  <si>
    <t>Washington Sundar</t>
  </si>
  <si>
    <t>Abhishek Sharma</t>
  </si>
  <si>
    <t>Harshal Patel</t>
  </si>
  <si>
    <t>Heinrich Klaasen</t>
  </si>
  <si>
    <t>Manan Vohra</t>
  </si>
  <si>
    <t>Shreevats Goswami</t>
  </si>
  <si>
    <t>Deepak Chahar</t>
  </si>
  <si>
    <t>Jaydev Unadkat</t>
  </si>
  <si>
    <t>Manoj Tiwary</t>
  </si>
  <si>
    <t>JP Duminy</t>
  </si>
  <si>
    <t>Andrew Tye</t>
  </si>
  <si>
    <t>Harbhajan Singh</t>
  </si>
  <si>
    <t>Dan Christian</t>
  </si>
  <si>
    <t>Mohammed Siraj</t>
  </si>
  <si>
    <t>Tom Curran</t>
  </si>
  <si>
    <t>Mayank Markande</t>
  </si>
  <si>
    <t>Mahipal Lomror</t>
  </si>
  <si>
    <t>Chris Woakes</t>
  </si>
  <si>
    <t>Corey Anderson</t>
  </si>
  <si>
    <t>Mitchell Johnson</t>
  </si>
  <si>
    <t>Shivam Mavi</t>
  </si>
  <si>
    <t>Hashim Amla</t>
  </si>
  <si>
    <t>Moises Henriques</t>
  </si>
  <si>
    <t>Shaun Marsh</t>
  </si>
  <si>
    <t>Dwayne Smith</t>
  </si>
  <si>
    <t>Travis Head</t>
  </si>
  <si>
    <t>Lendl Simmons</t>
  </si>
  <si>
    <t>Naman Ojha</t>
  </si>
  <si>
    <t>Pat Cummins</t>
  </si>
  <si>
    <t>Eoin Morgan</t>
  </si>
  <si>
    <t>James Faulkner</t>
  </si>
  <si>
    <t>Saurabh Tiwary</t>
  </si>
  <si>
    <t>Mohit Sharma</t>
  </si>
  <si>
    <t>Karn Sharma</t>
  </si>
  <si>
    <t>Sheldon Jackson</t>
  </si>
  <si>
    <t>Mohammad Shami</t>
  </si>
  <si>
    <t>Ishank Jaggi</t>
  </si>
  <si>
    <t>Sreenath Aravind</t>
  </si>
  <si>
    <t>Angelo Mathews</t>
  </si>
  <si>
    <t>Bipul Sharma</t>
  </si>
  <si>
    <t>Marlon Samuels</t>
  </si>
  <si>
    <t>Basil Thampi</t>
  </si>
  <si>
    <t>Aniket Choudhary</t>
  </si>
  <si>
    <t>Ankit Sharma</t>
  </si>
  <si>
    <t>Vishnu Vinod</t>
  </si>
  <si>
    <t>Aditya Tare</t>
  </si>
  <si>
    <t>Rajat Bhatia</t>
  </si>
  <si>
    <t>Jasprit Bumrah</t>
  </si>
  <si>
    <t>Sachin Baby</t>
  </si>
  <si>
    <t>Anureet Singh</t>
  </si>
  <si>
    <t>Nathan Coulter-Nile</t>
  </si>
  <si>
    <t>Thisara Perera</t>
  </si>
  <si>
    <t>Usman Khawaja</t>
  </si>
  <si>
    <t>George Bailey</t>
  </si>
  <si>
    <t>Kevin Pietersen</t>
  </si>
  <si>
    <t>Ashish Reddy</t>
  </si>
  <si>
    <t>Iqbal Abdulla</t>
  </si>
  <si>
    <t>Praveen Kumar</t>
  </si>
  <si>
    <t>Rajagopal Sathish</t>
  </si>
  <si>
    <t>Eklavya Dwivedi</t>
  </si>
  <si>
    <t>Dhawal Kulkarni</t>
  </si>
  <si>
    <t>Nikhil Naik</t>
  </si>
  <si>
    <t>Jason Holder</t>
  </si>
  <si>
    <t>Pradeep Sahu</t>
  </si>
  <si>
    <t>Albie Morkel</t>
  </si>
  <si>
    <t>Rishi Dhawan</t>
  </si>
  <si>
    <t>Farhaan Behardien</t>
  </si>
  <si>
    <t>Vinay Kumar</t>
  </si>
  <si>
    <t>Ravi Bopara</t>
  </si>
  <si>
    <t>David Wiese</t>
  </si>
  <si>
    <t>Unmukt Chand</t>
  </si>
  <si>
    <t>Virender Sehwag</t>
  </si>
  <si>
    <t>Michael Hussey</t>
  </si>
  <si>
    <t>Ryan ten Doeschate</t>
  </si>
  <si>
    <t>Jagadeesha Suchith</t>
  </si>
  <si>
    <t>Hanuma Vihari</t>
  </si>
  <si>
    <t>Manvinder Bisla</t>
  </si>
  <si>
    <t>Johan Botha</t>
  </si>
  <si>
    <t>Dale Steyn</t>
  </si>
  <si>
    <t>Sean Abbott</t>
  </si>
  <si>
    <t>Rilee Rossouw</t>
  </si>
  <si>
    <t>Darren Sammy</t>
  </si>
  <si>
    <t>Karanveer Singh</t>
  </si>
  <si>
    <t>Mitchell Starc</t>
  </si>
  <si>
    <t>Abu Nechim</t>
  </si>
  <si>
    <t>Jacques Kallis</t>
  </si>
  <si>
    <t>Cheteshwar Pujara</t>
  </si>
  <si>
    <t>Chidhambaram Gautam</t>
  </si>
  <si>
    <t>David Hussey</t>
  </si>
  <si>
    <t>Yogesh Takawale</t>
  </si>
  <si>
    <t>Brad Hodge</t>
  </si>
  <si>
    <t>Sachin Rana</t>
  </si>
  <si>
    <t>Venugopal Rao</t>
  </si>
  <si>
    <t>Ross Taylor</t>
  </si>
  <si>
    <t>Irfan Pathan</t>
  </si>
  <si>
    <t>Abhishek Nayar</t>
  </si>
  <si>
    <t>Jimmy Neesham</t>
  </si>
  <si>
    <t>Ben Dunk</t>
  </si>
  <si>
    <t>Kevon Cooper</t>
  </si>
  <si>
    <t>Varun Aaron</t>
  </si>
  <si>
    <t>Mithun Manhas</t>
  </si>
  <si>
    <t>Laxmi Ratan Shukla</t>
  </si>
  <si>
    <t>Vijay Zol</t>
  </si>
  <si>
    <t>Rahul Shukla</t>
  </si>
  <si>
    <t>Nic Maddinson</t>
  </si>
  <si>
    <t>Ravi Rampaul</t>
  </si>
  <si>
    <t>Zaheer Khan</t>
  </si>
  <si>
    <t>Imran Tahir</t>
  </si>
  <si>
    <t>Rahul Dravid</t>
  </si>
  <si>
    <t>Mahela Jayawardene</t>
  </si>
  <si>
    <t>Adam Gilchrist</t>
  </si>
  <si>
    <t>Sachin Tendulkar</t>
  </si>
  <si>
    <t>Cameron White</t>
  </si>
  <si>
    <t>Azhar Mahmood</t>
  </si>
  <si>
    <t>Ben Rohrer</t>
  </si>
  <si>
    <t>Mitchell Marsh</t>
  </si>
  <si>
    <t>Manpreet Juneja</t>
  </si>
  <si>
    <t>Dishant Yagnik</t>
  </si>
  <si>
    <t>Subramaniam Badrinath</t>
  </si>
  <si>
    <t>Biplap Samantray</t>
  </si>
  <si>
    <t>Kumar Sangakkara</t>
  </si>
  <si>
    <t>Luke Wright</t>
  </si>
  <si>
    <t>Akshath Reddy</t>
  </si>
  <si>
    <t>Tillakaratne Dilshan</t>
  </si>
  <si>
    <t>Debabrata Das</t>
  </si>
  <si>
    <t>Luke Pomersbach</t>
  </si>
  <si>
    <t>Morne Morkel</t>
  </si>
  <si>
    <t>Ricky Ponting</t>
  </si>
  <si>
    <t>Tirumalasetti Suman</t>
  </si>
  <si>
    <t>Manpreet Gony</t>
  </si>
  <si>
    <t>Arun Karthik</t>
  </si>
  <si>
    <t>Owais Shah</t>
  </si>
  <si>
    <t>Sourav Ganguly</t>
  </si>
  <si>
    <t>Jesse Ryder</t>
  </si>
  <si>
    <t>James Franklin</t>
  </si>
  <si>
    <t>Ashok Menaria</t>
  </si>
  <si>
    <t>Yogesh Nagar</t>
  </si>
  <si>
    <t>Nitin Saini</t>
  </si>
  <si>
    <t>Daniel Harris</t>
  </si>
  <si>
    <t>Michael Clarke</t>
  </si>
  <si>
    <t>Anustup Majumdar</t>
  </si>
  <si>
    <t>Richard Levi</t>
  </si>
  <si>
    <t>Herschelle Gibbs</t>
  </si>
  <si>
    <t>Siddharth Chitnis</t>
  </si>
  <si>
    <t>Lasith Malinga</t>
  </si>
  <si>
    <t>Callum Ferguson</t>
  </si>
  <si>
    <t>Andrew McDonald</t>
  </si>
  <si>
    <t>Brett Lee</t>
  </si>
  <si>
    <t>Bharat Chipli</t>
  </si>
  <si>
    <t>Robin Peterson</t>
  </si>
  <si>
    <t>Daniel Vettori</t>
  </si>
  <si>
    <t>Paul Valthaty</t>
  </si>
  <si>
    <t>Sunny Sohal</t>
  </si>
  <si>
    <t>James Hopes</t>
  </si>
  <si>
    <t>Dwaraka Ravi Teja</t>
  </si>
  <si>
    <t>Andrew Symonds</t>
  </si>
  <si>
    <t>Aiden Blizzard</t>
  </si>
  <si>
    <t>Davy Jacobs</t>
  </si>
  <si>
    <t>Ryan McLaren</t>
  </si>
  <si>
    <t>Srikkanth Anirudha</t>
  </si>
  <si>
    <t>Travis Birt</t>
  </si>
  <si>
    <t>Michael Klinger</t>
  </si>
  <si>
    <t>Mohnish Mishra</t>
  </si>
  <si>
    <t>Abhishek Raut</t>
  </si>
  <si>
    <t>Amit Paunikar</t>
  </si>
  <si>
    <t>Raiphi Gomez</t>
  </si>
  <si>
    <t>VVS Laxman</t>
  </si>
  <si>
    <t>Sunny Singh</t>
  </si>
  <si>
    <t>Graeme Smith</t>
  </si>
  <si>
    <t>Mohammad Kaif</t>
  </si>
  <si>
    <t>Wayne Parnell</t>
  </si>
  <si>
    <t>Asad Pathan</t>
  </si>
  <si>
    <t>Ryan Harris</t>
  </si>
  <si>
    <t>Abhimanyu Mithun</t>
  </si>
  <si>
    <t>Matthew Hayden</t>
  </si>
  <si>
    <t>Michael Lumb</t>
  </si>
  <si>
    <t>Paul Collingwood</t>
  </si>
  <si>
    <t>Abhishek Jhunjhunwala</t>
  </si>
  <si>
    <t>Adam Voges</t>
  </si>
  <si>
    <t>Faiz Fazal</t>
  </si>
  <si>
    <t>Paras Dogra</t>
  </si>
  <si>
    <t>Anirudh Singh</t>
  </si>
  <si>
    <t>Adrian Barath</t>
  </si>
  <si>
    <t>Ajit Agarkar</t>
  </si>
  <si>
    <t>Bodapati Sumanth</t>
  </si>
  <si>
    <t>Aditya Dole</t>
  </si>
  <si>
    <t>Sanath Jayasuriya</t>
  </si>
  <si>
    <t>MF Maharoof</t>
  </si>
  <si>
    <t>Chaminda Vaas</t>
  </si>
  <si>
    <t>Rahul Sharma</t>
  </si>
  <si>
    <t>Shanthakumaran Sreesanth</t>
  </si>
  <si>
    <t>Sridharan Sriram</t>
  </si>
  <si>
    <t>JM Kemp</t>
  </si>
  <si>
    <t>Ashish Nehra</t>
  </si>
  <si>
    <t>Murali Kartik</t>
  </si>
  <si>
    <t>Mark Boucher</t>
  </si>
  <si>
    <t>Simon Katich</t>
  </si>
  <si>
    <t>Karan Goel</t>
  </si>
  <si>
    <t>Roelof van der Merwe</t>
  </si>
  <si>
    <t>Shane Warne</t>
  </si>
  <si>
    <t>Rob Quiney</t>
  </si>
  <si>
    <t>Swapnil Asnodkar</t>
  </si>
  <si>
    <t>Jacob Oram</t>
  </si>
  <si>
    <t>Lee Carseldine</t>
  </si>
  <si>
    <t>Azhar Bilakhia</t>
  </si>
  <si>
    <t>Andrew Flintoff</t>
  </si>
  <si>
    <t>Pinal Shah</t>
  </si>
  <si>
    <t>Yashpal Singh</t>
  </si>
  <si>
    <t>Dimitri Mascarenhas</t>
  </si>
  <si>
    <t>Munaf Patel</t>
  </si>
  <si>
    <t>Wilkin Mota</t>
  </si>
  <si>
    <t>Ramesh Powar</t>
  </si>
  <si>
    <t>Joginder Sharma</t>
  </si>
  <si>
    <t>Shadab Jakati</t>
  </si>
  <si>
    <t>Rajesh Bishnoi</t>
  </si>
  <si>
    <t>Niraj Patel</t>
  </si>
  <si>
    <t>Balachandra Akhil</t>
  </si>
  <si>
    <t>Mahesh Rawat</t>
  </si>
  <si>
    <t>Anil Kumble</t>
  </si>
  <si>
    <t>Wasim Jaffer</t>
  </si>
  <si>
    <t>Graham Napier</t>
  </si>
  <si>
    <t>Scott Styris</t>
  </si>
  <si>
    <t>Rohan Raje</t>
  </si>
  <si>
    <t>Tyron Henderson</t>
  </si>
  <si>
    <t>Aakash Chopra</t>
  </si>
  <si>
    <t>Stephen Fleming</t>
  </si>
  <si>
    <t>Salman Butt</t>
  </si>
  <si>
    <t>Shaun Pollock</t>
  </si>
  <si>
    <t>Vidyut Sivaramakrishnan</t>
  </si>
  <si>
    <t>Kamran Akmal</t>
  </si>
  <si>
    <t>Misbah-ul-Haq</t>
  </si>
  <si>
    <t>Shahid Afridi</t>
  </si>
  <si>
    <t>Ramnaresh Sarwan</t>
  </si>
  <si>
    <t>Shoaib Malik</t>
  </si>
  <si>
    <t>Arjun Yadav</t>
  </si>
  <si>
    <t>Sanjay Bangar</t>
  </si>
  <si>
    <t>LPC Silva</t>
  </si>
  <si>
    <t>Umar Gul</t>
  </si>
  <si>
    <t>Dominic Thornely</t>
  </si>
  <si>
    <t>Sohail Tanvir</t>
  </si>
  <si>
    <t>Luke Ronchi</t>
  </si>
  <si>
    <t>Dinesh Salunkhe</t>
  </si>
  <si>
    <t>Tatenda Taibu</t>
  </si>
  <si>
    <t>RP Singh</t>
  </si>
  <si>
    <t>Shivnarine Chanderpaul</t>
  </si>
  <si>
    <t>Musavir Khote</t>
  </si>
  <si>
    <t>Jagadeesh Arunkumar</t>
  </si>
  <si>
    <t>100</t>
  </si>
  <si>
    <t>50</t>
  </si>
  <si>
    <t>ORANGE CAP</t>
  </si>
  <si>
    <t>TOTAL BOUNDARY</t>
  </si>
  <si>
    <t>Row Labels</t>
  </si>
  <si>
    <t>Grand Total</t>
  </si>
  <si>
    <t>TRUE</t>
  </si>
  <si>
    <t>Column1</t>
  </si>
  <si>
    <t>Sum of TOTAL BOUNDARY</t>
  </si>
  <si>
    <t>TEAMS</t>
  </si>
  <si>
    <t>PLAYERS</t>
  </si>
  <si>
    <t>TOTALNO OF ORANGE CAP</t>
  </si>
  <si>
    <t>Sum of Runs</t>
  </si>
  <si>
    <t>(Multiple Items)</t>
  </si>
  <si>
    <t>All</t>
  </si>
  <si>
    <t>TOTAL ORANGE CAP</t>
  </si>
  <si>
    <t>Sum of 6s</t>
  </si>
  <si>
    <t>Sum of 4s</t>
  </si>
  <si>
    <t>Sum of 100</t>
  </si>
  <si>
    <t>Sum of 50</t>
  </si>
  <si>
    <t>MAX RUN PER SEASON</t>
  </si>
  <si>
    <t>SEASON</t>
  </si>
  <si>
    <t>MAXIMUM RUN</t>
  </si>
  <si>
    <t>Column Labels</t>
  </si>
  <si>
    <t>TOTAL BOUNDARIES</t>
  </si>
  <si>
    <t>TOTAL 4s</t>
  </si>
  <si>
    <t>TOTAL 6s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</si>
</sst>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F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33" borderId="0" xfId="0" applyFill="1"/>
    <xf numFmtId="0" fontId="0" fillId="33" borderId="0" xfId="0"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fill>
        <patternFill>
          <bgColor theme="7"/>
        </patternFill>
      </fill>
      <border>
        <bottom style="thin">
          <color theme="8"/>
        </bottom>
        <vertical/>
        <horizontal/>
      </border>
    </dxf>
    <dxf>
      <font>
        <color theme="1"/>
      </font>
      <fill>
        <patternFill patternType="solid">
          <bgColor rgb="FF00B0F0"/>
        </patternFill>
      </fill>
      <border>
        <left style="thin">
          <color theme="8"/>
        </left>
        <right style="thin">
          <color theme="8"/>
        </right>
        <top style="thin">
          <color theme="8"/>
        </top>
        <bottom style="thin">
          <color theme="8"/>
        </bottom>
        <vertical/>
        <horizontal/>
      </border>
    </dxf>
    <dxf>
      <fill>
        <patternFill>
          <bgColor rgb="FF00B0F0"/>
        </patternFill>
      </fill>
    </dxf>
  </dxfs>
  <tableStyles count="3" defaultTableStyle="TableStyleMedium2" defaultPivotStyle="PivotStyleLight16">
    <tableStyle name="Slicer Style 1" pivot="0" table="0" count="0" xr9:uid="{DEF296A5-CA65-45D7-9BD0-D702985B1E71}"/>
    <tableStyle name="Slicer Style 2" pivot="0" table="0" count="1" xr9:uid="{C3179731-B3D9-488C-8E63-5AF72FC3FFC2}">
      <tableStyleElement type="wholeTable" dxfId="11"/>
    </tableStyle>
    <tableStyle name="SlicerStyleDark5 2" pivot="0" table="0" count="10" xr9:uid="{76100201-CF53-4EFB-ABEA-C96364F7576B}">
      <tableStyleElement type="wholeTable" dxfId="10"/>
      <tableStyleElement type="headerRow" dxfId="9"/>
    </tableStyle>
  </tableStyles>
  <colors>
    <mruColors>
      <color rgb="FF0070C0"/>
      <color rgb="FFFF99FF"/>
      <color rgb="FFFF66FF"/>
      <color rgb="FFF523B4"/>
      <color rgb="FF390ED8"/>
      <color rgb="FF078BDC"/>
      <color rgb="FFFF66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5" tint="0.39994506668294322"/>
            </pattern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FF99FF"/>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onnections" Target="connections.xml"/><Relationship Id="rId21" Type="http://schemas.openxmlformats.org/officeDocument/2006/relationships/pivotCacheDefinition" Target="pivotCache/pivotCacheDefinition16.xml"/><Relationship Id="rId42" Type="http://schemas.openxmlformats.org/officeDocument/2006/relationships/customXml" Target="../customXml/item10.xml"/><Relationship Id="rId47" Type="http://schemas.openxmlformats.org/officeDocument/2006/relationships/customXml" Target="../customXml/item15.xml"/><Relationship Id="rId63" Type="http://schemas.openxmlformats.org/officeDocument/2006/relationships/customXml" Target="../customXml/item31.xml"/><Relationship Id="rId68" Type="http://schemas.openxmlformats.org/officeDocument/2006/relationships/customXml" Target="../customXml/item36.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sheetMetadata" Target="metadata.xml"/><Relationship Id="rId11" Type="http://schemas.openxmlformats.org/officeDocument/2006/relationships/pivotCacheDefinition" Target="pivotCache/pivotCacheDefinition6.xml"/><Relationship Id="rId24" Type="http://schemas.microsoft.com/office/2007/relationships/slicerCache" Target="slicerCaches/slicerCache2.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3" Type="http://schemas.openxmlformats.org/officeDocument/2006/relationships/customXml" Target="../customXml/item21.xml"/><Relationship Id="rId58" Type="http://schemas.openxmlformats.org/officeDocument/2006/relationships/customXml" Target="../customXml/item26.xml"/><Relationship Id="rId66" Type="http://schemas.openxmlformats.org/officeDocument/2006/relationships/customXml" Target="../customXml/item34.xml"/><Relationship Id="rId74" Type="http://schemas.openxmlformats.org/officeDocument/2006/relationships/customXml" Target="../customXml/item42.xml"/><Relationship Id="rId5" Type="http://schemas.openxmlformats.org/officeDocument/2006/relationships/worksheet" Target="worksheets/sheet5.xml"/><Relationship Id="rId61" Type="http://schemas.openxmlformats.org/officeDocument/2006/relationships/customXml" Target="../customXml/item29.xml"/><Relationship Id="rId19" Type="http://schemas.openxmlformats.org/officeDocument/2006/relationships/pivotCacheDefinition" Target="pivotCache/pivotCacheDefinition1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styles" Target="styles.xml"/><Relationship Id="rId30" Type="http://schemas.openxmlformats.org/officeDocument/2006/relationships/powerPivotData" Target="model/item.data"/><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56" Type="http://schemas.openxmlformats.org/officeDocument/2006/relationships/customXml" Target="../customXml/item24.xml"/><Relationship Id="rId64" Type="http://schemas.openxmlformats.org/officeDocument/2006/relationships/customXml" Target="../customXml/item32.xml"/><Relationship Id="rId69" Type="http://schemas.openxmlformats.org/officeDocument/2006/relationships/customXml" Target="../customXml/item37.xml"/><Relationship Id="rId8" Type="http://schemas.openxmlformats.org/officeDocument/2006/relationships/pivotCacheDefinition" Target="pivotCache/pivotCacheDefinition3.xml"/><Relationship Id="rId51" Type="http://schemas.openxmlformats.org/officeDocument/2006/relationships/customXml" Target="../customXml/item19.xml"/><Relationship Id="rId72" Type="http://schemas.openxmlformats.org/officeDocument/2006/relationships/customXml" Target="../customXml/item40.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theme" Target="theme/theme1.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59" Type="http://schemas.openxmlformats.org/officeDocument/2006/relationships/customXml" Target="../customXml/item27.xml"/><Relationship Id="rId67" Type="http://schemas.openxmlformats.org/officeDocument/2006/relationships/customXml" Target="../customXml/item35.xml"/><Relationship Id="rId20" Type="http://schemas.openxmlformats.org/officeDocument/2006/relationships/pivotCacheDefinition" Target="pivotCache/pivotCacheDefinition15.xml"/><Relationship Id="rId41" Type="http://schemas.openxmlformats.org/officeDocument/2006/relationships/customXml" Target="../customXml/item9.xml"/><Relationship Id="rId54" Type="http://schemas.openxmlformats.org/officeDocument/2006/relationships/customXml" Target="../customXml/item22.xml"/><Relationship Id="rId62" Type="http://schemas.openxmlformats.org/officeDocument/2006/relationships/customXml" Target="../customXml/item30.xml"/><Relationship Id="rId70" Type="http://schemas.openxmlformats.org/officeDocument/2006/relationships/customXml" Target="../customXml/item38.xml"/><Relationship Id="rId75" Type="http://schemas.openxmlformats.org/officeDocument/2006/relationships/customXml" Target="../customXml/item4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microsoft.com/office/2007/relationships/slicerCache" Target="slicerCaches/slicerCache1.xml"/><Relationship Id="rId28" Type="http://schemas.openxmlformats.org/officeDocument/2006/relationships/sharedStrings" Target="sharedStrings.xml"/><Relationship Id="rId36" Type="http://schemas.openxmlformats.org/officeDocument/2006/relationships/customXml" Target="../customXml/item4.xml"/><Relationship Id="rId49" Type="http://schemas.openxmlformats.org/officeDocument/2006/relationships/customXml" Target="../customXml/item17.xml"/><Relationship Id="rId57" Type="http://schemas.openxmlformats.org/officeDocument/2006/relationships/customXml" Target="../customXml/item25.xml"/><Relationship Id="rId10" Type="http://schemas.openxmlformats.org/officeDocument/2006/relationships/pivotCacheDefinition" Target="pivotCache/pivotCacheDefinition5.xml"/><Relationship Id="rId31" Type="http://schemas.microsoft.com/office/2017/10/relationships/person" Target="persons/person.xml"/><Relationship Id="rId44" Type="http://schemas.openxmlformats.org/officeDocument/2006/relationships/customXml" Target="../customXml/item12.xml"/><Relationship Id="rId52" Type="http://schemas.openxmlformats.org/officeDocument/2006/relationships/customXml" Target="../customXml/item20.xml"/><Relationship Id="rId60" Type="http://schemas.openxmlformats.org/officeDocument/2006/relationships/customXml" Target="../customXml/item28.xml"/><Relationship Id="rId65" Type="http://schemas.openxmlformats.org/officeDocument/2006/relationships/customXml" Target="../customXml/item33.xml"/><Relationship Id="rId73" Type="http://schemas.openxmlformats.org/officeDocument/2006/relationships/customXml" Target="../customXml/item4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39" Type="http://schemas.openxmlformats.org/officeDocument/2006/relationships/customXml" Target="../customXml/item7.xml"/><Relationship Id="rId34" Type="http://schemas.openxmlformats.org/officeDocument/2006/relationships/customXml" Target="../customXml/item2.xml"/><Relationship Id="rId50" Type="http://schemas.openxmlformats.org/officeDocument/2006/relationships/customXml" Target="../customXml/item18.xml"/><Relationship Id="rId55" Type="http://schemas.openxmlformats.org/officeDocument/2006/relationships/customXml" Target="../customXml/item23.xml"/><Relationship Id="rId76" Type="http://schemas.openxmlformats.org/officeDocument/2006/relationships/customXml" Target="../customXml/item44.xml"/><Relationship Id="rId7" Type="http://schemas.openxmlformats.org/officeDocument/2006/relationships/pivotCacheDefinition" Target="pivotCache/pivotCacheDefinition2.xml"/><Relationship Id="rId71" Type="http://schemas.openxmlformats.org/officeDocument/2006/relationships/customXml" Target="../customXml/item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7.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0.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BATTING STATS(2008-2019).xlsx]PIVOT!PivotTable14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1">
                    <a:lumMod val="95000"/>
                    <a:lumOff val="5000"/>
                  </a:schemeClr>
                </a:solidFill>
                <a:latin typeface="Algerian" panose="04020705040A02060702" pitchFamily="82" charset="0"/>
              </a:rPr>
              <a:t>TOTAL</a:t>
            </a:r>
            <a:r>
              <a:rPr lang="en-IN" baseline="0">
                <a:solidFill>
                  <a:schemeClr val="tx1">
                    <a:lumMod val="95000"/>
                    <a:lumOff val="5000"/>
                  </a:schemeClr>
                </a:solidFill>
                <a:latin typeface="Algerian" panose="04020705040A02060702" pitchFamily="82" charset="0"/>
              </a:rPr>
              <a:t> RUNS SCORED IN EACH SEASON</a:t>
            </a:r>
            <a:endParaRPr lang="en-IN">
              <a:solidFill>
                <a:schemeClr val="tx1">
                  <a:lumMod val="95000"/>
                  <a:lumOff val="5000"/>
                </a:schemeClr>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523B4"/>
          </a:solidFill>
          <a:ln>
            <a:noFill/>
          </a:ln>
          <a:effectLst/>
        </c:spPr>
      </c:pivotFmt>
      <c:pivotFmt>
        <c:idx val="4"/>
        <c:spPr>
          <a:solidFill>
            <a:srgbClr val="FFFF00"/>
          </a:solidFill>
          <a:ln>
            <a:noFill/>
          </a:ln>
          <a:effectLst/>
        </c:spPr>
      </c:pivotFmt>
      <c:pivotFmt>
        <c:idx val="5"/>
        <c:spPr>
          <a:solidFill>
            <a:srgbClr val="FFFF00"/>
          </a:solidFill>
          <a:ln>
            <a:noFill/>
          </a:ln>
          <a:effectLst/>
        </c:spPr>
      </c:pivotFmt>
      <c:pivotFmt>
        <c:idx val="6"/>
        <c:spPr>
          <a:solidFill>
            <a:srgbClr val="7030A0"/>
          </a:solidFill>
          <a:ln>
            <a:noFill/>
          </a:ln>
          <a:effectLst/>
        </c:spPr>
      </c:pivotFmt>
      <c:pivotFmt>
        <c:idx val="7"/>
        <c:spPr>
          <a:solidFill>
            <a:srgbClr val="390ED8"/>
          </a:solidFill>
          <a:ln>
            <a:noFill/>
          </a:ln>
          <a:effectLst/>
        </c:spPr>
      </c:pivotFmt>
      <c:pivotFmt>
        <c:idx val="8"/>
        <c:spPr>
          <a:solidFill>
            <a:srgbClr val="7030A0"/>
          </a:solidFill>
          <a:ln>
            <a:noFill/>
          </a:ln>
          <a:effectLst/>
        </c:spPr>
      </c:pivotFmt>
      <c:pivotFmt>
        <c:idx val="9"/>
        <c:spPr>
          <a:solidFill>
            <a:srgbClr val="390ED8"/>
          </a:solidFill>
          <a:ln>
            <a:noFill/>
          </a:ln>
          <a:effectLst/>
        </c:spPr>
      </c:pivotFmt>
      <c:pivotFmt>
        <c:idx val="10"/>
        <c:spPr>
          <a:solidFill>
            <a:srgbClr val="FF6600"/>
          </a:solidFill>
          <a:ln>
            <a:noFill/>
          </a:ln>
          <a:effectLst/>
        </c:spPr>
      </c:pivotFmt>
      <c:pivotFmt>
        <c:idx val="11"/>
        <c:spPr>
          <a:solidFill>
            <a:srgbClr val="390ED8"/>
          </a:solidFill>
          <a:ln>
            <a:noFill/>
          </a:ln>
          <a:effectLst/>
        </c:spPr>
      </c:pivotFmt>
      <c:pivotFmt>
        <c:idx val="12"/>
        <c:spPr>
          <a:solidFill>
            <a:srgbClr val="FFFF00"/>
          </a:solidFill>
          <a:ln>
            <a:noFill/>
          </a:ln>
          <a:effectLst/>
        </c:spPr>
      </c:pivotFmt>
      <c:pivotFmt>
        <c:idx val="13"/>
        <c:spPr>
          <a:solidFill>
            <a:srgbClr val="390ED8"/>
          </a:solidFill>
          <a:ln>
            <a:noFill/>
          </a:ln>
          <a:effectLst/>
        </c:spPr>
      </c:pivotFmt>
      <c:pivotFmt>
        <c:idx val="14"/>
        <c:spPr>
          <a:solidFill>
            <a:schemeClr val="accent5">
              <a:lumMod val="50000"/>
            </a:schemeClr>
          </a:solidFill>
          <a:ln>
            <a:noFill/>
          </a:ln>
          <a:effectLst/>
        </c:spPr>
      </c:pivotFmt>
    </c:pivotFmts>
    <c:plotArea>
      <c:layout/>
      <c:barChart>
        <c:barDir val="col"/>
        <c:grouping val="clustered"/>
        <c:varyColors val="0"/>
        <c:ser>
          <c:idx val="0"/>
          <c:order val="0"/>
          <c:tx>
            <c:strRef>
              <c:f>PIVOT!$I$40</c:f>
              <c:strCache>
                <c:ptCount val="1"/>
                <c:pt idx="0">
                  <c:v>Total</c:v>
                </c:pt>
              </c:strCache>
            </c:strRef>
          </c:tx>
          <c:spPr>
            <a:solidFill>
              <a:schemeClr val="accent1"/>
            </a:solidFill>
            <a:ln>
              <a:noFill/>
            </a:ln>
            <a:effectLst/>
          </c:spPr>
          <c:invertIfNegative val="0"/>
          <c:dPt>
            <c:idx val="0"/>
            <c:invertIfNegative val="0"/>
            <c:bubble3D val="0"/>
            <c:spPr>
              <a:solidFill>
                <a:srgbClr val="F523B4"/>
              </a:solidFill>
              <a:ln>
                <a:noFill/>
              </a:ln>
              <a:effectLst/>
            </c:spPr>
            <c:extLst>
              <c:ext xmlns:c16="http://schemas.microsoft.com/office/drawing/2014/chart" uri="{C3380CC4-5D6E-409C-BE32-E72D297353CC}">
                <c16:uniqueId val="{00000001-342A-446D-B167-C64BD68CE76B}"/>
              </c:ext>
            </c:extLst>
          </c:dPt>
          <c:dPt>
            <c:idx val="1"/>
            <c:invertIfNegative val="0"/>
            <c:bubble3D val="0"/>
            <c:spPr>
              <a:solidFill>
                <a:schemeClr val="accent5">
                  <a:lumMod val="50000"/>
                </a:schemeClr>
              </a:solidFill>
              <a:ln>
                <a:noFill/>
              </a:ln>
              <a:effectLst/>
            </c:spPr>
            <c:extLst>
              <c:ext xmlns:c16="http://schemas.microsoft.com/office/drawing/2014/chart" uri="{C3380CC4-5D6E-409C-BE32-E72D297353CC}">
                <c16:uniqueId val="{0000000C-9CEC-42DA-B872-DF4899FBE416}"/>
              </c:ext>
            </c:extLst>
          </c:dPt>
          <c:dPt>
            <c:idx val="2"/>
            <c:invertIfNegative val="0"/>
            <c:bubble3D val="0"/>
            <c:spPr>
              <a:solidFill>
                <a:srgbClr val="FFFF00"/>
              </a:solidFill>
              <a:ln>
                <a:noFill/>
              </a:ln>
              <a:effectLst/>
            </c:spPr>
            <c:extLst>
              <c:ext xmlns:c16="http://schemas.microsoft.com/office/drawing/2014/chart" uri="{C3380CC4-5D6E-409C-BE32-E72D297353CC}">
                <c16:uniqueId val="{00000002-9CEC-42DA-B872-DF4899FBE416}"/>
              </c:ext>
            </c:extLst>
          </c:dPt>
          <c:dPt>
            <c:idx val="3"/>
            <c:invertIfNegative val="0"/>
            <c:bubble3D val="0"/>
            <c:spPr>
              <a:solidFill>
                <a:srgbClr val="FFFF00"/>
              </a:solidFill>
              <a:ln>
                <a:noFill/>
              </a:ln>
              <a:effectLst/>
            </c:spPr>
            <c:extLst>
              <c:ext xmlns:c16="http://schemas.microsoft.com/office/drawing/2014/chart" uri="{C3380CC4-5D6E-409C-BE32-E72D297353CC}">
                <c16:uniqueId val="{00000003-9CEC-42DA-B872-DF4899FBE416}"/>
              </c:ext>
            </c:extLst>
          </c:dPt>
          <c:dPt>
            <c:idx val="4"/>
            <c:invertIfNegative val="0"/>
            <c:bubble3D val="0"/>
            <c:spPr>
              <a:solidFill>
                <a:srgbClr val="7030A0"/>
              </a:solidFill>
              <a:ln>
                <a:noFill/>
              </a:ln>
              <a:effectLst/>
            </c:spPr>
            <c:extLst>
              <c:ext xmlns:c16="http://schemas.microsoft.com/office/drawing/2014/chart" uri="{C3380CC4-5D6E-409C-BE32-E72D297353CC}">
                <c16:uniqueId val="{00000004-9CEC-42DA-B872-DF4899FBE416}"/>
              </c:ext>
            </c:extLst>
          </c:dPt>
          <c:dPt>
            <c:idx val="5"/>
            <c:invertIfNegative val="0"/>
            <c:bubble3D val="0"/>
            <c:spPr>
              <a:solidFill>
                <a:srgbClr val="390ED8"/>
              </a:solidFill>
              <a:ln>
                <a:noFill/>
              </a:ln>
              <a:effectLst/>
            </c:spPr>
            <c:extLst>
              <c:ext xmlns:c16="http://schemas.microsoft.com/office/drawing/2014/chart" uri="{C3380CC4-5D6E-409C-BE32-E72D297353CC}">
                <c16:uniqueId val="{00000005-9CEC-42DA-B872-DF4899FBE416}"/>
              </c:ext>
            </c:extLst>
          </c:dPt>
          <c:dPt>
            <c:idx val="6"/>
            <c:invertIfNegative val="0"/>
            <c:bubble3D val="0"/>
            <c:spPr>
              <a:solidFill>
                <a:srgbClr val="7030A0"/>
              </a:solidFill>
              <a:ln>
                <a:noFill/>
              </a:ln>
              <a:effectLst/>
            </c:spPr>
            <c:extLst>
              <c:ext xmlns:c16="http://schemas.microsoft.com/office/drawing/2014/chart" uri="{C3380CC4-5D6E-409C-BE32-E72D297353CC}">
                <c16:uniqueId val="{00000006-9CEC-42DA-B872-DF4899FBE416}"/>
              </c:ext>
            </c:extLst>
          </c:dPt>
          <c:dPt>
            <c:idx val="7"/>
            <c:invertIfNegative val="0"/>
            <c:bubble3D val="0"/>
            <c:spPr>
              <a:solidFill>
                <a:srgbClr val="390ED8"/>
              </a:solidFill>
              <a:ln>
                <a:noFill/>
              </a:ln>
              <a:effectLst/>
            </c:spPr>
            <c:extLst>
              <c:ext xmlns:c16="http://schemas.microsoft.com/office/drawing/2014/chart" uri="{C3380CC4-5D6E-409C-BE32-E72D297353CC}">
                <c16:uniqueId val="{00000007-9CEC-42DA-B872-DF4899FBE416}"/>
              </c:ext>
            </c:extLst>
          </c:dPt>
          <c:dPt>
            <c:idx val="8"/>
            <c:invertIfNegative val="0"/>
            <c:bubble3D val="0"/>
            <c:spPr>
              <a:solidFill>
                <a:srgbClr val="FF6600"/>
              </a:solidFill>
              <a:ln>
                <a:noFill/>
              </a:ln>
              <a:effectLst/>
            </c:spPr>
            <c:extLst>
              <c:ext xmlns:c16="http://schemas.microsoft.com/office/drawing/2014/chart" uri="{C3380CC4-5D6E-409C-BE32-E72D297353CC}">
                <c16:uniqueId val="{00000008-9CEC-42DA-B872-DF4899FBE416}"/>
              </c:ext>
            </c:extLst>
          </c:dPt>
          <c:dPt>
            <c:idx val="9"/>
            <c:invertIfNegative val="0"/>
            <c:bubble3D val="0"/>
            <c:spPr>
              <a:solidFill>
                <a:srgbClr val="390ED8"/>
              </a:solidFill>
              <a:ln>
                <a:noFill/>
              </a:ln>
              <a:effectLst/>
            </c:spPr>
            <c:extLst>
              <c:ext xmlns:c16="http://schemas.microsoft.com/office/drawing/2014/chart" uri="{C3380CC4-5D6E-409C-BE32-E72D297353CC}">
                <c16:uniqueId val="{00000009-9CEC-42DA-B872-DF4899FBE416}"/>
              </c:ext>
            </c:extLst>
          </c:dPt>
          <c:dPt>
            <c:idx val="10"/>
            <c:invertIfNegative val="0"/>
            <c:bubble3D val="0"/>
            <c:spPr>
              <a:solidFill>
                <a:srgbClr val="FFFF00"/>
              </a:solidFill>
              <a:ln>
                <a:noFill/>
              </a:ln>
              <a:effectLst/>
            </c:spPr>
            <c:extLst>
              <c:ext xmlns:c16="http://schemas.microsoft.com/office/drawing/2014/chart" uri="{C3380CC4-5D6E-409C-BE32-E72D297353CC}">
                <c16:uniqueId val="{0000000A-9CEC-42DA-B872-DF4899FBE416}"/>
              </c:ext>
            </c:extLst>
          </c:dPt>
          <c:dPt>
            <c:idx val="11"/>
            <c:invertIfNegative val="0"/>
            <c:bubble3D val="0"/>
            <c:spPr>
              <a:solidFill>
                <a:srgbClr val="390ED8"/>
              </a:solidFill>
              <a:ln>
                <a:noFill/>
              </a:ln>
              <a:effectLst/>
            </c:spPr>
            <c:extLst>
              <c:ext xmlns:c16="http://schemas.microsoft.com/office/drawing/2014/chart" uri="{C3380CC4-5D6E-409C-BE32-E72D297353CC}">
                <c16:uniqueId val="{0000000B-9CEC-42DA-B872-DF4899FBE416}"/>
              </c:ext>
            </c:extLst>
          </c:dPt>
          <c:cat>
            <c:strRef>
              <c:f>PIVOT!$H$41:$H$53</c:f>
              <c:strCach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strCache>
            </c:strRef>
          </c:cat>
          <c:val>
            <c:numRef>
              <c:f>PIVOT!$I$41:$I$53</c:f>
              <c:numCache>
                <c:formatCode>General</c:formatCode>
                <c:ptCount val="12"/>
                <c:pt idx="0">
                  <c:v>16336</c:v>
                </c:pt>
                <c:pt idx="1">
                  <c:v>13086</c:v>
                </c:pt>
                <c:pt idx="2">
                  <c:v>17288</c:v>
                </c:pt>
                <c:pt idx="3">
                  <c:v>19220</c:v>
                </c:pt>
                <c:pt idx="4">
                  <c:v>20711</c:v>
                </c:pt>
                <c:pt idx="5">
                  <c:v>20851</c:v>
                </c:pt>
                <c:pt idx="6">
                  <c:v>17839</c:v>
                </c:pt>
                <c:pt idx="7">
                  <c:v>17316</c:v>
                </c:pt>
                <c:pt idx="8">
                  <c:v>17791</c:v>
                </c:pt>
                <c:pt idx="9">
                  <c:v>17684</c:v>
                </c:pt>
                <c:pt idx="10">
                  <c:v>18926</c:v>
                </c:pt>
                <c:pt idx="11">
                  <c:v>18426</c:v>
                </c:pt>
              </c:numCache>
            </c:numRef>
          </c:val>
          <c:extLst>
            <c:ext xmlns:c16="http://schemas.microsoft.com/office/drawing/2014/chart" uri="{C3380CC4-5D6E-409C-BE32-E72D297353CC}">
              <c16:uniqueId val="{00000000-342A-446D-B167-C64BD68CE76B}"/>
            </c:ext>
          </c:extLst>
        </c:ser>
        <c:dLbls>
          <c:showLegendKey val="0"/>
          <c:showVal val="0"/>
          <c:showCatName val="0"/>
          <c:showSerName val="0"/>
          <c:showPercent val="0"/>
          <c:showBubbleSize val="0"/>
        </c:dLbls>
        <c:gapWidth val="219"/>
        <c:overlap val="-27"/>
        <c:axId val="1436436639"/>
        <c:axId val="1436437599"/>
      </c:barChart>
      <c:catAx>
        <c:axId val="14364366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tx1"/>
                    </a:solidFill>
                    <a:latin typeface="Algerian" panose="04020705040A02060702" pitchFamily="82" charset="0"/>
                  </a:rPr>
                  <a:t>SEASON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436437599"/>
        <c:crosses val="autoZero"/>
        <c:auto val="1"/>
        <c:lblAlgn val="ctr"/>
        <c:lblOffset val="100"/>
        <c:noMultiLvlLbl val="0"/>
      </c:catAx>
      <c:valAx>
        <c:axId val="14364375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tx1"/>
                    </a:solidFill>
                    <a:latin typeface="Algerian" panose="04020705040A02060702" pitchFamily="82" charset="0"/>
                  </a:rPr>
                  <a:t>TOTAL RUNS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436436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F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BATTING STATS(2008-2019).xlsx]PIVOT!PivotTable6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1">
                    <a:lumMod val="95000"/>
                    <a:lumOff val="5000"/>
                  </a:schemeClr>
                </a:solidFill>
                <a:latin typeface="Algerian" panose="04020705040A02060702" pitchFamily="82" charset="0"/>
              </a:rPr>
              <a:t>Total boundaries by each team</a:t>
            </a:r>
          </a:p>
        </c:rich>
      </c:tx>
      <c:layout>
        <c:manualLayout>
          <c:xMode val="edge"/>
          <c:yMode val="edge"/>
          <c:x val="0.19377077865266845"/>
          <c:y val="1.1961722488038277E-2"/>
        </c:manualLayout>
      </c:layout>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F523B4"/>
          </a:solidFill>
          <a:ln>
            <a:noFill/>
          </a:ln>
          <a:effectLst/>
        </c:spPr>
      </c:pivotFmt>
      <c:pivotFmt>
        <c:idx val="4"/>
        <c:spPr>
          <a:solidFill>
            <a:srgbClr val="FFFF00"/>
          </a:solidFill>
          <a:ln>
            <a:noFill/>
          </a:ln>
          <a:effectLst/>
        </c:spPr>
      </c:pivotFmt>
      <c:pivotFmt>
        <c:idx val="5"/>
        <c:spPr>
          <a:solidFill>
            <a:srgbClr val="FFFF00"/>
          </a:solidFill>
          <a:ln>
            <a:noFill/>
          </a:ln>
          <a:effectLst/>
        </c:spPr>
      </c:pivotFmt>
      <c:pivotFmt>
        <c:idx val="6"/>
        <c:spPr>
          <a:solidFill>
            <a:srgbClr val="7030A0"/>
          </a:solidFill>
          <a:ln>
            <a:noFill/>
          </a:ln>
          <a:effectLst/>
        </c:spPr>
      </c:pivotFmt>
      <c:pivotFmt>
        <c:idx val="7"/>
        <c:spPr>
          <a:solidFill>
            <a:srgbClr val="390ED8"/>
          </a:solidFill>
          <a:ln>
            <a:noFill/>
          </a:ln>
          <a:effectLst/>
        </c:spPr>
      </c:pivotFmt>
      <c:pivotFmt>
        <c:idx val="8"/>
        <c:spPr>
          <a:solidFill>
            <a:srgbClr val="7030A0"/>
          </a:solidFill>
          <a:ln>
            <a:noFill/>
          </a:ln>
          <a:effectLst/>
        </c:spPr>
      </c:pivotFmt>
      <c:pivotFmt>
        <c:idx val="9"/>
        <c:spPr>
          <a:solidFill>
            <a:srgbClr val="390ED8"/>
          </a:solidFill>
          <a:ln>
            <a:noFill/>
          </a:ln>
          <a:effectLst/>
        </c:spPr>
      </c:pivotFmt>
      <c:pivotFmt>
        <c:idx val="10"/>
        <c:spPr>
          <a:solidFill>
            <a:srgbClr val="FF6600"/>
          </a:solidFill>
          <a:ln>
            <a:noFill/>
          </a:ln>
          <a:effectLst/>
        </c:spPr>
      </c:pivotFmt>
      <c:pivotFmt>
        <c:idx val="11"/>
        <c:spPr>
          <a:solidFill>
            <a:srgbClr val="390ED8"/>
          </a:solidFill>
          <a:ln>
            <a:noFill/>
          </a:ln>
          <a:effectLst/>
        </c:spPr>
      </c:pivotFmt>
      <c:pivotFmt>
        <c:idx val="12"/>
        <c:spPr>
          <a:solidFill>
            <a:srgbClr val="FFFF00"/>
          </a:solidFill>
          <a:ln>
            <a:noFill/>
          </a:ln>
          <a:effectLst/>
        </c:spPr>
      </c:pivotFmt>
      <c:pivotFmt>
        <c:idx val="13"/>
        <c:spPr>
          <a:solidFill>
            <a:srgbClr val="390ED8"/>
          </a:solidFill>
          <a:ln>
            <a:noFill/>
          </a:ln>
          <a:effectLst/>
        </c:spPr>
      </c:pivotFmt>
      <c:pivotFmt>
        <c:idx val="14"/>
        <c:spPr>
          <a:solidFill>
            <a:schemeClr val="accent5">
              <a:lumMod val="50000"/>
            </a:schemeClr>
          </a:solidFill>
          <a:ln>
            <a:noFill/>
          </a:ln>
          <a:effectLst/>
        </c:spPr>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rgbClr val="F523B4"/>
          </a:solidFill>
          <a:ln>
            <a:noFill/>
          </a:ln>
          <a:effectLst/>
        </c:spPr>
      </c:pivotFmt>
      <c:pivotFmt>
        <c:idx val="17"/>
        <c:spPr>
          <a:solidFill>
            <a:schemeClr val="accent5">
              <a:lumMod val="50000"/>
            </a:schemeClr>
          </a:solidFill>
          <a:ln>
            <a:noFill/>
          </a:ln>
          <a:effectLst/>
        </c:spPr>
      </c:pivotFmt>
      <c:pivotFmt>
        <c:idx val="18"/>
        <c:spPr>
          <a:solidFill>
            <a:srgbClr val="FFFF00"/>
          </a:solidFill>
          <a:ln>
            <a:noFill/>
          </a:ln>
          <a:effectLst/>
        </c:spPr>
      </c:pivotFmt>
      <c:pivotFmt>
        <c:idx val="19"/>
        <c:spPr>
          <a:solidFill>
            <a:srgbClr val="FFFF00"/>
          </a:solidFill>
          <a:ln>
            <a:noFill/>
          </a:ln>
          <a:effectLst/>
        </c:spPr>
      </c:pivotFmt>
      <c:pivotFmt>
        <c:idx val="20"/>
        <c:spPr>
          <a:solidFill>
            <a:srgbClr val="7030A0"/>
          </a:solidFill>
          <a:ln>
            <a:noFill/>
          </a:ln>
          <a:effectLst/>
        </c:spPr>
      </c:pivotFmt>
      <c:pivotFmt>
        <c:idx val="21"/>
        <c:spPr>
          <a:solidFill>
            <a:srgbClr val="390ED8"/>
          </a:solidFill>
          <a:ln>
            <a:noFill/>
          </a:ln>
          <a:effectLst/>
        </c:spPr>
      </c:pivotFmt>
      <c:pivotFmt>
        <c:idx val="22"/>
        <c:spPr>
          <a:solidFill>
            <a:srgbClr val="7030A0"/>
          </a:solidFill>
          <a:ln>
            <a:noFill/>
          </a:ln>
          <a:effectLst/>
        </c:spPr>
      </c:pivotFmt>
      <c:pivotFmt>
        <c:idx val="23"/>
        <c:spPr>
          <a:solidFill>
            <a:srgbClr val="390ED8"/>
          </a:solidFill>
          <a:ln>
            <a:noFill/>
          </a:ln>
          <a:effectLst/>
        </c:spPr>
      </c:pivotFmt>
      <c:pivotFmt>
        <c:idx val="24"/>
        <c:spPr>
          <a:solidFill>
            <a:srgbClr val="FF6600"/>
          </a:solidFill>
          <a:ln>
            <a:noFill/>
          </a:ln>
          <a:effectLst/>
        </c:spPr>
      </c:pivotFmt>
      <c:pivotFmt>
        <c:idx val="25"/>
        <c:spPr>
          <a:solidFill>
            <a:srgbClr val="390ED8"/>
          </a:solidFill>
          <a:ln>
            <a:noFill/>
          </a:ln>
          <a:effectLst/>
        </c:spPr>
      </c:pivotFmt>
      <c:pivotFmt>
        <c:idx val="26"/>
        <c:spPr>
          <a:solidFill>
            <a:srgbClr val="FFFF00"/>
          </a:solidFill>
          <a:ln>
            <a:noFill/>
          </a:ln>
          <a:effectLst/>
        </c:spPr>
      </c:pivotFmt>
      <c:pivotFmt>
        <c:idx val="27"/>
        <c:spPr>
          <a:solidFill>
            <a:srgbClr val="390ED8"/>
          </a:solidFill>
          <a:ln>
            <a:noFill/>
          </a:ln>
          <a:effectLst/>
        </c:spPr>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rgbClr val="F523B4"/>
          </a:solidFill>
          <a:ln>
            <a:noFill/>
          </a:ln>
          <a:effectLst/>
        </c:spPr>
      </c:pivotFmt>
      <c:pivotFmt>
        <c:idx val="30"/>
        <c:spPr>
          <a:solidFill>
            <a:schemeClr val="accent5">
              <a:lumMod val="50000"/>
            </a:schemeClr>
          </a:solidFill>
          <a:ln>
            <a:noFill/>
          </a:ln>
          <a:effectLst/>
        </c:spPr>
      </c:pivotFmt>
      <c:pivotFmt>
        <c:idx val="31"/>
        <c:spPr>
          <a:solidFill>
            <a:srgbClr val="FFFF00"/>
          </a:solidFill>
          <a:ln>
            <a:noFill/>
          </a:ln>
          <a:effectLst/>
        </c:spPr>
      </c:pivotFmt>
      <c:pivotFmt>
        <c:idx val="32"/>
        <c:spPr>
          <a:solidFill>
            <a:srgbClr val="FFFF00"/>
          </a:solidFill>
          <a:ln>
            <a:noFill/>
          </a:ln>
          <a:effectLst/>
        </c:spPr>
      </c:pivotFmt>
      <c:pivotFmt>
        <c:idx val="33"/>
        <c:spPr>
          <a:solidFill>
            <a:srgbClr val="7030A0"/>
          </a:solidFill>
          <a:ln>
            <a:noFill/>
          </a:ln>
          <a:effectLst/>
        </c:spPr>
      </c:pivotFmt>
      <c:pivotFmt>
        <c:idx val="34"/>
        <c:spPr>
          <a:solidFill>
            <a:srgbClr val="390ED8"/>
          </a:solidFill>
          <a:ln>
            <a:noFill/>
          </a:ln>
          <a:effectLst/>
        </c:spPr>
      </c:pivotFmt>
      <c:pivotFmt>
        <c:idx val="35"/>
        <c:spPr>
          <a:solidFill>
            <a:srgbClr val="7030A0"/>
          </a:solidFill>
          <a:ln>
            <a:noFill/>
          </a:ln>
          <a:effectLst/>
        </c:spPr>
      </c:pivotFmt>
      <c:pivotFmt>
        <c:idx val="36"/>
        <c:spPr>
          <a:solidFill>
            <a:srgbClr val="390ED8"/>
          </a:solidFill>
          <a:ln>
            <a:noFill/>
          </a:ln>
          <a:effectLst/>
        </c:spPr>
      </c:pivotFmt>
      <c:pivotFmt>
        <c:idx val="37"/>
        <c:spPr>
          <a:solidFill>
            <a:srgbClr val="FF6600"/>
          </a:solidFill>
          <a:ln>
            <a:noFill/>
          </a:ln>
          <a:effectLst/>
        </c:spPr>
      </c:pivotFmt>
      <c:pivotFmt>
        <c:idx val="38"/>
        <c:spPr>
          <a:solidFill>
            <a:srgbClr val="390ED8"/>
          </a:solidFill>
          <a:ln>
            <a:noFill/>
          </a:ln>
          <a:effectLst/>
        </c:spPr>
      </c:pivotFmt>
      <c:pivotFmt>
        <c:idx val="39"/>
        <c:spPr>
          <a:solidFill>
            <a:srgbClr val="FFFF00"/>
          </a:solidFill>
          <a:ln>
            <a:noFill/>
          </a:ln>
          <a:effectLst/>
        </c:spPr>
      </c:pivotFmt>
      <c:pivotFmt>
        <c:idx val="40"/>
        <c:spPr>
          <a:solidFill>
            <a:srgbClr val="390ED8"/>
          </a:solidFill>
          <a:ln>
            <a:noFill/>
          </a:ln>
          <a:effectLst/>
        </c:spPr>
      </c:pivotFmt>
      <c:pivotFmt>
        <c:idx val="41"/>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spPr>
          <a:solidFill>
            <a:srgbClr val="92D050"/>
          </a:solidFill>
        </c:spPr>
        <c:marker>
          <c:symbol val="none"/>
        </c:marker>
        <c:dLbl>
          <c:idx val="0"/>
          <c:delete val="1"/>
          <c:extLst>
            <c:ext xmlns:c15="http://schemas.microsoft.com/office/drawing/2012/chart" uri="{CE6537A1-D6FC-4f65-9D91-7224C49458BB}"/>
          </c:extLst>
        </c:dLbl>
      </c:pivotFmt>
      <c:pivotFmt>
        <c:idx val="52"/>
        <c:spPr>
          <a:solidFill>
            <a:srgbClr val="F523B4"/>
          </a:solidFill>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3183740722109866"/>
          <c:y val="0.12494223210137011"/>
          <c:w val="0.73531849036111874"/>
          <c:h val="0.52050248975887359"/>
        </c:manualLayout>
      </c:layout>
      <c:barChart>
        <c:barDir val="col"/>
        <c:grouping val="clustered"/>
        <c:varyColors val="0"/>
        <c:ser>
          <c:idx val="0"/>
          <c:order val="0"/>
          <c:tx>
            <c:strRef>
              <c:f>PIVOT!$L$3</c:f>
              <c:strCache>
                <c:ptCount val="1"/>
                <c:pt idx="0">
                  <c:v>TOTAL BOUNDARIES</c:v>
                </c:pt>
              </c:strCache>
            </c:strRef>
          </c:tx>
          <c:spPr>
            <a:solidFill>
              <a:srgbClr val="FFFF00"/>
            </a:solidFill>
            <a:ln>
              <a:noFill/>
            </a:ln>
            <a:effectLst/>
          </c:spPr>
          <c:invertIfNegative val="0"/>
          <c:dPt>
            <c:idx val="0"/>
            <c:invertIfNegative val="0"/>
            <c:bubble3D val="0"/>
            <c:extLst>
              <c:ext xmlns:c16="http://schemas.microsoft.com/office/drawing/2014/chart" uri="{C3380CC4-5D6E-409C-BE32-E72D297353CC}">
                <c16:uniqueId val="{0000001D-D54E-4F57-9A95-85BB58750917}"/>
              </c:ext>
            </c:extLst>
          </c:dPt>
          <c:dPt>
            <c:idx val="1"/>
            <c:invertIfNegative val="0"/>
            <c:bubble3D val="0"/>
            <c:extLst>
              <c:ext xmlns:c16="http://schemas.microsoft.com/office/drawing/2014/chart" uri="{C3380CC4-5D6E-409C-BE32-E72D297353CC}">
                <c16:uniqueId val="{0000001F-D54E-4F57-9A95-85BB58750917}"/>
              </c:ext>
            </c:extLst>
          </c:dPt>
          <c:dPt>
            <c:idx val="2"/>
            <c:invertIfNegative val="0"/>
            <c:bubble3D val="0"/>
            <c:extLst>
              <c:ext xmlns:c16="http://schemas.microsoft.com/office/drawing/2014/chart" uri="{C3380CC4-5D6E-409C-BE32-E72D297353CC}">
                <c16:uniqueId val="{00000021-D54E-4F57-9A95-85BB58750917}"/>
              </c:ext>
            </c:extLst>
          </c:dPt>
          <c:dPt>
            <c:idx val="3"/>
            <c:invertIfNegative val="0"/>
            <c:bubble3D val="0"/>
            <c:extLst>
              <c:ext xmlns:c16="http://schemas.microsoft.com/office/drawing/2014/chart" uri="{C3380CC4-5D6E-409C-BE32-E72D297353CC}">
                <c16:uniqueId val="{00000023-D54E-4F57-9A95-85BB58750917}"/>
              </c:ext>
            </c:extLst>
          </c:dPt>
          <c:dPt>
            <c:idx val="4"/>
            <c:invertIfNegative val="0"/>
            <c:bubble3D val="0"/>
            <c:extLst>
              <c:ext xmlns:c16="http://schemas.microsoft.com/office/drawing/2014/chart" uri="{C3380CC4-5D6E-409C-BE32-E72D297353CC}">
                <c16:uniqueId val="{00000025-D54E-4F57-9A95-85BB58750917}"/>
              </c:ext>
            </c:extLst>
          </c:dPt>
          <c:dPt>
            <c:idx val="5"/>
            <c:invertIfNegative val="0"/>
            <c:bubble3D val="0"/>
            <c:extLst>
              <c:ext xmlns:c16="http://schemas.microsoft.com/office/drawing/2014/chart" uri="{C3380CC4-5D6E-409C-BE32-E72D297353CC}">
                <c16:uniqueId val="{00000027-D54E-4F57-9A95-85BB58750917}"/>
              </c:ext>
            </c:extLst>
          </c:dPt>
          <c:dPt>
            <c:idx val="6"/>
            <c:invertIfNegative val="0"/>
            <c:bubble3D val="0"/>
            <c:extLst>
              <c:ext xmlns:c16="http://schemas.microsoft.com/office/drawing/2014/chart" uri="{C3380CC4-5D6E-409C-BE32-E72D297353CC}">
                <c16:uniqueId val="{00000029-D54E-4F57-9A95-85BB58750917}"/>
              </c:ext>
            </c:extLst>
          </c:dPt>
          <c:dPt>
            <c:idx val="7"/>
            <c:invertIfNegative val="0"/>
            <c:bubble3D val="0"/>
            <c:extLst>
              <c:ext xmlns:c16="http://schemas.microsoft.com/office/drawing/2014/chart" uri="{C3380CC4-5D6E-409C-BE32-E72D297353CC}">
                <c16:uniqueId val="{0000002B-D54E-4F57-9A95-85BB58750917}"/>
              </c:ext>
            </c:extLst>
          </c:dPt>
          <c:dPt>
            <c:idx val="8"/>
            <c:invertIfNegative val="0"/>
            <c:bubble3D val="0"/>
            <c:extLst>
              <c:ext xmlns:c16="http://schemas.microsoft.com/office/drawing/2014/chart" uri="{C3380CC4-5D6E-409C-BE32-E72D297353CC}">
                <c16:uniqueId val="{0000002D-D54E-4F57-9A95-85BB58750917}"/>
              </c:ext>
            </c:extLst>
          </c:dPt>
          <c:dPt>
            <c:idx val="9"/>
            <c:invertIfNegative val="0"/>
            <c:bubble3D val="0"/>
            <c:extLst>
              <c:ext xmlns:c16="http://schemas.microsoft.com/office/drawing/2014/chart" uri="{C3380CC4-5D6E-409C-BE32-E72D297353CC}">
                <c16:uniqueId val="{0000002F-D54E-4F57-9A95-85BB58750917}"/>
              </c:ext>
            </c:extLst>
          </c:dPt>
          <c:dPt>
            <c:idx val="10"/>
            <c:invertIfNegative val="0"/>
            <c:bubble3D val="0"/>
            <c:extLst>
              <c:ext xmlns:c16="http://schemas.microsoft.com/office/drawing/2014/chart" uri="{C3380CC4-5D6E-409C-BE32-E72D297353CC}">
                <c16:uniqueId val="{00000031-D54E-4F57-9A95-85BB58750917}"/>
              </c:ext>
            </c:extLst>
          </c:dPt>
          <c:dPt>
            <c:idx val="11"/>
            <c:invertIfNegative val="0"/>
            <c:bubble3D val="0"/>
            <c:extLst>
              <c:ext xmlns:c16="http://schemas.microsoft.com/office/drawing/2014/chart" uri="{C3380CC4-5D6E-409C-BE32-E72D297353CC}">
                <c16:uniqueId val="{00000033-D54E-4F57-9A95-85BB58750917}"/>
              </c:ext>
            </c:extLst>
          </c:dPt>
          <c:cat>
            <c:strRef>
              <c:f>PIVOT!$K$4:$K$12</c:f>
              <c:strCache>
                <c:ptCount val="9"/>
                <c:pt idx="0">
                  <c:v>Chennai Super Kings</c:v>
                </c:pt>
                <c:pt idx="1">
                  <c:v>Delhi Capitals</c:v>
                </c:pt>
                <c:pt idx="2">
                  <c:v>Kings Xi Punjab</c:v>
                </c:pt>
                <c:pt idx="3">
                  <c:v>Kolkata Knight Riders</c:v>
                </c:pt>
                <c:pt idx="4">
                  <c:v>Mumbai Indians</c:v>
                </c:pt>
                <c:pt idx="5">
                  <c:v>Nan</c:v>
                </c:pt>
                <c:pt idx="6">
                  <c:v>Rajasthan Royals</c:v>
                </c:pt>
                <c:pt idx="7">
                  <c:v>Royal Challengers Bangalore</c:v>
                </c:pt>
                <c:pt idx="8">
                  <c:v>Sunrisers Hyderabad</c:v>
                </c:pt>
              </c:strCache>
            </c:strRef>
          </c:cat>
          <c:val>
            <c:numRef>
              <c:f>PIVOT!$L$4:$L$12</c:f>
              <c:numCache>
                <c:formatCode>General</c:formatCode>
                <c:ptCount val="9"/>
                <c:pt idx="0">
                  <c:v>3131</c:v>
                </c:pt>
                <c:pt idx="1">
                  <c:v>3020</c:v>
                </c:pt>
                <c:pt idx="2">
                  <c:v>3388</c:v>
                </c:pt>
                <c:pt idx="3">
                  <c:v>3286</c:v>
                </c:pt>
                <c:pt idx="4">
                  <c:v>3635</c:v>
                </c:pt>
                <c:pt idx="5">
                  <c:v>3399</c:v>
                </c:pt>
                <c:pt idx="6">
                  <c:v>2644</c:v>
                </c:pt>
                <c:pt idx="7">
                  <c:v>3441</c:v>
                </c:pt>
                <c:pt idx="8">
                  <c:v>1962</c:v>
                </c:pt>
              </c:numCache>
            </c:numRef>
          </c:val>
          <c:extLst>
            <c:ext xmlns:c16="http://schemas.microsoft.com/office/drawing/2014/chart" uri="{C3380CC4-5D6E-409C-BE32-E72D297353CC}">
              <c16:uniqueId val="{00000034-D54E-4F57-9A95-85BB58750917}"/>
            </c:ext>
          </c:extLst>
        </c:ser>
        <c:ser>
          <c:idx val="1"/>
          <c:order val="1"/>
          <c:tx>
            <c:strRef>
              <c:f>PIVOT!$M$3</c:f>
              <c:strCache>
                <c:ptCount val="1"/>
                <c:pt idx="0">
                  <c:v>TOTAL 4s</c:v>
                </c:pt>
              </c:strCache>
            </c:strRef>
          </c:tx>
          <c:spPr>
            <a:solidFill>
              <a:srgbClr val="92D050"/>
            </a:solidFill>
          </c:spPr>
          <c:invertIfNegative val="0"/>
          <c:cat>
            <c:strRef>
              <c:f>PIVOT!$K$4:$K$12</c:f>
              <c:strCache>
                <c:ptCount val="9"/>
                <c:pt idx="0">
                  <c:v>Chennai Super Kings</c:v>
                </c:pt>
                <c:pt idx="1">
                  <c:v>Delhi Capitals</c:v>
                </c:pt>
                <c:pt idx="2">
                  <c:v>Kings Xi Punjab</c:v>
                </c:pt>
                <c:pt idx="3">
                  <c:v>Kolkata Knight Riders</c:v>
                </c:pt>
                <c:pt idx="4">
                  <c:v>Mumbai Indians</c:v>
                </c:pt>
                <c:pt idx="5">
                  <c:v>Nan</c:v>
                </c:pt>
                <c:pt idx="6">
                  <c:v>Rajasthan Royals</c:v>
                </c:pt>
                <c:pt idx="7">
                  <c:v>Royal Challengers Bangalore</c:v>
                </c:pt>
                <c:pt idx="8">
                  <c:v>Sunrisers Hyderabad</c:v>
                </c:pt>
              </c:strCache>
            </c:strRef>
          </c:cat>
          <c:val>
            <c:numRef>
              <c:f>PIVOT!$M$4:$M$12</c:f>
              <c:numCache>
                <c:formatCode>General</c:formatCode>
                <c:ptCount val="9"/>
                <c:pt idx="0">
                  <c:v>2167</c:v>
                </c:pt>
                <c:pt idx="1">
                  <c:v>2184</c:v>
                </c:pt>
                <c:pt idx="2">
                  <c:v>2419</c:v>
                </c:pt>
                <c:pt idx="3">
                  <c:v>2367</c:v>
                </c:pt>
                <c:pt idx="4">
                  <c:v>2551</c:v>
                </c:pt>
                <c:pt idx="5">
                  <c:v>2449</c:v>
                </c:pt>
                <c:pt idx="6">
                  <c:v>1975</c:v>
                </c:pt>
                <c:pt idx="7">
                  <c:v>2318</c:v>
                </c:pt>
                <c:pt idx="8">
                  <c:v>1432</c:v>
                </c:pt>
              </c:numCache>
            </c:numRef>
          </c:val>
          <c:extLst>
            <c:ext xmlns:c16="http://schemas.microsoft.com/office/drawing/2014/chart" uri="{C3380CC4-5D6E-409C-BE32-E72D297353CC}">
              <c16:uniqueId val="{0000004F-D54E-4F57-9A95-85BB58750917}"/>
            </c:ext>
          </c:extLst>
        </c:ser>
        <c:ser>
          <c:idx val="2"/>
          <c:order val="2"/>
          <c:tx>
            <c:strRef>
              <c:f>PIVOT!$N$3</c:f>
              <c:strCache>
                <c:ptCount val="1"/>
                <c:pt idx="0">
                  <c:v>TOTAL 6s</c:v>
                </c:pt>
              </c:strCache>
            </c:strRef>
          </c:tx>
          <c:spPr>
            <a:solidFill>
              <a:srgbClr val="F523B4"/>
            </a:solidFill>
          </c:spPr>
          <c:invertIfNegative val="0"/>
          <c:cat>
            <c:strRef>
              <c:f>PIVOT!$K$4:$K$12</c:f>
              <c:strCache>
                <c:ptCount val="9"/>
                <c:pt idx="0">
                  <c:v>Chennai Super Kings</c:v>
                </c:pt>
                <c:pt idx="1">
                  <c:v>Delhi Capitals</c:v>
                </c:pt>
                <c:pt idx="2">
                  <c:v>Kings Xi Punjab</c:v>
                </c:pt>
                <c:pt idx="3">
                  <c:v>Kolkata Knight Riders</c:v>
                </c:pt>
                <c:pt idx="4">
                  <c:v>Mumbai Indians</c:v>
                </c:pt>
                <c:pt idx="5">
                  <c:v>Nan</c:v>
                </c:pt>
                <c:pt idx="6">
                  <c:v>Rajasthan Royals</c:v>
                </c:pt>
                <c:pt idx="7">
                  <c:v>Royal Challengers Bangalore</c:v>
                </c:pt>
                <c:pt idx="8">
                  <c:v>Sunrisers Hyderabad</c:v>
                </c:pt>
              </c:strCache>
            </c:strRef>
          </c:cat>
          <c:val>
            <c:numRef>
              <c:f>PIVOT!$N$4:$N$12</c:f>
              <c:numCache>
                <c:formatCode>General</c:formatCode>
                <c:ptCount val="9"/>
                <c:pt idx="0">
                  <c:v>964</c:v>
                </c:pt>
                <c:pt idx="1">
                  <c:v>836</c:v>
                </c:pt>
                <c:pt idx="2">
                  <c:v>969</c:v>
                </c:pt>
                <c:pt idx="3">
                  <c:v>919</c:v>
                </c:pt>
                <c:pt idx="4">
                  <c:v>1084</c:v>
                </c:pt>
                <c:pt idx="5">
                  <c:v>950</c:v>
                </c:pt>
                <c:pt idx="6">
                  <c:v>669</c:v>
                </c:pt>
                <c:pt idx="7">
                  <c:v>1123</c:v>
                </c:pt>
                <c:pt idx="8">
                  <c:v>530</c:v>
                </c:pt>
              </c:numCache>
            </c:numRef>
          </c:val>
          <c:extLst>
            <c:ext xmlns:c16="http://schemas.microsoft.com/office/drawing/2014/chart" uri="{C3380CC4-5D6E-409C-BE32-E72D297353CC}">
              <c16:uniqueId val="{00000050-D54E-4F57-9A95-85BB58750917}"/>
            </c:ext>
          </c:extLst>
        </c:ser>
        <c:dLbls>
          <c:showLegendKey val="0"/>
          <c:showVal val="0"/>
          <c:showCatName val="0"/>
          <c:showSerName val="0"/>
          <c:showPercent val="0"/>
          <c:showBubbleSize val="0"/>
        </c:dLbls>
        <c:gapWidth val="219"/>
        <c:overlap val="-27"/>
        <c:axId val="1436436639"/>
        <c:axId val="1436437599"/>
      </c:barChart>
      <c:catAx>
        <c:axId val="14364366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tx1"/>
                    </a:solidFill>
                    <a:latin typeface="Algerian" panose="04020705040A02060702" pitchFamily="82" charset="0"/>
                  </a:rPr>
                  <a:t>team</a:t>
                </a:r>
              </a:p>
            </c:rich>
          </c:tx>
          <c:layout>
            <c:manualLayout>
              <c:xMode val="edge"/>
              <c:yMode val="edge"/>
              <c:x val="0.39883902012248473"/>
              <c:y val="0.89657208797176213"/>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800" normalizeH="0" baseline="0">
                <a:solidFill>
                  <a:schemeClr val="tx1">
                    <a:lumMod val="95000"/>
                    <a:lumOff val="5000"/>
                  </a:schemeClr>
                </a:solidFill>
                <a:latin typeface="+mn-lt"/>
                <a:ea typeface="+mn-ea"/>
                <a:cs typeface="+mn-cs"/>
              </a:defRPr>
            </a:pPr>
            <a:endParaRPr lang="en-US"/>
          </a:p>
        </c:txPr>
        <c:crossAx val="1436437599"/>
        <c:crosses val="autoZero"/>
        <c:auto val="1"/>
        <c:lblAlgn val="ctr"/>
        <c:lblOffset val="100"/>
        <c:noMultiLvlLbl val="0"/>
      </c:catAx>
      <c:valAx>
        <c:axId val="14364375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tx1"/>
                    </a:solidFill>
                    <a:latin typeface="Algerian" panose="04020705040A02060702" pitchFamily="82" charset="0"/>
                  </a:rPr>
                  <a:t>TOTAL boundaries</a:t>
                </a:r>
              </a:p>
            </c:rich>
          </c:tx>
          <c:layout>
            <c:manualLayout>
              <c:xMode val="edge"/>
              <c:yMode val="edge"/>
              <c:x val="2.5000000000000001E-2"/>
              <c:y val="0.231016652224692"/>
            </c:manualLayout>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436436639"/>
        <c:crosses val="autoZero"/>
        <c:crossBetween val="between"/>
      </c:valAx>
      <c:spPr>
        <a:solidFill>
          <a:srgbClr val="00B0F0"/>
        </a:solidFill>
      </c:spPr>
    </c:plotArea>
    <c:legend>
      <c:legendPos val="r"/>
      <c:layout>
        <c:manualLayout>
          <c:xMode val="edge"/>
          <c:yMode val="edge"/>
          <c:x val="0.76645995112679877"/>
          <c:y val="0.10000831737101558"/>
          <c:w val="0.22965481039008054"/>
          <c:h val="0.1802594647337262"/>
        </c:manualLayout>
      </c:layout>
      <c:overlay val="0"/>
    </c:legend>
    <c:plotVisOnly val="1"/>
    <c:dispBlanksAs val="gap"/>
    <c:showDLblsOverMax val="0"/>
    <c:extLst/>
  </c:chart>
  <c:spPr>
    <a:solidFill>
      <a:srgbClr val="00B0F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BATTING STATS(2008-2019).xlsx]PIVOT!PivotTable15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1">
                    <a:lumMod val="95000"/>
                    <a:lumOff val="5000"/>
                  </a:schemeClr>
                </a:solidFill>
                <a:latin typeface="Algerian" panose="04020705040A02060702" pitchFamily="82" charset="0"/>
              </a:rPr>
              <a:t>ORANGE</a:t>
            </a:r>
            <a:r>
              <a:rPr lang="en-IN" baseline="0">
                <a:solidFill>
                  <a:schemeClr val="tx1">
                    <a:lumMod val="95000"/>
                    <a:lumOff val="5000"/>
                  </a:schemeClr>
                </a:solidFill>
                <a:latin typeface="Algerian" panose="04020705040A02060702" pitchFamily="82" charset="0"/>
              </a:rPr>
              <a:t> CAPE (MAX. RUNS EACH SEASON)</a:t>
            </a:r>
            <a:endParaRPr lang="en-IN">
              <a:solidFill>
                <a:schemeClr val="tx1">
                  <a:lumMod val="95000"/>
                  <a:lumOff val="5000"/>
                </a:schemeClr>
              </a:solidFill>
              <a:latin typeface="Algerian" panose="04020705040A02060702" pitchFamily="82" charset="0"/>
            </a:endParaRPr>
          </a:p>
        </c:rich>
      </c:tx>
      <c:layout>
        <c:manualLayout>
          <c:xMode val="edge"/>
          <c:yMode val="edge"/>
          <c:x val="0.14099309622500913"/>
          <c:y val="6.5579290039533208E-2"/>
        </c:manualLayout>
      </c:layout>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F523B4"/>
          </a:solidFill>
          <a:ln>
            <a:noFill/>
          </a:ln>
          <a:effectLst/>
        </c:spPr>
      </c:pivotFmt>
      <c:pivotFmt>
        <c:idx val="4"/>
        <c:spPr>
          <a:solidFill>
            <a:srgbClr val="FFFF00"/>
          </a:solidFill>
          <a:ln>
            <a:noFill/>
          </a:ln>
          <a:effectLst/>
        </c:spPr>
      </c:pivotFmt>
      <c:pivotFmt>
        <c:idx val="5"/>
        <c:spPr>
          <a:solidFill>
            <a:srgbClr val="FFFF00"/>
          </a:solidFill>
          <a:ln>
            <a:noFill/>
          </a:ln>
          <a:effectLst/>
        </c:spPr>
      </c:pivotFmt>
      <c:pivotFmt>
        <c:idx val="6"/>
        <c:spPr>
          <a:solidFill>
            <a:srgbClr val="7030A0"/>
          </a:solidFill>
          <a:ln>
            <a:noFill/>
          </a:ln>
          <a:effectLst/>
        </c:spPr>
      </c:pivotFmt>
      <c:pivotFmt>
        <c:idx val="7"/>
        <c:spPr>
          <a:solidFill>
            <a:srgbClr val="390ED8"/>
          </a:solidFill>
          <a:ln>
            <a:noFill/>
          </a:ln>
          <a:effectLst/>
        </c:spPr>
      </c:pivotFmt>
      <c:pivotFmt>
        <c:idx val="8"/>
        <c:spPr>
          <a:solidFill>
            <a:srgbClr val="7030A0"/>
          </a:solidFill>
          <a:ln>
            <a:noFill/>
          </a:ln>
          <a:effectLst/>
        </c:spPr>
      </c:pivotFmt>
      <c:pivotFmt>
        <c:idx val="9"/>
        <c:spPr>
          <a:solidFill>
            <a:srgbClr val="390ED8"/>
          </a:solidFill>
          <a:ln>
            <a:noFill/>
          </a:ln>
          <a:effectLst/>
        </c:spPr>
      </c:pivotFmt>
      <c:pivotFmt>
        <c:idx val="10"/>
        <c:spPr>
          <a:solidFill>
            <a:srgbClr val="FF6600"/>
          </a:solidFill>
          <a:ln>
            <a:noFill/>
          </a:ln>
          <a:effectLst/>
        </c:spPr>
      </c:pivotFmt>
      <c:pivotFmt>
        <c:idx val="11"/>
        <c:spPr>
          <a:solidFill>
            <a:srgbClr val="390ED8"/>
          </a:solidFill>
          <a:ln>
            <a:noFill/>
          </a:ln>
          <a:effectLst/>
        </c:spPr>
      </c:pivotFmt>
      <c:pivotFmt>
        <c:idx val="12"/>
        <c:spPr>
          <a:solidFill>
            <a:srgbClr val="FFFF00"/>
          </a:solidFill>
          <a:ln>
            <a:noFill/>
          </a:ln>
          <a:effectLst/>
        </c:spPr>
      </c:pivotFmt>
      <c:pivotFmt>
        <c:idx val="13"/>
        <c:spPr>
          <a:solidFill>
            <a:srgbClr val="390ED8"/>
          </a:solidFill>
          <a:ln>
            <a:noFill/>
          </a:ln>
          <a:effectLst/>
        </c:spPr>
      </c:pivotFmt>
      <c:pivotFmt>
        <c:idx val="14"/>
        <c:spPr>
          <a:solidFill>
            <a:schemeClr val="accent5">
              <a:lumMod val="50000"/>
            </a:schemeClr>
          </a:solidFill>
          <a:ln>
            <a:noFill/>
          </a:ln>
          <a:effectLst/>
        </c:spPr>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rgbClr val="F523B4"/>
          </a:solidFill>
          <a:ln>
            <a:noFill/>
          </a:ln>
          <a:effectLst/>
        </c:spPr>
      </c:pivotFmt>
      <c:pivotFmt>
        <c:idx val="17"/>
        <c:spPr>
          <a:solidFill>
            <a:schemeClr val="accent5">
              <a:lumMod val="50000"/>
            </a:schemeClr>
          </a:solidFill>
          <a:ln>
            <a:noFill/>
          </a:ln>
          <a:effectLst/>
        </c:spPr>
      </c:pivotFmt>
      <c:pivotFmt>
        <c:idx val="18"/>
        <c:spPr>
          <a:solidFill>
            <a:srgbClr val="FFFF00"/>
          </a:solidFill>
          <a:ln>
            <a:noFill/>
          </a:ln>
          <a:effectLst/>
        </c:spPr>
      </c:pivotFmt>
      <c:pivotFmt>
        <c:idx val="19"/>
        <c:spPr>
          <a:solidFill>
            <a:srgbClr val="FFFF00"/>
          </a:solidFill>
          <a:ln>
            <a:noFill/>
          </a:ln>
          <a:effectLst/>
        </c:spPr>
      </c:pivotFmt>
      <c:pivotFmt>
        <c:idx val="20"/>
        <c:spPr>
          <a:solidFill>
            <a:srgbClr val="7030A0"/>
          </a:solidFill>
          <a:ln>
            <a:noFill/>
          </a:ln>
          <a:effectLst/>
        </c:spPr>
      </c:pivotFmt>
      <c:pivotFmt>
        <c:idx val="21"/>
        <c:spPr>
          <a:solidFill>
            <a:srgbClr val="390ED8"/>
          </a:solidFill>
          <a:ln>
            <a:noFill/>
          </a:ln>
          <a:effectLst/>
        </c:spPr>
      </c:pivotFmt>
      <c:pivotFmt>
        <c:idx val="22"/>
        <c:spPr>
          <a:solidFill>
            <a:srgbClr val="7030A0"/>
          </a:solidFill>
          <a:ln>
            <a:noFill/>
          </a:ln>
          <a:effectLst/>
        </c:spPr>
      </c:pivotFmt>
      <c:pivotFmt>
        <c:idx val="23"/>
        <c:spPr>
          <a:solidFill>
            <a:srgbClr val="390ED8"/>
          </a:solidFill>
          <a:ln>
            <a:noFill/>
          </a:ln>
          <a:effectLst/>
        </c:spPr>
      </c:pivotFmt>
      <c:pivotFmt>
        <c:idx val="24"/>
        <c:spPr>
          <a:solidFill>
            <a:srgbClr val="FF6600"/>
          </a:solidFill>
          <a:ln>
            <a:noFill/>
          </a:ln>
          <a:effectLst/>
        </c:spPr>
      </c:pivotFmt>
      <c:pivotFmt>
        <c:idx val="25"/>
        <c:spPr>
          <a:solidFill>
            <a:srgbClr val="390ED8"/>
          </a:solidFill>
          <a:ln>
            <a:noFill/>
          </a:ln>
          <a:effectLst/>
        </c:spPr>
      </c:pivotFmt>
      <c:pivotFmt>
        <c:idx val="26"/>
        <c:spPr>
          <a:solidFill>
            <a:srgbClr val="FFFF00"/>
          </a:solidFill>
          <a:ln>
            <a:noFill/>
          </a:ln>
          <a:effectLst/>
        </c:spPr>
      </c:pivotFmt>
      <c:pivotFmt>
        <c:idx val="27"/>
        <c:spPr>
          <a:solidFill>
            <a:srgbClr val="390ED8"/>
          </a:solidFill>
          <a:ln>
            <a:noFill/>
          </a:ln>
          <a:effectLst/>
        </c:spPr>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rgbClr val="F523B4"/>
          </a:solidFill>
          <a:ln>
            <a:noFill/>
          </a:ln>
          <a:effectLst/>
        </c:spPr>
      </c:pivotFmt>
      <c:pivotFmt>
        <c:idx val="30"/>
        <c:spPr>
          <a:solidFill>
            <a:schemeClr val="accent5">
              <a:lumMod val="50000"/>
            </a:schemeClr>
          </a:solidFill>
          <a:ln>
            <a:noFill/>
          </a:ln>
          <a:effectLst/>
        </c:spPr>
      </c:pivotFmt>
      <c:pivotFmt>
        <c:idx val="31"/>
        <c:spPr>
          <a:solidFill>
            <a:srgbClr val="FFFF00"/>
          </a:solidFill>
          <a:ln>
            <a:noFill/>
          </a:ln>
          <a:effectLst/>
        </c:spPr>
      </c:pivotFmt>
      <c:pivotFmt>
        <c:idx val="32"/>
        <c:spPr>
          <a:solidFill>
            <a:srgbClr val="FFFF00"/>
          </a:solidFill>
          <a:ln>
            <a:noFill/>
          </a:ln>
          <a:effectLst/>
        </c:spPr>
      </c:pivotFmt>
      <c:pivotFmt>
        <c:idx val="33"/>
        <c:spPr>
          <a:solidFill>
            <a:srgbClr val="7030A0"/>
          </a:solidFill>
          <a:ln>
            <a:noFill/>
          </a:ln>
          <a:effectLst/>
        </c:spPr>
      </c:pivotFmt>
      <c:pivotFmt>
        <c:idx val="34"/>
        <c:spPr>
          <a:solidFill>
            <a:srgbClr val="390ED8"/>
          </a:solidFill>
          <a:ln>
            <a:noFill/>
          </a:ln>
          <a:effectLst/>
        </c:spPr>
      </c:pivotFmt>
      <c:pivotFmt>
        <c:idx val="35"/>
        <c:spPr>
          <a:solidFill>
            <a:srgbClr val="7030A0"/>
          </a:solidFill>
          <a:ln>
            <a:noFill/>
          </a:ln>
          <a:effectLst/>
        </c:spPr>
      </c:pivotFmt>
      <c:pivotFmt>
        <c:idx val="36"/>
        <c:spPr>
          <a:solidFill>
            <a:srgbClr val="390ED8"/>
          </a:solidFill>
          <a:ln>
            <a:noFill/>
          </a:ln>
          <a:effectLst/>
        </c:spPr>
      </c:pivotFmt>
      <c:pivotFmt>
        <c:idx val="37"/>
        <c:spPr>
          <a:solidFill>
            <a:srgbClr val="FF6600"/>
          </a:solidFill>
          <a:ln>
            <a:noFill/>
          </a:ln>
          <a:effectLst/>
        </c:spPr>
      </c:pivotFmt>
      <c:pivotFmt>
        <c:idx val="38"/>
        <c:spPr>
          <a:solidFill>
            <a:srgbClr val="390ED8"/>
          </a:solidFill>
          <a:ln>
            <a:noFill/>
          </a:ln>
          <a:effectLst/>
        </c:spPr>
      </c:pivotFmt>
      <c:pivotFmt>
        <c:idx val="39"/>
        <c:spPr>
          <a:solidFill>
            <a:srgbClr val="FFFF00"/>
          </a:solidFill>
          <a:ln>
            <a:noFill/>
          </a:ln>
          <a:effectLst/>
        </c:spPr>
      </c:pivotFmt>
      <c:pivotFmt>
        <c:idx val="40"/>
        <c:spPr>
          <a:solidFill>
            <a:srgbClr val="390ED8"/>
          </a:solidFill>
          <a:ln>
            <a:noFill/>
          </a:ln>
          <a:effectLst/>
        </c:spPr>
      </c:pivotFmt>
      <c:pivotFmt>
        <c:idx val="41"/>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spPr>
          <a:solidFill>
            <a:srgbClr val="92D050"/>
          </a:solidFill>
        </c:spPr>
        <c:marker>
          <c:symbol val="none"/>
        </c:marker>
        <c:dLbl>
          <c:idx val="0"/>
          <c:delete val="1"/>
          <c:extLst>
            <c:ext xmlns:c15="http://schemas.microsoft.com/office/drawing/2012/chart" uri="{CE6537A1-D6FC-4f65-9D91-7224C49458BB}"/>
          </c:extLst>
        </c:dLbl>
      </c:pivotFmt>
      <c:pivotFmt>
        <c:idx val="52"/>
        <c:spPr>
          <a:solidFill>
            <a:srgbClr val="F523B4"/>
          </a:solidFill>
        </c:spPr>
        <c:marker>
          <c:symbol val="none"/>
        </c:marker>
        <c:dLbl>
          <c:idx val="0"/>
          <c:delete val="1"/>
          <c:extLst>
            <c:ext xmlns:c15="http://schemas.microsoft.com/office/drawing/2012/chart" uri="{CE6537A1-D6FC-4f65-9D91-7224C49458BB}"/>
          </c:extLst>
        </c:dLbl>
      </c:pivotFmt>
      <c:pivotFmt>
        <c:idx val="53"/>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54"/>
        <c:spPr>
          <a:solidFill>
            <a:srgbClr val="92D050"/>
          </a:solidFill>
        </c:spPr>
        <c:marker>
          <c:symbol val="none"/>
        </c:marker>
        <c:dLbl>
          <c:idx val="0"/>
          <c:delete val="1"/>
          <c:extLst>
            <c:ext xmlns:c15="http://schemas.microsoft.com/office/drawing/2012/chart" uri="{CE6537A1-D6FC-4f65-9D91-7224C49458BB}"/>
          </c:extLst>
        </c:dLbl>
      </c:pivotFmt>
      <c:pivotFmt>
        <c:idx val="55"/>
        <c:spPr>
          <a:solidFill>
            <a:srgbClr val="F523B4"/>
          </a:solidFill>
        </c:spPr>
        <c:marker>
          <c:symbol val="none"/>
        </c:marker>
        <c:dLbl>
          <c:idx val="0"/>
          <c:delete val="1"/>
          <c:extLst>
            <c:ext xmlns:c15="http://schemas.microsoft.com/office/drawing/2012/chart" uri="{CE6537A1-D6FC-4f65-9D91-7224C49458BB}"/>
          </c:extLst>
        </c:dLbl>
      </c:pivotFmt>
      <c:pivotFmt>
        <c:idx val="56"/>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57"/>
        <c:spPr>
          <a:solidFill>
            <a:srgbClr val="92D050"/>
          </a:solidFill>
        </c:spPr>
        <c:marker>
          <c:symbol val="none"/>
        </c:marker>
        <c:dLbl>
          <c:idx val="0"/>
          <c:delete val="1"/>
          <c:extLst>
            <c:ext xmlns:c15="http://schemas.microsoft.com/office/drawing/2012/chart" uri="{CE6537A1-D6FC-4f65-9D91-7224C49458BB}"/>
          </c:extLst>
        </c:dLbl>
      </c:pivotFmt>
      <c:pivotFmt>
        <c:idx val="58"/>
        <c:spPr>
          <a:solidFill>
            <a:srgbClr val="F523B4"/>
          </a:solidFill>
        </c:spPr>
        <c:marker>
          <c:symbol val="none"/>
        </c:marker>
        <c:dLbl>
          <c:idx val="0"/>
          <c:delete val="1"/>
          <c:extLst>
            <c:ext xmlns:c15="http://schemas.microsoft.com/office/drawing/2012/chart" uri="{CE6537A1-D6FC-4f65-9D91-7224C49458BB}"/>
          </c:extLst>
        </c:dLbl>
      </c:pivotFmt>
      <c:pivotFmt>
        <c:idx val="59"/>
        <c:spPr>
          <a:solidFill>
            <a:srgbClr val="F523B4"/>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1168213187853891"/>
          <c:y val="0.14997352552380933"/>
          <c:w val="0.74312875150855651"/>
          <c:h val="0.68028821143328289"/>
        </c:manualLayout>
      </c:layout>
      <c:barChart>
        <c:barDir val="col"/>
        <c:grouping val="clustered"/>
        <c:varyColors val="0"/>
        <c:ser>
          <c:idx val="0"/>
          <c:order val="0"/>
          <c:tx>
            <c:strRef>
              <c:f>PIVOT!$B$55</c:f>
              <c:strCache>
                <c:ptCount val="1"/>
                <c:pt idx="0">
                  <c:v>Total</c:v>
                </c:pt>
              </c:strCache>
            </c:strRef>
          </c:tx>
          <c:spPr>
            <a:solidFill>
              <a:srgbClr val="F523B4"/>
            </a:solidFill>
            <a:ln>
              <a:noFill/>
            </a:ln>
            <a:effectLst/>
          </c:spPr>
          <c:invertIfNegative val="0"/>
          <c:cat>
            <c:strRef>
              <c:f>PIVOT!$A$56:$A$67</c:f>
              <c:strCach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strCache>
            </c:strRef>
          </c:cat>
          <c:val>
            <c:numRef>
              <c:f>PIVOT!$B$56:$B$67</c:f>
              <c:numCache>
                <c:formatCode>General</c:formatCode>
                <c:ptCount val="12"/>
                <c:pt idx="0">
                  <c:v>616</c:v>
                </c:pt>
                <c:pt idx="1">
                  <c:v>572</c:v>
                </c:pt>
                <c:pt idx="2">
                  <c:v>618</c:v>
                </c:pt>
                <c:pt idx="3">
                  <c:v>608</c:v>
                </c:pt>
                <c:pt idx="4">
                  <c:v>733</c:v>
                </c:pt>
                <c:pt idx="5">
                  <c:v>733</c:v>
                </c:pt>
                <c:pt idx="6">
                  <c:v>660</c:v>
                </c:pt>
                <c:pt idx="7">
                  <c:v>562</c:v>
                </c:pt>
                <c:pt idx="8">
                  <c:v>973</c:v>
                </c:pt>
                <c:pt idx="9">
                  <c:v>641</c:v>
                </c:pt>
                <c:pt idx="10">
                  <c:v>735</c:v>
                </c:pt>
                <c:pt idx="11">
                  <c:v>692</c:v>
                </c:pt>
              </c:numCache>
            </c:numRef>
          </c:val>
          <c:extLst>
            <c:ext xmlns:c16="http://schemas.microsoft.com/office/drawing/2014/chart" uri="{C3380CC4-5D6E-409C-BE32-E72D297353CC}">
              <c16:uniqueId val="{0000000C-C228-449C-AAB7-3A2F2CA7F776}"/>
            </c:ext>
          </c:extLst>
        </c:ser>
        <c:dLbls>
          <c:showLegendKey val="0"/>
          <c:showVal val="0"/>
          <c:showCatName val="0"/>
          <c:showSerName val="0"/>
          <c:showPercent val="0"/>
          <c:showBubbleSize val="0"/>
        </c:dLbls>
        <c:gapWidth val="219"/>
        <c:overlap val="-27"/>
        <c:axId val="1436436639"/>
        <c:axId val="1436437599"/>
      </c:barChart>
      <c:catAx>
        <c:axId val="14364366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tx1"/>
                    </a:solidFill>
                    <a:latin typeface="Algerian" panose="04020705040A02060702" pitchFamily="82" charset="0"/>
                  </a:rPr>
                  <a:t>SEASON</a:t>
                </a:r>
              </a:p>
            </c:rich>
          </c:tx>
          <c:layout>
            <c:manualLayout>
              <c:xMode val="edge"/>
              <c:yMode val="edge"/>
              <c:x val="0.40439457567804027"/>
              <c:y val="0.90676588006177128"/>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800" normalizeH="0" baseline="0">
                <a:solidFill>
                  <a:schemeClr val="tx1">
                    <a:lumMod val="95000"/>
                    <a:lumOff val="5000"/>
                  </a:schemeClr>
                </a:solidFill>
                <a:latin typeface="+mn-lt"/>
                <a:ea typeface="+mn-ea"/>
                <a:cs typeface="+mn-cs"/>
              </a:defRPr>
            </a:pPr>
            <a:endParaRPr lang="en-US"/>
          </a:p>
        </c:txPr>
        <c:crossAx val="1436437599"/>
        <c:crosses val="autoZero"/>
        <c:auto val="1"/>
        <c:lblAlgn val="ctr"/>
        <c:lblOffset val="100"/>
        <c:noMultiLvlLbl val="0"/>
      </c:catAx>
      <c:valAx>
        <c:axId val="14364375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tx1"/>
                    </a:solidFill>
                    <a:latin typeface="Algerian" panose="04020705040A02060702" pitchFamily="82" charset="0"/>
                  </a:rPr>
                  <a:t>RUNS</a:t>
                </a:r>
              </a:p>
            </c:rich>
          </c:tx>
          <c:layout>
            <c:manualLayout>
              <c:xMode val="edge"/>
              <c:yMode val="edge"/>
              <c:x val="1.3153349291370954E-3"/>
              <c:y val="0.35631404021001151"/>
            </c:manualLayout>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436436639"/>
        <c:crosses val="autoZero"/>
        <c:crossBetween val="between"/>
      </c:valAx>
      <c:spPr>
        <a:solidFill>
          <a:srgbClr val="00B0F0"/>
        </a:solidFill>
      </c:spPr>
    </c:plotArea>
    <c:plotVisOnly val="1"/>
    <c:dispBlanksAs val="gap"/>
    <c:showDLblsOverMax val="0"/>
    <c:extLst/>
  </c:chart>
  <c:spPr>
    <a:solidFill>
      <a:srgbClr val="00B0F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BATTING STATS(2008-2019).xlsx]PIVOT!PivotTable10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1">
                    <a:lumMod val="95000"/>
                    <a:lumOff val="5000"/>
                  </a:schemeClr>
                </a:solidFill>
                <a:latin typeface="Algerian" panose="04020705040A02060702" pitchFamily="82" charset="0"/>
              </a:rPr>
              <a:t>Total 50'S &amp;</a:t>
            </a:r>
            <a:r>
              <a:rPr lang="en-IN" baseline="0">
                <a:solidFill>
                  <a:schemeClr val="tx1">
                    <a:lumMod val="95000"/>
                    <a:lumOff val="5000"/>
                  </a:schemeClr>
                </a:solidFill>
                <a:latin typeface="Algerian" panose="04020705040A02060702" pitchFamily="82" charset="0"/>
              </a:rPr>
              <a:t> 100'S </a:t>
            </a:r>
            <a:r>
              <a:rPr lang="en-IN">
                <a:solidFill>
                  <a:schemeClr val="tx1">
                    <a:lumMod val="95000"/>
                    <a:lumOff val="5000"/>
                  </a:schemeClr>
                </a:solidFill>
                <a:latin typeface="Algerian" panose="04020705040A02060702" pitchFamily="82" charset="0"/>
              </a:rPr>
              <a:t> by each team</a:t>
            </a:r>
          </a:p>
        </c:rich>
      </c:tx>
      <c:layout>
        <c:manualLayout>
          <c:xMode val="edge"/>
          <c:yMode val="edge"/>
          <c:x val="0.15488188976377953"/>
          <c:y val="1.1961608537835341E-2"/>
        </c:manualLayout>
      </c:layout>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F523B4"/>
          </a:solidFill>
          <a:ln>
            <a:noFill/>
          </a:ln>
          <a:effectLst/>
        </c:spPr>
      </c:pivotFmt>
      <c:pivotFmt>
        <c:idx val="4"/>
        <c:spPr>
          <a:solidFill>
            <a:srgbClr val="FFFF00"/>
          </a:solidFill>
          <a:ln>
            <a:noFill/>
          </a:ln>
          <a:effectLst/>
        </c:spPr>
      </c:pivotFmt>
      <c:pivotFmt>
        <c:idx val="5"/>
        <c:spPr>
          <a:solidFill>
            <a:srgbClr val="FFFF00"/>
          </a:solidFill>
          <a:ln>
            <a:noFill/>
          </a:ln>
          <a:effectLst/>
        </c:spPr>
      </c:pivotFmt>
      <c:pivotFmt>
        <c:idx val="6"/>
        <c:spPr>
          <a:solidFill>
            <a:srgbClr val="7030A0"/>
          </a:solidFill>
          <a:ln>
            <a:noFill/>
          </a:ln>
          <a:effectLst/>
        </c:spPr>
      </c:pivotFmt>
      <c:pivotFmt>
        <c:idx val="7"/>
        <c:spPr>
          <a:solidFill>
            <a:srgbClr val="390ED8"/>
          </a:solidFill>
          <a:ln>
            <a:noFill/>
          </a:ln>
          <a:effectLst/>
        </c:spPr>
      </c:pivotFmt>
      <c:pivotFmt>
        <c:idx val="8"/>
        <c:spPr>
          <a:solidFill>
            <a:srgbClr val="7030A0"/>
          </a:solidFill>
          <a:ln>
            <a:noFill/>
          </a:ln>
          <a:effectLst/>
        </c:spPr>
      </c:pivotFmt>
      <c:pivotFmt>
        <c:idx val="9"/>
        <c:spPr>
          <a:solidFill>
            <a:srgbClr val="390ED8"/>
          </a:solidFill>
          <a:ln>
            <a:noFill/>
          </a:ln>
          <a:effectLst/>
        </c:spPr>
      </c:pivotFmt>
      <c:pivotFmt>
        <c:idx val="10"/>
        <c:spPr>
          <a:solidFill>
            <a:srgbClr val="FF6600"/>
          </a:solidFill>
          <a:ln>
            <a:noFill/>
          </a:ln>
          <a:effectLst/>
        </c:spPr>
      </c:pivotFmt>
      <c:pivotFmt>
        <c:idx val="11"/>
        <c:spPr>
          <a:solidFill>
            <a:srgbClr val="390ED8"/>
          </a:solidFill>
          <a:ln>
            <a:noFill/>
          </a:ln>
          <a:effectLst/>
        </c:spPr>
      </c:pivotFmt>
      <c:pivotFmt>
        <c:idx val="12"/>
        <c:spPr>
          <a:solidFill>
            <a:srgbClr val="FFFF00"/>
          </a:solidFill>
          <a:ln>
            <a:noFill/>
          </a:ln>
          <a:effectLst/>
        </c:spPr>
      </c:pivotFmt>
      <c:pivotFmt>
        <c:idx val="13"/>
        <c:spPr>
          <a:solidFill>
            <a:srgbClr val="390ED8"/>
          </a:solidFill>
          <a:ln>
            <a:noFill/>
          </a:ln>
          <a:effectLst/>
        </c:spPr>
      </c:pivotFmt>
      <c:pivotFmt>
        <c:idx val="14"/>
        <c:spPr>
          <a:solidFill>
            <a:schemeClr val="accent5">
              <a:lumMod val="50000"/>
            </a:schemeClr>
          </a:solidFill>
          <a:ln>
            <a:noFill/>
          </a:ln>
          <a:effectLst/>
        </c:spPr>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rgbClr val="F523B4"/>
          </a:solidFill>
          <a:ln>
            <a:noFill/>
          </a:ln>
          <a:effectLst/>
        </c:spPr>
      </c:pivotFmt>
      <c:pivotFmt>
        <c:idx val="17"/>
        <c:spPr>
          <a:solidFill>
            <a:schemeClr val="accent5">
              <a:lumMod val="50000"/>
            </a:schemeClr>
          </a:solidFill>
          <a:ln>
            <a:noFill/>
          </a:ln>
          <a:effectLst/>
        </c:spPr>
      </c:pivotFmt>
      <c:pivotFmt>
        <c:idx val="18"/>
        <c:spPr>
          <a:solidFill>
            <a:srgbClr val="FFFF00"/>
          </a:solidFill>
          <a:ln>
            <a:noFill/>
          </a:ln>
          <a:effectLst/>
        </c:spPr>
      </c:pivotFmt>
      <c:pivotFmt>
        <c:idx val="19"/>
        <c:spPr>
          <a:solidFill>
            <a:srgbClr val="FFFF00"/>
          </a:solidFill>
          <a:ln>
            <a:noFill/>
          </a:ln>
          <a:effectLst/>
        </c:spPr>
      </c:pivotFmt>
      <c:pivotFmt>
        <c:idx val="20"/>
        <c:spPr>
          <a:solidFill>
            <a:srgbClr val="7030A0"/>
          </a:solidFill>
          <a:ln>
            <a:noFill/>
          </a:ln>
          <a:effectLst/>
        </c:spPr>
      </c:pivotFmt>
      <c:pivotFmt>
        <c:idx val="21"/>
        <c:spPr>
          <a:solidFill>
            <a:srgbClr val="390ED8"/>
          </a:solidFill>
          <a:ln>
            <a:noFill/>
          </a:ln>
          <a:effectLst/>
        </c:spPr>
      </c:pivotFmt>
      <c:pivotFmt>
        <c:idx val="22"/>
        <c:spPr>
          <a:solidFill>
            <a:srgbClr val="7030A0"/>
          </a:solidFill>
          <a:ln>
            <a:noFill/>
          </a:ln>
          <a:effectLst/>
        </c:spPr>
      </c:pivotFmt>
      <c:pivotFmt>
        <c:idx val="23"/>
        <c:spPr>
          <a:solidFill>
            <a:srgbClr val="390ED8"/>
          </a:solidFill>
          <a:ln>
            <a:noFill/>
          </a:ln>
          <a:effectLst/>
        </c:spPr>
      </c:pivotFmt>
      <c:pivotFmt>
        <c:idx val="24"/>
        <c:spPr>
          <a:solidFill>
            <a:srgbClr val="FF6600"/>
          </a:solidFill>
          <a:ln>
            <a:noFill/>
          </a:ln>
          <a:effectLst/>
        </c:spPr>
      </c:pivotFmt>
      <c:pivotFmt>
        <c:idx val="25"/>
        <c:spPr>
          <a:solidFill>
            <a:srgbClr val="390ED8"/>
          </a:solidFill>
          <a:ln>
            <a:noFill/>
          </a:ln>
          <a:effectLst/>
        </c:spPr>
      </c:pivotFmt>
      <c:pivotFmt>
        <c:idx val="26"/>
        <c:spPr>
          <a:solidFill>
            <a:srgbClr val="FFFF00"/>
          </a:solidFill>
          <a:ln>
            <a:noFill/>
          </a:ln>
          <a:effectLst/>
        </c:spPr>
      </c:pivotFmt>
      <c:pivotFmt>
        <c:idx val="27"/>
        <c:spPr>
          <a:solidFill>
            <a:srgbClr val="390ED8"/>
          </a:solidFill>
          <a:ln>
            <a:noFill/>
          </a:ln>
          <a:effectLst/>
        </c:spPr>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rgbClr val="F523B4"/>
          </a:solidFill>
          <a:ln>
            <a:noFill/>
          </a:ln>
          <a:effectLst/>
        </c:spPr>
      </c:pivotFmt>
      <c:pivotFmt>
        <c:idx val="30"/>
        <c:spPr>
          <a:solidFill>
            <a:schemeClr val="accent5">
              <a:lumMod val="50000"/>
            </a:schemeClr>
          </a:solidFill>
          <a:ln>
            <a:noFill/>
          </a:ln>
          <a:effectLst/>
        </c:spPr>
      </c:pivotFmt>
      <c:pivotFmt>
        <c:idx val="31"/>
        <c:spPr>
          <a:solidFill>
            <a:srgbClr val="FFFF00"/>
          </a:solidFill>
          <a:ln>
            <a:noFill/>
          </a:ln>
          <a:effectLst/>
        </c:spPr>
      </c:pivotFmt>
      <c:pivotFmt>
        <c:idx val="32"/>
        <c:spPr>
          <a:solidFill>
            <a:srgbClr val="FFFF00"/>
          </a:solidFill>
          <a:ln>
            <a:noFill/>
          </a:ln>
          <a:effectLst/>
        </c:spPr>
      </c:pivotFmt>
      <c:pivotFmt>
        <c:idx val="33"/>
        <c:spPr>
          <a:solidFill>
            <a:srgbClr val="7030A0"/>
          </a:solidFill>
          <a:ln>
            <a:noFill/>
          </a:ln>
          <a:effectLst/>
        </c:spPr>
      </c:pivotFmt>
      <c:pivotFmt>
        <c:idx val="34"/>
        <c:spPr>
          <a:solidFill>
            <a:srgbClr val="390ED8"/>
          </a:solidFill>
          <a:ln>
            <a:noFill/>
          </a:ln>
          <a:effectLst/>
        </c:spPr>
      </c:pivotFmt>
      <c:pivotFmt>
        <c:idx val="35"/>
        <c:spPr>
          <a:solidFill>
            <a:srgbClr val="7030A0"/>
          </a:solidFill>
          <a:ln>
            <a:noFill/>
          </a:ln>
          <a:effectLst/>
        </c:spPr>
      </c:pivotFmt>
      <c:pivotFmt>
        <c:idx val="36"/>
        <c:spPr>
          <a:solidFill>
            <a:srgbClr val="390ED8"/>
          </a:solidFill>
          <a:ln>
            <a:noFill/>
          </a:ln>
          <a:effectLst/>
        </c:spPr>
      </c:pivotFmt>
      <c:pivotFmt>
        <c:idx val="37"/>
        <c:spPr>
          <a:solidFill>
            <a:srgbClr val="FF6600"/>
          </a:solidFill>
          <a:ln>
            <a:noFill/>
          </a:ln>
          <a:effectLst/>
        </c:spPr>
      </c:pivotFmt>
      <c:pivotFmt>
        <c:idx val="38"/>
        <c:spPr>
          <a:solidFill>
            <a:srgbClr val="390ED8"/>
          </a:solidFill>
          <a:ln>
            <a:noFill/>
          </a:ln>
          <a:effectLst/>
        </c:spPr>
      </c:pivotFmt>
      <c:pivotFmt>
        <c:idx val="39"/>
        <c:spPr>
          <a:solidFill>
            <a:srgbClr val="FFFF00"/>
          </a:solidFill>
          <a:ln>
            <a:noFill/>
          </a:ln>
          <a:effectLst/>
        </c:spPr>
      </c:pivotFmt>
      <c:pivotFmt>
        <c:idx val="40"/>
        <c:spPr>
          <a:solidFill>
            <a:srgbClr val="390ED8"/>
          </a:solidFill>
          <a:ln>
            <a:noFill/>
          </a:ln>
          <a:effectLst/>
        </c:spPr>
      </c:pivotFmt>
      <c:pivotFmt>
        <c:idx val="41"/>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spPr>
          <a:solidFill>
            <a:srgbClr val="92D050"/>
          </a:solidFill>
        </c:spPr>
        <c:marker>
          <c:symbol val="none"/>
        </c:marker>
        <c:dLbl>
          <c:idx val="0"/>
          <c:delete val="1"/>
          <c:extLst>
            <c:ext xmlns:c15="http://schemas.microsoft.com/office/drawing/2012/chart" uri="{CE6537A1-D6FC-4f65-9D91-7224C49458BB}"/>
          </c:extLst>
        </c:dLbl>
      </c:pivotFmt>
      <c:pivotFmt>
        <c:idx val="52"/>
        <c:spPr>
          <a:solidFill>
            <a:srgbClr val="F523B4"/>
          </a:solidFill>
        </c:spPr>
        <c:marker>
          <c:symbol val="none"/>
        </c:marker>
        <c:dLbl>
          <c:idx val="0"/>
          <c:delete val="1"/>
          <c:extLst>
            <c:ext xmlns:c15="http://schemas.microsoft.com/office/drawing/2012/chart" uri="{CE6537A1-D6FC-4f65-9D91-7224C49458BB}"/>
          </c:extLst>
        </c:dLbl>
      </c:pivotFmt>
      <c:pivotFmt>
        <c:idx val="53"/>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54"/>
        <c:spPr>
          <a:solidFill>
            <a:srgbClr val="92D050"/>
          </a:solidFill>
        </c:spPr>
        <c:marker>
          <c:symbol val="none"/>
        </c:marker>
        <c:dLbl>
          <c:idx val="0"/>
          <c:delete val="1"/>
          <c:extLst>
            <c:ext xmlns:c15="http://schemas.microsoft.com/office/drawing/2012/chart" uri="{CE6537A1-D6FC-4f65-9D91-7224C49458BB}"/>
          </c:extLst>
        </c:dLbl>
      </c:pivotFmt>
      <c:pivotFmt>
        <c:idx val="55"/>
        <c:spPr>
          <a:solidFill>
            <a:srgbClr val="F523B4"/>
          </a:solidFill>
        </c:spPr>
        <c:marker>
          <c:symbol val="none"/>
        </c:marker>
        <c:dLbl>
          <c:idx val="0"/>
          <c:delete val="1"/>
          <c:extLst>
            <c:ext xmlns:c15="http://schemas.microsoft.com/office/drawing/2012/chart" uri="{CE6537A1-D6FC-4f65-9D91-7224C49458BB}"/>
          </c:extLst>
        </c:dLbl>
      </c:pivotFmt>
      <c:pivotFmt>
        <c:idx val="56"/>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57"/>
        <c:spPr>
          <a:solidFill>
            <a:srgbClr val="92D050"/>
          </a:solidFill>
        </c:spPr>
        <c:marker>
          <c:symbol val="none"/>
        </c:marker>
        <c:dLbl>
          <c:idx val="0"/>
          <c:delete val="1"/>
          <c:extLst>
            <c:ext xmlns:c15="http://schemas.microsoft.com/office/drawing/2012/chart" uri="{CE6537A1-D6FC-4f65-9D91-7224C49458BB}"/>
          </c:extLst>
        </c:dLbl>
      </c:pivotFmt>
      <c:pivotFmt>
        <c:idx val="58"/>
        <c:spPr>
          <a:solidFill>
            <a:srgbClr val="F523B4"/>
          </a:solidFill>
        </c:spPr>
        <c:marker>
          <c:symbol val="none"/>
        </c:marker>
        <c:dLbl>
          <c:idx val="0"/>
          <c:delete val="1"/>
          <c:extLst>
            <c:ext xmlns:c15="http://schemas.microsoft.com/office/drawing/2012/chart" uri="{CE6537A1-D6FC-4f65-9D91-7224C49458BB}"/>
          </c:extLst>
        </c:dLbl>
      </c:pivotFmt>
      <c:pivotFmt>
        <c:idx val="59"/>
        <c:spPr>
          <a:solidFill>
            <a:srgbClr val="7030A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2">
              <a:lumMod val="60000"/>
              <a:lumOff val="40000"/>
            </a:schemeClr>
          </a:solidFill>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2350415573053368"/>
          <c:y val="0.1295597315055563"/>
          <c:w val="0.73531849036111874"/>
          <c:h val="0.52050248975887359"/>
        </c:manualLayout>
      </c:layout>
      <c:barChart>
        <c:barDir val="col"/>
        <c:grouping val="clustered"/>
        <c:varyColors val="0"/>
        <c:ser>
          <c:idx val="0"/>
          <c:order val="0"/>
          <c:tx>
            <c:strRef>
              <c:f>PIVOT!$H$58</c:f>
              <c:strCache>
                <c:ptCount val="1"/>
                <c:pt idx="0">
                  <c:v>Sum of 100</c:v>
                </c:pt>
              </c:strCache>
            </c:strRef>
          </c:tx>
          <c:spPr>
            <a:solidFill>
              <a:srgbClr val="7030A0"/>
            </a:solidFill>
            <a:ln>
              <a:noFill/>
            </a:ln>
            <a:effectLst/>
          </c:spPr>
          <c:invertIfNegative val="0"/>
          <c:dPt>
            <c:idx val="0"/>
            <c:invertIfNegative val="0"/>
            <c:bubble3D val="0"/>
            <c:extLst>
              <c:ext xmlns:c16="http://schemas.microsoft.com/office/drawing/2014/chart" uri="{C3380CC4-5D6E-409C-BE32-E72D297353CC}">
                <c16:uniqueId val="{00000015-0EF0-404F-B04D-1C828F959AB0}"/>
              </c:ext>
            </c:extLst>
          </c:dPt>
          <c:dPt>
            <c:idx val="1"/>
            <c:invertIfNegative val="0"/>
            <c:bubble3D val="0"/>
            <c:extLst>
              <c:ext xmlns:c16="http://schemas.microsoft.com/office/drawing/2014/chart" uri="{C3380CC4-5D6E-409C-BE32-E72D297353CC}">
                <c16:uniqueId val="{00000016-0EF0-404F-B04D-1C828F959AB0}"/>
              </c:ext>
            </c:extLst>
          </c:dPt>
          <c:dPt>
            <c:idx val="2"/>
            <c:invertIfNegative val="0"/>
            <c:bubble3D val="0"/>
            <c:extLst>
              <c:ext xmlns:c16="http://schemas.microsoft.com/office/drawing/2014/chart" uri="{C3380CC4-5D6E-409C-BE32-E72D297353CC}">
                <c16:uniqueId val="{00000017-0EF0-404F-B04D-1C828F959AB0}"/>
              </c:ext>
            </c:extLst>
          </c:dPt>
          <c:dPt>
            <c:idx val="3"/>
            <c:invertIfNegative val="0"/>
            <c:bubble3D val="0"/>
            <c:extLst>
              <c:ext xmlns:c16="http://schemas.microsoft.com/office/drawing/2014/chart" uri="{C3380CC4-5D6E-409C-BE32-E72D297353CC}">
                <c16:uniqueId val="{00000018-0EF0-404F-B04D-1C828F959AB0}"/>
              </c:ext>
            </c:extLst>
          </c:dPt>
          <c:dPt>
            <c:idx val="4"/>
            <c:invertIfNegative val="0"/>
            <c:bubble3D val="0"/>
            <c:extLst>
              <c:ext xmlns:c16="http://schemas.microsoft.com/office/drawing/2014/chart" uri="{C3380CC4-5D6E-409C-BE32-E72D297353CC}">
                <c16:uniqueId val="{00000019-0EF0-404F-B04D-1C828F959AB0}"/>
              </c:ext>
            </c:extLst>
          </c:dPt>
          <c:dPt>
            <c:idx val="5"/>
            <c:invertIfNegative val="0"/>
            <c:bubble3D val="0"/>
            <c:extLst>
              <c:ext xmlns:c16="http://schemas.microsoft.com/office/drawing/2014/chart" uri="{C3380CC4-5D6E-409C-BE32-E72D297353CC}">
                <c16:uniqueId val="{0000001A-0EF0-404F-B04D-1C828F959AB0}"/>
              </c:ext>
            </c:extLst>
          </c:dPt>
          <c:dPt>
            <c:idx val="6"/>
            <c:invertIfNegative val="0"/>
            <c:bubble3D val="0"/>
            <c:extLst>
              <c:ext xmlns:c16="http://schemas.microsoft.com/office/drawing/2014/chart" uri="{C3380CC4-5D6E-409C-BE32-E72D297353CC}">
                <c16:uniqueId val="{0000001B-0EF0-404F-B04D-1C828F959AB0}"/>
              </c:ext>
            </c:extLst>
          </c:dPt>
          <c:dPt>
            <c:idx val="7"/>
            <c:invertIfNegative val="0"/>
            <c:bubble3D val="0"/>
            <c:extLst>
              <c:ext xmlns:c16="http://schemas.microsoft.com/office/drawing/2014/chart" uri="{C3380CC4-5D6E-409C-BE32-E72D297353CC}">
                <c16:uniqueId val="{0000001C-0EF0-404F-B04D-1C828F959AB0}"/>
              </c:ext>
            </c:extLst>
          </c:dPt>
          <c:dPt>
            <c:idx val="8"/>
            <c:invertIfNegative val="0"/>
            <c:bubble3D val="0"/>
            <c:extLst>
              <c:ext xmlns:c16="http://schemas.microsoft.com/office/drawing/2014/chart" uri="{C3380CC4-5D6E-409C-BE32-E72D297353CC}">
                <c16:uniqueId val="{0000001D-0EF0-404F-B04D-1C828F959AB0}"/>
              </c:ext>
            </c:extLst>
          </c:dPt>
          <c:dPt>
            <c:idx val="9"/>
            <c:invertIfNegative val="0"/>
            <c:bubble3D val="0"/>
            <c:extLst>
              <c:ext xmlns:c16="http://schemas.microsoft.com/office/drawing/2014/chart" uri="{C3380CC4-5D6E-409C-BE32-E72D297353CC}">
                <c16:uniqueId val="{0000001E-0EF0-404F-B04D-1C828F959AB0}"/>
              </c:ext>
            </c:extLst>
          </c:dPt>
          <c:dPt>
            <c:idx val="10"/>
            <c:invertIfNegative val="0"/>
            <c:bubble3D val="0"/>
            <c:extLst>
              <c:ext xmlns:c16="http://schemas.microsoft.com/office/drawing/2014/chart" uri="{C3380CC4-5D6E-409C-BE32-E72D297353CC}">
                <c16:uniqueId val="{0000001F-0EF0-404F-B04D-1C828F959AB0}"/>
              </c:ext>
            </c:extLst>
          </c:dPt>
          <c:dPt>
            <c:idx val="11"/>
            <c:invertIfNegative val="0"/>
            <c:bubble3D val="0"/>
            <c:extLst>
              <c:ext xmlns:c16="http://schemas.microsoft.com/office/drawing/2014/chart" uri="{C3380CC4-5D6E-409C-BE32-E72D297353CC}">
                <c16:uniqueId val="{00000020-0EF0-404F-B04D-1C828F959AB0}"/>
              </c:ext>
            </c:extLst>
          </c:dPt>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PIVOT!$G$59:$G$67</c:f>
              <c:strCache>
                <c:ptCount val="9"/>
                <c:pt idx="0">
                  <c:v>Chennai Super Kings</c:v>
                </c:pt>
                <c:pt idx="1">
                  <c:v>Delhi Capitals</c:v>
                </c:pt>
                <c:pt idx="2">
                  <c:v>Kings Xi Punjab</c:v>
                </c:pt>
                <c:pt idx="3">
                  <c:v>Kolkata Knight Riders</c:v>
                </c:pt>
                <c:pt idx="4">
                  <c:v>Mumbai Indians</c:v>
                </c:pt>
                <c:pt idx="5">
                  <c:v>Nan</c:v>
                </c:pt>
                <c:pt idx="6">
                  <c:v>Rajasthan Royals</c:v>
                </c:pt>
                <c:pt idx="7">
                  <c:v>Royal Challengers Bangalore</c:v>
                </c:pt>
                <c:pt idx="8">
                  <c:v>Sunrisers Hyderabad</c:v>
                </c:pt>
              </c:strCache>
            </c:strRef>
          </c:cat>
          <c:val>
            <c:numRef>
              <c:f>PIVOT!$H$59:$H$67</c:f>
              <c:numCache>
                <c:formatCode>General</c:formatCode>
                <c:ptCount val="9"/>
                <c:pt idx="0">
                  <c:v>8</c:v>
                </c:pt>
                <c:pt idx="1">
                  <c:v>7</c:v>
                </c:pt>
                <c:pt idx="2">
                  <c:v>11</c:v>
                </c:pt>
                <c:pt idx="3">
                  <c:v>1</c:v>
                </c:pt>
                <c:pt idx="4">
                  <c:v>4</c:v>
                </c:pt>
                <c:pt idx="5">
                  <c:v>4</c:v>
                </c:pt>
                <c:pt idx="6">
                  <c:v>6</c:v>
                </c:pt>
                <c:pt idx="7">
                  <c:v>13</c:v>
                </c:pt>
                <c:pt idx="8">
                  <c:v>3</c:v>
                </c:pt>
              </c:numCache>
            </c:numRef>
          </c:val>
          <c:extLst>
            <c:ext xmlns:c16="http://schemas.microsoft.com/office/drawing/2014/chart" uri="{C3380CC4-5D6E-409C-BE32-E72D297353CC}">
              <c16:uniqueId val="{00000021-0EF0-404F-B04D-1C828F959AB0}"/>
            </c:ext>
          </c:extLst>
        </c:ser>
        <c:ser>
          <c:idx val="1"/>
          <c:order val="1"/>
          <c:tx>
            <c:strRef>
              <c:f>PIVOT!$I$58</c:f>
              <c:strCache>
                <c:ptCount val="1"/>
                <c:pt idx="0">
                  <c:v>Sum of 50</c:v>
                </c:pt>
              </c:strCache>
            </c:strRef>
          </c:tx>
          <c:spPr>
            <a:solidFill>
              <a:schemeClr val="accent2">
                <a:lumMod val="60000"/>
                <a:lumOff val="40000"/>
              </a:schemeClr>
            </a:solidFill>
          </c:spPr>
          <c:invertIfNegative val="0"/>
          <c:cat>
            <c:strRef>
              <c:f>PIVOT!$G$59:$G$67</c:f>
              <c:strCache>
                <c:ptCount val="9"/>
                <c:pt idx="0">
                  <c:v>Chennai Super Kings</c:v>
                </c:pt>
                <c:pt idx="1">
                  <c:v>Delhi Capitals</c:v>
                </c:pt>
                <c:pt idx="2">
                  <c:v>Kings Xi Punjab</c:v>
                </c:pt>
                <c:pt idx="3">
                  <c:v>Kolkata Knight Riders</c:v>
                </c:pt>
                <c:pt idx="4">
                  <c:v>Mumbai Indians</c:v>
                </c:pt>
                <c:pt idx="5">
                  <c:v>Nan</c:v>
                </c:pt>
                <c:pt idx="6">
                  <c:v>Rajasthan Royals</c:v>
                </c:pt>
                <c:pt idx="7">
                  <c:v>Royal Challengers Bangalore</c:v>
                </c:pt>
                <c:pt idx="8">
                  <c:v>Sunrisers Hyderabad</c:v>
                </c:pt>
              </c:strCache>
            </c:strRef>
          </c:cat>
          <c:val>
            <c:numRef>
              <c:f>PIVOT!$I$59:$I$67</c:f>
              <c:numCache>
                <c:formatCode>General</c:formatCode>
                <c:ptCount val="9"/>
                <c:pt idx="0">
                  <c:v>135</c:v>
                </c:pt>
                <c:pt idx="1">
                  <c:v>122</c:v>
                </c:pt>
                <c:pt idx="2">
                  <c:v>121</c:v>
                </c:pt>
                <c:pt idx="3">
                  <c:v>132</c:v>
                </c:pt>
                <c:pt idx="4">
                  <c:v>148</c:v>
                </c:pt>
                <c:pt idx="5">
                  <c:v>122</c:v>
                </c:pt>
                <c:pt idx="6">
                  <c:v>92</c:v>
                </c:pt>
                <c:pt idx="7">
                  <c:v>139</c:v>
                </c:pt>
                <c:pt idx="8">
                  <c:v>90</c:v>
                </c:pt>
              </c:numCache>
            </c:numRef>
          </c:val>
          <c:extLst>
            <c:ext xmlns:c16="http://schemas.microsoft.com/office/drawing/2014/chart" uri="{C3380CC4-5D6E-409C-BE32-E72D297353CC}">
              <c16:uniqueId val="{00000023-0EF0-404F-B04D-1C828F959AB0}"/>
            </c:ext>
          </c:extLst>
        </c:ser>
        <c:dLbls>
          <c:showLegendKey val="0"/>
          <c:showVal val="0"/>
          <c:showCatName val="0"/>
          <c:showSerName val="0"/>
          <c:showPercent val="0"/>
          <c:showBubbleSize val="0"/>
        </c:dLbls>
        <c:gapWidth val="219"/>
        <c:overlap val="-27"/>
        <c:axId val="1436436639"/>
        <c:axId val="1436437599"/>
      </c:barChart>
      <c:catAx>
        <c:axId val="14364366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tx1"/>
                    </a:solidFill>
                    <a:latin typeface="Algerian" panose="04020705040A02060702" pitchFamily="82" charset="0"/>
                  </a:rPr>
                  <a:t>team</a:t>
                </a:r>
              </a:p>
            </c:rich>
          </c:tx>
          <c:layout>
            <c:manualLayout>
              <c:xMode val="edge"/>
              <c:yMode val="edge"/>
              <c:x val="0.39883902012248473"/>
              <c:y val="0.89657208797176213"/>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800" normalizeH="0" baseline="0">
                <a:solidFill>
                  <a:schemeClr val="tx1">
                    <a:lumMod val="95000"/>
                    <a:lumOff val="5000"/>
                  </a:schemeClr>
                </a:solidFill>
                <a:latin typeface="+mn-lt"/>
                <a:ea typeface="+mn-ea"/>
                <a:cs typeface="+mn-cs"/>
              </a:defRPr>
            </a:pPr>
            <a:endParaRPr lang="en-US"/>
          </a:p>
        </c:txPr>
        <c:crossAx val="1436437599"/>
        <c:crosses val="autoZero"/>
        <c:auto val="1"/>
        <c:lblAlgn val="ctr"/>
        <c:lblOffset val="100"/>
        <c:noMultiLvlLbl val="0"/>
      </c:catAx>
      <c:valAx>
        <c:axId val="14364375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tx1"/>
                    </a:solidFill>
                    <a:latin typeface="Algerian" panose="04020705040A02060702" pitchFamily="82" charset="0"/>
                  </a:rPr>
                  <a:t>TOTAL 50'S</a:t>
                </a:r>
                <a:r>
                  <a:rPr lang="en-IN" baseline="0">
                    <a:solidFill>
                      <a:schemeClr val="tx1"/>
                    </a:solidFill>
                    <a:latin typeface="Algerian" panose="04020705040A02060702" pitchFamily="82" charset="0"/>
                  </a:rPr>
                  <a:t> &amp;100'S</a:t>
                </a:r>
                <a:endParaRPr lang="en-IN">
                  <a:solidFill>
                    <a:schemeClr val="tx1"/>
                  </a:solidFill>
                  <a:latin typeface="Algerian" panose="04020705040A02060702" pitchFamily="82" charset="0"/>
                </a:endParaRPr>
              </a:p>
            </c:rich>
          </c:tx>
          <c:layout>
            <c:manualLayout>
              <c:xMode val="edge"/>
              <c:yMode val="edge"/>
              <c:x val="1.6666666666666666E-2"/>
              <c:y val="0.23101680593102461"/>
            </c:manualLayout>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436436639"/>
        <c:crosses val="autoZero"/>
        <c:crossBetween val="between"/>
      </c:valAx>
      <c:spPr>
        <a:solidFill>
          <a:srgbClr val="00B0F0"/>
        </a:solidFill>
      </c:spPr>
    </c:plotArea>
    <c:legend>
      <c:legendPos val="r"/>
      <c:layout>
        <c:manualLayout>
          <c:xMode val="edge"/>
          <c:yMode val="edge"/>
          <c:x val="0.76559798775153109"/>
          <c:y val="7.8690672190061428E-2"/>
          <c:w val="0.22965481039008054"/>
          <c:h val="0.16885230229964418"/>
        </c:manualLayout>
      </c:layout>
      <c:overlay val="0"/>
    </c:legend>
    <c:plotVisOnly val="1"/>
    <c:dispBlanksAs val="gap"/>
    <c:showDLblsOverMax val="0"/>
    <c:extLst/>
  </c:chart>
  <c:spPr>
    <a:solidFill>
      <a:srgbClr val="00B0F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BATTING STATS(2008-2019).xlsx]PIVOT!PivotTable1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1">
                    <a:lumMod val="95000"/>
                    <a:lumOff val="5000"/>
                  </a:schemeClr>
                </a:solidFill>
                <a:latin typeface="Algerian" panose="04020705040A02060702" pitchFamily="82" charset="0"/>
              </a:rPr>
              <a:t>Total RUNS (NATIONALITY)</a:t>
            </a:r>
          </a:p>
        </c:rich>
      </c:tx>
      <c:layout>
        <c:manualLayout>
          <c:xMode val="edge"/>
          <c:yMode val="edge"/>
          <c:x val="0.16438154344803454"/>
          <c:y val="4.2238128591488122E-2"/>
        </c:manualLayout>
      </c:layout>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F523B4"/>
          </a:solidFill>
          <a:ln>
            <a:noFill/>
          </a:ln>
          <a:effectLst/>
        </c:spPr>
      </c:pivotFmt>
      <c:pivotFmt>
        <c:idx val="4"/>
        <c:spPr>
          <a:solidFill>
            <a:srgbClr val="FFFF00"/>
          </a:solidFill>
          <a:ln>
            <a:noFill/>
          </a:ln>
          <a:effectLst/>
        </c:spPr>
      </c:pivotFmt>
      <c:pivotFmt>
        <c:idx val="5"/>
        <c:spPr>
          <a:solidFill>
            <a:srgbClr val="FFFF00"/>
          </a:solidFill>
          <a:ln>
            <a:noFill/>
          </a:ln>
          <a:effectLst/>
        </c:spPr>
      </c:pivotFmt>
      <c:pivotFmt>
        <c:idx val="6"/>
        <c:spPr>
          <a:solidFill>
            <a:srgbClr val="7030A0"/>
          </a:solidFill>
          <a:ln>
            <a:noFill/>
          </a:ln>
          <a:effectLst/>
        </c:spPr>
      </c:pivotFmt>
      <c:pivotFmt>
        <c:idx val="7"/>
        <c:spPr>
          <a:solidFill>
            <a:srgbClr val="390ED8"/>
          </a:solidFill>
          <a:ln>
            <a:noFill/>
          </a:ln>
          <a:effectLst/>
        </c:spPr>
      </c:pivotFmt>
      <c:pivotFmt>
        <c:idx val="8"/>
        <c:spPr>
          <a:solidFill>
            <a:srgbClr val="7030A0"/>
          </a:solidFill>
          <a:ln>
            <a:noFill/>
          </a:ln>
          <a:effectLst/>
        </c:spPr>
      </c:pivotFmt>
      <c:pivotFmt>
        <c:idx val="9"/>
        <c:spPr>
          <a:solidFill>
            <a:srgbClr val="390ED8"/>
          </a:solidFill>
          <a:ln>
            <a:noFill/>
          </a:ln>
          <a:effectLst/>
        </c:spPr>
      </c:pivotFmt>
      <c:pivotFmt>
        <c:idx val="10"/>
        <c:spPr>
          <a:solidFill>
            <a:srgbClr val="FF6600"/>
          </a:solidFill>
          <a:ln>
            <a:noFill/>
          </a:ln>
          <a:effectLst/>
        </c:spPr>
      </c:pivotFmt>
      <c:pivotFmt>
        <c:idx val="11"/>
        <c:spPr>
          <a:solidFill>
            <a:srgbClr val="390ED8"/>
          </a:solidFill>
          <a:ln>
            <a:noFill/>
          </a:ln>
          <a:effectLst/>
        </c:spPr>
      </c:pivotFmt>
      <c:pivotFmt>
        <c:idx val="12"/>
        <c:spPr>
          <a:solidFill>
            <a:srgbClr val="FFFF00"/>
          </a:solidFill>
          <a:ln>
            <a:noFill/>
          </a:ln>
          <a:effectLst/>
        </c:spPr>
      </c:pivotFmt>
      <c:pivotFmt>
        <c:idx val="13"/>
        <c:spPr>
          <a:solidFill>
            <a:srgbClr val="390ED8"/>
          </a:solidFill>
          <a:ln>
            <a:noFill/>
          </a:ln>
          <a:effectLst/>
        </c:spPr>
      </c:pivotFmt>
      <c:pivotFmt>
        <c:idx val="14"/>
        <c:spPr>
          <a:solidFill>
            <a:schemeClr val="accent5">
              <a:lumMod val="50000"/>
            </a:schemeClr>
          </a:solidFill>
          <a:ln>
            <a:noFill/>
          </a:ln>
          <a:effectLst/>
        </c:spPr>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rgbClr val="F523B4"/>
          </a:solidFill>
          <a:ln>
            <a:noFill/>
          </a:ln>
          <a:effectLst/>
        </c:spPr>
      </c:pivotFmt>
      <c:pivotFmt>
        <c:idx val="17"/>
        <c:spPr>
          <a:solidFill>
            <a:schemeClr val="accent5">
              <a:lumMod val="50000"/>
            </a:schemeClr>
          </a:solidFill>
          <a:ln>
            <a:noFill/>
          </a:ln>
          <a:effectLst/>
        </c:spPr>
      </c:pivotFmt>
      <c:pivotFmt>
        <c:idx val="18"/>
        <c:spPr>
          <a:solidFill>
            <a:srgbClr val="FFFF00"/>
          </a:solidFill>
          <a:ln>
            <a:noFill/>
          </a:ln>
          <a:effectLst/>
        </c:spPr>
      </c:pivotFmt>
      <c:pivotFmt>
        <c:idx val="19"/>
        <c:spPr>
          <a:solidFill>
            <a:srgbClr val="FFFF00"/>
          </a:solidFill>
          <a:ln>
            <a:noFill/>
          </a:ln>
          <a:effectLst/>
        </c:spPr>
      </c:pivotFmt>
      <c:pivotFmt>
        <c:idx val="20"/>
        <c:spPr>
          <a:solidFill>
            <a:srgbClr val="7030A0"/>
          </a:solidFill>
          <a:ln>
            <a:noFill/>
          </a:ln>
          <a:effectLst/>
        </c:spPr>
      </c:pivotFmt>
      <c:pivotFmt>
        <c:idx val="21"/>
        <c:spPr>
          <a:solidFill>
            <a:srgbClr val="390ED8"/>
          </a:solidFill>
          <a:ln>
            <a:noFill/>
          </a:ln>
          <a:effectLst/>
        </c:spPr>
      </c:pivotFmt>
      <c:pivotFmt>
        <c:idx val="22"/>
        <c:spPr>
          <a:solidFill>
            <a:srgbClr val="7030A0"/>
          </a:solidFill>
          <a:ln>
            <a:noFill/>
          </a:ln>
          <a:effectLst/>
        </c:spPr>
      </c:pivotFmt>
      <c:pivotFmt>
        <c:idx val="23"/>
        <c:spPr>
          <a:solidFill>
            <a:srgbClr val="390ED8"/>
          </a:solidFill>
          <a:ln>
            <a:noFill/>
          </a:ln>
          <a:effectLst/>
        </c:spPr>
      </c:pivotFmt>
      <c:pivotFmt>
        <c:idx val="24"/>
        <c:spPr>
          <a:solidFill>
            <a:srgbClr val="FF6600"/>
          </a:solidFill>
          <a:ln>
            <a:noFill/>
          </a:ln>
          <a:effectLst/>
        </c:spPr>
      </c:pivotFmt>
      <c:pivotFmt>
        <c:idx val="25"/>
        <c:spPr>
          <a:solidFill>
            <a:srgbClr val="390ED8"/>
          </a:solidFill>
          <a:ln>
            <a:noFill/>
          </a:ln>
          <a:effectLst/>
        </c:spPr>
      </c:pivotFmt>
      <c:pivotFmt>
        <c:idx val="26"/>
        <c:spPr>
          <a:solidFill>
            <a:srgbClr val="FFFF00"/>
          </a:solidFill>
          <a:ln>
            <a:noFill/>
          </a:ln>
          <a:effectLst/>
        </c:spPr>
      </c:pivotFmt>
      <c:pivotFmt>
        <c:idx val="27"/>
        <c:spPr>
          <a:solidFill>
            <a:srgbClr val="390ED8"/>
          </a:solidFill>
          <a:ln>
            <a:noFill/>
          </a:ln>
          <a:effectLst/>
        </c:spPr>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rgbClr val="F523B4"/>
          </a:solidFill>
          <a:ln>
            <a:noFill/>
          </a:ln>
          <a:effectLst/>
        </c:spPr>
      </c:pivotFmt>
      <c:pivotFmt>
        <c:idx val="30"/>
        <c:spPr>
          <a:solidFill>
            <a:schemeClr val="accent5">
              <a:lumMod val="50000"/>
            </a:schemeClr>
          </a:solidFill>
          <a:ln>
            <a:noFill/>
          </a:ln>
          <a:effectLst/>
        </c:spPr>
      </c:pivotFmt>
      <c:pivotFmt>
        <c:idx val="31"/>
        <c:spPr>
          <a:solidFill>
            <a:srgbClr val="FFFF00"/>
          </a:solidFill>
          <a:ln>
            <a:noFill/>
          </a:ln>
          <a:effectLst/>
        </c:spPr>
      </c:pivotFmt>
      <c:pivotFmt>
        <c:idx val="32"/>
        <c:spPr>
          <a:solidFill>
            <a:srgbClr val="FFFF00"/>
          </a:solidFill>
          <a:ln>
            <a:noFill/>
          </a:ln>
          <a:effectLst/>
        </c:spPr>
      </c:pivotFmt>
      <c:pivotFmt>
        <c:idx val="33"/>
        <c:spPr>
          <a:solidFill>
            <a:srgbClr val="7030A0"/>
          </a:solidFill>
          <a:ln>
            <a:noFill/>
          </a:ln>
          <a:effectLst/>
        </c:spPr>
      </c:pivotFmt>
      <c:pivotFmt>
        <c:idx val="34"/>
        <c:spPr>
          <a:solidFill>
            <a:srgbClr val="390ED8"/>
          </a:solidFill>
          <a:ln>
            <a:noFill/>
          </a:ln>
          <a:effectLst/>
        </c:spPr>
      </c:pivotFmt>
      <c:pivotFmt>
        <c:idx val="35"/>
        <c:spPr>
          <a:solidFill>
            <a:srgbClr val="7030A0"/>
          </a:solidFill>
          <a:ln>
            <a:noFill/>
          </a:ln>
          <a:effectLst/>
        </c:spPr>
      </c:pivotFmt>
      <c:pivotFmt>
        <c:idx val="36"/>
        <c:spPr>
          <a:solidFill>
            <a:srgbClr val="390ED8"/>
          </a:solidFill>
          <a:ln>
            <a:noFill/>
          </a:ln>
          <a:effectLst/>
        </c:spPr>
      </c:pivotFmt>
      <c:pivotFmt>
        <c:idx val="37"/>
        <c:spPr>
          <a:solidFill>
            <a:srgbClr val="FF6600"/>
          </a:solidFill>
          <a:ln>
            <a:noFill/>
          </a:ln>
          <a:effectLst/>
        </c:spPr>
      </c:pivotFmt>
      <c:pivotFmt>
        <c:idx val="38"/>
        <c:spPr>
          <a:solidFill>
            <a:srgbClr val="390ED8"/>
          </a:solidFill>
          <a:ln>
            <a:noFill/>
          </a:ln>
          <a:effectLst/>
        </c:spPr>
      </c:pivotFmt>
      <c:pivotFmt>
        <c:idx val="39"/>
        <c:spPr>
          <a:solidFill>
            <a:srgbClr val="FFFF00"/>
          </a:solidFill>
          <a:ln>
            <a:noFill/>
          </a:ln>
          <a:effectLst/>
        </c:spPr>
      </c:pivotFmt>
      <c:pivotFmt>
        <c:idx val="40"/>
        <c:spPr>
          <a:solidFill>
            <a:srgbClr val="390ED8"/>
          </a:solidFill>
          <a:ln>
            <a:noFill/>
          </a:ln>
          <a:effectLst/>
        </c:spPr>
      </c:pivotFmt>
      <c:pivotFmt>
        <c:idx val="41"/>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spPr>
          <a:solidFill>
            <a:srgbClr val="92D050"/>
          </a:solidFill>
        </c:spPr>
        <c:marker>
          <c:symbol val="none"/>
        </c:marker>
        <c:dLbl>
          <c:idx val="0"/>
          <c:delete val="1"/>
          <c:extLst>
            <c:ext xmlns:c15="http://schemas.microsoft.com/office/drawing/2012/chart" uri="{CE6537A1-D6FC-4f65-9D91-7224C49458BB}"/>
          </c:extLst>
        </c:dLbl>
      </c:pivotFmt>
      <c:pivotFmt>
        <c:idx val="52"/>
        <c:spPr>
          <a:solidFill>
            <a:srgbClr val="F523B4"/>
          </a:solidFill>
        </c:spPr>
        <c:marker>
          <c:symbol val="none"/>
        </c:marker>
        <c:dLbl>
          <c:idx val="0"/>
          <c:delete val="1"/>
          <c:extLst>
            <c:ext xmlns:c15="http://schemas.microsoft.com/office/drawing/2012/chart" uri="{CE6537A1-D6FC-4f65-9D91-7224C49458BB}"/>
          </c:extLst>
        </c:dLbl>
      </c:pivotFmt>
      <c:pivotFmt>
        <c:idx val="53"/>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54"/>
        <c:spPr>
          <a:solidFill>
            <a:srgbClr val="92D050"/>
          </a:solidFill>
        </c:spPr>
        <c:marker>
          <c:symbol val="none"/>
        </c:marker>
        <c:dLbl>
          <c:idx val="0"/>
          <c:delete val="1"/>
          <c:extLst>
            <c:ext xmlns:c15="http://schemas.microsoft.com/office/drawing/2012/chart" uri="{CE6537A1-D6FC-4f65-9D91-7224C49458BB}"/>
          </c:extLst>
        </c:dLbl>
      </c:pivotFmt>
      <c:pivotFmt>
        <c:idx val="55"/>
        <c:spPr>
          <a:solidFill>
            <a:srgbClr val="F523B4"/>
          </a:solidFill>
        </c:spPr>
        <c:marker>
          <c:symbol val="none"/>
        </c:marker>
        <c:dLbl>
          <c:idx val="0"/>
          <c:delete val="1"/>
          <c:extLst>
            <c:ext xmlns:c15="http://schemas.microsoft.com/office/drawing/2012/chart" uri="{CE6537A1-D6FC-4f65-9D91-7224C49458BB}"/>
          </c:extLst>
        </c:dLbl>
      </c:pivotFmt>
      <c:pivotFmt>
        <c:idx val="56"/>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57"/>
        <c:spPr>
          <a:solidFill>
            <a:srgbClr val="92D050"/>
          </a:solidFill>
        </c:spPr>
        <c:marker>
          <c:symbol val="none"/>
        </c:marker>
        <c:dLbl>
          <c:idx val="0"/>
          <c:delete val="1"/>
          <c:extLst>
            <c:ext xmlns:c15="http://schemas.microsoft.com/office/drawing/2012/chart" uri="{CE6537A1-D6FC-4f65-9D91-7224C49458BB}"/>
          </c:extLst>
        </c:dLbl>
      </c:pivotFmt>
      <c:pivotFmt>
        <c:idx val="58"/>
        <c:spPr>
          <a:solidFill>
            <a:srgbClr val="F523B4"/>
          </a:solidFill>
        </c:spPr>
        <c:marker>
          <c:symbol val="none"/>
        </c:marker>
        <c:dLbl>
          <c:idx val="0"/>
          <c:delete val="1"/>
          <c:extLst>
            <c:ext xmlns:c15="http://schemas.microsoft.com/office/drawing/2012/chart" uri="{CE6537A1-D6FC-4f65-9D91-7224C49458BB}"/>
          </c:extLst>
        </c:dLbl>
      </c:pivotFmt>
      <c:pivotFmt>
        <c:idx val="59"/>
        <c:spPr>
          <a:solidFill>
            <a:srgbClr val="F523B4"/>
          </a:solidFill>
          <a:ln>
            <a:noFill/>
          </a:ln>
          <a:effectLst/>
        </c:spPr>
        <c:marker>
          <c:symbol val="none"/>
        </c:marker>
        <c:dLbl>
          <c:idx val="0"/>
          <c:delete val="1"/>
          <c:extLst>
            <c:ext xmlns:c15="http://schemas.microsoft.com/office/drawing/2012/chart" uri="{CE6537A1-D6FC-4f65-9D91-7224C49458BB}"/>
          </c:extLst>
        </c:dLbl>
      </c:pivotFmt>
      <c:pivotFmt>
        <c:idx val="60"/>
        <c:spPr>
          <a:solidFill>
            <a:srgbClr val="F523B4"/>
          </a:solidFill>
          <a:ln>
            <a:noFill/>
          </a:ln>
          <a:effectLst/>
        </c:spPr>
        <c:marker>
          <c:symbol val="none"/>
        </c:marker>
        <c:dLbl>
          <c:idx val="0"/>
          <c:delete val="1"/>
          <c:extLst>
            <c:ext xmlns:c15="http://schemas.microsoft.com/office/drawing/2012/chart" uri="{CE6537A1-D6FC-4f65-9D91-7224C49458BB}"/>
          </c:extLst>
        </c:dLbl>
      </c:pivotFmt>
      <c:pivotFmt>
        <c:idx val="61"/>
        <c:spPr>
          <a:solidFill>
            <a:srgbClr val="F523B4"/>
          </a:solidFill>
          <a:ln>
            <a:noFill/>
          </a:ln>
          <a:effectLst/>
        </c:spPr>
        <c:marker>
          <c:symbol val="none"/>
        </c:marker>
        <c:dLbl>
          <c:idx val="0"/>
          <c:delete val="1"/>
          <c:extLst>
            <c:ext xmlns:c15="http://schemas.microsoft.com/office/drawing/2012/chart" uri="{CE6537A1-D6FC-4f65-9D91-7224C49458BB}"/>
          </c:extLst>
        </c:dLbl>
      </c:pivotFmt>
      <c:pivotFmt>
        <c:idx val="62"/>
        <c:spPr>
          <a:solidFill>
            <a:srgbClr val="FFC00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3"/>
        <c:spPr>
          <a:solidFill>
            <a:srgbClr val="FFFF00"/>
          </a:solidFill>
          <a:ln>
            <a:noFill/>
          </a:ln>
          <a:effectLst/>
        </c:spPr>
      </c:pivotFmt>
      <c:pivotFmt>
        <c:idx val="64"/>
      </c:pivotFmt>
      <c:pivotFmt>
        <c:idx val="65"/>
        <c:spPr>
          <a:solidFill>
            <a:srgbClr val="FFC00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6"/>
        <c:spPr>
          <a:solidFill>
            <a:srgbClr val="FFFF00"/>
          </a:solidFill>
          <a:ln>
            <a:noFill/>
          </a:ln>
          <a:effectLst/>
        </c:spPr>
      </c:pivotFmt>
      <c:pivotFmt>
        <c:idx val="67"/>
        <c:spPr>
          <a:solidFill>
            <a:srgbClr val="FFC00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8"/>
        <c:spPr>
          <a:solidFill>
            <a:srgbClr val="0070C0"/>
          </a:solidFill>
          <a:ln>
            <a:noFill/>
          </a:ln>
          <a:effectLst/>
        </c:spPr>
      </c:pivotFmt>
      <c:pivotFmt>
        <c:idx val="69"/>
        <c:spPr>
          <a:solidFill>
            <a:schemeClr val="accent2">
              <a:lumMod val="60000"/>
              <a:lumOff val="40000"/>
            </a:schemeClr>
          </a:solidFill>
          <a:ln>
            <a:noFill/>
          </a:ln>
          <a:effectLst/>
        </c:spPr>
      </c:pivotFmt>
    </c:pivotFmts>
    <c:plotArea>
      <c:layout>
        <c:manualLayout>
          <c:layoutTarget val="inner"/>
          <c:xMode val="edge"/>
          <c:yMode val="edge"/>
          <c:x val="0.20264559521288281"/>
          <c:y val="0.19178099293837189"/>
          <c:w val="0.54141674570215748"/>
          <c:h val="0.67611590085203443"/>
        </c:manualLayout>
      </c:layout>
      <c:pieChart>
        <c:varyColors val="1"/>
        <c:ser>
          <c:idx val="0"/>
          <c:order val="0"/>
          <c:tx>
            <c:strRef>
              <c:f>PIVOT!$L$15</c:f>
              <c:strCache>
                <c:ptCount val="1"/>
                <c:pt idx="0">
                  <c:v>Total</c:v>
                </c:pt>
              </c:strCache>
            </c:strRef>
          </c:tx>
          <c:spPr>
            <a:solidFill>
              <a:srgbClr val="FFC000"/>
            </a:solidFill>
            <a:ln>
              <a:noFill/>
            </a:ln>
            <a:effectLst/>
          </c:spPr>
          <c:dPt>
            <c:idx val="0"/>
            <c:bubble3D val="0"/>
            <c:spPr>
              <a:solidFill>
                <a:srgbClr val="0070C0"/>
              </a:solidFill>
              <a:ln>
                <a:noFill/>
              </a:ln>
              <a:effectLst/>
            </c:spPr>
            <c:extLst>
              <c:ext xmlns:c16="http://schemas.microsoft.com/office/drawing/2014/chart" uri="{C3380CC4-5D6E-409C-BE32-E72D297353CC}">
                <c16:uniqueId val="{00000001-75A0-4AA3-B51C-84E79E3BED41}"/>
              </c:ext>
            </c:extLst>
          </c:dPt>
          <c:dPt>
            <c:idx val="1"/>
            <c:bubble3D val="0"/>
            <c:explosion val="1"/>
            <c:spPr>
              <a:solidFill>
                <a:schemeClr val="accent2">
                  <a:lumMod val="60000"/>
                  <a:lumOff val="40000"/>
                </a:schemeClr>
              </a:solidFill>
              <a:ln>
                <a:noFill/>
              </a:ln>
              <a:effectLst/>
            </c:spPr>
            <c:extLst>
              <c:ext xmlns:c16="http://schemas.microsoft.com/office/drawing/2014/chart" uri="{C3380CC4-5D6E-409C-BE32-E72D297353CC}">
                <c16:uniqueId val="{00000003-75A0-4AA3-B51C-84E79E3BED41}"/>
              </c:ext>
            </c:extLst>
          </c:dPt>
          <c:dPt>
            <c:idx val="2"/>
            <c:bubble3D val="0"/>
            <c:extLst>
              <c:ext xmlns:c16="http://schemas.microsoft.com/office/drawing/2014/chart" uri="{C3380CC4-5D6E-409C-BE32-E72D297353CC}">
                <c16:uniqueId val="{00000004-75A0-4AA3-B51C-84E79E3BED41}"/>
              </c:ext>
            </c:extLst>
          </c:dPt>
          <c:dPt>
            <c:idx val="3"/>
            <c:bubble3D val="0"/>
            <c:extLst>
              <c:ext xmlns:c16="http://schemas.microsoft.com/office/drawing/2014/chart" uri="{C3380CC4-5D6E-409C-BE32-E72D297353CC}">
                <c16:uniqueId val="{00000005-75A0-4AA3-B51C-84E79E3BED41}"/>
              </c:ext>
            </c:extLst>
          </c:dPt>
          <c:dPt>
            <c:idx val="4"/>
            <c:bubble3D val="0"/>
            <c:extLst>
              <c:ext xmlns:c16="http://schemas.microsoft.com/office/drawing/2014/chart" uri="{C3380CC4-5D6E-409C-BE32-E72D297353CC}">
                <c16:uniqueId val="{00000006-75A0-4AA3-B51C-84E79E3BED41}"/>
              </c:ext>
            </c:extLst>
          </c:dPt>
          <c:dPt>
            <c:idx val="5"/>
            <c:bubble3D val="0"/>
            <c:extLst>
              <c:ext xmlns:c16="http://schemas.microsoft.com/office/drawing/2014/chart" uri="{C3380CC4-5D6E-409C-BE32-E72D297353CC}">
                <c16:uniqueId val="{00000007-75A0-4AA3-B51C-84E79E3BED41}"/>
              </c:ext>
            </c:extLst>
          </c:dPt>
          <c:dPt>
            <c:idx val="6"/>
            <c:bubble3D val="0"/>
            <c:extLst>
              <c:ext xmlns:c16="http://schemas.microsoft.com/office/drawing/2014/chart" uri="{C3380CC4-5D6E-409C-BE32-E72D297353CC}">
                <c16:uniqueId val="{00000008-75A0-4AA3-B51C-84E79E3BED41}"/>
              </c:ext>
            </c:extLst>
          </c:dPt>
          <c:dPt>
            <c:idx val="7"/>
            <c:bubble3D val="0"/>
            <c:extLst>
              <c:ext xmlns:c16="http://schemas.microsoft.com/office/drawing/2014/chart" uri="{C3380CC4-5D6E-409C-BE32-E72D297353CC}">
                <c16:uniqueId val="{00000009-75A0-4AA3-B51C-84E79E3BED41}"/>
              </c:ext>
            </c:extLst>
          </c:dPt>
          <c:dPt>
            <c:idx val="8"/>
            <c:bubble3D val="0"/>
            <c:extLst>
              <c:ext xmlns:c16="http://schemas.microsoft.com/office/drawing/2014/chart" uri="{C3380CC4-5D6E-409C-BE32-E72D297353CC}">
                <c16:uniqueId val="{0000000A-75A0-4AA3-B51C-84E79E3BED41}"/>
              </c:ext>
            </c:extLst>
          </c:dPt>
          <c:dPt>
            <c:idx val="9"/>
            <c:bubble3D val="0"/>
            <c:extLst>
              <c:ext xmlns:c16="http://schemas.microsoft.com/office/drawing/2014/chart" uri="{C3380CC4-5D6E-409C-BE32-E72D297353CC}">
                <c16:uniqueId val="{0000000B-75A0-4AA3-B51C-84E79E3BED41}"/>
              </c:ext>
            </c:extLst>
          </c:dPt>
          <c:dPt>
            <c:idx val="10"/>
            <c:bubble3D val="0"/>
            <c:extLst>
              <c:ext xmlns:c16="http://schemas.microsoft.com/office/drawing/2014/chart" uri="{C3380CC4-5D6E-409C-BE32-E72D297353CC}">
                <c16:uniqueId val="{0000000C-75A0-4AA3-B51C-84E79E3BED41}"/>
              </c:ext>
            </c:extLst>
          </c:dPt>
          <c:dPt>
            <c:idx val="11"/>
            <c:bubble3D val="0"/>
            <c:extLst>
              <c:ext xmlns:c16="http://schemas.microsoft.com/office/drawing/2014/chart" uri="{C3380CC4-5D6E-409C-BE32-E72D297353CC}">
                <c16:uniqueId val="{0000000D-75A0-4AA3-B51C-84E79E3BED41}"/>
              </c:ext>
            </c:extLst>
          </c:dPt>
          <c:dLbls>
            <c:spPr>
              <a:noFill/>
              <a:ln>
                <a:noFill/>
              </a:ln>
              <a:effectLst/>
            </c:spPr>
            <c:txPr>
              <a:bodyPr wrap="square" lIns="38100" tIns="19050" rIns="38100" bIns="19050" anchor="ctr">
                <a:spAutoFit/>
              </a:bodyPr>
              <a:lstStyle/>
              <a:p>
                <a:pPr>
                  <a:defRPr/>
                </a:pPr>
                <a:endParaRPr lang="en-US"/>
              </a:p>
            </c:txPr>
            <c:dLblPos val="ctr"/>
            <c:showLegendKey val="0"/>
            <c:showVal val="0"/>
            <c:showCatName val="0"/>
            <c:showSerName val="0"/>
            <c:showPercent val="1"/>
            <c:showBubbleSize val="0"/>
            <c:showLeaderLines val="1"/>
            <c:extLst>
              <c:ext xmlns:c15="http://schemas.microsoft.com/office/drawing/2012/chart" uri="{CE6537A1-D6FC-4f65-9D91-7224C49458BB}"/>
            </c:extLst>
          </c:dLbls>
          <c:cat>
            <c:strRef>
              <c:f>PIVOT!$K$16:$K$18</c:f>
              <c:strCache>
                <c:ptCount val="2"/>
                <c:pt idx="0">
                  <c:v>Indian</c:v>
                </c:pt>
                <c:pt idx="1">
                  <c:v>Overseas</c:v>
                </c:pt>
              </c:strCache>
            </c:strRef>
          </c:cat>
          <c:val>
            <c:numRef>
              <c:f>PIVOT!$L$16:$L$18</c:f>
              <c:numCache>
                <c:formatCode>General</c:formatCode>
                <c:ptCount val="2"/>
                <c:pt idx="0">
                  <c:v>121834</c:v>
                </c:pt>
                <c:pt idx="1">
                  <c:v>93640</c:v>
                </c:pt>
              </c:numCache>
            </c:numRef>
          </c:val>
          <c:extLst>
            <c:ext xmlns:c16="http://schemas.microsoft.com/office/drawing/2014/chart" uri="{C3380CC4-5D6E-409C-BE32-E72D297353CC}">
              <c16:uniqueId val="{0000000E-75A0-4AA3-B51C-84E79E3BED41}"/>
            </c:ext>
          </c:extLst>
        </c:ser>
        <c:dLbls>
          <c:showLegendKey val="0"/>
          <c:showVal val="0"/>
          <c:showCatName val="0"/>
          <c:showSerName val="0"/>
          <c:showPercent val="0"/>
          <c:showBubbleSize val="0"/>
          <c:showLeaderLines val="1"/>
        </c:dLbls>
        <c:firstSliceAng val="0"/>
      </c:pieChart>
      <c:spPr>
        <a:solidFill>
          <a:srgbClr val="00B0F0"/>
        </a:solidFill>
      </c:spPr>
    </c:plotArea>
    <c:legend>
      <c:legendPos val="r"/>
      <c:layout>
        <c:manualLayout>
          <c:xMode val="edge"/>
          <c:yMode val="edge"/>
          <c:x val="0.72547187805426683"/>
          <c:y val="0.20887753164328229"/>
          <c:w val="0.20436302217685445"/>
          <c:h val="0.1944830588583123"/>
        </c:manualLayout>
      </c:layout>
      <c:overlay val="0"/>
    </c:legend>
    <c:plotVisOnly val="1"/>
    <c:dispBlanksAs val="gap"/>
    <c:showDLblsOverMax val="0"/>
    <c:extLst/>
  </c:chart>
  <c:spPr>
    <a:solidFill>
      <a:srgbClr val="00B0F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BATTING STATS(2008-2019).xlsx]PIVOT!PivotTable13</c:name>
    <c:fmtId val="6"/>
  </c:pivotSource>
  <c:chart>
    <c:title>
      <c:tx>
        <c:rich>
          <a:bodyPr rot="0" spcFirstLastPara="1" vertOverflow="ellipsis" vert="horz" wrap="square" anchor="ctr" anchorCtr="1"/>
          <a:lstStyle/>
          <a:p>
            <a:pPr>
              <a:defRPr sz="1400" b="1" i="0" u="none" strike="noStrike" kern="1200" cap="all" spc="50" baseline="0">
                <a:solidFill>
                  <a:schemeClr val="tx2">
                    <a:lumMod val="50000"/>
                  </a:schemeClr>
                </a:solidFill>
                <a:latin typeface="Algerian" panose="04020705040A02060702" pitchFamily="82" charset="0"/>
                <a:ea typeface="+mn-ea"/>
                <a:cs typeface="+mn-cs"/>
              </a:defRPr>
            </a:pPr>
            <a:r>
              <a:rPr lang="en-IN">
                <a:solidFill>
                  <a:schemeClr val="tx2">
                    <a:lumMod val="50000"/>
                  </a:schemeClr>
                </a:solidFill>
                <a:latin typeface="Algerian" panose="04020705040A02060702" pitchFamily="82" charset="0"/>
              </a:rPr>
              <a:t>Total </a:t>
            </a:r>
            <a:r>
              <a:rPr lang="en-IN" baseline="0">
                <a:solidFill>
                  <a:schemeClr val="tx2">
                    <a:lumMod val="50000"/>
                  </a:schemeClr>
                </a:solidFill>
                <a:latin typeface="Algerian" panose="04020705040A02060702" pitchFamily="82" charset="0"/>
              </a:rPr>
              <a:t> 4'S &amp; 6'S</a:t>
            </a:r>
            <a:r>
              <a:rPr lang="en-IN">
                <a:solidFill>
                  <a:schemeClr val="tx2">
                    <a:lumMod val="50000"/>
                  </a:schemeClr>
                </a:solidFill>
                <a:latin typeface="Algerian" panose="04020705040A02060702" pitchFamily="82" charset="0"/>
              </a:rPr>
              <a:t> (NATIONALITY)</a:t>
            </a:r>
          </a:p>
        </c:rich>
      </c:tx>
      <c:layout>
        <c:manualLayout>
          <c:xMode val="edge"/>
          <c:yMode val="edge"/>
          <c:x val="0.10792014864580378"/>
          <c:y val="4.2237997013531814E-2"/>
        </c:manualLayout>
      </c:layout>
      <c:overlay val="0"/>
      <c:spPr>
        <a:noFill/>
        <a:ln>
          <a:noFill/>
        </a:ln>
        <a:effectLst/>
      </c:sp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dLbl>
          <c:idx val="0"/>
          <c:delete val="1"/>
          <c:extLst>
            <c:ext xmlns:c15="http://schemas.microsoft.com/office/drawing/2012/chart" uri="{CE6537A1-D6FC-4f65-9D91-7224C49458BB}"/>
          </c:extLst>
        </c:dLbl>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dLbl>
          <c:idx val="0"/>
          <c:delete val="1"/>
          <c:extLst>
            <c:ext xmlns:c15="http://schemas.microsoft.com/office/drawing/2012/chart" uri="{CE6537A1-D6FC-4f65-9D91-7224C49458BB}"/>
          </c:extLst>
        </c:dLbl>
      </c:pivotFmt>
      <c:pivotFmt>
        <c:idx val="52"/>
        <c:dLbl>
          <c:idx val="0"/>
          <c:delete val="1"/>
          <c:extLst>
            <c:ext xmlns:c15="http://schemas.microsoft.com/office/drawing/2012/chart" uri="{CE6537A1-D6FC-4f65-9D91-7224C49458BB}"/>
          </c:extLst>
        </c:dLbl>
      </c:pivotFmt>
      <c:pivotFmt>
        <c:idx val="53"/>
        <c:dLbl>
          <c:idx val="0"/>
          <c:delete val="1"/>
          <c:extLst>
            <c:ext xmlns:c15="http://schemas.microsoft.com/office/drawing/2012/chart" uri="{CE6537A1-D6FC-4f65-9D91-7224C49458BB}"/>
          </c:extLst>
        </c:dLbl>
      </c:pivotFmt>
      <c:pivotFmt>
        <c:idx val="54"/>
        <c:dLbl>
          <c:idx val="0"/>
          <c:delete val="1"/>
          <c:extLst>
            <c:ext xmlns:c15="http://schemas.microsoft.com/office/drawing/2012/chart" uri="{CE6537A1-D6FC-4f65-9D91-7224C49458BB}"/>
          </c:extLst>
        </c:dLbl>
      </c:pivotFmt>
      <c:pivotFmt>
        <c:idx val="55"/>
        <c:dLbl>
          <c:idx val="0"/>
          <c:delete val="1"/>
          <c:extLst>
            <c:ext xmlns:c15="http://schemas.microsoft.com/office/drawing/2012/chart" uri="{CE6537A1-D6FC-4f65-9D91-7224C49458BB}"/>
          </c:extLst>
        </c:dLbl>
      </c:pivotFmt>
      <c:pivotFmt>
        <c:idx val="56"/>
        <c:dLbl>
          <c:idx val="0"/>
          <c:delete val="1"/>
          <c:extLst>
            <c:ext xmlns:c15="http://schemas.microsoft.com/office/drawing/2012/chart" uri="{CE6537A1-D6FC-4f65-9D91-7224C49458BB}"/>
          </c:extLst>
        </c:dLbl>
      </c:pivotFmt>
      <c:pivotFmt>
        <c:idx val="57"/>
        <c:dLbl>
          <c:idx val="0"/>
          <c:delete val="1"/>
          <c:extLst>
            <c:ext xmlns:c15="http://schemas.microsoft.com/office/drawing/2012/chart" uri="{CE6537A1-D6FC-4f65-9D91-7224C49458BB}"/>
          </c:extLst>
        </c:dLbl>
      </c:pivotFmt>
      <c:pivotFmt>
        <c:idx val="58"/>
        <c:dLbl>
          <c:idx val="0"/>
          <c:delete val="1"/>
          <c:extLst>
            <c:ext xmlns:c15="http://schemas.microsoft.com/office/drawing/2012/chart" uri="{CE6537A1-D6FC-4f65-9D91-7224C49458BB}"/>
          </c:extLst>
        </c:dLbl>
      </c:pivotFmt>
      <c:pivotFmt>
        <c:idx val="59"/>
        <c:dLbl>
          <c:idx val="0"/>
          <c:delete val="1"/>
          <c:extLst>
            <c:ext xmlns:c15="http://schemas.microsoft.com/office/drawing/2012/chart" uri="{CE6537A1-D6FC-4f65-9D91-7224C49458BB}"/>
          </c:extLst>
        </c:dLbl>
      </c:pivotFmt>
      <c:pivotFmt>
        <c:idx val="60"/>
        <c:dLbl>
          <c:idx val="0"/>
          <c:delete val="1"/>
          <c:extLst>
            <c:ext xmlns:c15="http://schemas.microsoft.com/office/drawing/2012/chart" uri="{CE6537A1-D6FC-4f65-9D91-7224C49458BB}"/>
          </c:extLst>
        </c:dLbl>
      </c:pivotFmt>
      <c:pivotFmt>
        <c:idx val="61"/>
        <c:dLbl>
          <c:idx val="0"/>
          <c:delete val="1"/>
          <c:extLst>
            <c:ext xmlns:c15="http://schemas.microsoft.com/office/drawing/2012/chart" uri="{CE6537A1-D6FC-4f65-9D91-7224C49458BB}"/>
          </c:extLst>
        </c:dLbl>
      </c:pivotFmt>
      <c:pivotFmt>
        <c:idx val="6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3"/>
      </c:pivotFmt>
      <c:pivotFmt>
        <c:idx val="64"/>
      </c:pivotFmt>
      <c:pivotFmt>
        <c:idx val="6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6"/>
      </c:pivotFmt>
      <c:pivotFmt>
        <c:idx val="6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8"/>
      </c:pivotFmt>
      <c:pivotFmt>
        <c:idx val="6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3"/>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7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9"/>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1"/>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9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4"/>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9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9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0"/>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0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3"/>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0312877972621871"/>
          <c:y val="0.17036642176744618"/>
          <c:w val="0.51871292190734219"/>
          <c:h val="0.65671938787334994"/>
        </c:manualLayout>
      </c:layout>
      <c:doughnutChart>
        <c:varyColors val="1"/>
        <c:ser>
          <c:idx val="0"/>
          <c:order val="0"/>
          <c:tx>
            <c:strRef>
              <c:f>PIVOT!$E$45</c:f>
              <c:strCache>
                <c:ptCount val="1"/>
                <c:pt idx="0">
                  <c:v>Sum of 4s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BF8-4604-AD87-7E1D9B06FCEA}"/>
              </c:ext>
            </c:extLst>
          </c:dPt>
          <c:dPt>
            <c:idx val="1"/>
            <c:bubble3D val="0"/>
            <c:explosion val="1"/>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BF8-4604-AD87-7E1D9B06FCE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PIVOT!$D$46:$D$47</c:f>
              <c:strCache>
                <c:ptCount val="2"/>
                <c:pt idx="0">
                  <c:v>Indian</c:v>
                </c:pt>
                <c:pt idx="1">
                  <c:v>Overseas</c:v>
                </c:pt>
              </c:strCache>
            </c:strRef>
          </c:cat>
          <c:val>
            <c:numRef>
              <c:f>PIVOT!$E$46:$E$47</c:f>
              <c:numCache>
                <c:formatCode>General</c:formatCode>
                <c:ptCount val="2"/>
                <c:pt idx="0">
                  <c:v>11418</c:v>
                </c:pt>
                <c:pt idx="1">
                  <c:v>8444</c:v>
                </c:pt>
              </c:numCache>
            </c:numRef>
          </c:val>
          <c:extLst>
            <c:ext xmlns:c16="http://schemas.microsoft.com/office/drawing/2014/chart" uri="{C3380CC4-5D6E-409C-BE32-E72D297353CC}">
              <c16:uniqueId val="{00000004-1BF8-4604-AD87-7E1D9B06FCEA}"/>
            </c:ext>
          </c:extLst>
        </c:ser>
        <c:ser>
          <c:idx val="1"/>
          <c:order val="1"/>
          <c:tx>
            <c:strRef>
              <c:f>PIVOT!$F$45</c:f>
              <c:strCache>
                <c:ptCount val="1"/>
                <c:pt idx="0">
                  <c:v>Sum of 6s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1BF8-4604-AD87-7E1D9B06FCE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1BF8-4604-AD87-7E1D9B06FCE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PIVOT!$D$46:$D$47</c:f>
              <c:strCache>
                <c:ptCount val="2"/>
                <c:pt idx="0">
                  <c:v>Indian</c:v>
                </c:pt>
                <c:pt idx="1">
                  <c:v>Overseas</c:v>
                </c:pt>
              </c:strCache>
            </c:strRef>
          </c:cat>
          <c:val>
            <c:numRef>
              <c:f>PIVOT!$F$46:$F$47</c:f>
              <c:numCache>
                <c:formatCode>General</c:formatCode>
                <c:ptCount val="2"/>
                <c:pt idx="0">
                  <c:v>4081</c:v>
                </c:pt>
                <c:pt idx="1">
                  <c:v>3963</c:v>
                </c:pt>
              </c:numCache>
            </c:numRef>
          </c:val>
          <c:extLst>
            <c:ext xmlns:c16="http://schemas.microsoft.com/office/drawing/2014/chart" uri="{C3380CC4-5D6E-409C-BE32-E72D297353CC}">
              <c16:uniqueId val="{00000009-1BF8-4604-AD87-7E1D9B06FCEA}"/>
            </c:ext>
          </c:extLst>
        </c:ser>
        <c:dLbls>
          <c:showLegendKey val="0"/>
          <c:showVal val="1"/>
          <c:showCatName val="0"/>
          <c:showSerName val="0"/>
          <c:showPercent val="0"/>
          <c:showBubbleSize val="0"/>
          <c:showLeaderLines val="1"/>
        </c:dLbls>
        <c:firstSliceAng val="0"/>
        <c:holeSize val="50"/>
      </c:doughnutChart>
    </c:plotArea>
    <c:legend>
      <c:legendPos val="r"/>
      <c:layout>
        <c:manualLayout>
          <c:xMode val="edge"/>
          <c:yMode val="edge"/>
          <c:x val="0.71143518778824"/>
          <c:y val="0.15398885537481499"/>
          <c:w val="0.2037821522309711"/>
          <c:h val="0.17476961213181685"/>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95000"/>
                  <a:lumOff val="5000"/>
                </a:schemeClr>
              </a:solidFill>
              <a:latin typeface="+mn-lt"/>
              <a:ea typeface="+mn-ea"/>
              <a:cs typeface="+mn-cs"/>
            </a:defRPr>
          </a:pPr>
          <a:endParaRPr lang="en-US"/>
        </a:p>
      </c:txPr>
    </c:legend>
    <c:plotVisOnly val="1"/>
    <c:dispBlanksAs val="gap"/>
    <c:showDLblsOverMax val="0"/>
    <c:extLst/>
  </c:chart>
  <c:spPr>
    <a:solidFill>
      <a:srgbClr val="00B0F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BATTING STATS(2008-2019).xlsx]PIVOT!PivotTable11</c:name>
    <c:fmtId val="19"/>
  </c:pivotSource>
  <c:chart>
    <c:title>
      <c:tx>
        <c:rich>
          <a:bodyPr rot="0" spcFirstLastPara="1" vertOverflow="ellipsis" vert="horz" wrap="square" anchor="ctr" anchorCtr="1"/>
          <a:lstStyle/>
          <a:p>
            <a:pPr>
              <a:defRPr sz="1400" b="1" i="0" u="none" strike="noStrike" kern="1200" cap="all" spc="50" baseline="0">
                <a:solidFill>
                  <a:schemeClr val="tx2">
                    <a:lumMod val="50000"/>
                  </a:schemeClr>
                </a:solidFill>
                <a:latin typeface="Algerian" panose="04020705040A02060702" pitchFamily="82" charset="0"/>
                <a:ea typeface="+mn-ea"/>
                <a:cs typeface="+mn-cs"/>
              </a:defRPr>
            </a:pPr>
            <a:r>
              <a:rPr lang="en-IN">
                <a:solidFill>
                  <a:schemeClr val="tx2">
                    <a:lumMod val="50000"/>
                  </a:schemeClr>
                </a:solidFill>
                <a:latin typeface="Algerian" panose="04020705040A02060702" pitchFamily="82" charset="0"/>
              </a:rPr>
              <a:t>Total 50'S</a:t>
            </a:r>
            <a:r>
              <a:rPr lang="en-IN" baseline="0">
                <a:solidFill>
                  <a:schemeClr val="tx2">
                    <a:lumMod val="50000"/>
                  </a:schemeClr>
                </a:solidFill>
                <a:latin typeface="Algerian" panose="04020705040A02060702" pitchFamily="82" charset="0"/>
              </a:rPr>
              <a:t> &amp; 100'S</a:t>
            </a:r>
            <a:r>
              <a:rPr lang="en-IN">
                <a:solidFill>
                  <a:schemeClr val="tx2">
                    <a:lumMod val="50000"/>
                  </a:schemeClr>
                </a:solidFill>
                <a:latin typeface="Algerian" panose="04020705040A02060702" pitchFamily="82" charset="0"/>
              </a:rPr>
              <a:t> (NATIONALITY)</a:t>
            </a:r>
          </a:p>
        </c:rich>
      </c:tx>
      <c:layout>
        <c:manualLayout>
          <c:xMode val="edge"/>
          <c:yMode val="edge"/>
          <c:x val="0.12827034120734909"/>
          <c:y val="4.6987802214569718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2">
                  <a:lumMod val="50000"/>
                </a:schemeClr>
              </a:solidFill>
              <a:latin typeface="Algerian" panose="04020705040A02060702" pitchFamily="82" charset="0"/>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3"/>
      </c:pivotFmt>
      <c:pivotFmt>
        <c:idx val="64"/>
      </c:pivotFmt>
      <c:pivotFmt>
        <c:idx val="6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6"/>
      </c:pivotFmt>
      <c:pivotFmt>
        <c:idx val="6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8"/>
      </c:pivotFmt>
      <c:pivotFmt>
        <c:idx val="6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3"/>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7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1931233595800523"/>
          <c:y val="0.19178113152522602"/>
          <c:w val="0.43900284339457568"/>
          <c:h val="0.73167140565762612"/>
        </c:manualLayout>
      </c:layout>
      <c:doughnutChart>
        <c:varyColors val="1"/>
        <c:ser>
          <c:idx val="0"/>
          <c:order val="0"/>
          <c:tx>
            <c:strRef>
              <c:f>PIVOT!$E$40</c:f>
              <c:strCache>
                <c:ptCount val="1"/>
                <c:pt idx="0">
                  <c:v>Sum of 100</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F72-4224-BBA5-D9D615F56AF7}"/>
              </c:ext>
            </c:extLst>
          </c:dPt>
          <c:dPt>
            <c:idx val="1"/>
            <c:bubble3D val="0"/>
            <c:explosion val="1"/>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F72-4224-BBA5-D9D615F56AF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PIVOT!$D$41:$D$42</c:f>
              <c:strCache>
                <c:ptCount val="2"/>
                <c:pt idx="0">
                  <c:v>Indian</c:v>
                </c:pt>
                <c:pt idx="1">
                  <c:v>Overseas</c:v>
                </c:pt>
              </c:strCache>
            </c:strRef>
          </c:cat>
          <c:val>
            <c:numRef>
              <c:f>PIVOT!$E$41:$E$42</c:f>
              <c:numCache>
                <c:formatCode>General</c:formatCode>
                <c:ptCount val="2"/>
                <c:pt idx="0">
                  <c:v>23</c:v>
                </c:pt>
                <c:pt idx="1">
                  <c:v>34</c:v>
                </c:pt>
              </c:numCache>
            </c:numRef>
          </c:val>
          <c:extLst>
            <c:ext xmlns:c16="http://schemas.microsoft.com/office/drawing/2014/chart" uri="{C3380CC4-5D6E-409C-BE32-E72D297353CC}">
              <c16:uniqueId val="{00000004-9F72-4224-BBA5-D9D615F56AF7}"/>
            </c:ext>
          </c:extLst>
        </c:ser>
        <c:ser>
          <c:idx val="1"/>
          <c:order val="1"/>
          <c:tx>
            <c:strRef>
              <c:f>PIVOT!$F$40</c:f>
              <c:strCache>
                <c:ptCount val="1"/>
                <c:pt idx="0">
                  <c:v>Sum of 50</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9F72-4224-BBA5-D9D615F56AF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9F72-4224-BBA5-D9D615F56AF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PIVOT!$D$41:$D$42</c:f>
              <c:strCache>
                <c:ptCount val="2"/>
                <c:pt idx="0">
                  <c:v>Indian</c:v>
                </c:pt>
                <c:pt idx="1">
                  <c:v>Overseas</c:v>
                </c:pt>
              </c:strCache>
            </c:strRef>
          </c:cat>
          <c:val>
            <c:numRef>
              <c:f>PIVOT!$F$41:$F$42</c:f>
              <c:numCache>
                <c:formatCode>General</c:formatCode>
                <c:ptCount val="2"/>
                <c:pt idx="0">
                  <c:v>590</c:v>
                </c:pt>
                <c:pt idx="1">
                  <c:v>511</c:v>
                </c:pt>
              </c:numCache>
            </c:numRef>
          </c:val>
          <c:extLst>
            <c:ext xmlns:c16="http://schemas.microsoft.com/office/drawing/2014/chart" uri="{C3380CC4-5D6E-409C-BE32-E72D297353CC}">
              <c16:uniqueId val="{00000009-9F72-4224-BBA5-D9D615F56AF7}"/>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1844006999125112"/>
          <c:y val="0.15819371536891222"/>
          <c:w val="0.2037821522309711"/>
          <c:h val="0.17476961213181685"/>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95000"/>
                  <a:lumOff val="5000"/>
                </a:schemeClr>
              </a:solidFill>
              <a:latin typeface="+mn-lt"/>
              <a:ea typeface="+mn-ea"/>
              <a:cs typeface="+mn-cs"/>
            </a:defRPr>
          </a:pPr>
          <a:endParaRPr lang="en-US"/>
        </a:p>
      </c:txPr>
    </c:legend>
    <c:plotVisOnly val="1"/>
    <c:dispBlanksAs val="gap"/>
    <c:showDLblsOverMax val="0"/>
    <c:extLst/>
  </c:chart>
  <c:spPr>
    <a:solidFill>
      <a:srgbClr val="00B0F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BATTING STATS(2008-2019).xlsx]PIVOT!PivotTable2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1">
                    <a:lumMod val="95000"/>
                    <a:lumOff val="5000"/>
                  </a:schemeClr>
                </a:solidFill>
                <a:latin typeface="Algerian" panose="04020705040A02060702" pitchFamily="82" charset="0"/>
              </a:rPr>
              <a:t>TOTAL</a:t>
            </a:r>
            <a:r>
              <a:rPr lang="en-IN" baseline="0">
                <a:solidFill>
                  <a:schemeClr val="tx1">
                    <a:lumMod val="95000"/>
                    <a:lumOff val="5000"/>
                  </a:schemeClr>
                </a:solidFill>
                <a:latin typeface="Algerian" panose="04020705040A02060702" pitchFamily="82" charset="0"/>
              </a:rPr>
              <a:t> ORANGE CAP (TEAM)</a:t>
            </a:r>
            <a:endParaRPr lang="en-IN">
              <a:solidFill>
                <a:schemeClr val="tx1">
                  <a:lumMod val="95000"/>
                  <a:lumOff val="5000"/>
                </a:schemeClr>
              </a:solidFill>
              <a:latin typeface="Algerian" panose="04020705040A02060702" pitchFamily="82" charset="0"/>
            </a:endParaRPr>
          </a:p>
        </c:rich>
      </c:tx>
      <c:layout>
        <c:manualLayout>
          <c:xMode val="edge"/>
          <c:yMode val="edge"/>
          <c:x val="0.19377077865266845"/>
          <c:y val="3.5109575397349817E-2"/>
        </c:manualLayout>
      </c:layout>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F523B4"/>
          </a:solidFill>
          <a:ln>
            <a:noFill/>
          </a:ln>
          <a:effectLst/>
        </c:spPr>
      </c:pivotFmt>
      <c:pivotFmt>
        <c:idx val="4"/>
        <c:spPr>
          <a:solidFill>
            <a:srgbClr val="FFFF00"/>
          </a:solidFill>
          <a:ln>
            <a:noFill/>
          </a:ln>
          <a:effectLst/>
        </c:spPr>
      </c:pivotFmt>
      <c:pivotFmt>
        <c:idx val="5"/>
        <c:spPr>
          <a:solidFill>
            <a:srgbClr val="FFFF00"/>
          </a:solidFill>
          <a:ln>
            <a:noFill/>
          </a:ln>
          <a:effectLst/>
        </c:spPr>
      </c:pivotFmt>
      <c:pivotFmt>
        <c:idx val="6"/>
        <c:spPr>
          <a:solidFill>
            <a:srgbClr val="7030A0"/>
          </a:solidFill>
          <a:ln>
            <a:noFill/>
          </a:ln>
          <a:effectLst/>
        </c:spPr>
      </c:pivotFmt>
      <c:pivotFmt>
        <c:idx val="7"/>
        <c:spPr>
          <a:solidFill>
            <a:srgbClr val="390ED8"/>
          </a:solidFill>
          <a:ln>
            <a:noFill/>
          </a:ln>
          <a:effectLst/>
        </c:spPr>
      </c:pivotFmt>
      <c:pivotFmt>
        <c:idx val="8"/>
        <c:spPr>
          <a:solidFill>
            <a:srgbClr val="7030A0"/>
          </a:solidFill>
          <a:ln>
            <a:noFill/>
          </a:ln>
          <a:effectLst/>
        </c:spPr>
      </c:pivotFmt>
      <c:pivotFmt>
        <c:idx val="9"/>
        <c:spPr>
          <a:solidFill>
            <a:srgbClr val="390ED8"/>
          </a:solidFill>
          <a:ln>
            <a:noFill/>
          </a:ln>
          <a:effectLst/>
        </c:spPr>
      </c:pivotFmt>
      <c:pivotFmt>
        <c:idx val="10"/>
        <c:spPr>
          <a:solidFill>
            <a:srgbClr val="FF6600"/>
          </a:solidFill>
          <a:ln>
            <a:noFill/>
          </a:ln>
          <a:effectLst/>
        </c:spPr>
      </c:pivotFmt>
      <c:pivotFmt>
        <c:idx val="11"/>
        <c:spPr>
          <a:solidFill>
            <a:srgbClr val="390ED8"/>
          </a:solidFill>
          <a:ln>
            <a:noFill/>
          </a:ln>
          <a:effectLst/>
        </c:spPr>
      </c:pivotFmt>
      <c:pivotFmt>
        <c:idx val="12"/>
        <c:spPr>
          <a:solidFill>
            <a:srgbClr val="FFFF00"/>
          </a:solidFill>
          <a:ln>
            <a:noFill/>
          </a:ln>
          <a:effectLst/>
        </c:spPr>
      </c:pivotFmt>
      <c:pivotFmt>
        <c:idx val="13"/>
        <c:spPr>
          <a:solidFill>
            <a:srgbClr val="390ED8"/>
          </a:solidFill>
          <a:ln>
            <a:noFill/>
          </a:ln>
          <a:effectLst/>
        </c:spPr>
      </c:pivotFmt>
      <c:pivotFmt>
        <c:idx val="14"/>
        <c:spPr>
          <a:solidFill>
            <a:schemeClr val="accent5">
              <a:lumMod val="50000"/>
            </a:schemeClr>
          </a:solidFill>
          <a:ln>
            <a:noFill/>
          </a:ln>
          <a:effectLst/>
        </c:spPr>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rgbClr val="F523B4"/>
          </a:solidFill>
          <a:ln>
            <a:noFill/>
          </a:ln>
          <a:effectLst/>
        </c:spPr>
      </c:pivotFmt>
      <c:pivotFmt>
        <c:idx val="17"/>
        <c:spPr>
          <a:solidFill>
            <a:schemeClr val="accent5">
              <a:lumMod val="50000"/>
            </a:schemeClr>
          </a:solidFill>
          <a:ln>
            <a:noFill/>
          </a:ln>
          <a:effectLst/>
        </c:spPr>
      </c:pivotFmt>
      <c:pivotFmt>
        <c:idx val="18"/>
        <c:spPr>
          <a:solidFill>
            <a:srgbClr val="FFFF00"/>
          </a:solidFill>
          <a:ln>
            <a:noFill/>
          </a:ln>
          <a:effectLst/>
        </c:spPr>
      </c:pivotFmt>
      <c:pivotFmt>
        <c:idx val="19"/>
        <c:spPr>
          <a:solidFill>
            <a:srgbClr val="FFFF00"/>
          </a:solidFill>
          <a:ln>
            <a:noFill/>
          </a:ln>
          <a:effectLst/>
        </c:spPr>
      </c:pivotFmt>
      <c:pivotFmt>
        <c:idx val="20"/>
        <c:spPr>
          <a:solidFill>
            <a:srgbClr val="7030A0"/>
          </a:solidFill>
          <a:ln>
            <a:noFill/>
          </a:ln>
          <a:effectLst/>
        </c:spPr>
      </c:pivotFmt>
      <c:pivotFmt>
        <c:idx val="21"/>
        <c:spPr>
          <a:solidFill>
            <a:srgbClr val="390ED8"/>
          </a:solidFill>
          <a:ln>
            <a:noFill/>
          </a:ln>
          <a:effectLst/>
        </c:spPr>
      </c:pivotFmt>
      <c:pivotFmt>
        <c:idx val="22"/>
        <c:spPr>
          <a:solidFill>
            <a:srgbClr val="7030A0"/>
          </a:solidFill>
          <a:ln>
            <a:noFill/>
          </a:ln>
          <a:effectLst/>
        </c:spPr>
      </c:pivotFmt>
      <c:pivotFmt>
        <c:idx val="23"/>
        <c:spPr>
          <a:solidFill>
            <a:srgbClr val="390ED8"/>
          </a:solidFill>
          <a:ln>
            <a:noFill/>
          </a:ln>
          <a:effectLst/>
        </c:spPr>
      </c:pivotFmt>
      <c:pivotFmt>
        <c:idx val="24"/>
        <c:spPr>
          <a:solidFill>
            <a:srgbClr val="FF6600"/>
          </a:solidFill>
          <a:ln>
            <a:noFill/>
          </a:ln>
          <a:effectLst/>
        </c:spPr>
      </c:pivotFmt>
      <c:pivotFmt>
        <c:idx val="25"/>
        <c:spPr>
          <a:solidFill>
            <a:srgbClr val="390ED8"/>
          </a:solidFill>
          <a:ln>
            <a:noFill/>
          </a:ln>
          <a:effectLst/>
        </c:spPr>
      </c:pivotFmt>
      <c:pivotFmt>
        <c:idx val="26"/>
        <c:spPr>
          <a:solidFill>
            <a:srgbClr val="FFFF00"/>
          </a:solidFill>
          <a:ln>
            <a:noFill/>
          </a:ln>
          <a:effectLst/>
        </c:spPr>
      </c:pivotFmt>
      <c:pivotFmt>
        <c:idx val="27"/>
        <c:spPr>
          <a:solidFill>
            <a:srgbClr val="390ED8"/>
          </a:solidFill>
          <a:ln>
            <a:noFill/>
          </a:ln>
          <a:effectLst/>
        </c:spPr>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rgbClr val="F523B4"/>
          </a:solidFill>
          <a:ln>
            <a:noFill/>
          </a:ln>
          <a:effectLst/>
        </c:spPr>
      </c:pivotFmt>
      <c:pivotFmt>
        <c:idx val="30"/>
        <c:spPr>
          <a:solidFill>
            <a:schemeClr val="accent5">
              <a:lumMod val="50000"/>
            </a:schemeClr>
          </a:solidFill>
          <a:ln>
            <a:noFill/>
          </a:ln>
          <a:effectLst/>
        </c:spPr>
      </c:pivotFmt>
      <c:pivotFmt>
        <c:idx val="31"/>
        <c:spPr>
          <a:solidFill>
            <a:srgbClr val="FFFF00"/>
          </a:solidFill>
          <a:ln>
            <a:noFill/>
          </a:ln>
          <a:effectLst/>
        </c:spPr>
      </c:pivotFmt>
      <c:pivotFmt>
        <c:idx val="32"/>
        <c:spPr>
          <a:solidFill>
            <a:srgbClr val="FFFF00"/>
          </a:solidFill>
          <a:ln>
            <a:noFill/>
          </a:ln>
          <a:effectLst/>
        </c:spPr>
      </c:pivotFmt>
      <c:pivotFmt>
        <c:idx val="33"/>
        <c:spPr>
          <a:solidFill>
            <a:srgbClr val="7030A0"/>
          </a:solidFill>
          <a:ln>
            <a:noFill/>
          </a:ln>
          <a:effectLst/>
        </c:spPr>
      </c:pivotFmt>
      <c:pivotFmt>
        <c:idx val="34"/>
        <c:spPr>
          <a:solidFill>
            <a:srgbClr val="390ED8"/>
          </a:solidFill>
          <a:ln>
            <a:noFill/>
          </a:ln>
          <a:effectLst/>
        </c:spPr>
      </c:pivotFmt>
      <c:pivotFmt>
        <c:idx val="35"/>
        <c:spPr>
          <a:solidFill>
            <a:srgbClr val="7030A0"/>
          </a:solidFill>
          <a:ln>
            <a:noFill/>
          </a:ln>
          <a:effectLst/>
        </c:spPr>
      </c:pivotFmt>
      <c:pivotFmt>
        <c:idx val="36"/>
        <c:spPr>
          <a:solidFill>
            <a:srgbClr val="390ED8"/>
          </a:solidFill>
          <a:ln>
            <a:noFill/>
          </a:ln>
          <a:effectLst/>
        </c:spPr>
      </c:pivotFmt>
      <c:pivotFmt>
        <c:idx val="37"/>
        <c:spPr>
          <a:solidFill>
            <a:srgbClr val="FF6600"/>
          </a:solidFill>
          <a:ln>
            <a:noFill/>
          </a:ln>
          <a:effectLst/>
        </c:spPr>
      </c:pivotFmt>
      <c:pivotFmt>
        <c:idx val="38"/>
        <c:spPr>
          <a:solidFill>
            <a:srgbClr val="390ED8"/>
          </a:solidFill>
          <a:ln>
            <a:noFill/>
          </a:ln>
          <a:effectLst/>
        </c:spPr>
      </c:pivotFmt>
      <c:pivotFmt>
        <c:idx val="39"/>
        <c:spPr>
          <a:solidFill>
            <a:srgbClr val="FFFF00"/>
          </a:solidFill>
          <a:ln>
            <a:noFill/>
          </a:ln>
          <a:effectLst/>
        </c:spPr>
      </c:pivotFmt>
      <c:pivotFmt>
        <c:idx val="40"/>
        <c:spPr>
          <a:solidFill>
            <a:srgbClr val="390ED8"/>
          </a:solidFill>
          <a:ln>
            <a:noFill/>
          </a:ln>
          <a:effectLst/>
        </c:spPr>
      </c:pivotFmt>
      <c:pivotFmt>
        <c:idx val="41"/>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spPr>
          <a:solidFill>
            <a:srgbClr val="92D050"/>
          </a:solidFill>
        </c:spPr>
        <c:marker>
          <c:symbol val="none"/>
        </c:marker>
        <c:dLbl>
          <c:idx val="0"/>
          <c:delete val="1"/>
          <c:extLst>
            <c:ext xmlns:c15="http://schemas.microsoft.com/office/drawing/2012/chart" uri="{CE6537A1-D6FC-4f65-9D91-7224C49458BB}"/>
          </c:extLst>
        </c:dLbl>
      </c:pivotFmt>
      <c:pivotFmt>
        <c:idx val="52"/>
        <c:spPr>
          <a:solidFill>
            <a:srgbClr val="F523B4"/>
          </a:solidFill>
        </c:spPr>
        <c:marker>
          <c:symbol val="none"/>
        </c:marker>
        <c:dLbl>
          <c:idx val="0"/>
          <c:delete val="1"/>
          <c:extLst>
            <c:ext xmlns:c15="http://schemas.microsoft.com/office/drawing/2012/chart" uri="{CE6537A1-D6FC-4f65-9D91-7224C49458BB}"/>
          </c:extLst>
        </c:dLbl>
      </c:pivotFmt>
      <c:pivotFmt>
        <c:idx val="53"/>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54"/>
        <c:spPr>
          <a:solidFill>
            <a:srgbClr val="92D050"/>
          </a:solidFill>
        </c:spPr>
        <c:marker>
          <c:symbol val="none"/>
        </c:marker>
        <c:dLbl>
          <c:idx val="0"/>
          <c:delete val="1"/>
          <c:extLst>
            <c:ext xmlns:c15="http://schemas.microsoft.com/office/drawing/2012/chart" uri="{CE6537A1-D6FC-4f65-9D91-7224C49458BB}"/>
          </c:extLst>
        </c:dLbl>
      </c:pivotFmt>
      <c:pivotFmt>
        <c:idx val="55"/>
        <c:spPr>
          <a:solidFill>
            <a:srgbClr val="F523B4"/>
          </a:solidFill>
        </c:spPr>
        <c:marker>
          <c:symbol val="none"/>
        </c:marker>
        <c:dLbl>
          <c:idx val="0"/>
          <c:delete val="1"/>
          <c:extLst>
            <c:ext xmlns:c15="http://schemas.microsoft.com/office/drawing/2012/chart" uri="{CE6537A1-D6FC-4f65-9D91-7224C49458BB}"/>
          </c:extLst>
        </c:dLbl>
      </c:pivotFmt>
      <c:pivotFmt>
        <c:idx val="56"/>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57"/>
        <c:spPr>
          <a:solidFill>
            <a:srgbClr val="92D050"/>
          </a:solidFill>
        </c:spPr>
        <c:marker>
          <c:symbol val="none"/>
        </c:marker>
        <c:dLbl>
          <c:idx val="0"/>
          <c:delete val="1"/>
          <c:extLst>
            <c:ext xmlns:c15="http://schemas.microsoft.com/office/drawing/2012/chart" uri="{CE6537A1-D6FC-4f65-9D91-7224C49458BB}"/>
          </c:extLst>
        </c:dLbl>
      </c:pivotFmt>
      <c:pivotFmt>
        <c:idx val="58"/>
        <c:spPr>
          <a:solidFill>
            <a:srgbClr val="F523B4"/>
          </a:solidFill>
        </c:spPr>
        <c:marker>
          <c:symbol val="none"/>
        </c:marker>
        <c:dLbl>
          <c:idx val="0"/>
          <c:delete val="1"/>
          <c:extLst>
            <c:ext xmlns:c15="http://schemas.microsoft.com/office/drawing/2012/chart" uri="{CE6537A1-D6FC-4f65-9D91-7224C49458BB}"/>
          </c:extLst>
        </c:dLbl>
      </c:pivotFmt>
      <c:pivotFmt>
        <c:idx val="59"/>
        <c:spPr>
          <a:solidFill>
            <a:srgbClr val="FF000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rgbClr val="FFFF00"/>
          </a:solidFill>
          <a:ln>
            <a:noFill/>
          </a:ln>
          <a:effectLst/>
        </c:spPr>
      </c:pivotFmt>
      <c:pivotFmt>
        <c:idx val="61"/>
        <c:spPr>
          <a:solidFill>
            <a:srgbClr val="7030A0"/>
          </a:solidFill>
          <a:ln>
            <a:noFill/>
          </a:ln>
          <a:effectLst/>
        </c:spPr>
      </c:pivotFmt>
      <c:pivotFmt>
        <c:idx val="62"/>
        <c:spPr>
          <a:solidFill>
            <a:srgbClr val="390ED8"/>
          </a:solidFill>
          <a:ln>
            <a:noFill/>
          </a:ln>
          <a:effectLst/>
        </c:spPr>
      </c:pivotFmt>
      <c:pivotFmt>
        <c:idx val="63"/>
        <c:spPr>
          <a:solidFill>
            <a:srgbClr val="C00000"/>
          </a:solidFill>
          <a:ln>
            <a:noFill/>
          </a:ln>
          <a:effectLst/>
        </c:spPr>
      </c:pivotFmt>
      <c:pivotFmt>
        <c:idx val="64"/>
        <c:spPr>
          <a:solidFill>
            <a:schemeClr val="accent2"/>
          </a:solidFill>
          <a:ln>
            <a:noFill/>
          </a:ln>
          <a:effectLst/>
        </c:spPr>
      </c:pivotFmt>
    </c:pivotFmts>
    <c:plotArea>
      <c:layout>
        <c:manualLayout>
          <c:layoutTarget val="inner"/>
          <c:xMode val="edge"/>
          <c:yMode val="edge"/>
          <c:x val="0.10405971128608923"/>
          <c:y val="0.11656122702964913"/>
          <c:w val="0.80476290463692024"/>
          <c:h val="0.65949703892913802"/>
        </c:manualLayout>
      </c:layout>
      <c:barChart>
        <c:barDir val="col"/>
        <c:grouping val="clustered"/>
        <c:varyColors val="0"/>
        <c:ser>
          <c:idx val="0"/>
          <c:order val="0"/>
          <c:tx>
            <c:strRef>
              <c:f>PIVOT!$B$3</c:f>
              <c:strCache>
                <c:ptCount val="1"/>
                <c:pt idx="0">
                  <c:v>Total</c:v>
                </c:pt>
              </c:strCache>
            </c:strRef>
          </c:tx>
          <c:spPr>
            <a:solidFill>
              <a:srgbClr val="FF0000"/>
            </a:solidFill>
            <a:ln>
              <a:noFill/>
            </a:ln>
            <a:effectLst/>
          </c:spPr>
          <c:invertIfNegative val="0"/>
          <c:dPt>
            <c:idx val="0"/>
            <c:invertIfNegative val="0"/>
            <c:bubble3D val="0"/>
            <c:spPr>
              <a:solidFill>
                <a:srgbClr val="FFFF00"/>
              </a:solidFill>
              <a:ln>
                <a:noFill/>
              </a:ln>
              <a:effectLst/>
            </c:spPr>
            <c:extLst>
              <c:ext xmlns:c16="http://schemas.microsoft.com/office/drawing/2014/chart" uri="{C3380CC4-5D6E-409C-BE32-E72D297353CC}">
                <c16:uniqueId val="{00000001-A0CA-49D5-A766-ABCEE3AE66CC}"/>
              </c:ext>
            </c:extLst>
          </c:dPt>
          <c:dPt>
            <c:idx val="2"/>
            <c:invertIfNegative val="0"/>
            <c:bubble3D val="0"/>
            <c:spPr>
              <a:solidFill>
                <a:srgbClr val="7030A0"/>
              </a:solidFill>
              <a:ln>
                <a:noFill/>
              </a:ln>
              <a:effectLst/>
            </c:spPr>
            <c:extLst>
              <c:ext xmlns:c16="http://schemas.microsoft.com/office/drawing/2014/chart" uri="{C3380CC4-5D6E-409C-BE32-E72D297353CC}">
                <c16:uniqueId val="{00000003-A0CA-49D5-A766-ABCEE3AE66CC}"/>
              </c:ext>
            </c:extLst>
          </c:dPt>
          <c:dPt>
            <c:idx val="3"/>
            <c:invertIfNegative val="0"/>
            <c:bubble3D val="0"/>
            <c:spPr>
              <a:solidFill>
                <a:srgbClr val="390ED8"/>
              </a:solidFill>
              <a:ln>
                <a:noFill/>
              </a:ln>
              <a:effectLst/>
            </c:spPr>
            <c:extLst>
              <c:ext xmlns:c16="http://schemas.microsoft.com/office/drawing/2014/chart" uri="{C3380CC4-5D6E-409C-BE32-E72D297353CC}">
                <c16:uniqueId val="{00000005-A0CA-49D5-A766-ABCEE3AE66CC}"/>
              </c:ext>
            </c:extLst>
          </c:dPt>
          <c:dPt>
            <c:idx val="4"/>
            <c:invertIfNegative val="0"/>
            <c:bubble3D val="0"/>
            <c:spPr>
              <a:solidFill>
                <a:srgbClr val="C00000"/>
              </a:solidFill>
              <a:ln>
                <a:noFill/>
              </a:ln>
              <a:effectLst/>
            </c:spPr>
          </c:dPt>
          <c:dPt>
            <c:idx val="5"/>
            <c:invertIfNegative val="0"/>
            <c:bubble3D val="0"/>
            <c:spPr>
              <a:solidFill>
                <a:schemeClr val="accent2"/>
              </a:solidFill>
              <a:ln>
                <a:noFill/>
              </a:ln>
              <a:effectLst/>
            </c:spPr>
          </c:dPt>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PIVOT!$A$4:$A$9</c:f>
              <c:strCache>
                <c:ptCount val="6"/>
                <c:pt idx="0">
                  <c:v>Chennai Super Kings</c:v>
                </c:pt>
                <c:pt idx="1">
                  <c:v>Kings Xi Punjab</c:v>
                </c:pt>
                <c:pt idx="2">
                  <c:v>Kolkata Knight Riders</c:v>
                </c:pt>
                <c:pt idx="3">
                  <c:v>Mumbai Indians</c:v>
                </c:pt>
                <c:pt idx="4">
                  <c:v>Royal Challengers Bangalore</c:v>
                </c:pt>
                <c:pt idx="5">
                  <c:v>Sunrisers Hyderabad</c:v>
                </c:pt>
              </c:strCache>
            </c:strRef>
          </c:cat>
          <c:val>
            <c:numRef>
              <c:f>PIVOT!$B$4:$B$9</c:f>
              <c:numCache>
                <c:formatCode>General</c:formatCode>
                <c:ptCount val="6"/>
                <c:pt idx="0">
                  <c:v>2</c:v>
                </c:pt>
                <c:pt idx="1">
                  <c:v>1</c:v>
                </c:pt>
                <c:pt idx="2">
                  <c:v>1</c:v>
                </c:pt>
                <c:pt idx="3">
                  <c:v>1</c:v>
                </c:pt>
                <c:pt idx="4">
                  <c:v>3</c:v>
                </c:pt>
                <c:pt idx="5">
                  <c:v>4</c:v>
                </c:pt>
              </c:numCache>
            </c:numRef>
          </c:val>
          <c:extLst>
            <c:ext xmlns:c16="http://schemas.microsoft.com/office/drawing/2014/chart" uri="{C3380CC4-5D6E-409C-BE32-E72D297353CC}">
              <c16:uniqueId val="{00000011-9131-4A49-8DC6-B6F749C94866}"/>
            </c:ext>
          </c:extLst>
        </c:ser>
        <c:dLbls>
          <c:dLblPos val="outEnd"/>
          <c:showLegendKey val="0"/>
          <c:showVal val="1"/>
          <c:showCatName val="0"/>
          <c:showSerName val="0"/>
          <c:showPercent val="0"/>
          <c:showBubbleSize val="0"/>
        </c:dLbls>
        <c:gapWidth val="219"/>
        <c:overlap val="-27"/>
        <c:axId val="1436436639"/>
        <c:axId val="1436437599"/>
      </c:barChart>
      <c:catAx>
        <c:axId val="14364366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tx1"/>
                    </a:solidFill>
                    <a:latin typeface="Algerian" panose="04020705040A02060702" pitchFamily="82" charset="0"/>
                  </a:rPr>
                  <a:t>team</a:t>
                </a:r>
              </a:p>
            </c:rich>
          </c:tx>
          <c:layout>
            <c:manualLayout>
              <c:xMode val="edge"/>
              <c:yMode val="edge"/>
              <c:x val="0.38772790901137361"/>
              <c:y val="0.92462694333140116"/>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800" normalizeH="0" baseline="0">
                <a:solidFill>
                  <a:schemeClr val="tx1">
                    <a:lumMod val="95000"/>
                    <a:lumOff val="5000"/>
                  </a:schemeClr>
                </a:solidFill>
                <a:latin typeface="+mn-lt"/>
                <a:ea typeface="+mn-ea"/>
                <a:cs typeface="+mn-cs"/>
              </a:defRPr>
            </a:pPr>
            <a:endParaRPr lang="en-US"/>
          </a:p>
        </c:txPr>
        <c:crossAx val="1436437599"/>
        <c:crosses val="autoZero"/>
        <c:auto val="1"/>
        <c:lblAlgn val="ctr"/>
        <c:lblOffset val="100"/>
        <c:noMultiLvlLbl val="0"/>
      </c:catAx>
      <c:valAx>
        <c:axId val="14364375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tx1"/>
                    </a:solidFill>
                    <a:latin typeface="Algerian" panose="04020705040A02060702" pitchFamily="82" charset="0"/>
                  </a:rPr>
                  <a:t>TOTAL</a:t>
                </a:r>
                <a:r>
                  <a:rPr lang="en-IN" baseline="0">
                    <a:solidFill>
                      <a:schemeClr val="tx1"/>
                    </a:solidFill>
                    <a:latin typeface="Algerian" panose="04020705040A02060702" pitchFamily="82" charset="0"/>
                  </a:rPr>
                  <a:t> ORANGE CAP</a:t>
                </a:r>
                <a:endParaRPr lang="en-IN">
                  <a:solidFill>
                    <a:schemeClr val="tx1"/>
                  </a:solidFill>
                  <a:latin typeface="Algerian" panose="04020705040A02060702" pitchFamily="82" charset="0"/>
                </a:endParaRPr>
              </a:p>
            </c:rich>
          </c:tx>
          <c:layout>
            <c:manualLayout>
              <c:xMode val="edge"/>
              <c:yMode val="edge"/>
              <c:x val="0"/>
              <c:y val="0.23564641571021774"/>
            </c:manualLayout>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436436639"/>
        <c:crosses val="autoZero"/>
        <c:crossBetween val="between"/>
      </c:valAx>
      <c:spPr>
        <a:solidFill>
          <a:srgbClr val="00B0F0"/>
        </a:solidFill>
      </c:spPr>
    </c:plotArea>
    <c:plotVisOnly val="1"/>
    <c:dispBlanksAs val="gap"/>
    <c:showDLblsOverMax val="0"/>
    <c:extLst/>
  </c:chart>
  <c:spPr>
    <a:solidFill>
      <a:srgbClr val="00B0F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BATTING STATS(2008-2019).xlsx]PIVOT!PivotTable4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1">
                    <a:lumMod val="95000"/>
                    <a:lumOff val="5000"/>
                  </a:schemeClr>
                </a:solidFill>
                <a:latin typeface="Algerian" panose="04020705040A02060702" pitchFamily="82" charset="0"/>
              </a:rPr>
              <a:t>ORANGE</a:t>
            </a:r>
            <a:r>
              <a:rPr lang="en-IN" baseline="0">
                <a:solidFill>
                  <a:schemeClr val="tx1">
                    <a:lumMod val="95000"/>
                    <a:lumOff val="5000"/>
                  </a:schemeClr>
                </a:solidFill>
                <a:latin typeface="Algerian" panose="04020705040A02060702" pitchFamily="82" charset="0"/>
              </a:rPr>
              <a:t> CAP HOLDERS</a:t>
            </a:r>
            <a:endParaRPr lang="en-IN">
              <a:solidFill>
                <a:schemeClr val="tx1">
                  <a:lumMod val="95000"/>
                  <a:lumOff val="5000"/>
                </a:schemeClr>
              </a:solidFill>
              <a:latin typeface="Algerian" panose="04020705040A02060702" pitchFamily="82" charset="0"/>
            </a:endParaRPr>
          </a:p>
        </c:rich>
      </c:tx>
      <c:layout>
        <c:manualLayout>
          <c:xMode val="edge"/>
          <c:yMode val="edge"/>
          <c:x val="0.26599300087489064"/>
          <c:y val="3.0480096237970253E-2"/>
        </c:manualLayout>
      </c:layout>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F523B4"/>
          </a:solidFill>
          <a:ln>
            <a:noFill/>
          </a:ln>
          <a:effectLst/>
        </c:spPr>
      </c:pivotFmt>
      <c:pivotFmt>
        <c:idx val="4"/>
        <c:spPr>
          <a:solidFill>
            <a:srgbClr val="FFFF00"/>
          </a:solidFill>
          <a:ln>
            <a:noFill/>
          </a:ln>
          <a:effectLst/>
        </c:spPr>
      </c:pivotFmt>
      <c:pivotFmt>
        <c:idx val="5"/>
        <c:spPr>
          <a:solidFill>
            <a:srgbClr val="FFFF00"/>
          </a:solidFill>
          <a:ln>
            <a:noFill/>
          </a:ln>
          <a:effectLst/>
        </c:spPr>
      </c:pivotFmt>
      <c:pivotFmt>
        <c:idx val="6"/>
        <c:spPr>
          <a:solidFill>
            <a:srgbClr val="7030A0"/>
          </a:solidFill>
          <a:ln>
            <a:noFill/>
          </a:ln>
          <a:effectLst/>
        </c:spPr>
      </c:pivotFmt>
      <c:pivotFmt>
        <c:idx val="7"/>
        <c:spPr>
          <a:solidFill>
            <a:srgbClr val="390ED8"/>
          </a:solidFill>
          <a:ln>
            <a:noFill/>
          </a:ln>
          <a:effectLst/>
        </c:spPr>
      </c:pivotFmt>
      <c:pivotFmt>
        <c:idx val="8"/>
        <c:spPr>
          <a:solidFill>
            <a:srgbClr val="7030A0"/>
          </a:solidFill>
          <a:ln>
            <a:noFill/>
          </a:ln>
          <a:effectLst/>
        </c:spPr>
      </c:pivotFmt>
      <c:pivotFmt>
        <c:idx val="9"/>
        <c:spPr>
          <a:solidFill>
            <a:srgbClr val="390ED8"/>
          </a:solidFill>
          <a:ln>
            <a:noFill/>
          </a:ln>
          <a:effectLst/>
        </c:spPr>
      </c:pivotFmt>
      <c:pivotFmt>
        <c:idx val="10"/>
        <c:spPr>
          <a:solidFill>
            <a:srgbClr val="FF6600"/>
          </a:solidFill>
          <a:ln>
            <a:noFill/>
          </a:ln>
          <a:effectLst/>
        </c:spPr>
      </c:pivotFmt>
      <c:pivotFmt>
        <c:idx val="11"/>
        <c:spPr>
          <a:solidFill>
            <a:srgbClr val="390ED8"/>
          </a:solidFill>
          <a:ln>
            <a:noFill/>
          </a:ln>
          <a:effectLst/>
        </c:spPr>
      </c:pivotFmt>
      <c:pivotFmt>
        <c:idx val="12"/>
        <c:spPr>
          <a:solidFill>
            <a:srgbClr val="FFFF00"/>
          </a:solidFill>
          <a:ln>
            <a:noFill/>
          </a:ln>
          <a:effectLst/>
        </c:spPr>
      </c:pivotFmt>
      <c:pivotFmt>
        <c:idx val="13"/>
        <c:spPr>
          <a:solidFill>
            <a:srgbClr val="390ED8"/>
          </a:solidFill>
          <a:ln>
            <a:noFill/>
          </a:ln>
          <a:effectLst/>
        </c:spPr>
      </c:pivotFmt>
      <c:pivotFmt>
        <c:idx val="14"/>
        <c:spPr>
          <a:solidFill>
            <a:schemeClr val="accent5">
              <a:lumMod val="50000"/>
            </a:schemeClr>
          </a:solidFill>
          <a:ln>
            <a:noFill/>
          </a:ln>
          <a:effectLst/>
        </c:spPr>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rgbClr val="F523B4"/>
          </a:solidFill>
          <a:ln>
            <a:noFill/>
          </a:ln>
          <a:effectLst/>
        </c:spPr>
      </c:pivotFmt>
      <c:pivotFmt>
        <c:idx val="17"/>
        <c:spPr>
          <a:solidFill>
            <a:schemeClr val="accent5">
              <a:lumMod val="50000"/>
            </a:schemeClr>
          </a:solidFill>
          <a:ln>
            <a:noFill/>
          </a:ln>
          <a:effectLst/>
        </c:spPr>
      </c:pivotFmt>
      <c:pivotFmt>
        <c:idx val="18"/>
        <c:spPr>
          <a:solidFill>
            <a:srgbClr val="FFFF00"/>
          </a:solidFill>
          <a:ln>
            <a:noFill/>
          </a:ln>
          <a:effectLst/>
        </c:spPr>
      </c:pivotFmt>
      <c:pivotFmt>
        <c:idx val="19"/>
        <c:spPr>
          <a:solidFill>
            <a:srgbClr val="FFFF00"/>
          </a:solidFill>
          <a:ln>
            <a:noFill/>
          </a:ln>
          <a:effectLst/>
        </c:spPr>
      </c:pivotFmt>
      <c:pivotFmt>
        <c:idx val="20"/>
        <c:spPr>
          <a:solidFill>
            <a:srgbClr val="7030A0"/>
          </a:solidFill>
          <a:ln>
            <a:noFill/>
          </a:ln>
          <a:effectLst/>
        </c:spPr>
      </c:pivotFmt>
      <c:pivotFmt>
        <c:idx val="21"/>
        <c:spPr>
          <a:solidFill>
            <a:srgbClr val="390ED8"/>
          </a:solidFill>
          <a:ln>
            <a:noFill/>
          </a:ln>
          <a:effectLst/>
        </c:spPr>
      </c:pivotFmt>
      <c:pivotFmt>
        <c:idx val="22"/>
        <c:spPr>
          <a:solidFill>
            <a:srgbClr val="7030A0"/>
          </a:solidFill>
          <a:ln>
            <a:noFill/>
          </a:ln>
          <a:effectLst/>
        </c:spPr>
      </c:pivotFmt>
      <c:pivotFmt>
        <c:idx val="23"/>
        <c:spPr>
          <a:solidFill>
            <a:srgbClr val="390ED8"/>
          </a:solidFill>
          <a:ln>
            <a:noFill/>
          </a:ln>
          <a:effectLst/>
        </c:spPr>
      </c:pivotFmt>
      <c:pivotFmt>
        <c:idx val="24"/>
        <c:spPr>
          <a:solidFill>
            <a:srgbClr val="FF6600"/>
          </a:solidFill>
          <a:ln>
            <a:noFill/>
          </a:ln>
          <a:effectLst/>
        </c:spPr>
      </c:pivotFmt>
      <c:pivotFmt>
        <c:idx val="25"/>
        <c:spPr>
          <a:solidFill>
            <a:srgbClr val="390ED8"/>
          </a:solidFill>
          <a:ln>
            <a:noFill/>
          </a:ln>
          <a:effectLst/>
        </c:spPr>
      </c:pivotFmt>
      <c:pivotFmt>
        <c:idx val="26"/>
        <c:spPr>
          <a:solidFill>
            <a:srgbClr val="FFFF00"/>
          </a:solidFill>
          <a:ln>
            <a:noFill/>
          </a:ln>
          <a:effectLst/>
        </c:spPr>
      </c:pivotFmt>
      <c:pivotFmt>
        <c:idx val="27"/>
        <c:spPr>
          <a:solidFill>
            <a:srgbClr val="390ED8"/>
          </a:solidFill>
          <a:ln>
            <a:noFill/>
          </a:ln>
          <a:effectLst/>
        </c:spPr>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rgbClr val="F523B4"/>
          </a:solidFill>
          <a:ln>
            <a:noFill/>
          </a:ln>
          <a:effectLst/>
        </c:spPr>
      </c:pivotFmt>
      <c:pivotFmt>
        <c:idx val="30"/>
        <c:spPr>
          <a:solidFill>
            <a:schemeClr val="accent5">
              <a:lumMod val="50000"/>
            </a:schemeClr>
          </a:solidFill>
          <a:ln>
            <a:noFill/>
          </a:ln>
          <a:effectLst/>
        </c:spPr>
      </c:pivotFmt>
      <c:pivotFmt>
        <c:idx val="31"/>
        <c:spPr>
          <a:solidFill>
            <a:srgbClr val="FFFF00"/>
          </a:solidFill>
          <a:ln>
            <a:noFill/>
          </a:ln>
          <a:effectLst/>
        </c:spPr>
      </c:pivotFmt>
      <c:pivotFmt>
        <c:idx val="32"/>
        <c:spPr>
          <a:solidFill>
            <a:srgbClr val="FFFF00"/>
          </a:solidFill>
          <a:ln>
            <a:noFill/>
          </a:ln>
          <a:effectLst/>
        </c:spPr>
      </c:pivotFmt>
      <c:pivotFmt>
        <c:idx val="33"/>
        <c:spPr>
          <a:solidFill>
            <a:srgbClr val="7030A0"/>
          </a:solidFill>
          <a:ln>
            <a:noFill/>
          </a:ln>
          <a:effectLst/>
        </c:spPr>
      </c:pivotFmt>
      <c:pivotFmt>
        <c:idx val="34"/>
        <c:spPr>
          <a:solidFill>
            <a:srgbClr val="390ED8"/>
          </a:solidFill>
          <a:ln>
            <a:noFill/>
          </a:ln>
          <a:effectLst/>
        </c:spPr>
      </c:pivotFmt>
      <c:pivotFmt>
        <c:idx val="35"/>
        <c:spPr>
          <a:solidFill>
            <a:srgbClr val="7030A0"/>
          </a:solidFill>
          <a:ln>
            <a:noFill/>
          </a:ln>
          <a:effectLst/>
        </c:spPr>
      </c:pivotFmt>
      <c:pivotFmt>
        <c:idx val="36"/>
        <c:spPr>
          <a:solidFill>
            <a:srgbClr val="390ED8"/>
          </a:solidFill>
          <a:ln>
            <a:noFill/>
          </a:ln>
          <a:effectLst/>
        </c:spPr>
      </c:pivotFmt>
      <c:pivotFmt>
        <c:idx val="37"/>
        <c:spPr>
          <a:solidFill>
            <a:srgbClr val="FF6600"/>
          </a:solidFill>
          <a:ln>
            <a:noFill/>
          </a:ln>
          <a:effectLst/>
        </c:spPr>
      </c:pivotFmt>
      <c:pivotFmt>
        <c:idx val="38"/>
        <c:spPr>
          <a:solidFill>
            <a:srgbClr val="390ED8"/>
          </a:solidFill>
          <a:ln>
            <a:noFill/>
          </a:ln>
          <a:effectLst/>
        </c:spPr>
      </c:pivotFmt>
      <c:pivotFmt>
        <c:idx val="39"/>
        <c:spPr>
          <a:solidFill>
            <a:srgbClr val="FFFF00"/>
          </a:solidFill>
          <a:ln>
            <a:noFill/>
          </a:ln>
          <a:effectLst/>
        </c:spPr>
      </c:pivotFmt>
      <c:pivotFmt>
        <c:idx val="40"/>
        <c:spPr>
          <a:solidFill>
            <a:srgbClr val="390ED8"/>
          </a:solidFill>
          <a:ln>
            <a:noFill/>
          </a:ln>
          <a:effectLst/>
        </c:spPr>
      </c:pivotFmt>
      <c:pivotFmt>
        <c:idx val="41"/>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spPr>
          <a:solidFill>
            <a:srgbClr val="92D050"/>
          </a:solidFill>
        </c:spPr>
        <c:marker>
          <c:symbol val="none"/>
        </c:marker>
        <c:dLbl>
          <c:idx val="0"/>
          <c:delete val="1"/>
          <c:extLst>
            <c:ext xmlns:c15="http://schemas.microsoft.com/office/drawing/2012/chart" uri="{CE6537A1-D6FC-4f65-9D91-7224C49458BB}"/>
          </c:extLst>
        </c:dLbl>
      </c:pivotFmt>
      <c:pivotFmt>
        <c:idx val="52"/>
        <c:spPr>
          <a:solidFill>
            <a:srgbClr val="F523B4"/>
          </a:solidFill>
        </c:spPr>
        <c:marker>
          <c:symbol val="none"/>
        </c:marker>
        <c:dLbl>
          <c:idx val="0"/>
          <c:delete val="1"/>
          <c:extLst>
            <c:ext xmlns:c15="http://schemas.microsoft.com/office/drawing/2012/chart" uri="{CE6537A1-D6FC-4f65-9D91-7224C49458BB}"/>
          </c:extLst>
        </c:dLbl>
      </c:pivotFmt>
      <c:pivotFmt>
        <c:idx val="53"/>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54"/>
        <c:spPr>
          <a:solidFill>
            <a:srgbClr val="92D050"/>
          </a:solidFill>
        </c:spPr>
        <c:marker>
          <c:symbol val="none"/>
        </c:marker>
        <c:dLbl>
          <c:idx val="0"/>
          <c:delete val="1"/>
          <c:extLst>
            <c:ext xmlns:c15="http://schemas.microsoft.com/office/drawing/2012/chart" uri="{CE6537A1-D6FC-4f65-9D91-7224C49458BB}"/>
          </c:extLst>
        </c:dLbl>
      </c:pivotFmt>
      <c:pivotFmt>
        <c:idx val="55"/>
        <c:spPr>
          <a:solidFill>
            <a:srgbClr val="F523B4"/>
          </a:solidFill>
        </c:spPr>
        <c:marker>
          <c:symbol val="none"/>
        </c:marker>
        <c:dLbl>
          <c:idx val="0"/>
          <c:delete val="1"/>
          <c:extLst>
            <c:ext xmlns:c15="http://schemas.microsoft.com/office/drawing/2012/chart" uri="{CE6537A1-D6FC-4f65-9D91-7224C49458BB}"/>
          </c:extLst>
        </c:dLbl>
      </c:pivotFmt>
      <c:pivotFmt>
        <c:idx val="56"/>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57"/>
        <c:spPr>
          <a:solidFill>
            <a:srgbClr val="92D050"/>
          </a:solidFill>
        </c:spPr>
        <c:marker>
          <c:symbol val="none"/>
        </c:marker>
        <c:dLbl>
          <c:idx val="0"/>
          <c:delete val="1"/>
          <c:extLst>
            <c:ext xmlns:c15="http://schemas.microsoft.com/office/drawing/2012/chart" uri="{CE6537A1-D6FC-4f65-9D91-7224C49458BB}"/>
          </c:extLst>
        </c:dLbl>
      </c:pivotFmt>
      <c:pivotFmt>
        <c:idx val="58"/>
        <c:spPr>
          <a:solidFill>
            <a:srgbClr val="F523B4"/>
          </a:solidFill>
        </c:spPr>
        <c:marker>
          <c:symbol val="none"/>
        </c:marker>
        <c:dLbl>
          <c:idx val="0"/>
          <c:delete val="1"/>
          <c:extLst>
            <c:ext xmlns:c15="http://schemas.microsoft.com/office/drawing/2012/chart" uri="{CE6537A1-D6FC-4f65-9D91-7224C49458BB}"/>
          </c:extLst>
        </c:dLbl>
      </c:pivotFmt>
      <c:pivotFmt>
        <c:idx val="59"/>
        <c:spPr>
          <a:solidFill>
            <a:srgbClr val="7030A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2">
              <a:lumMod val="60000"/>
              <a:lumOff val="40000"/>
            </a:schemeClr>
          </a:solidFill>
        </c:spPr>
        <c:marker>
          <c:symbol val="none"/>
        </c:marker>
        <c:dLbl>
          <c:idx val="0"/>
          <c:delete val="1"/>
          <c:extLst>
            <c:ext xmlns:c15="http://schemas.microsoft.com/office/drawing/2012/chart" uri="{CE6537A1-D6FC-4f65-9D91-7224C49458BB}"/>
          </c:extLst>
        </c:dLbl>
      </c:pivotFmt>
      <c:pivotFmt>
        <c:idx val="61"/>
        <c:spPr>
          <a:solidFill>
            <a:srgbClr val="7030A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2">
              <a:lumMod val="60000"/>
              <a:lumOff val="40000"/>
            </a:schemeClr>
          </a:solidFill>
        </c:spPr>
        <c:marker>
          <c:symbol val="none"/>
        </c:marker>
        <c:dLbl>
          <c:idx val="0"/>
          <c:delete val="1"/>
          <c:extLst>
            <c:ext xmlns:c15="http://schemas.microsoft.com/office/drawing/2012/chart" uri="{CE6537A1-D6FC-4f65-9D91-7224C49458BB}"/>
          </c:extLst>
        </c:dLbl>
      </c:pivotFmt>
      <c:pivotFmt>
        <c:idx val="63"/>
        <c:spPr>
          <a:solidFill>
            <a:srgbClr val="7030A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2">
              <a:lumMod val="60000"/>
              <a:lumOff val="40000"/>
            </a:schemeClr>
          </a:solidFill>
        </c:spPr>
        <c:marker>
          <c:symbol val="none"/>
        </c:marker>
        <c:dLbl>
          <c:idx val="0"/>
          <c:delete val="1"/>
          <c:extLst>
            <c:ext xmlns:c15="http://schemas.microsoft.com/office/drawing/2012/chart" uri="{CE6537A1-D6FC-4f65-9D91-7224C49458BB}"/>
          </c:extLst>
        </c:dLbl>
      </c:pivotFmt>
      <c:pivotFmt>
        <c:idx val="65"/>
        <c:spPr>
          <a:solidFill>
            <a:srgbClr val="7030A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50415573053368"/>
          <c:y val="0.1295597315055563"/>
          <c:w val="0.73531849036111874"/>
          <c:h val="0.52050248975887359"/>
        </c:manualLayout>
      </c:layout>
      <c:barChart>
        <c:barDir val="col"/>
        <c:grouping val="clustered"/>
        <c:varyColors val="0"/>
        <c:ser>
          <c:idx val="0"/>
          <c:order val="0"/>
          <c:tx>
            <c:strRef>
              <c:f>PIVOT!$B$14</c:f>
              <c:strCache>
                <c:ptCount val="1"/>
                <c:pt idx="0">
                  <c:v>Total</c:v>
                </c:pt>
              </c:strCache>
            </c:strRef>
          </c:tx>
          <c:spPr>
            <a:solidFill>
              <a:srgbClr val="7030A0"/>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PIVOT!$A$15:$A$23</c:f>
              <c:strCache>
                <c:ptCount val="9"/>
                <c:pt idx="0">
                  <c:v>Chris Gayle</c:v>
                </c:pt>
                <c:pt idx="1">
                  <c:v>David Warner</c:v>
                </c:pt>
                <c:pt idx="2">
                  <c:v>Kane Williamson</c:v>
                </c:pt>
                <c:pt idx="3">
                  <c:v>Matthew Hayden</c:v>
                </c:pt>
                <c:pt idx="4">
                  <c:v>Michael Hussey</c:v>
                </c:pt>
                <c:pt idx="5">
                  <c:v>Robin Uthappa</c:v>
                </c:pt>
                <c:pt idx="6">
                  <c:v>Sachin Tendulkar</c:v>
                </c:pt>
                <c:pt idx="7">
                  <c:v>Shaun Marsh</c:v>
                </c:pt>
                <c:pt idx="8">
                  <c:v>Virat Kohli</c:v>
                </c:pt>
              </c:strCache>
            </c:strRef>
          </c:cat>
          <c:val>
            <c:numRef>
              <c:f>PIVOT!$B$15:$B$23</c:f>
              <c:numCache>
                <c:formatCode>General</c:formatCode>
                <c:ptCount val="9"/>
                <c:pt idx="0">
                  <c:v>2</c:v>
                </c:pt>
                <c:pt idx="1">
                  <c:v>3</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0C-5AB4-45E2-8691-F9540BF01F7F}"/>
            </c:ext>
          </c:extLst>
        </c:ser>
        <c:dLbls>
          <c:showLegendKey val="0"/>
          <c:showVal val="0"/>
          <c:showCatName val="0"/>
          <c:showSerName val="0"/>
          <c:showPercent val="0"/>
          <c:showBubbleSize val="0"/>
        </c:dLbls>
        <c:gapWidth val="219"/>
        <c:overlap val="-27"/>
        <c:axId val="1436436639"/>
        <c:axId val="1436437599"/>
      </c:barChart>
      <c:catAx>
        <c:axId val="14364366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tx1"/>
                    </a:solidFill>
                    <a:latin typeface="Algerian" panose="04020705040A02060702" pitchFamily="82" charset="0"/>
                  </a:rPr>
                  <a:t>PLAYERS</a:t>
                </a:r>
              </a:p>
            </c:rich>
          </c:tx>
          <c:layout>
            <c:manualLayout>
              <c:xMode val="edge"/>
              <c:yMode val="edge"/>
              <c:x val="0.39883899458606675"/>
              <c:y val="0.84215031392959294"/>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800" normalizeH="0" baseline="0">
                <a:solidFill>
                  <a:schemeClr val="tx1">
                    <a:lumMod val="95000"/>
                    <a:lumOff val="5000"/>
                  </a:schemeClr>
                </a:solidFill>
                <a:latin typeface="+mn-lt"/>
                <a:ea typeface="+mn-ea"/>
                <a:cs typeface="+mn-cs"/>
              </a:defRPr>
            </a:pPr>
            <a:endParaRPr lang="en-US"/>
          </a:p>
        </c:txPr>
        <c:crossAx val="1436437599"/>
        <c:crosses val="autoZero"/>
        <c:auto val="1"/>
        <c:lblAlgn val="ctr"/>
        <c:lblOffset val="100"/>
        <c:noMultiLvlLbl val="0"/>
      </c:catAx>
      <c:valAx>
        <c:axId val="14364375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tx1"/>
                    </a:solidFill>
                    <a:latin typeface="Algerian" panose="04020705040A02060702" pitchFamily="82" charset="0"/>
                  </a:rPr>
                  <a:t>TOTAL ORANGE</a:t>
                </a:r>
                <a:r>
                  <a:rPr lang="en-IN" baseline="0">
                    <a:solidFill>
                      <a:schemeClr val="tx1"/>
                    </a:solidFill>
                    <a:latin typeface="Algerian" panose="04020705040A02060702" pitchFamily="82" charset="0"/>
                  </a:rPr>
                  <a:t> CAPS</a:t>
                </a:r>
                <a:endParaRPr lang="en-IN">
                  <a:solidFill>
                    <a:schemeClr val="tx1"/>
                  </a:solidFill>
                  <a:latin typeface="Algerian" panose="04020705040A02060702" pitchFamily="82" charset="0"/>
                </a:endParaRPr>
              </a:p>
            </c:rich>
          </c:tx>
          <c:layout>
            <c:manualLayout>
              <c:xMode val="edge"/>
              <c:yMode val="edge"/>
              <c:x val="1.6666666666666666E-2"/>
              <c:y val="0.23101680593102461"/>
            </c:manualLayout>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436436639"/>
        <c:crosses val="autoZero"/>
        <c:crossBetween val="between"/>
      </c:valAx>
      <c:spPr>
        <a:solidFill>
          <a:srgbClr val="00B0F0"/>
        </a:solidFill>
      </c:spPr>
    </c:plotArea>
    <c:plotVisOnly val="1"/>
    <c:dispBlanksAs val="gap"/>
    <c:showDLblsOverMax val="0"/>
    <c:extLst/>
  </c:chart>
  <c:spPr>
    <a:solidFill>
      <a:srgbClr val="00B0F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BATTING STATS(2008-2019).xlsx]PIVOT!PivotTable16</c:name>
    <c:fmtId val="3"/>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ln w="31750" cap="rnd">
            <a:solidFill>
              <a:schemeClr val="accent1"/>
            </a:solidFill>
            <a:round/>
          </a:ln>
          <a:effectLst/>
        </c:spPr>
        <c:marker>
          <c:symbol val="circle"/>
          <c:size val="17"/>
          <c:spPr>
            <a:solidFill>
              <a:srgbClr val="F523B4"/>
            </a:solidFill>
            <a:ln>
              <a:noFill/>
            </a:ln>
            <a:effectLst/>
          </c:spPr>
        </c:marker>
        <c:dLbl>
          <c:idx val="0"/>
          <c:spPr>
            <a:noFill/>
            <a:ln cap="rnd">
              <a:solidFill>
                <a:schemeClr val="tx1">
                  <a:lumMod val="15000"/>
                  <a:lumOff val="85000"/>
                  <a:alpha val="0"/>
                </a:schemeClr>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FF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9"/>
        <c:spPr>
          <a:ln w="31750" cap="rnd">
            <a:solidFill>
              <a:schemeClr val="accent1"/>
            </a:solidFill>
            <a:round/>
          </a:ln>
          <a:effectLst/>
        </c:spPr>
        <c:marker>
          <c:symbol val="circle"/>
          <c:size val="17"/>
          <c:spPr>
            <a:solidFill>
              <a:srgbClr val="F523B4"/>
            </a:solidFill>
            <a:ln>
              <a:noFill/>
            </a:ln>
            <a:effectLst/>
          </c:spPr>
        </c:marker>
      </c:pivotFmt>
      <c:pivotFmt>
        <c:idx val="70"/>
        <c:spPr>
          <a:ln w="31750" cap="rnd">
            <a:solidFill>
              <a:schemeClr val="accent1"/>
            </a:solidFill>
            <a:round/>
          </a:ln>
          <a:effectLst/>
        </c:spPr>
        <c:marker>
          <c:symbol val="circle"/>
          <c:size val="17"/>
          <c:spPr>
            <a:solidFill>
              <a:srgbClr val="F523B4"/>
            </a:solidFill>
            <a:ln>
              <a:noFill/>
            </a:ln>
            <a:effectLst/>
          </c:spPr>
        </c:marker>
      </c:pivotFmt>
      <c:pivotFmt>
        <c:idx val="71"/>
        <c:spPr>
          <a:ln w="31750" cap="rnd">
            <a:solidFill>
              <a:schemeClr val="accent1"/>
            </a:solidFill>
            <a:round/>
          </a:ln>
          <a:effectLst/>
        </c:spPr>
        <c:marker>
          <c:symbol val="circle"/>
          <c:size val="17"/>
          <c:spPr>
            <a:solidFill>
              <a:srgbClr val="F523B4"/>
            </a:solidFill>
            <a:ln>
              <a:noFill/>
            </a:ln>
            <a:effectLst/>
          </c:spPr>
        </c:marker>
      </c:pivotFmt>
      <c:pivotFmt>
        <c:idx val="72"/>
        <c:spPr>
          <a:ln w="31750" cap="rnd">
            <a:solidFill>
              <a:schemeClr val="accent1"/>
            </a:solidFill>
            <a:round/>
          </a:ln>
          <a:effectLst/>
        </c:spPr>
        <c:marker>
          <c:symbol val="circle"/>
          <c:size val="17"/>
          <c:spPr>
            <a:solidFill>
              <a:srgbClr val="F523B4"/>
            </a:solidFill>
            <a:ln>
              <a:noFill/>
            </a:ln>
            <a:effectLst/>
          </c:spPr>
        </c:marker>
      </c:pivotFmt>
      <c:pivotFmt>
        <c:idx val="73"/>
        <c:spPr>
          <a:ln w="31750" cap="rnd">
            <a:solidFill>
              <a:schemeClr val="accent1"/>
            </a:solidFill>
            <a:round/>
          </a:ln>
          <a:effectLst/>
        </c:spPr>
        <c:marker>
          <c:symbol val="circle"/>
          <c:size val="17"/>
          <c:spPr>
            <a:solidFill>
              <a:srgbClr val="F523B4"/>
            </a:solidFill>
            <a:ln>
              <a:noFill/>
            </a:ln>
            <a:effectLst/>
          </c:spPr>
        </c:marker>
      </c:pivotFmt>
      <c:pivotFmt>
        <c:idx val="74"/>
        <c:spPr>
          <a:ln w="31750" cap="rnd">
            <a:solidFill>
              <a:schemeClr val="accent1"/>
            </a:solidFill>
            <a:round/>
          </a:ln>
          <a:effectLst/>
        </c:spPr>
        <c:marker>
          <c:symbol val="circle"/>
          <c:size val="17"/>
          <c:spPr>
            <a:solidFill>
              <a:srgbClr val="F523B4"/>
            </a:solidFill>
            <a:ln>
              <a:noFill/>
            </a:ln>
            <a:effectLst/>
          </c:spPr>
        </c:marker>
      </c:pivotFmt>
      <c:pivotFmt>
        <c:idx val="75"/>
        <c:spPr>
          <a:ln w="31750" cap="rnd">
            <a:solidFill>
              <a:schemeClr val="accent1"/>
            </a:solidFill>
            <a:round/>
          </a:ln>
          <a:effectLst/>
        </c:spPr>
        <c:marker>
          <c:symbol val="circle"/>
          <c:size val="17"/>
          <c:spPr>
            <a:solidFill>
              <a:srgbClr val="F523B4"/>
            </a:solidFill>
            <a:ln>
              <a:noFill/>
            </a:ln>
            <a:effectLst/>
          </c:spPr>
        </c:marker>
      </c:pivotFmt>
      <c:pivotFmt>
        <c:idx val="76"/>
        <c:spPr>
          <a:ln w="31750" cap="rnd">
            <a:solidFill>
              <a:schemeClr val="accent1"/>
            </a:solidFill>
            <a:round/>
          </a:ln>
          <a:effectLst/>
        </c:spPr>
        <c:marker>
          <c:symbol val="circle"/>
          <c:size val="17"/>
          <c:spPr>
            <a:solidFill>
              <a:srgbClr val="F523B4"/>
            </a:solidFill>
            <a:ln>
              <a:noFill/>
            </a:ln>
            <a:effectLst/>
          </c:spPr>
        </c:marker>
      </c:pivotFmt>
      <c:pivotFmt>
        <c:idx val="77"/>
        <c:spPr>
          <a:ln w="31750" cap="rnd">
            <a:solidFill>
              <a:schemeClr val="accent1"/>
            </a:solidFill>
            <a:round/>
          </a:ln>
          <a:effectLst/>
        </c:spPr>
        <c:marker>
          <c:symbol val="circle"/>
          <c:size val="17"/>
          <c:spPr>
            <a:solidFill>
              <a:srgbClr val="F523B4"/>
            </a:solidFill>
            <a:ln>
              <a:noFill/>
            </a:ln>
            <a:effectLst/>
          </c:spPr>
        </c:marker>
      </c:pivotFmt>
      <c:pivotFmt>
        <c:idx val="78"/>
        <c:spPr>
          <a:ln w="31750" cap="rnd">
            <a:solidFill>
              <a:schemeClr val="accent1"/>
            </a:solidFill>
            <a:round/>
          </a:ln>
          <a:effectLst/>
        </c:spPr>
        <c:marker>
          <c:symbol val="circle"/>
          <c:size val="17"/>
          <c:spPr>
            <a:solidFill>
              <a:srgbClr val="F523B4"/>
            </a:solidFill>
            <a:ln>
              <a:noFill/>
            </a:ln>
            <a:effectLst/>
          </c:spPr>
        </c:marker>
      </c:pivotFmt>
      <c:pivotFmt>
        <c:idx val="79"/>
        <c:spPr>
          <a:ln w="31750" cap="rnd">
            <a:solidFill>
              <a:schemeClr val="accent1"/>
            </a:solidFill>
            <a:round/>
          </a:ln>
          <a:effectLst/>
        </c:spPr>
        <c:marker>
          <c:symbol val="circle"/>
          <c:size val="17"/>
          <c:spPr>
            <a:solidFill>
              <a:srgbClr val="F523B4"/>
            </a:solidFill>
            <a:ln>
              <a:noFill/>
            </a:ln>
            <a:effectLst/>
          </c:spPr>
        </c:marker>
      </c:pivotFmt>
      <c:pivotFmt>
        <c:idx val="80"/>
        <c:spPr>
          <a:ln w="31750" cap="rnd">
            <a:solidFill>
              <a:schemeClr val="accent1"/>
            </a:solidFill>
            <a:round/>
          </a:ln>
          <a:effectLst/>
        </c:spPr>
        <c:marker>
          <c:symbol val="circle"/>
          <c:size val="17"/>
          <c:spPr>
            <a:solidFill>
              <a:srgbClr val="F523B4"/>
            </a:solidFill>
            <a:ln>
              <a:noFill/>
            </a:ln>
            <a:effectLst/>
          </c:spPr>
        </c:marker>
      </c:pivotFmt>
    </c:pivotFmts>
    <c:plotArea>
      <c:layout>
        <c:manualLayout>
          <c:layoutTarget val="inner"/>
          <c:xMode val="edge"/>
          <c:yMode val="edge"/>
          <c:x val="7.8051770111134414E-2"/>
          <c:y val="0.1295597315055563"/>
          <c:w val="0.88929995408019102"/>
          <c:h val="0.52050248975887359"/>
        </c:manualLayout>
      </c:layout>
      <c:lineChart>
        <c:grouping val="standard"/>
        <c:varyColors val="0"/>
        <c:ser>
          <c:idx val="0"/>
          <c:order val="0"/>
          <c:tx>
            <c:strRef>
              <c:f>PIVOT!$E$55:$E$56</c:f>
              <c:strCache>
                <c:ptCount val="1"/>
                <c:pt idx="0">
                  <c:v>TRUE</c:v>
                </c:pt>
              </c:strCache>
            </c:strRef>
          </c:tx>
          <c:spPr>
            <a:ln w="31750" cap="rnd">
              <a:solidFill>
                <a:schemeClr val="accent1"/>
              </a:solidFill>
              <a:round/>
            </a:ln>
            <a:effectLst/>
          </c:spPr>
          <c:marker>
            <c:symbol val="circle"/>
            <c:size val="17"/>
            <c:spPr>
              <a:solidFill>
                <a:srgbClr val="F523B4"/>
              </a:solidFill>
              <a:ln>
                <a:noFill/>
              </a:ln>
              <a:effectLst/>
            </c:spPr>
          </c:marker>
          <c:dPt>
            <c:idx val="0"/>
            <c:marker>
              <c:symbol val="circle"/>
              <c:size val="17"/>
              <c:spPr>
                <a:solidFill>
                  <a:srgbClr val="F523B4"/>
                </a:solidFill>
                <a:ln>
                  <a:noFill/>
                </a:ln>
                <a:effectLst/>
              </c:spPr>
            </c:marker>
            <c:bubble3D val="0"/>
            <c:extLst>
              <c:ext xmlns:c16="http://schemas.microsoft.com/office/drawing/2014/chart" uri="{C3380CC4-5D6E-409C-BE32-E72D297353CC}">
                <c16:uniqueId val="{00000000-8B37-484C-BAAB-2C986422BD61}"/>
              </c:ext>
            </c:extLst>
          </c:dPt>
          <c:dPt>
            <c:idx val="1"/>
            <c:marker>
              <c:symbol val="circle"/>
              <c:size val="17"/>
              <c:spPr>
                <a:solidFill>
                  <a:srgbClr val="F523B4"/>
                </a:solidFill>
                <a:ln>
                  <a:noFill/>
                </a:ln>
                <a:effectLst/>
              </c:spPr>
            </c:marker>
            <c:bubble3D val="0"/>
            <c:extLst>
              <c:ext xmlns:c16="http://schemas.microsoft.com/office/drawing/2014/chart" uri="{C3380CC4-5D6E-409C-BE32-E72D297353CC}">
                <c16:uniqueId val="{00000001-8B37-484C-BAAB-2C986422BD61}"/>
              </c:ext>
            </c:extLst>
          </c:dPt>
          <c:dPt>
            <c:idx val="2"/>
            <c:marker>
              <c:symbol val="circle"/>
              <c:size val="17"/>
              <c:spPr>
                <a:solidFill>
                  <a:srgbClr val="F523B4"/>
                </a:solidFill>
                <a:ln>
                  <a:noFill/>
                </a:ln>
                <a:effectLst/>
              </c:spPr>
            </c:marker>
            <c:bubble3D val="0"/>
            <c:extLst>
              <c:ext xmlns:c16="http://schemas.microsoft.com/office/drawing/2014/chart" uri="{C3380CC4-5D6E-409C-BE32-E72D297353CC}">
                <c16:uniqueId val="{00000002-8B37-484C-BAAB-2C986422BD61}"/>
              </c:ext>
            </c:extLst>
          </c:dPt>
          <c:dPt>
            <c:idx val="3"/>
            <c:marker>
              <c:symbol val="circle"/>
              <c:size val="17"/>
              <c:spPr>
                <a:solidFill>
                  <a:srgbClr val="F523B4"/>
                </a:solidFill>
                <a:ln>
                  <a:noFill/>
                </a:ln>
                <a:effectLst/>
              </c:spPr>
            </c:marker>
            <c:bubble3D val="0"/>
            <c:extLst>
              <c:ext xmlns:c16="http://schemas.microsoft.com/office/drawing/2014/chart" uri="{C3380CC4-5D6E-409C-BE32-E72D297353CC}">
                <c16:uniqueId val="{00000003-8B37-484C-BAAB-2C986422BD61}"/>
              </c:ext>
            </c:extLst>
          </c:dPt>
          <c:dPt>
            <c:idx val="4"/>
            <c:marker>
              <c:symbol val="circle"/>
              <c:size val="17"/>
              <c:spPr>
                <a:solidFill>
                  <a:srgbClr val="F523B4"/>
                </a:solidFill>
                <a:ln>
                  <a:noFill/>
                </a:ln>
                <a:effectLst/>
              </c:spPr>
            </c:marker>
            <c:bubble3D val="0"/>
            <c:extLst>
              <c:ext xmlns:c16="http://schemas.microsoft.com/office/drawing/2014/chart" uri="{C3380CC4-5D6E-409C-BE32-E72D297353CC}">
                <c16:uniqueId val="{00000004-8B37-484C-BAAB-2C986422BD61}"/>
              </c:ext>
            </c:extLst>
          </c:dPt>
          <c:dPt>
            <c:idx val="5"/>
            <c:marker>
              <c:symbol val="circle"/>
              <c:size val="17"/>
              <c:spPr>
                <a:solidFill>
                  <a:srgbClr val="F523B4"/>
                </a:solidFill>
                <a:ln>
                  <a:noFill/>
                </a:ln>
                <a:effectLst/>
              </c:spPr>
            </c:marker>
            <c:bubble3D val="0"/>
            <c:extLst>
              <c:ext xmlns:c16="http://schemas.microsoft.com/office/drawing/2014/chart" uri="{C3380CC4-5D6E-409C-BE32-E72D297353CC}">
                <c16:uniqueId val="{00000005-8B37-484C-BAAB-2C986422BD61}"/>
              </c:ext>
            </c:extLst>
          </c:dPt>
          <c:dPt>
            <c:idx val="6"/>
            <c:marker>
              <c:symbol val="circle"/>
              <c:size val="17"/>
              <c:spPr>
                <a:solidFill>
                  <a:srgbClr val="F523B4"/>
                </a:solidFill>
                <a:ln>
                  <a:noFill/>
                </a:ln>
                <a:effectLst/>
              </c:spPr>
            </c:marker>
            <c:bubble3D val="0"/>
            <c:extLst>
              <c:ext xmlns:c16="http://schemas.microsoft.com/office/drawing/2014/chart" uri="{C3380CC4-5D6E-409C-BE32-E72D297353CC}">
                <c16:uniqueId val="{00000006-8B37-484C-BAAB-2C986422BD61}"/>
              </c:ext>
            </c:extLst>
          </c:dPt>
          <c:dPt>
            <c:idx val="7"/>
            <c:marker>
              <c:symbol val="circle"/>
              <c:size val="17"/>
              <c:spPr>
                <a:solidFill>
                  <a:srgbClr val="F523B4"/>
                </a:solidFill>
                <a:ln>
                  <a:noFill/>
                </a:ln>
                <a:effectLst/>
              </c:spPr>
            </c:marker>
            <c:bubble3D val="0"/>
            <c:extLst>
              <c:ext xmlns:c16="http://schemas.microsoft.com/office/drawing/2014/chart" uri="{C3380CC4-5D6E-409C-BE32-E72D297353CC}">
                <c16:uniqueId val="{00000007-8B37-484C-BAAB-2C986422BD61}"/>
              </c:ext>
            </c:extLst>
          </c:dPt>
          <c:dPt>
            <c:idx val="8"/>
            <c:marker>
              <c:symbol val="circle"/>
              <c:size val="17"/>
              <c:spPr>
                <a:solidFill>
                  <a:srgbClr val="F523B4"/>
                </a:solidFill>
                <a:ln>
                  <a:noFill/>
                </a:ln>
                <a:effectLst/>
              </c:spPr>
            </c:marker>
            <c:bubble3D val="0"/>
            <c:extLst>
              <c:ext xmlns:c16="http://schemas.microsoft.com/office/drawing/2014/chart" uri="{C3380CC4-5D6E-409C-BE32-E72D297353CC}">
                <c16:uniqueId val="{00000008-8B37-484C-BAAB-2C986422BD61}"/>
              </c:ext>
            </c:extLst>
          </c:dPt>
          <c:dPt>
            <c:idx val="9"/>
            <c:marker>
              <c:symbol val="circle"/>
              <c:size val="17"/>
              <c:spPr>
                <a:solidFill>
                  <a:srgbClr val="F523B4"/>
                </a:solidFill>
                <a:ln>
                  <a:noFill/>
                </a:ln>
                <a:effectLst/>
              </c:spPr>
            </c:marker>
            <c:bubble3D val="0"/>
          </c:dPt>
          <c:dPt>
            <c:idx val="10"/>
            <c:marker>
              <c:symbol val="circle"/>
              <c:size val="17"/>
              <c:spPr>
                <a:solidFill>
                  <a:srgbClr val="F523B4"/>
                </a:solidFill>
                <a:ln>
                  <a:noFill/>
                </a:ln>
                <a:effectLst/>
              </c:spPr>
            </c:marker>
            <c:bubble3D val="0"/>
          </c:dPt>
          <c:dPt>
            <c:idx val="11"/>
            <c:marker>
              <c:symbol val="circle"/>
              <c:size val="17"/>
              <c:spPr>
                <a:solidFill>
                  <a:srgbClr val="F523B4"/>
                </a:solidFill>
                <a:ln>
                  <a:noFill/>
                </a:ln>
                <a:effectLst/>
              </c:spPr>
            </c:marker>
            <c:bubble3D val="0"/>
          </c:dPt>
          <c:dLbls>
            <c:spPr>
              <a:noFill/>
              <a:ln cap="rnd">
                <a:solidFill>
                  <a:schemeClr val="tx1">
                    <a:lumMod val="15000"/>
                    <a:lumOff val="85000"/>
                    <a:alpha val="0"/>
                  </a:schemeClr>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FF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PIVOT!$D$57:$D$80</c:f>
              <c:multiLvlStrCache>
                <c:ptCount val="12"/>
                <c:lvl>
                  <c:pt idx="0">
                    <c:v>Shaun Marsh</c:v>
                  </c:pt>
                  <c:pt idx="1">
                    <c:v>Matthew Hayden</c:v>
                  </c:pt>
                  <c:pt idx="2">
                    <c:v>Sachin Tendulkar</c:v>
                  </c:pt>
                  <c:pt idx="3">
                    <c:v>Chris Gayle</c:v>
                  </c:pt>
                  <c:pt idx="4">
                    <c:v>Chris Gayle</c:v>
                  </c:pt>
                  <c:pt idx="5">
                    <c:v>Michael Hussey</c:v>
                  </c:pt>
                  <c:pt idx="6">
                    <c:v>Robin Uthappa</c:v>
                  </c:pt>
                  <c:pt idx="7">
                    <c:v>David Warner</c:v>
                  </c:pt>
                  <c:pt idx="8">
                    <c:v>Virat Kohli</c:v>
                  </c:pt>
                  <c:pt idx="9">
                    <c:v>David Warner</c:v>
                  </c:pt>
                  <c:pt idx="10">
                    <c:v>Kane Williamson</c:v>
                  </c:pt>
                  <c:pt idx="11">
                    <c:v>David Warner</c:v>
                  </c:pt>
                </c:lvl>
                <c:lvl>
                  <c:pt idx="0">
                    <c:v>2008</c:v>
                  </c:pt>
                  <c:pt idx="1">
                    <c:v>2009</c:v>
                  </c:pt>
                  <c:pt idx="2">
                    <c:v>2010</c:v>
                  </c:pt>
                  <c:pt idx="3">
                    <c:v>2011</c:v>
                  </c:pt>
                  <c:pt idx="4">
                    <c:v>2012</c:v>
                  </c:pt>
                  <c:pt idx="5">
                    <c:v>2013</c:v>
                  </c:pt>
                  <c:pt idx="6">
                    <c:v>2014</c:v>
                  </c:pt>
                  <c:pt idx="7">
                    <c:v>2015</c:v>
                  </c:pt>
                  <c:pt idx="8">
                    <c:v>2016</c:v>
                  </c:pt>
                  <c:pt idx="9">
                    <c:v>2017</c:v>
                  </c:pt>
                  <c:pt idx="10">
                    <c:v>2018</c:v>
                  </c:pt>
                  <c:pt idx="11">
                    <c:v>2019</c:v>
                  </c:pt>
                </c:lvl>
              </c:multiLvlStrCache>
            </c:multiLvlStrRef>
          </c:cat>
          <c:val>
            <c:numRef>
              <c:f>PIVOT!$E$57:$E$80</c:f>
              <c:numCache>
                <c:formatCode>General</c:formatCode>
                <c:ptCount val="12"/>
                <c:pt idx="0">
                  <c:v>616</c:v>
                </c:pt>
                <c:pt idx="1">
                  <c:v>572</c:v>
                </c:pt>
                <c:pt idx="2">
                  <c:v>618</c:v>
                </c:pt>
                <c:pt idx="3">
                  <c:v>608</c:v>
                </c:pt>
                <c:pt idx="4">
                  <c:v>733</c:v>
                </c:pt>
                <c:pt idx="5">
                  <c:v>733</c:v>
                </c:pt>
                <c:pt idx="6">
                  <c:v>660</c:v>
                </c:pt>
                <c:pt idx="7">
                  <c:v>562</c:v>
                </c:pt>
                <c:pt idx="8">
                  <c:v>973</c:v>
                </c:pt>
                <c:pt idx="9">
                  <c:v>641</c:v>
                </c:pt>
                <c:pt idx="10">
                  <c:v>735</c:v>
                </c:pt>
                <c:pt idx="11">
                  <c:v>692</c:v>
                </c:pt>
              </c:numCache>
            </c:numRef>
          </c:val>
          <c:smooth val="0"/>
          <c:extLst>
            <c:ext xmlns:c16="http://schemas.microsoft.com/office/drawing/2014/chart" uri="{C3380CC4-5D6E-409C-BE32-E72D297353CC}">
              <c16:uniqueId val="{0000000C-0E38-4472-B315-254D85494591}"/>
            </c:ext>
          </c:extLst>
        </c:ser>
        <c:dLbls>
          <c:dLblPos val="t"/>
          <c:showLegendKey val="0"/>
          <c:showVal val="1"/>
          <c:showCatName val="0"/>
          <c:showSerName val="0"/>
          <c:showPercent val="0"/>
          <c:showBubbleSize val="0"/>
        </c:dLbls>
        <c:marker val="1"/>
        <c:smooth val="0"/>
        <c:axId val="1436436639"/>
        <c:axId val="1436437599"/>
      </c:lineChart>
      <c:catAx>
        <c:axId val="1436436639"/>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95000"/>
                        <a:lumOff val="5000"/>
                      </a:schemeClr>
                    </a:solidFill>
                    <a:latin typeface="+mn-lt"/>
                    <a:ea typeface="+mn-ea"/>
                    <a:cs typeface="+mn-cs"/>
                  </a:defRPr>
                </a:pPr>
                <a:r>
                  <a:rPr lang="en-US" sz="1400">
                    <a:solidFill>
                      <a:schemeClr val="tx1">
                        <a:lumMod val="95000"/>
                        <a:lumOff val="5000"/>
                      </a:schemeClr>
                    </a:solidFill>
                  </a:rPr>
                  <a:t>PLAYERS &amp; SEASON</a:t>
                </a:r>
              </a:p>
            </c:rich>
          </c:tx>
          <c:layout>
            <c:manualLayout>
              <c:xMode val="edge"/>
              <c:yMode val="edge"/>
              <c:x val="0.39883899458606675"/>
              <c:y val="0.84215031392959294"/>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36437599"/>
        <c:crosses val="autoZero"/>
        <c:auto val="1"/>
        <c:lblAlgn val="ctr"/>
        <c:lblOffset val="100"/>
        <c:noMultiLvlLbl val="0"/>
      </c:catAx>
      <c:valAx>
        <c:axId val="1436437599"/>
        <c:scaling>
          <c:orientation val="minMax"/>
        </c:scaling>
        <c:delete val="1"/>
        <c:axPos val="l"/>
        <c:title>
          <c:tx>
            <c:rich>
              <a:bodyPr rot="-54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r>
                  <a:rPr lang="en-IN" sz="1200">
                    <a:solidFill>
                      <a:schemeClr val="tx1">
                        <a:lumMod val="95000"/>
                        <a:lumOff val="5000"/>
                      </a:schemeClr>
                    </a:solidFill>
                  </a:rPr>
                  <a:t>MAXIMUM</a:t>
                </a:r>
                <a:r>
                  <a:rPr lang="en-IN" sz="1200" baseline="0">
                    <a:solidFill>
                      <a:schemeClr val="tx1">
                        <a:lumMod val="95000"/>
                        <a:lumOff val="5000"/>
                      </a:schemeClr>
                    </a:solidFill>
                  </a:rPr>
                  <a:t> RUNS</a:t>
                </a:r>
                <a:endParaRPr lang="en-IN" sz="1200">
                  <a:solidFill>
                    <a:schemeClr val="tx1">
                      <a:lumMod val="95000"/>
                      <a:lumOff val="5000"/>
                    </a:schemeClr>
                  </a:solidFill>
                </a:endParaRPr>
              </a:p>
            </c:rich>
          </c:tx>
          <c:layout>
            <c:manualLayout>
              <c:xMode val="edge"/>
              <c:yMode val="edge"/>
              <c:x val="3.1508278384040501E-2"/>
              <c:y val="0.33143948895922448"/>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crossAx val="1436436639"/>
        <c:crosses val="autoZero"/>
        <c:crossBetween val="between"/>
      </c:valAx>
      <c:spPr>
        <a:noFill/>
        <a:ln>
          <a:noFill/>
        </a:ln>
        <a:effectLst/>
      </c:spPr>
    </c:plotArea>
    <c:plotVisOnly val="1"/>
    <c:dispBlanksAs val="gap"/>
    <c:showDLblsOverMax val="0"/>
    <c:extLst/>
  </c:chart>
  <c:spPr>
    <a:solidFill>
      <a:srgbClr val="00B0F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BATTING STATS(2008-2019).xlsx]PIVOT!PivotTable3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1">
                    <a:lumMod val="95000"/>
                    <a:lumOff val="5000"/>
                  </a:schemeClr>
                </a:solidFill>
                <a:latin typeface="Algerian" panose="04020705040A02060702" pitchFamily="82" charset="0"/>
              </a:rPr>
              <a:t>Top</a:t>
            </a:r>
            <a:r>
              <a:rPr lang="en-IN" baseline="0">
                <a:solidFill>
                  <a:schemeClr val="tx1">
                    <a:lumMod val="95000"/>
                    <a:lumOff val="5000"/>
                  </a:schemeClr>
                </a:solidFill>
                <a:latin typeface="Algerian" panose="04020705040A02060702" pitchFamily="82" charset="0"/>
              </a:rPr>
              <a:t> 10 runs scorer(player)</a:t>
            </a:r>
            <a:endParaRPr lang="en-IN">
              <a:solidFill>
                <a:schemeClr val="tx1">
                  <a:lumMod val="95000"/>
                  <a:lumOff val="5000"/>
                </a:schemeClr>
              </a:solidFill>
              <a:latin typeface="Algerian" panose="04020705040A02060702" pitchFamily="82" charset="0"/>
            </a:endParaRPr>
          </a:p>
        </c:rich>
      </c:tx>
      <c:layout>
        <c:manualLayout>
          <c:xMode val="edge"/>
          <c:yMode val="edge"/>
          <c:x val="0.24226823960172239"/>
          <c:y val="3.7143645169115454E-2"/>
        </c:manualLayout>
      </c:layout>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F523B4"/>
          </a:solidFill>
          <a:ln>
            <a:noFill/>
          </a:ln>
          <a:effectLst/>
        </c:spPr>
      </c:pivotFmt>
      <c:pivotFmt>
        <c:idx val="4"/>
        <c:spPr>
          <a:solidFill>
            <a:srgbClr val="FFFF00"/>
          </a:solidFill>
          <a:ln>
            <a:noFill/>
          </a:ln>
          <a:effectLst/>
        </c:spPr>
      </c:pivotFmt>
      <c:pivotFmt>
        <c:idx val="5"/>
        <c:spPr>
          <a:solidFill>
            <a:srgbClr val="FFFF00"/>
          </a:solidFill>
          <a:ln>
            <a:noFill/>
          </a:ln>
          <a:effectLst/>
        </c:spPr>
      </c:pivotFmt>
      <c:pivotFmt>
        <c:idx val="6"/>
        <c:spPr>
          <a:solidFill>
            <a:srgbClr val="7030A0"/>
          </a:solidFill>
          <a:ln>
            <a:noFill/>
          </a:ln>
          <a:effectLst/>
        </c:spPr>
      </c:pivotFmt>
      <c:pivotFmt>
        <c:idx val="7"/>
        <c:spPr>
          <a:solidFill>
            <a:srgbClr val="390ED8"/>
          </a:solidFill>
          <a:ln>
            <a:noFill/>
          </a:ln>
          <a:effectLst/>
        </c:spPr>
      </c:pivotFmt>
      <c:pivotFmt>
        <c:idx val="8"/>
        <c:spPr>
          <a:solidFill>
            <a:srgbClr val="7030A0"/>
          </a:solidFill>
          <a:ln>
            <a:noFill/>
          </a:ln>
          <a:effectLst/>
        </c:spPr>
      </c:pivotFmt>
      <c:pivotFmt>
        <c:idx val="9"/>
        <c:spPr>
          <a:solidFill>
            <a:srgbClr val="390ED8"/>
          </a:solidFill>
          <a:ln>
            <a:noFill/>
          </a:ln>
          <a:effectLst/>
        </c:spPr>
      </c:pivotFmt>
      <c:pivotFmt>
        <c:idx val="10"/>
        <c:spPr>
          <a:solidFill>
            <a:srgbClr val="FF6600"/>
          </a:solidFill>
          <a:ln>
            <a:noFill/>
          </a:ln>
          <a:effectLst/>
        </c:spPr>
      </c:pivotFmt>
      <c:pivotFmt>
        <c:idx val="11"/>
        <c:spPr>
          <a:solidFill>
            <a:srgbClr val="390ED8"/>
          </a:solidFill>
          <a:ln>
            <a:noFill/>
          </a:ln>
          <a:effectLst/>
        </c:spPr>
      </c:pivotFmt>
      <c:pivotFmt>
        <c:idx val="12"/>
        <c:spPr>
          <a:solidFill>
            <a:srgbClr val="FFFF00"/>
          </a:solidFill>
          <a:ln>
            <a:noFill/>
          </a:ln>
          <a:effectLst/>
        </c:spPr>
      </c:pivotFmt>
      <c:pivotFmt>
        <c:idx val="13"/>
        <c:spPr>
          <a:solidFill>
            <a:srgbClr val="390ED8"/>
          </a:solidFill>
          <a:ln>
            <a:noFill/>
          </a:ln>
          <a:effectLst/>
        </c:spPr>
      </c:pivotFmt>
      <c:pivotFmt>
        <c:idx val="14"/>
        <c:spPr>
          <a:solidFill>
            <a:schemeClr val="accent5">
              <a:lumMod val="50000"/>
            </a:schemeClr>
          </a:solidFill>
          <a:ln>
            <a:noFill/>
          </a:ln>
          <a:effectLst/>
        </c:spPr>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rgbClr val="F523B4"/>
          </a:solidFill>
          <a:ln>
            <a:noFill/>
          </a:ln>
          <a:effectLst/>
        </c:spPr>
      </c:pivotFmt>
      <c:pivotFmt>
        <c:idx val="17"/>
        <c:spPr>
          <a:solidFill>
            <a:schemeClr val="accent5">
              <a:lumMod val="50000"/>
            </a:schemeClr>
          </a:solidFill>
          <a:ln>
            <a:noFill/>
          </a:ln>
          <a:effectLst/>
        </c:spPr>
      </c:pivotFmt>
      <c:pivotFmt>
        <c:idx val="18"/>
        <c:spPr>
          <a:solidFill>
            <a:srgbClr val="FFFF00"/>
          </a:solidFill>
          <a:ln>
            <a:noFill/>
          </a:ln>
          <a:effectLst/>
        </c:spPr>
      </c:pivotFmt>
      <c:pivotFmt>
        <c:idx val="19"/>
        <c:spPr>
          <a:solidFill>
            <a:srgbClr val="FFFF00"/>
          </a:solidFill>
          <a:ln>
            <a:noFill/>
          </a:ln>
          <a:effectLst/>
        </c:spPr>
      </c:pivotFmt>
      <c:pivotFmt>
        <c:idx val="20"/>
        <c:spPr>
          <a:solidFill>
            <a:srgbClr val="7030A0"/>
          </a:solidFill>
          <a:ln>
            <a:noFill/>
          </a:ln>
          <a:effectLst/>
        </c:spPr>
      </c:pivotFmt>
      <c:pivotFmt>
        <c:idx val="21"/>
        <c:spPr>
          <a:solidFill>
            <a:srgbClr val="390ED8"/>
          </a:solidFill>
          <a:ln>
            <a:noFill/>
          </a:ln>
          <a:effectLst/>
        </c:spPr>
      </c:pivotFmt>
      <c:pivotFmt>
        <c:idx val="22"/>
        <c:spPr>
          <a:solidFill>
            <a:srgbClr val="7030A0"/>
          </a:solidFill>
          <a:ln>
            <a:noFill/>
          </a:ln>
          <a:effectLst/>
        </c:spPr>
      </c:pivotFmt>
      <c:pivotFmt>
        <c:idx val="23"/>
        <c:spPr>
          <a:solidFill>
            <a:srgbClr val="390ED8"/>
          </a:solidFill>
          <a:ln>
            <a:noFill/>
          </a:ln>
          <a:effectLst/>
        </c:spPr>
      </c:pivotFmt>
      <c:pivotFmt>
        <c:idx val="24"/>
        <c:spPr>
          <a:solidFill>
            <a:srgbClr val="FF6600"/>
          </a:solidFill>
          <a:ln>
            <a:noFill/>
          </a:ln>
          <a:effectLst/>
        </c:spPr>
      </c:pivotFmt>
      <c:pivotFmt>
        <c:idx val="25"/>
        <c:spPr>
          <a:solidFill>
            <a:srgbClr val="390ED8"/>
          </a:solidFill>
          <a:ln>
            <a:noFill/>
          </a:ln>
          <a:effectLst/>
        </c:spPr>
      </c:pivotFmt>
      <c:pivotFmt>
        <c:idx val="26"/>
        <c:spPr>
          <a:solidFill>
            <a:srgbClr val="FFFF00"/>
          </a:solidFill>
          <a:ln>
            <a:noFill/>
          </a:ln>
          <a:effectLst/>
        </c:spPr>
      </c:pivotFmt>
      <c:pivotFmt>
        <c:idx val="27"/>
        <c:spPr>
          <a:solidFill>
            <a:srgbClr val="390ED8"/>
          </a:solidFill>
          <a:ln>
            <a:noFill/>
          </a:ln>
          <a:effectLst/>
        </c:spPr>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rgbClr val="F523B4"/>
          </a:solidFill>
          <a:ln>
            <a:noFill/>
          </a:ln>
          <a:effectLst/>
        </c:spPr>
      </c:pivotFmt>
      <c:pivotFmt>
        <c:idx val="30"/>
        <c:spPr>
          <a:solidFill>
            <a:schemeClr val="accent5">
              <a:lumMod val="50000"/>
            </a:schemeClr>
          </a:solidFill>
          <a:ln>
            <a:noFill/>
          </a:ln>
          <a:effectLst/>
        </c:spPr>
      </c:pivotFmt>
      <c:pivotFmt>
        <c:idx val="31"/>
        <c:spPr>
          <a:solidFill>
            <a:srgbClr val="FFFF00"/>
          </a:solidFill>
          <a:ln>
            <a:noFill/>
          </a:ln>
          <a:effectLst/>
        </c:spPr>
      </c:pivotFmt>
      <c:pivotFmt>
        <c:idx val="32"/>
        <c:spPr>
          <a:solidFill>
            <a:srgbClr val="FFFF00"/>
          </a:solidFill>
          <a:ln>
            <a:noFill/>
          </a:ln>
          <a:effectLst/>
        </c:spPr>
      </c:pivotFmt>
      <c:pivotFmt>
        <c:idx val="33"/>
        <c:spPr>
          <a:solidFill>
            <a:srgbClr val="7030A0"/>
          </a:solidFill>
          <a:ln>
            <a:noFill/>
          </a:ln>
          <a:effectLst/>
        </c:spPr>
      </c:pivotFmt>
      <c:pivotFmt>
        <c:idx val="34"/>
        <c:spPr>
          <a:solidFill>
            <a:srgbClr val="390ED8"/>
          </a:solidFill>
          <a:ln>
            <a:noFill/>
          </a:ln>
          <a:effectLst/>
        </c:spPr>
      </c:pivotFmt>
      <c:pivotFmt>
        <c:idx val="35"/>
        <c:spPr>
          <a:solidFill>
            <a:srgbClr val="7030A0"/>
          </a:solidFill>
          <a:ln>
            <a:noFill/>
          </a:ln>
          <a:effectLst/>
        </c:spPr>
      </c:pivotFmt>
      <c:pivotFmt>
        <c:idx val="36"/>
        <c:spPr>
          <a:solidFill>
            <a:srgbClr val="390ED8"/>
          </a:solidFill>
          <a:ln>
            <a:noFill/>
          </a:ln>
          <a:effectLst/>
        </c:spPr>
      </c:pivotFmt>
      <c:pivotFmt>
        <c:idx val="37"/>
        <c:spPr>
          <a:solidFill>
            <a:srgbClr val="FF6600"/>
          </a:solidFill>
          <a:ln>
            <a:noFill/>
          </a:ln>
          <a:effectLst/>
        </c:spPr>
      </c:pivotFmt>
      <c:pivotFmt>
        <c:idx val="38"/>
        <c:spPr>
          <a:solidFill>
            <a:srgbClr val="390ED8"/>
          </a:solidFill>
          <a:ln>
            <a:noFill/>
          </a:ln>
          <a:effectLst/>
        </c:spPr>
      </c:pivotFmt>
      <c:pivotFmt>
        <c:idx val="39"/>
        <c:spPr>
          <a:solidFill>
            <a:srgbClr val="FFFF00"/>
          </a:solidFill>
          <a:ln>
            <a:noFill/>
          </a:ln>
          <a:effectLst/>
        </c:spPr>
      </c:pivotFmt>
      <c:pivotFmt>
        <c:idx val="40"/>
        <c:spPr>
          <a:solidFill>
            <a:srgbClr val="390ED8"/>
          </a:solidFill>
          <a:ln>
            <a:noFill/>
          </a:ln>
          <a:effectLst/>
        </c:spPr>
      </c:pivotFmt>
      <c:pivotFmt>
        <c:idx val="41"/>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spPr>
          <a:solidFill>
            <a:srgbClr val="92D050"/>
          </a:solidFill>
        </c:spPr>
        <c:marker>
          <c:symbol val="none"/>
        </c:marker>
        <c:dLbl>
          <c:idx val="0"/>
          <c:delete val="1"/>
          <c:extLst>
            <c:ext xmlns:c15="http://schemas.microsoft.com/office/drawing/2012/chart" uri="{CE6537A1-D6FC-4f65-9D91-7224C49458BB}"/>
          </c:extLst>
        </c:dLbl>
      </c:pivotFmt>
      <c:pivotFmt>
        <c:idx val="52"/>
        <c:spPr>
          <a:solidFill>
            <a:srgbClr val="F523B4"/>
          </a:solidFill>
        </c:spPr>
        <c:marker>
          <c:symbol val="none"/>
        </c:marker>
        <c:dLbl>
          <c:idx val="0"/>
          <c:delete val="1"/>
          <c:extLst>
            <c:ext xmlns:c15="http://schemas.microsoft.com/office/drawing/2012/chart" uri="{CE6537A1-D6FC-4f65-9D91-7224C49458BB}"/>
          </c:extLst>
        </c:dLbl>
      </c:pivotFmt>
      <c:pivotFmt>
        <c:idx val="53"/>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54"/>
        <c:spPr>
          <a:solidFill>
            <a:srgbClr val="92D050"/>
          </a:solidFill>
        </c:spPr>
        <c:marker>
          <c:symbol val="none"/>
        </c:marker>
        <c:dLbl>
          <c:idx val="0"/>
          <c:delete val="1"/>
          <c:extLst>
            <c:ext xmlns:c15="http://schemas.microsoft.com/office/drawing/2012/chart" uri="{CE6537A1-D6FC-4f65-9D91-7224C49458BB}"/>
          </c:extLst>
        </c:dLbl>
      </c:pivotFmt>
      <c:pivotFmt>
        <c:idx val="55"/>
        <c:spPr>
          <a:solidFill>
            <a:srgbClr val="F523B4"/>
          </a:solidFill>
        </c:spPr>
        <c:marker>
          <c:symbol val="none"/>
        </c:marker>
        <c:dLbl>
          <c:idx val="0"/>
          <c:delete val="1"/>
          <c:extLst>
            <c:ext xmlns:c15="http://schemas.microsoft.com/office/drawing/2012/chart" uri="{CE6537A1-D6FC-4f65-9D91-7224C49458BB}"/>
          </c:extLst>
        </c:dLbl>
      </c:pivotFmt>
      <c:pivotFmt>
        <c:idx val="56"/>
        <c:spPr>
          <a:solidFill>
            <a:srgbClr val="FFFF00"/>
          </a:solidFill>
          <a:ln>
            <a:noFill/>
          </a:ln>
          <a:effectLst/>
        </c:spPr>
        <c:marker>
          <c:symbol val="none"/>
        </c:marker>
        <c:dLbl>
          <c:idx val="0"/>
          <c:delete val="1"/>
          <c:extLst>
            <c:ext xmlns:c15="http://schemas.microsoft.com/office/drawing/2012/chart" uri="{CE6537A1-D6FC-4f65-9D91-7224C49458BB}"/>
          </c:extLst>
        </c:dLbl>
      </c:pivotFmt>
      <c:pivotFmt>
        <c:idx val="57"/>
        <c:spPr>
          <a:solidFill>
            <a:srgbClr val="92D050"/>
          </a:solidFill>
        </c:spPr>
        <c:marker>
          <c:symbol val="none"/>
        </c:marker>
        <c:dLbl>
          <c:idx val="0"/>
          <c:delete val="1"/>
          <c:extLst>
            <c:ext xmlns:c15="http://schemas.microsoft.com/office/drawing/2012/chart" uri="{CE6537A1-D6FC-4f65-9D91-7224C49458BB}"/>
          </c:extLst>
        </c:dLbl>
      </c:pivotFmt>
      <c:pivotFmt>
        <c:idx val="58"/>
        <c:spPr>
          <a:solidFill>
            <a:srgbClr val="F523B4"/>
          </a:solidFill>
        </c:spPr>
        <c:marker>
          <c:symbol val="none"/>
        </c:marker>
        <c:dLbl>
          <c:idx val="0"/>
          <c:delete val="1"/>
          <c:extLst>
            <c:ext xmlns:c15="http://schemas.microsoft.com/office/drawing/2012/chart" uri="{CE6537A1-D6FC-4f65-9D91-7224C49458BB}"/>
          </c:extLst>
        </c:dLbl>
      </c:pivotFmt>
      <c:pivotFmt>
        <c:idx val="59"/>
        <c:spPr>
          <a:solidFill>
            <a:srgbClr val="7030A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2">
              <a:lumMod val="60000"/>
              <a:lumOff val="40000"/>
            </a:schemeClr>
          </a:solidFill>
        </c:spPr>
        <c:marker>
          <c:symbol val="none"/>
        </c:marker>
        <c:dLbl>
          <c:idx val="0"/>
          <c:delete val="1"/>
          <c:extLst>
            <c:ext xmlns:c15="http://schemas.microsoft.com/office/drawing/2012/chart" uri="{CE6537A1-D6FC-4f65-9D91-7224C49458BB}"/>
          </c:extLst>
        </c:dLbl>
      </c:pivotFmt>
      <c:pivotFmt>
        <c:idx val="61"/>
        <c:spPr>
          <a:solidFill>
            <a:srgbClr val="7030A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2">
              <a:lumMod val="60000"/>
              <a:lumOff val="40000"/>
            </a:schemeClr>
          </a:solidFill>
        </c:spPr>
        <c:marker>
          <c:symbol val="none"/>
        </c:marker>
        <c:dLbl>
          <c:idx val="0"/>
          <c:delete val="1"/>
          <c:extLst>
            <c:ext xmlns:c15="http://schemas.microsoft.com/office/drawing/2012/chart" uri="{CE6537A1-D6FC-4f65-9D91-7224C49458BB}"/>
          </c:extLst>
        </c:dLbl>
      </c:pivotFmt>
      <c:pivotFmt>
        <c:idx val="63"/>
        <c:spPr>
          <a:solidFill>
            <a:srgbClr val="7030A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2">
              <a:lumMod val="60000"/>
              <a:lumOff val="40000"/>
            </a:schemeClr>
          </a:solidFill>
        </c:spPr>
        <c:marker>
          <c:symbol val="none"/>
        </c:marker>
        <c:dLbl>
          <c:idx val="0"/>
          <c:delete val="1"/>
          <c:extLst>
            <c:ext xmlns:c15="http://schemas.microsoft.com/office/drawing/2012/chart" uri="{CE6537A1-D6FC-4f65-9D91-7224C49458BB}"/>
          </c:extLst>
        </c:dLbl>
      </c:pivotFmt>
      <c:pivotFmt>
        <c:idx val="65"/>
        <c:spPr>
          <a:solidFill>
            <a:srgbClr val="7030A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rgbClr val="7030A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solidFill>
            <a:srgbClr val="7030A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solidFill>
            <a:srgbClr val="7030A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65838167026271"/>
          <c:y val="0.1295597315055563"/>
          <c:w val="0.7504697322087408"/>
          <c:h val="0.73193724570836416"/>
        </c:manualLayout>
      </c:layout>
      <c:barChart>
        <c:barDir val="bar"/>
        <c:grouping val="clustered"/>
        <c:varyColors val="0"/>
        <c:ser>
          <c:idx val="0"/>
          <c:order val="0"/>
          <c:tx>
            <c:strRef>
              <c:f>PIVOT!$E$83</c:f>
              <c:strCache>
                <c:ptCount val="1"/>
                <c:pt idx="0">
                  <c:v>Total</c:v>
                </c:pt>
              </c:strCache>
            </c:strRef>
          </c:tx>
          <c:spPr>
            <a:solidFill>
              <a:srgbClr val="7030A0"/>
            </a:solidFill>
            <a:ln>
              <a:noFill/>
            </a:ln>
            <a:effectLst/>
          </c:spPr>
          <c:invertIfNegative val="0"/>
          <c:dPt>
            <c:idx val="0"/>
            <c:invertIfNegative val="0"/>
            <c:bubble3D val="0"/>
            <c:extLst>
              <c:ext xmlns:c16="http://schemas.microsoft.com/office/drawing/2014/chart" uri="{C3380CC4-5D6E-409C-BE32-E72D297353CC}">
                <c16:uniqueId val="{00000010-E4B5-4F82-BB8F-30BEB2074864}"/>
              </c:ext>
            </c:extLst>
          </c:dPt>
          <c:dPt>
            <c:idx val="1"/>
            <c:invertIfNegative val="0"/>
            <c:bubble3D val="0"/>
            <c:extLst>
              <c:ext xmlns:c16="http://schemas.microsoft.com/office/drawing/2014/chart" uri="{C3380CC4-5D6E-409C-BE32-E72D297353CC}">
                <c16:uniqueId val="{00000011-E4B5-4F82-BB8F-30BEB2074864}"/>
              </c:ext>
            </c:extLst>
          </c:dPt>
          <c:dPt>
            <c:idx val="2"/>
            <c:invertIfNegative val="0"/>
            <c:bubble3D val="0"/>
            <c:extLst>
              <c:ext xmlns:c16="http://schemas.microsoft.com/office/drawing/2014/chart" uri="{C3380CC4-5D6E-409C-BE32-E72D297353CC}">
                <c16:uniqueId val="{00000012-E4B5-4F82-BB8F-30BEB2074864}"/>
              </c:ext>
            </c:extLst>
          </c:dPt>
          <c:dPt>
            <c:idx val="3"/>
            <c:invertIfNegative val="0"/>
            <c:bubble3D val="0"/>
            <c:extLst>
              <c:ext xmlns:c16="http://schemas.microsoft.com/office/drawing/2014/chart" uri="{C3380CC4-5D6E-409C-BE32-E72D297353CC}">
                <c16:uniqueId val="{00000013-E4B5-4F82-BB8F-30BEB2074864}"/>
              </c:ext>
            </c:extLst>
          </c:dPt>
          <c:dPt>
            <c:idx val="4"/>
            <c:invertIfNegative val="0"/>
            <c:bubble3D val="0"/>
            <c:extLst>
              <c:ext xmlns:c16="http://schemas.microsoft.com/office/drawing/2014/chart" uri="{C3380CC4-5D6E-409C-BE32-E72D297353CC}">
                <c16:uniqueId val="{00000014-E4B5-4F82-BB8F-30BEB2074864}"/>
              </c:ext>
            </c:extLst>
          </c:dPt>
          <c:dPt>
            <c:idx val="5"/>
            <c:invertIfNegative val="0"/>
            <c:bubble3D val="0"/>
            <c:extLst>
              <c:ext xmlns:c16="http://schemas.microsoft.com/office/drawing/2014/chart" uri="{C3380CC4-5D6E-409C-BE32-E72D297353CC}">
                <c16:uniqueId val="{00000015-E4B5-4F82-BB8F-30BEB2074864}"/>
              </c:ext>
            </c:extLst>
          </c:dPt>
          <c:dPt>
            <c:idx val="6"/>
            <c:invertIfNegative val="0"/>
            <c:bubble3D val="0"/>
            <c:extLst>
              <c:ext xmlns:c16="http://schemas.microsoft.com/office/drawing/2014/chart" uri="{C3380CC4-5D6E-409C-BE32-E72D297353CC}">
                <c16:uniqueId val="{00000016-E4B5-4F82-BB8F-30BEB2074864}"/>
              </c:ext>
            </c:extLst>
          </c:dPt>
          <c:dPt>
            <c:idx val="7"/>
            <c:invertIfNegative val="0"/>
            <c:bubble3D val="0"/>
            <c:extLst>
              <c:ext xmlns:c16="http://schemas.microsoft.com/office/drawing/2014/chart" uri="{C3380CC4-5D6E-409C-BE32-E72D297353CC}">
                <c16:uniqueId val="{00000017-E4B5-4F82-BB8F-30BEB2074864}"/>
              </c:ext>
            </c:extLst>
          </c:dPt>
          <c:dPt>
            <c:idx val="8"/>
            <c:invertIfNegative val="0"/>
            <c:bubble3D val="0"/>
            <c:extLst>
              <c:ext xmlns:c16="http://schemas.microsoft.com/office/drawing/2014/chart" uri="{C3380CC4-5D6E-409C-BE32-E72D297353CC}">
                <c16:uniqueId val="{00000018-E4B5-4F82-BB8F-30BEB2074864}"/>
              </c:ext>
            </c:extLst>
          </c:dPt>
          <c:dPt>
            <c:idx val="9"/>
            <c:invertIfNegative val="0"/>
            <c:bubble3D val="0"/>
            <c:extLst>
              <c:ext xmlns:c16="http://schemas.microsoft.com/office/drawing/2014/chart" uri="{C3380CC4-5D6E-409C-BE32-E72D297353CC}">
                <c16:uniqueId val="{00000019-E4B5-4F82-BB8F-30BEB2074864}"/>
              </c:ext>
            </c:extLst>
          </c:dPt>
          <c:dPt>
            <c:idx val="10"/>
            <c:invertIfNegative val="0"/>
            <c:bubble3D val="0"/>
            <c:extLst>
              <c:ext xmlns:c16="http://schemas.microsoft.com/office/drawing/2014/chart" uri="{C3380CC4-5D6E-409C-BE32-E72D297353CC}">
                <c16:uniqueId val="{0000001A-E4B5-4F82-BB8F-30BEB2074864}"/>
              </c:ext>
            </c:extLst>
          </c:dPt>
          <c:dPt>
            <c:idx val="11"/>
            <c:invertIfNegative val="0"/>
            <c:bubble3D val="0"/>
            <c:extLst>
              <c:ext xmlns:c16="http://schemas.microsoft.com/office/drawing/2014/chart" uri="{C3380CC4-5D6E-409C-BE32-E72D297353CC}">
                <c16:uniqueId val="{0000001B-E4B5-4F82-BB8F-30BEB2074864}"/>
              </c:ext>
            </c:extLst>
          </c:dPt>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PIVOT!$D$84:$D$94</c:f>
              <c:strCache>
                <c:ptCount val="10"/>
                <c:pt idx="0">
                  <c:v>AB de Villiers</c:v>
                </c:pt>
                <c:pt idx="1">
                  <c:v>Chris Gayle</c:v>
                </c:pt>
                <c:pt idx="2">
                  <c:v>David Warner</c:v>
                </c:pt>
                <c:pt idx="3">
                  <c:v>Gautam Gambhir</c:v>
                </c:pt>
                <c:pt idx="4">
                  <c:v>MS Dhoni</c:v>
                </c:pt>
                <c:pt idx="5">
                  <c:v>Robin Uthappa</c:v>
                </c:pt>
                <c:pt idx="6">
                  <c:v>Rohit Sharma</c:v>
                </c:pt>
                <c:pt idx="7">
                  <c:v>Shikhar Dhawan</c:v>
                </c:pt>
                <c:pt idx="8">
                  <c:v>Suresh Raina</c:v>
                </c:pt>
                <c:pt idx="9">
                  <c:v>Virat Kohli</c:v>
                </c:pt>
              </c:strCache>
            </c:strRef>
          </c:cat>
          <c:val>
            <c:numRef>
              <c:f>PIVOT!$E$84:$E$94</c:f>
              <c:numCache>
                <c:formatCode>General</c:formatCode>
                <c:ptCount val="10"/>
                <c:pt idx="0">
                  <c:v>3930</c:v>
                </c:pt>
                <c:pt idx="1">
                  <c:v>4484</c:v>
                </c:pt>
                <c:pt idx="2">
                  <c:v>4543</c:v>
                </c:pt>
                <c:pt idx="3">
                  <c:v>3931</c:v>
                </c:pt>
                <c:pt idx="4">
                  <c:v>4432</c:v>
                </c:pt>
                <c:pt idx="5">
                  <c:v>4411</c:v>
                </c:pt>
                <c:pt idx="6">
                  <c:v>4898</c:v>
                </c:pt>
                <c:pt idx="7">
                  <c:v>4619</c:v>
                </c:pt>
                <c:pt idx="8">
                  <c:v>5368</c:v>
                </c:pt>
                <c:pt idx="9">
                  <c:v>5412</c:v>
                </c:pt>
              </c:numCache>
            </c:numRef>
          </c:val>
          <c:extLst>
            <c:ext xmlns:c16="http://schemas.microsoft.com/office/drawing/2014/chart" uri="{C3380CC4-5D6E-409C-BE32-E72D297353CC}">
              <c16:uniqueId val="{0000001C-E4B5-4F82-BB8F-30BEB2074864}"/>
            </c:ext>
          </c:extLst>
        </c:ser>
        <c:dLbls>
          <c:showLegendKey val="0"/>
          <c:showVal val="0"/>
          <c:showCatName val="0"/>
          <c:showSerName val="0"/>
          <c:showPercent val="0"/>
          <c:showBubbleSize val="0"/>
        </c:dLbls>
        <c:gapWidth val="219"/>
        <c:axId val="1436436639"/>
        <c:axId val="1436437599"/>
      </c:barChart>
      <c:catAx>
        <c:axId val="1436436639"/>
        <c:scaling>
          <c:orientation val="minMax"/>
        </c:scaling>
        <c:delete val="0"/>
        <c:axPos val="l"/>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a:solidFill>
                      <a:schemeClr val="tx1"/>
                    </a:solidFill>
                    <a:latin typeface="Algerian" panose="04020705040A02060702" pitchFamily="82" charset="0"/>
                  </a:rPr>
                  <a:t>total run</a:t>
                </a:r>
              </a:p>
            </c:rich>
          </c:tx>
          <c:layout>
            <c:manualLayout>
              <c:xMode val="edge"/>
              <c:yMode val="edge"/>
              <c:x val="0.47713079459373631"/>
              <c:y val="0.91041824106352032"/>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800" normalizeH="0" baseline="0">
                <a:solidFill>
                  <a:schemeClr val="tx1">
                    <a:lumMod val="95000"/>
                    <a:lumOff val="5000"/>
                  </a:schemeClr>
                </a:solidFill>
                <a:latin typeface="+mn-lt"/>
                <a:ea typeface="+mn-ea"/>
                <a:cs typeface="+mn-cs"/>
              </a:defRPr>
            </a:pPr>
            <a:endParaRPr lang="en-US"/>
          </a:p>
        </c:txPr>
        <c:crossAx val="1436437599"/>
        <c:crosses val="autoZero"/>
        <c:auto val="1"/>
        <c:lblAlgn val="ctr"/>
        <c:lblOffset val="100"/>
        <c:noMultiLvlLbl val="0"/>
      </c:catAx>
      <c:valAx>
        <c:axId val="1436437599"/>
        <c:scaling>
          <c:orientation val="minMax"/>
        </c:scaling>
        <c:delete val="0"/>
        <c:axPos val="b"/>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tx1"/>
                    </a:solidFill>
                    <a:latin typeface="Algerian" panose="04020705040A02060702" pitchFamily="82" charset="0"/>
                  </a:rPr>
                  <a:t>players</a:t>
                </a:r>
              </a:p>
            </c:rich>
          </c:tx>
          <c:layout>
            <c:manualLayout>
              <c:xMode val="edge"/>
              <c:yMode val="edge"/>
              <c:x val="1.4234875444839857E-2"/>
              <c:y val="0.4131523731220883"/>
            </c:manualLayout>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436436639"/>
        <c:crosses val="autoZero"/>
        <c:crossBetween val="between"/>
      </c:valAx>
      <c:spPr>
        <a:solidFill>
          <a:srgbClr val="00B0F0"/>
        </a:solidFill>
      </c:spPr>
    </c:plotArea>
    <c:plotVisOnly val="1"/>
    <c:dispBlanksAs val="gap"/>
    <c:showDLblsOverMax val="0"/>
    <c:extLst/>
  </c:chart>
  <c:spPr>
    <a:solidFill>
      <a:srgbClr val="00B0F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png"/><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205740</xdr:colOff>
      <xdr:row>81</xdr:row>
      <xdr:rowOff>106680</xdr:rowOff>
    </xdr:from>
    <xdr:to>
      <xdr:col>1</xdr:col>
      <xdr:colOff>365760</xdr:colOff>
      <xdr:row>95</xdr:row>
      <xdr:rowOff>13335</xdr:rowOff>
    </xdr:to>
    <mc:AlternateContent xmlns:mc="http://schemas.openxmlformats.org/markup-compatibility/2006" xmlns:a14="http://schemas.microsoft.com/office/drawing/2010/main">
      <mc:Choice Requires="a14">
        <xdr:graphicFrame macro="">
          <xdr:nvGraphicFramePr>
            <xdr:cNvPr id="26" name="Nationality">
              <a:extLst>
                <a:ext uri="{FF2B5EF4-FFF2-40B4-BE49-F238E27FC236}">
                  <a16:creationId xmlns:a16="http://schemas.microsoft.com/office/drawing/2014/main" id="{0123869B-8612-4B7E-6A3A-DA0C8C8E7260}"/>
                </a:ext>
              </a:extLst>
            </xdr:cNvPr>
            <xdr:cNvGraphicFramePr/>
          </xdr:nvGraphicFramePr>
          <xdr:xfrm>
            <a:off x="0" y="0"/>
            <a:ext cx="0" cy="0"/>
          </xdr:xfrm>
          <a:graphic>
            <a:graphicData uri="http://schemas.microsoft.com/office/drawing/2010/slicer">
              <sle:slicer xmlns:sle="http://schemas.microsoft.com/office/drawing/2010/slicer" name="Nationality"/>
            </a:graphicData>
          </a:graphic>
        </xdr:graphicFrame>
      </mc:Choice>
      <mc:Fallback xmlns="">
        <xdr:sp macro="" textlink="">
          <xdr:nvSpPr>
            <xdr:cNvPr id="0" name=""/>
            <xdr:cNvSpPr>
              <a:spLocks noTextEdit="1"/>
            </xdr:cNvSpPr>
          </xdr:nvSpPr>
          <xdr:spPr>
            <a:xfrm>
              <a:off x="205740" y="14919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190500</xdr:colOff>
      <xdr:row>1</xdr:row>
      <xdr:rowOff>57150</xdr:rowOff>
    </xdr:from>
    <xdr:to>
      <xdr:col>30</xdr:col>
      <xdr:colOff>323850</xdr:colOff>
      <xdr:row>6</xdr:row>
      <xdr:rowOff>171450</xdr:rowOff>
    </xdr:to>
    <xdr:sp macro="" textlink="">
      <xdr:nvSpPr>
        <xdr:cNvPr id="2" name="TextBox 1">
          <a:extLst>
            <a:ext uri="{FF2B5EF4-FFF2-40B4-BE49-F238E27FC236}">
              <a16:creationId xmlns:a16="http://schemas.microsoft.com/office/drawing/2014/main" id="{9A49811D-08FE-0588-2242-496028E0138B}"/>
            </a:ext>
          </a:extLst>
        </xdr:cNvPr>
        <xdr:cNvSpPr txBox="1"/>
      </xdr:nvSpPr>
      <xdr:spPr>
        <a:xfrm>
          <a:off x="6896100" y="247650"/>
          <a:ext cx="11715750" cy="1066800"/>
        </a:xfrm>
        <a:prstGeom prst="rect">
          <a:avLst/>
        </a:prstGeom>
        <a:solidFill>
          <a:srgbClr val="00B0F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400" b="1" i="0" u="none">
              <a:solidFill>
                <a:srgbClr val="FFFF00"/>
              </a:solidFill>
              <a:effectLst>
                <a:outerShdw blurRad="60007" dist="200025" dir="15000000" sy="30000" kx="-1800000" algn="bl" rotWithShape="0">
                  <a:prstClr val="black">
                    <a:alpha val="32000"/>
                  </a:prstClr>
                </a:outerShdw>
              </a:effectLst>
              <a:latin typeface="Algerian" panose="04020705040A02060702" pitchFamily="82" charset="0"/>
            </a:rPr>
            <a:t>IPL</a:t>
          </a:r>
          <a:r>
            <a:rPr lang="en-IN" sz="5400" b="1" i="0" u="none">
              <a:effectLst>
                <a:outerShdw blurRad="60007" dist="200025" dir="15000000" sy="30000" kx="-1800000" algn="bl" rotWithShape="0">
                  <a:prstClr val="black">
                    <a:alpha val="32000"/>
                  </a:prstClr>
                </a:outerShdw>
              </a:effectLst>
              <a:latin typeface="Algerian" panose="04020705040A02060702" pitchFamily="82" charset="0"/>
            </a:rPr>
            <a:t> </a:t>
          </a:r>
          <a:r>
            <a:rPr lang="en-IN" sz="5400" b="1" i="0" u="none">
              <a:solidFill>
                <a:srgbClr val="390ED8"/>
              </a:solidFill>
              <a:effectLst>
                <a:outerShdw blurRad="60007" dist="200025" dir="15000000" sy="30000" kx="-1800000" algn="bl" rotWithShape="0">
                  <a:prstClr val="black">
                    <a:alpha val="32000"/>
                  </a:prstClr>
                </a:outerShdw>
              </a:effectLst>
              <a:latin typeface="Algerian" panose="04020705040A02060702" pitchFamily="82" charset="0"/>
            </a:rPr>
            <a:t>BAT</a:t>
          </a:r>
          <a:r>
            <a:rPr lang="en-IN" sz="5400" b="1" i="0" u="none">
              <a:solidFill>
                <a:srgbClr val="F523B4"/>
              </a:solidFill>
              <a:effectLst>
                <a:outerShdw blurRad="60007" dist="200025" dir="15000000" sy="30000" kx="-1800000" algn="bl" rotWithShape="0">
                  <a:prstClr val="black">
                    <a:alpha val="32000"/>
                  </a:prstClr>
                </a:outerShdw>
              </a:effectLst>
              <a:latin typeface="Algerian" panose="04020705040A02060702" pitchFamily="82" charset="0"/>
            </a:rPr>
            <a:t>TING</a:t>
          </a:r>
          <a:r>
            <a:rPr lang="en-IN" sz="5400" b="1" i="0" u="none" baseline="0">
              <a:solidFill>
                <a:srgbClr val="7030A0"/>
              </a:solidFill>
              <a:effectLst>
                <a:outerShdw blurRad="60007" dist="200025" dir="15000000" sy="30000" kx="-1800000" algn="bl" rotWithShape="0">
                  <a:prstClr val="black">
                    <a:alpha val="32000"/>
                  </a:prstClr>
                </a:outerShdw>
              </a:effectLst>
              <a:latin typeface="Algerian" panose="04020705040A02060702" pitchFamily="82" charset="0"/>
            </a:rPr>
            <a:t> STA</a:t>
          </a:r>
          <a:r>
            <a:rPr lang="en-IN" sz="5400" b="1" i="0" u="none" baseline="0">
              <a:solidFill>
                <a:srgbClr val="FF0000"/>
              </a:solidFill>
              <a:effectLst>
                <a:outerShdw blurRad="60007" dist="200025" dir="15000000" sy="30000" kx="-1800000" algn="bl" rotWithShape="0">
                  <a:prstClr val="black">
                    <a:alpha val="32000"/>
                  </a:prstClr>
                </a:outerShdw>
              </a:effectLst>
              <a:latin typeface="Algerian" panose="04020705040A02060702" pitchFamily="82" charset="0"/>
            </a:rPr>
            <a:t>TS</a:t>
          </a:r>
          <a:r>
            <a:rPr lang="en-IN" sz="5400" b="1" i="0" u="none" baseline="0">
              <a:solidFill>
                <a:srgbClr val="7030A0"/>
              </a:solidFill>
              <a:effectLst>
                <a:outerShdw blurRad="60007" dist="200025" dir="15000000" sy="30000" kx="-1800000" algn="bl" rotWithShape="0">
                  <a:prstClr val="black">
                    <a:alpha val="32000"/>
                  </a:prstClr>
                </a:outerShdw>
              </a:effectLst>
              <a:latin typeface="Algerian" panose="04020705040A02060702" pitchFamily="82" charset="0"/>
            </a:rPr>
            <a:t> </a:t>
          </a:r>
          <a:r>
            <a:rPr lang="en-IN" sz="5400" b="1" i="0" u="none" baseline="0">
              <a:effectLst>
                <a:outerShdw blurRad="60007" dist="200025" dir="15000000" sy="30000" kx="-1800000" algn="bl" rotWithShape="0">
                  <a:prstClr val="black">
                    <a:alpha val="32000"/>
                  </a:prstClr>
                </a:outerShdw>
              </a:effectLst>
              <a:latin typeface="Algerian" panose="04020705040A02060702" pitchFamily="82" charset="0"/>
            </a:rPr>
            <a:t>(</a:t>
          </a:r>
          <a:r>
            <a:rPr lang="en-IN" sz="5400" b="1" i="0" u="none" baseline="0">
              <a:solidFill>
                <a:srgbClr val="FF6600"/>
              </a:solidFill>
              <a:effectLst>
                <a:outerShdw blurRad="60007" dist="200025" dir="15000000" sy="30000" kx="-1800000" algn="bl" rotWithShape="0">
                  <a:prstClr val="black">
                    <a:alpha val="32000"/>
                  </a:prstClr>
                </a:outerShdw>
              </a:effectLst>
              <a:latin typeface="Algerian" panose="04020705040A02060702" pitchFamily="82" charset="0"/>
            </a:rPr>
            <a:t>200</a:t>
          </a:r>
          <a:r>
            <a:rPr lang="en-IN" sz="5400" b="1" i="0" u="none" baseline="0">
              <a:solidFill>
                <a:srgbClr val="C00000"/>
              </a:solidFill>
              <a:effectLst>
                <a:outerShdw blurRad="60007" dist="200025" dir="15000000" sy="30000" kx="-1800000" algn="bl" rotWithShape="0">
                  <a:prstClr val="black">
                    <a:alpha val="32000"/>
                  </a:prstClr>
                </a:outerShdw>
              </a:effectLst>
              <a:latin typeface="Algerian" panose="04020705040A02060702" pitchFamily="82" charset="0"/>
            </a:rPr>
            <a:t>8-20</a:t>
          </a:r>
          <a:r>
            <a:rPr lang="en-IN" sz="5400" b="1" i="0" u="none" baseline="0">
              <a:effectLst>
                <a:outerShdw blurRad="60007" dist="200025" dir="15000000" sy="30000" kx="-1800000" algn="bl" rotWithShape="0">
                  <a:prstClr val="black">
                    <a:alpha val="32000"/>
                  </a:prstClr>
                </a:outerShdw>
              </a:effectLst>
              <a:latin typeface="Algerian" panose="04020705040A02060702" pitchFamily="82" charset="0"/>
            </a:rPr>
            <a:t>19</a:t>
          </a:r>
          <a:r>
            <a:rPr lang="en-IN" sz="5400" b="1" i="0" u="none" baseline="0">
              <a:solidFill>
                <a:schemeClr val="bg2">
                  <a:lumMod val="10000"/>
                </a:schemeClr>
              </a:solidFill>
              <a:effectLst>
                <a:outerShdw blurRad="60007" dist="200025" dir="15000000" sy="30000" kx="-1800000" algn="bl" rotWithShape="0">
                  <a:prstClr val="black">
                    <a:alpha val="32000"/>
                  </a:prstClr>
                </a:outerShdw>
              </a:effectLst>
              <a:latin typeface="Algerian" panose="04020705040A02060702" pitchFamily="82" charset="0"/>
            </a:rPr>
            <a:t>)</a:t>
          </a:r>
          <a:endParaRPr lang="en-IN" sz="5400" b="1" i="0" u="none">
            <a:solidFill>
              <a:schemeClr val="bg2">
                <a:lumMod val="10000"/>
              </a:schemeClr>
            </a:solidFill>
            <a:effectLst>
              <a:outerShdw blurRad="60007" dist="200025" dir="15000000" sy="30000" kx="-1800000" algn="bl" rotWithShape="0">
                <a:prstClr val="black">
                  <a:alpha val="32000"/>
                </a:prstClr>
              </a:outerShdw>
            </a:effectLst>
            <a:latin typeface="Algerian" panose="04020705040A02060702" pitchFamily="82" charset="0"/>
          </a:endParaRPr>
        </a:p>
      </xdr:txBody>
    </xdr:sp>
    <xdr:clientData/>
  </xdr:twoCellAnchor>
  <xdr:twoCellAnchor>
    <xdr:from>
      <xdr:col>10</xdr:col>
      <xdr:colOff>0</xdr:colOff>
      <xdr:row>9</xdr:row>
      <xdr:rowOff>30480</xdr:rowOff>
    </xdr:from>
    <xdr:to>
      <xdr:col>18</xdr:col>
      <xdr:colOff>7620</xdr:colOff>
      <xdr:row>26</xdr:row>
      <xdr:rowOff>99060</xdr:rowOff>
    </xdr:to>
    <xdr:graphicFrame macro="">
      <xdr:nvGraphicFramePr>
        <xdr:cNvPr id="8" name="Chart 7">
          <a:extLst>
            <a:ext uri="{FF2B5EF4-FFF2-40B4-BE49-F238E27FC236}">
              <a16:creationId xmlns:a16="http://schemas.microsoft.com/office/drawing/2014/main" id="{D7427FEB-1D09-4417-950A-224C2CF778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121920</xdr:colOff>
      <xdr:row>9</xdr:row>
      <xdr:rowOff>15240</xdr:rowOff>
    </xdr:from>
    <xdr:to>
      <xdr:col>27</xdr:col>
      <xdr:colOff>160020</xdr:colOff>
      <xdr:row>26</xdr:row>
      <xdr:rowOff>91440</xdr:rowOff>
    </xdr:to>
    <xdr:graphicFrame macro="">
      <xdr:nvGraphicFramePr>
        <xdr:cNvPr id="5" name="Chart 4">
          <a:extLst>
            <a:ext uri="{FF2B5EF4-FFF2-40B4-BE49-F238E27FC236}">
              <a16:creationId xmlns:a16="http://schemas.microsoft.com/office/drawing/2014/main" id="{B26A24DE-1E85-41D2-B88D-F54B93E653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224118</xdr:colOff>
      <xdr:row>26</xdr:row>
      <xdr:rowOff>62753</xdr:rowOff>
    </xdr:from>
    <xdr:to>
      <xdr:col>18</xdr:col>
      <xdr:colOff>251012</xdr:colOff>
      <xdr:row>42</xdr:row>
      <xdr:rowOff>125506</xdr:rowOff>
    </xdr:to>
    <xdr:graphicFrame macro="">
      <xdr:nvGraphicFramePr>
        <xdr:cNvPr id="7" name="Chart 6">
          <a:extLst>
            <a:ext uri="{FF2B5EF4-FFF2-40B4-BE49-F238E27FC236}">
              <a16:creationId xmlns:a16="http://schemas.microsoft.com/office/drawing/2014/main" id="{11795F5E-1E99-4AD9-80A0-E2E04A4AD9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544286</xdr:colOff>
      <xdr:row>27</xdr:row>
      <xdr:rowOff>27708</xdr:rowOff>
    </xdr:from>
    <xdr:to>
      <xdr:col>26</xdr:col>
      <xdr:colOff>239486</xdr:colOff>
      <xdr:row>42</xdr:row>
      <xdr:rowOff>76201</xdr:rowOff>
    </xdr:to>
    <xdr:graphicFrame macro="">
      <xdr:nvGraphicFramePr>
        <xdr:cNvPr id="12" name="Chart 11">
          <a:extLst>
            <a:ext uri="{FF2B5EF4-FFF2-40B4-BE49-F238E27FC236}">
              <a16:creationId xmlns:a16="http://schemas.microsoft.com/office/drawing/2014/main" id="{B8ABD8A2-12B0-468E-A408-356D37343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471054</xdr:colOff>
      <xdr:row>8</xdr:row>
      <xdr:rowOff>96983</xdr:rowOff>
    </xdr:from>
    <xdr:to>
      <xdr:col>32</xdr:col>
      <xdr:colOff>249381</xdr:colOff>
      <xdr:row>23</xdr:row>
      <xdr:rowOff>166255</xdr:rowOff>
    </xdr:to>
    <xdr:graphicFrame macro="">
      <xdr:nvGraphicFramePr>
        <xdr:cNvPr id="20" name="Chart 19">
          <a:extLst>
            <a:ext uri="{FF2B5EF4-FFF2-40B4-BE49-F238E27FC236}">
              <a16:creationId xmlns:a16="http://schemas.microsoft.com/office/drawing/2014/main" id="{E3BF6A9B-228E-45AC-A668-DCB0500B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401782</xdr:colOff>
      <xdr:row>25</xdr:row>
      <xdr:rowOff>166256</xdr:rowOff>
    </xdr:from>
    <xdr:to>
      <xdr:col>32</xdr:col>
      <xdr:colOff>568037</xdr:colOff>
      <xdr:row>42</xdr:row>
      <xdr:rowOff>124692</xdr:rowOff>
    </xdr:to>
    <xdr:graphicFrame macro="">
      <xdr:nvGraphicFramePr>
        <xdr:cNvPr id="22" name="Chart 21">
          <a:extLst>
            <a:ext uri="{FF2B5EF4-FFF2-40B4-BE49-F238E27FC236}">
              <a16:creationId xmlns:a16="http://schemas.microsoft.com/office/drawing/2014/main" id="{76B52075-6A83-44E3-9908-F461D7C907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167244</xdr:colOff>
      <xdr:row>43</xdr:row>
      <xdr:rowOff>182091</xdr:rowOff>
    </xdr:from>
    <xdr:to>
      <xdr:col>33</xdr:col>
      <xdr:colOff>472044</xdr:colOff>
      <xdr:row>58</xdr:row>
      <xdr:rowOff>154381</xdr:rowOff>
    </xdr:to>
    <xdr:graphicFrame macro="">
      <xdr:nvGraphicFramePr>
        <xdr:cNvPr id="24" name="Chart 23">
          <a:extLst>
            <a:ext uri="{FF2B5EF4-FFF2-40B4-BE49-F238E27FC236}">
              <a16:creationId xmlns:a16="http://schemas.microsoft.com/office/drawing/2014/main" id="{34AE55E5-B497-485C-8817-0D3BD196C6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271054</xdr:colOff>
      <xdr:row>44</xdr:row>
      <xdr:rowOff>31567</xdr:rowOff>
    </xdr:from>
    <xdr:to>
      <xdr:col>17</xdr:col>
      <xdr:colOff>575854</xdr:colOff>
      <xdr:row>60</xdr:row>
      <xdr:rowOff>170906</xdr:rowOff>
    </xdr:to>
    <xdr:graphicFrame macro="">
      <xdr:nvGraphicFramePr>
        <xdr:cNvPr id="26" name="Chart 25">
          <a:extLst>
            <a:ext uri="{FF2B5EF4-FFF2-40B4-BE49-F238E27FC236}">
              <a16:creationId xmlns:a16="http://schemas.microsoft.com/office/drawing/2014/main" id="{41FB07C5-24AE-45D5-B98D-57DAD2846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511628</xdr:colOff>
      <xdr:row>44</xdr:row>
      <xdr:rowOff>-1</xdr:rowOff>
    </xdr:from>
    <xdr:to>
      <xdr:col>26</xdr:col>
      <xdr:colOff>457200</xdr:colOff>
      <xdr:row>64</xdr:row>
      <xdr:rowOff>32656</xdr:rowOff>
    </xdr:to>
    <xdr:graphicFrame macro="">
      <xdr:nvGraphicFramePr>
        <xdr:cNvPr id="28" name="Chart 27">
          <a:extLst>
            <a:ext uri="{FF2B5EF4-FFF2-40B4-BE49-F238E27FC236}">
              <a16:creationId xmlns:a16="http://schemas.microsoft.com/office/drawing/2014/main" id="{20DD54C5-7CEB-41BF-BCCD-5C7D1E853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587827</xdr:colOff>
      <xdr:row>62</xdr:row>
      <xdr:rowOff>68036</xdr:rowOff>
    </xdr:from>
    <xdr:to>
      <xdr:col>33</xdr:col>
      <xdr:colOff>76200</xdr:colOff>
      <xdr:row>82</xdr:row>
      <xdr:rowOff>133350</xdr:rowOff>
    </xdr:to>
    <xdr:graphicFrame macro="">
      <xdr:nvGraphicFramePr>
        <xdr:cNvPr id="30" name="Chart 29">
          <a:extLst>
            <a:ext uri="{FF2B5EF4-FFF2-40B4-BE49-F238E27FC236}">
              <a16:creationId xmlns:a16="http://schemas.microsoft.com/office/drawing/2014/main" id="{CFEEC5EB-D198-4DD6-A9C9-5B1EE8A47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209550</xdr:colOff>
      <xdr:row>5</xdr:row>
      <xdr:rowOff>123264</xdr:rowOff>
    </xdr:from>
    <xdr:to>
      <xdr:col>8</xdr:col>
      <xdr:colOff>342690</xdr:colOff>
      <xdr:row>21</xdr:row>
      <xdr:rowOff>38099</xdr:rowOff>
    </xdr:to>
    <xdr:pic>
      <xdr:nvPicPr>
        <xdr:cNvPr id="36" name="Picture 35" descr="Indian Premier League Logo 2017 - PNG All | PNG All">
          <a:extLst>
            <a:ext uri="{FF2B5EF4-FFF2-40B4-BE49-F238E27FC236}">
              <a16:creationId xmlns:a16="http://schemas.microsoft.com/office/drawing/2014/main" id="{7BFF8DB2-900A-5D82-E089-3C86257B9BE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9550" y="1075764"/>
          <a:ext cx="5009940" cy="2962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424542</xdr:colOff>
      <xdr:row>22</xdr:row>
      <xdr:rowOff>76200</xdr:rowOff>
    </xdr:from>
    <xdr:to>
      <xdr:col>9</xdr:col>
      <xdr:colOff>119743</xdr:colOff>
      <xdr:row>42</xdr:row>
      <xdr:rowOff>32656</xdr:rowOff>
    </xdr:to>
    <mc:AlternateContent xmlns:mc="http://schemas.openxmlformats.org/markup-compatibility/2006" xmlns:a14="http://schemas.microsoft.com/office/drawing/2010/main">
      <mc:Choice Requires="a14">
        <xdr:graphicFrame macro="">
          <xdr:nvGraphicFramePr>
            <xdr:cNvPr id="44" name="Season 1">
              <a:extLst>
                <a:ext uri="{FF2B5EF4-FFF2-40B4-BE49-F238E27FC236}">
                  <a16:creationId xmlns:a16="http://schemas.microsoft.com/office/drawing/2014/main" id="{BEE0C57F-A1B2-424F-AC0D-454352F31C52}"/>
                </a:ext>
              </a:extLst>
            </xdr:cNvPr>
            <xdr:cNvGraphicFramePr/>
          </xdr:nvGraphicFramePr>
          <xdr:xfrm>
            <a:off x="0" y="0"/>
            <a:ext cx="0" cy="0"/>
          </xdr:xfrm>
          <a:graphic>
            <a:graphicData uri="http://schemas.microsoft.com/office/drawing/2010/slicer">
              <sle:slicer xmlns:sle="http://schemas.microsoft.com/office/drawing/2010/slicer" name="Season 1"/>
            </a:graphicData>
          </a:graphic>
        </xdr:graphicFrame>
      </mc:Choice>
      <mc:Fallback xmlns="">
        <xdr:sp macro="" textlink="">
          <xdr:nvSpPr>
            <xdr:cNvPr id="0" name=""/>
            <xdr:cNvSpPr>
              <a:spLocks noTextEdit="1"/>
            </xdr:cNvSpPr>
          </xdr:nvSpPr>
          <xdr:spPr>
            <a:xfrm>
              <a:off x="424542" y="4267200"/>
              <a:ext cx="5181601" cy="37664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420833</xdr:colOff>
      <xdr:row>42</xdr:row>
      <xdr:rowOff>114301</xdr:rowOff>
    </xdr:from>
    <xdr:to>
      <xdr:col>9</xdr:col>
      <xdr:colOff>5195</xdr:colOff>
      <xdr:row>47</xdr:row>
      <xdr:rowOff>166255</xdr:rowOff>
    </xdr:to>
    <mc:AlternateContent xmlns:mc="http://schemas.openxmlformats.org/markup-compatibility/2006" xmlns:a14="http://schemas.microsoft.com/office/drawing/2010/main">
      <mc:Choice Requires="a14">
        <xdr:graphicFrame macro="">
          <xdr:nvGraphicFramePr>
            <xdr:cNvPr id="47" name="Nationality 1">
              <a:extLst>
                <a:ext uri="{FF2B5EF4-FFF2-40B4-BE49-F238E27FC236}">
                  <a16:creationId xmlns:a16="http://schemas.microsoft.com/office/drawing/2014/main" id="{530EB050-ECE6-4E32-B06C-6363D107CFC9}"/>
                </a:ext>
              </a:extLst>
            </xdr:cNvPr>
            <xdr:cNvGraphicFramePr/>
          </xdr:nvGraphicFramePr>
          <xdr:xfrm>
            <a:off x="0" y="0"/>
            <a:ext cx="0" cy="0"/>
          </xdr:xfrm>
          <a:graphic>
            <a:graphicData uri="http://schemas.microsoft.com/office/drawing/2010/slicer">
              <sle:slicer xmlns:sle="http://schemas.microsoft.com/office/drawing/2010/slicer" name="Nationality 1"/>
            </a:graphicData>
          </a:graphic>
        </xdr:graphicFrame>
      </mc:Choice>
      <mc:Fallback xmlns="">
        <xdr:sp macro="" textlink="">
          <xdr:nvSpPr>
            <xdr:cNvPr id="0" name=""/>
            <xdr:cNvSpPr>
              <a:spLocks noTextEdit="1"/>
            </xdr:cNvSpPr>
          </xdr:nvSpPr>
          <xdr:spPr>
            <a:xfrm>
              <a:off x="420833" y="7886701"/>
              <a:ext cx="5070762" cy="977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323850</xdr:colOff>
      <xdr:row>47</xdr:row>
      <xdr:rowOff>19050</xdr:rowOff>
    </xdr:from>
    <xdr:to>
      <xdr:col>9</xdr:col>
      <xdr:colOff>190500</xdr:colOff>
      <xdr:row>79</xdr:row>
      <xdr:rowOff>76200</xdr:rowOff>
    </xdr:to>
    <xdr:graphicFrame macro="">
      <xdr:nvGraphicFramePr>
        <xdr:cNvPr id="4" name="Chart 3">
          <a:extLst>
            <a:ext uri="{FF2B5EF4-FFF2-40B4-BE49-F238E27FC236}">
              <a16:creationId xmlns:a16="http://schemas.microsoft.com/office/drawing/2014/main" id="{A3D25A55-D436-4F7B-B3E6-04E91F4B7D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388.623046527777" createdVersion="5" refreshedVersion="8" minRefreshableVersion="3" recordCount="0" supportSubquery="1" supportAdvancedDrill="1" xr:uid="{8FEA9519-0831-4F38-8532-9034E5485DC9}">
  <cacheSource type="external" connectionId="4"/>
  <cacheFields count="5">
    <cacheField name="[Table1  2].[ORANGE CAP].[ORANGE CAP]" caption="ORANGE CAP" numFmtId="0" hierarchy="17" level="1">
      <sharedItems count="1">
        <b v="1"/>
      </sharedItems>
    </cacheField>
    <cacheField name="[Table1  2].[Season].[Season]" caption="Season" numFmtId="0" hierarchy="16" level="1">
      <sharedItems containsSemiMixedTypes="0" containsString="0" containsNumber="1" containsInteger="1" minValue="2008" maxValue="2019" count="12">
        <n v="2008"/>
        <n v="2009"/>
        <n v="2010"/>
        <n v="2011"/>
        <n v="2012"/>
        <n v="2013"/>
        <n v="2014"/>
        <n v="2015"/>
        <n v="2016"/>
        <n v="2017"/>
        <n v="2018"/>
        <n v="2019"/>
      </sharedItems>
      <extLst>
        <ext xmlns:x15="http://schemas.microsoft.com/office/spreadsheetml/2010/11/main" uri="{4F2E5C28-24EA-4eb8-9CBF-B6C8F9C3D259}">
          <x15:cachedUniqueNames>
            <x15:cachedUniqueName index="0" name="[Table1  2].[Season].&amp;[2008]"/>
            <x15:cachedUniqueName index="1" name="[Table1  2].[Season].&amp;[2009]"/>
            <x15:cachedUniqueName index="2" name="[Table1  2].[Season].&amp;[2010]"/>
            <x15:cachedUniqueName index="3" name="[Table1  2].[Season].&amp;[2011]"/>
            <x15:cachedUniqueName index="4" name="[Table1  2].[Season].&amp;[2012]"/>
            <x15:cachedUniqueName index="5" name="[Table1  2].[Season].&amp;[2013]"/>
            <x15:cachedUniqueName index="6" name="[Table1  2].[Season].&amp;[2014]"/>
            <x15:cachedUniqueName index="7" name="[Table1  2].[Season].&amp;[2015]"/>
            <x15:cachedUniqueName index="8" name="[Table1  2].[Season].&amp;[2016]"/>
            <x15:cachedUniqueName index="9" name="[Table1  2].[Season].&amp;[2017]"/>
            <x15:cachedUniqueName index="10" name="[Table1  2].[Season].&amp;[2018]"/>
            <x15:cachedUniqueName index="11" name="[Table1  2].[Season].&amp;[2019]"/>
          </x15:cachedUniqueNames>
        </ext>
      </extLst>
    </cacheField>
    <cacheField name="[Table1  2].[PLAYER].[PLAYER]" caption="PLAYER" numFmtId="0" hierarchy="1" level="1">
      <sharedItems count="9">
        <s v="Shaun Marsh"/>
        <s v="Matthew Hayden"/>
        <s v="Sachin Tendulkar"/>
        <s v="Chris Gayle"/>
        <s v="Michael Hussey"/>
        <s v="Robin Uthappa"/>
        <s v="David Warner"/>
        <s v="Virat Kohli"/>
        <s v="Kane Williamson"/>
      </sharedItems>
    </cacheField>
    <cacheField name="[Measures].[Sum of Runs]" caption="Sum of Runs" numFmtId="0" hierarchy="23" level="32767"/>
    <cacheField name="[Table1  2].[Nationality].[Nationality]" caption="Nationality" numFmtId="0" hierarchy="14" level="1">
      <sharedItems containsSemiMixedTypes="0" containsNonDate="0" containsString="0"/>
    </cacheField>
  </cacheFields>
  <cacheHierarchies count="39">
    <cacheHierarchy uniqueName="[Table1  2].[POS]" caption="POS" attribute="1" defaultMemberUniqueName="[Table1  2].[POS].[All]" allUniqueName="[Table1  2].[POS].[All]" dimensionUniqueName="[Table1  2]" displayFolder="" count="0" memberValueDatatype="20" unbalanced="0"/>
    <cacheHierarchy uniqueName="[Table1  2].[PLAYER]" caption="PLAYER" attribute="1" defaultMemberUniqueName="[Table1  2].[PLAYER].[All]" allUniqueName="[Table1  2].[PLAYER].[All]" dimensionUniqueName="[Table1  2]" displayFolder="" count="2" memberValueDatatype="130" unbalanced="0">
      <fieldsUsage count="2">
        <fieldUsage x="-1"/>
        <fieldUsage x="2"/>
      </fieldsUsage>
    </cacheHierarchy>
    <cacheHierarchy uniqueName="[Table1  2].[Mat]" caption="Mat" attribute="1" defaultMemberUniqueName="[Table1  2].[Mat].[All]" allUniqueName="[Table1  2].[Mat].[All]" dimensionUniqueName="[Table1  2]" displayFolder="" count="0" memberValueDatatype="20" unbalanced="0"/>
    <cacheHierarchy uniqueName="[Table1  2].[Inns]" caption="Inns" attribute="1" defaultMemberUniqueName="[Table1  2].[Inns].[All]" allUniqueName="[Table1  2].[Inns].[All]" dimensionUniqueName="[Table1  2]" displayFolder="" count="0" memberValueDatatype="20" unbalanced="0"/>
    <cacheHierarchy uniqueName="[Table1  2].[NO]" caption="NO" attribute="1" defaultMemberUniqueName="[Table1  2].[NO].[All]" allUniqueName="[Table1  2].[NO].[All]" dimensionUniqueName="[Table1  2]" displayFolder="" count="0" memberValueDatatype="20" unbalanced="0"/>
    <cacheHierarchy uniqueName="[Table1  2].[Runs]" caption="Runs" attribute="1" defaultMemberUniqueName="[Table1  2].[Runs].[All]" allUniqueName="[Table1  2].[Runs].[All]" dimensionUniqueName="[Table1  2]" displayFolder="" count="0" memberValueDatatype="20" unbalanced="0"/>
    <cacheHierarchy uniqueName="[Table1  2].[HS]" caption="HS" attribute="1" defaultMemberUniqueName="[Table1  2].[HS].[All]" allUniqueName="[Table1  2].[HS].[All]" dimensionUniqueName="[Table1  2]" displayFolder="" count="0" memberValueDatatype="20" unbalanced="0"/>
    <cacheHierarchy uniqueName="[Table1  2].[Avg]" caption="Avg" attribute="1" defaultMemberUniqueName="[Table1  2].[Avg].[All]" allUniqueName="[Table1  2].[Avg].[All]" dimensionUniqueName="[Table1  2]" displayFolder="" count="0" memberValueDatatype="5" unbalanced="0"/>
    <cacheHierarchy uniqueName="[Table1  2].[BF]" caption="BF" attribute="1" defaultMemberUniqueName="[Table1  2].[BF].[All]" allUniqueName="[Table1  2].[BF].[All]" dimensionUniqueName="[Table1  2]" displayFolder="" count="0" memberValueDatatype="20" unbalanced="0"/>
    <cacheHierarchy uniqueName="[Table1  2].[SR]" caption="SR" attribute="1" defaultMemberUniqueName="[Table1  2].[SR].[All]" allUniqueName="[Table1  2].[SR].[All]" dimensionUniqueName="[Table1  2]" displayFolder="" count="0" memberValueDatatype="5" unbalanced="0"/>
    <cacheHierarchy uniqueName="[Table1  2].[100]" caption="100" attribute="1" defaultMemberUniqueName="[Table1  2].[100].[All]" allUniqueName="[Table1  2].[100].[All]" dimensionUniqueName="[Table1  2]" displayFolder="" count="0" memberValueDatatype="20" unbalanced="0"/>
    <cacheHierarchy uniqueName="[Table1  2].[50]" caption="50" attribute="1" defaultMemberUniqueName="[Table1  2].[50].[All]" allUniqueName="[Table1  2].[50].[All]" dimensionUniqueName="[Table1  2]" displayFolder="" count="0" memberValueDatatype="20" unbalanced="0"/>
    <cacheHierarchy uniqueName="[Table1  2].[4s]" caption="4s" attribute="1" defaultMemberUniqueName="[Table1  2].[4s].[All]" allUniqueName="[Table1  2].[4s].[All]" dimensionUniqueName="[Table1  2]" displayFolder="" count="0" memberValueDatatype="20" unbalanced="0"/>
    <cacheHierarchy uniqueName="[Table1  2].[6s]" caption="6s" attribute="1" defaultMemberUniqueName="[Table1  2].[6s].[All]" allUniqueName="[Table1  2].[6s].[All]" dimensionUniqueName="[Table1  2]" displayFolder="" count="0" memberValueDatatype="20" unbalanced="0"/>
    <cacheHierarchy uniqueName="[Table1  2].[Nationality]" caption="Nationality" attribute="1" defaultMemberUniqueName="[Table1  2].[Nationality].[All]" allUniqueName="[Table1  2].[Nationality].[All]" dimensionUniqueName="[Table1  2]" displayFolder="" count="2" memberValueDatatype="130" unbalanced="0">
      <fieldsUsage count="2">
        <fieldUsage x="-1"/>
        <fieldUsage x="4"/>
      </fieldsUsage>
    </cacheHierarchy>
    <cacheHierarchy uniqueName="[Table1  2].[Team]" caption="Team" attribute="1" defaultMemberUniqueName="[Table1  2].[Team].[All]" allUniqueName="[Table1  2].[Team].[All]" dimensionUniqueName="[Table1  2]" displayFolder="" count="0" memberValueDatatype="130" unbalanced="0"/>
    <cacheHierarchy uniqueName="[Table1  2].[Season]" caption="Season" attribute="1" defaultMemberUniqueName="[Table1  2].[Season].[All]" allUniqueName="[Table1  2].[Season].[All]" dimensionUniqueName="[Table1  2]" displayFolder="" count="2" memberValueDatatype="20" unbalanced="0">
      <fieldsUsage count="2">
        <fieldUsage x="-1"/>
        <fieldUsage x="1"/>
      </fieldsUsage>
    </cacheHierarchy>
    <cacheHierarchy uniqueName="[Table1  2].[ORANGE CAP]" caption="ORANGE CAP" attribute="1" defaultMemberUniqueName="[Table1  2].[ORANGE CAP].[All]" allUniqueName="[Table1  2].[ORANGE CAP].[All]" dimensionUniqueName="[Table1  2]" displayFolder="" count="2" memberValueDatatype="11" unbalanced="0">
      <fieldsUsage count="2">
        <fieldUsage x="-1"/>
        <fieldUsage x="0"/>
      </fieldsUsage>
    </cacheHierarchy>
    <cacheHierarchy uniqueName="[Table1  2].[TOTAL BOUNDARY]" caption="TOTAL BOUNDARY" attribute="1" defaultMemberUniqueName="[Table1  2].[TOTAL BOUNDARY].[All]" allUniqueName="[Table1  2].[TOTAL BOUNDARY].[All]" dimensionUniqueName="[Table1  2]" displayFolder="" count="0" memberValueDatatype="20" unbalanced="0"/>
    <cacheHierarchy uniqueName="[Table1  2].[MAX RUN PER SEASON]" caption="MAX RUN PER SEASON" attribute="1" defaultMemberUniqueName="[Table1  2].[MAX RUN PER SEASON].[All]" allUniqueName="[Table1  2].[MAX RUN PER SEASON].[All]" dimensionUniqueName="[Table1  2]" displayFolder="" count="0" memberValueDatatype="130" unbalanced="0"/>
    <cacheHierarchy uniqueName="[Measures].[__XL_Count Table1  2]" caption="__XL_Count Table1  2" measure="1" displayFolder="" measureGroup="Table1  2" count="0" hidden="1"/>
    <cacheHierarchy uniqueName="[Measures].[__No measures defined]" caption="__No measures defined" measure="1" displayFolder="" count="0" hidden="1"/>
    <cacheHierarchy uniqueName="[Measures].[Count of ORANGE CAP]" caption="Count of ORANGE CAP" measure="1" displayFolder="" measureGroup="Table1  2" count="0" hidden="1">
      <extLst>
        <ext xmlns:x15="http://schemas.microsoft.com/office/spreadsheetml/2010/11/main" uri="{B97F6D7D-B522-45F9-BDA1-12C45D357490}">
          <x15:cacheHierarchy aggregatedColumn="17"/>
        </ext>
      </extLst>
    </cacheHierarchy>
    <cacheHierarchy uniqueName="[Measures].[Sum of Runs]" caption="Sum of Runs" measure="1" displayFolder="" measureGroup="Table1  2" count="0" oneField="1" hidden="1">
      <fieldsUsage count="1">
        <fieldUsage x="3"/>
      </fieldsUsage>
      <extLst>
        <ext xmlns:x15="http://schemas.microsoft.com/office/spreadsheetml/2010/11/main" uri="{B97F6D7D-B522-45F9-BDA1-12C45D357490}">
          <x15:cacheHierarchy aggregatedColumn="5"/>
        </ext>
      </extLst>
    </cacheHierarchy>
    <cacheHierarchy uniqueName="[Measures].[Sum of POS]" caption="Sum of POS" measure="1" displayFolder="" measureGroup="Table1  2" count="0" hidden="1">
      <extLst>
        <ext xmlns:x15="http://schemas.microsoft.com/office/spreadsheetml/2010/11/main" uri="{B97F6D7D-B522-45F9-BDA1-12C45D357490}">
          <x15:cacheHierarchy aggregatedColumn="0"/>
        </ext>
      </extLst>
    </cacheHierarchy>
    <cacheHierarchy uniqueName="[Measures].[Count of Team]" caption="Count of Team" measure="1" displayFolder="" measureGroup="Table1  2" count="0" hidden="1">
      <extLst>
        <ext xmlns:x15="http://schemas.microsoft.com/office/spreadsheetml/2010/11/main" uri="{B97F6D7D-B522-45F9-BDA1-12C45D357490}">
          <x15:cacheHierarchy aggregatedColumn="15"/>
        </ext>
      </extLst>
    </cacheHierarchy>
    <cacheHierarchy uniqueName="[Measures].[Sum of TOTAL BOUNDARY]" caption="Sum of TOTAL BOUNDARY" measure="1" displayFolder="" measureGroup="Table1  2" count="0" hidden="1">
      <extLst>
        <ext xmlns:x15="http://schemas.microsoft.com/office/spreadsheetml/2010/11/main" uri="{B97F6D7D-B522-45F9-BDA1-12C45D357490}">
          <x15:cacheHierarchy aggregatedColumn="18"/>
        </ext>
      </extLst>
    </cacheHierarchy>
    <cacheHierarchy uniqueName="[Measures].[Sum of 6s]" caption="Sum of 6s" measure="1" displayFolder="" measureGroup="Table1  2" count="0" hidden="1">
      <extLst>
        <ext xmlns:x15="http://schemas.microsoft.com/office/spreadsheetml/2010/11/main" uri="{B97F6D7D-B522-45F9-BDA1-12C45D357490}">
          <x15:cacheHierarchy aggregatedColumn="13"/>
        </ext>
      </extLst>
    </cacheHierarchy>
    <cacheHierarchy uniqueName="[Measures].[Sum of 4s]" caption="Sum of 4s" measure="1" displayFolder="" measureGroup="Table1  2" count="0" hidden="1">
      <extLst>
        <ext xmlns:x15="http://schemas.microsoft.com/office/spreadsheetml/2010/11/main" uri="{B97F6D7D-B522-45F9-BDA1-12C45D357490}">
          <x15:cacheHierarchy aggregatedColumn="12"/>
        </ext>
      </extLst>
    </cacheHierarchy>
    <cacheHierarchy uniqueName="[Measures].[Sum of 100]" caption="Sum of 100" measure="1" displayFolder="" measureGroup="Table1  2" count="0" hidden="1">
      <extLst>
        <ext xmlns:x15="http://schemas.microsoft.com/office/spreadsheetml/2010/11/main" uri="{B97F6D7D-B522-45F9-BDA1-12C45D357490}">
          <x15:cacheHierarchy aggregatedColumn="10"/>
        </ext>
      </extLst>
    </cacheHierarchy>
    <cacheHierarchy uniqueName="[Measures].[Sum of 50]" caption="Sum of 50" measure="1" displayFolder="" measureGroup="Table1  2" count="0" hidden="1">
      <extLst>
        <ext xmlns:x15="http://schemas.microsoft.com/office/spreadsheetml/2010/11/main" uri="{B97F6D7D-B522-45F9-BDA1-12C45D357490}">
          <x15:cacheHierarchy aggregatedColumn="11"/>
        </ext>
      </extLst>
    </cacheHierarchy>
    <cacheHierarchy uniqueName="[Measures].[Count of MAX RUN PER SEASON]" caption="Count of MAX RUN PER SEASON" measure="1" displayFolder="" measureGroup="Table1  2" count="0" hidden="1">
      <extLst>
        <ext xmlns:x15="http://schemas.microsoft.com/office/spreadsheetml/2010/11/main" uri="{B97F6D7D-B522-45F9-BDA1-12C45D357490}">
          <x15:cacheHierarchy aggregatedColumn="19"/>
        </ext>
      </extLst>
    </cacheHierarchy>
    <cacheHierarchy uniqueName="[Measures].[Sum of HS]" caption="Sum of HS" measure="1" displayFolder="" measureGroup="Table1  2" count="0" hidden="1">
      <extLst>
        <ext xmlns:x15="http://schemas.microsoft.com/office/spreadsheetml/2010/11/main" uri="{B97F6D7D-B522-45F9-BDA1-12C45D357490}">
          <x15:cacheHierarchy aggregatedColumn="6"/>
        </ext>
      </extLst>
    </cacheHierarchy>
    <cacheHierarchy uniqueName="[Measures].[Count of PLAYER]" caption="Count of PLAYER" measure="1" displayFolder="" measureGroup="Table1  2" count="0" hidden="1">
      <extLst>
        <ext xmlns:x15="http://schemas.microsoft.com/office/spreadsheetml/2010/11/main" uri="{B97F6D7D-B522-45F9-BDA1-12C45D357490}">
          <x15:cacheHierarchy aggregatedColumn="1"/>
        </ext>
      </extLst>
    </cacheHierarchy>
    <cacheHierarchy uniqueName="[Measures].[Sum of Avg]" caption="Sum of Avg" measure="1" displayFolder="" measureGroup="Table1  2" count="0" hidden="1">
      <extLst>
        <ext xmlns:x15="http://schemas.microsoft.com/office/spreadsheetml/2010/11/main" uri="{B97F6D7D-B522-45F9-BDA1-12C45D357490}">
          <x15:cacheHierarchy aggregatedColumn="7"/>
        </ext>
      </extLst>
    </cacheHierarchy>
    <cacheHierarchy uniqueName="[Measures].[Max of Runs]" caption="Max of Runs" measure="1" displayFolder="" measureGroup="Table1  2" count="0" hidden="1">
      <extLst>
        <ext xmlns:x15="http://schemas.microsoft.com/office/spreadsheetml/2010/11/main" uri="{B97F6D7D-B522-45F9-BDA1-12C45D357490}">
          <x15:cacheHierarchy aggregatedColumn="5"/>
        </ext>
      </extLst>
    </cacheHierarchy>
    <cacheHierarchy uniqueName="[Measures].[Sum of Season]" caption="Sum of Season" measure="1" displayFolder="" measureGroup="Table1  2" count="0" hidden="1">
      <extLst>
        <ext xmlns:x15="http://schemas.microsoft.com/office/spreadsheetml/2010/11/main" uri="{B97F6D7D-B522-45F9-BDA1-12C45D357490}">
          <x15:cacheHierarchy aggregatedColumn="16"/>
        </ext>
      </extLst>
    </cacheHierarchy>
    <cacheHierarchy uniqueName="[Measures].[Distinct Count of Season]" caption="Distinct Count of Season" measure="1" displayFolder="" measureGroup="Table1  2" count="0" hidden="1">
      <extLst>
        <ext xmlns:x15="http://schemas.microsoft.com/office/spreadsheetml/2010/11/main" uri="{B97F6D7D-B522-45F9-BDA1-12C45D357490}">
          <x15:cacheHierarchy aggregatedColumn="16"/>
        </ext>
      </extLst>
    </cacheHierarchy>
    <cacheHierarchy uniqueName="[Measures].[Sum of Inns]" caption="Sum of Inns" measure="1" displayFolder="" measureGroup="Table1  2"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2" uniqueName="[Table1  2]" caption="Table1  2"/>
  </dimensions>
  <measureGroups count="1">
    <measureGroup name="Table1  2" caption="Table1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388.623047106485" createdVersion="5" refreshedVersion="8" minRefreshableVersion="3" recordCount="0" supportSubquery="1" supportAdvancedDrill="1" xr:uid="{7F54A145-FD3C-4BB9-8F3F-BB26A7E58A11}">
  <cacheSource type="external" connectionId="4"/>
  <cacheFields count="2">
    <cacheField name="[Table1  2].[Nationality].[Nationality]" caption="Nationality" numFmtId="0" hierarchy="14" level="1">
      <sharedItems count="2">
        <s v="Indian"/>
        <s v="Overseas"/>
      </sharedItems>
    </cacheField>
    <cacheField name="[Measures].[Sum of Runs]" caption="Sum of Runs" numFmtId="0" hierarchy="23" level="32767"/>
  </cacheFields>
  <cacheHierarchies count="39">
    <cacheHierarchy uniqueName="[Table1  2].[POS]" caption="POS" attribute="1" defaultMemberUniqueName="[Table1  2].[POS].[All]" allUniqueName="[Table1  2].[POS].[All]" dimensionUniqueName="[Table1  2]" displayFolder="" count="0" memberValueDatatype="20" unbalanced="0"/>
    <cacheHierarchy uniqueName="[Table1  2].[PLAYER]" caption="PLAYER" attribute="1" defaultMemberUniqueName="[Table1  2].[PLAYER].[All]" allUniqueName="[Table1  2].[PLAYER].[All]" dimensionUniqueName="[Table1  2]" displayFolder="" count="0" memberValueDatatype="130" unbalanced="0"/>
    <cacheHierarchy uniqueName="[Table1  2].[Mat]" caption="Mat" attribute="1" defaultMemberUniqueName="[Table1  2].[Mat].[All]" allUniqueName="[Table1  2].[Mat].[All]" dimensionUniqueName="[Table1  2]" displayFolder="" count="0" memberValueDatatype="20" unbalanced="0"/>
    <cacheHierarchy uniqueName="[Table1  2].[Inns]" caption="Inns" attribute="1" defaultMemberUniqueName="[Table1  2].[Inns].[All]" allUniqueName="[Table1  2].[Inns].[All]" dimensionUniqueName="[Table1  2]" displayFolder="" count="0" memberValueDatatype="20" unbalanced="0"/>
    <cacheHierarchy uniqueName="[Table1  2].[NO]" caption="NO" attribute="1" defaultMemberUniqueName="[Table1  2].[NO].[All]" allUniqueName="[Table1  2].[NO].[All]" dimensionUniqueName="[Table1  2]" displayFolder="" count="0" memberValueDatatype="20" unbalanced="0"/>
    <cacheHierarchy uniqueName="[Table1  2].[Runs]" caption="Runs" attribute="1" defaultMemberUniqueName="[Table1  2].[Runs].[All]" allUniqueName="[Table1  2].[Runs].[All]" dimensionUniqueName="[Table1  2]" displayFolder="" count="0" memberValueDatatype="20" unbalanced="0"/>
    <cacheHierarchy uniqueName="[Table1  2].[HS]" caption="HS" attribute="1" defaultMemberUniqueName="[Table1  2].[HS].[All]" allUniqueName="[Table1  2].[HS].[All]" dimensionUniqueName="[Table1  2]" displayFolder="" count="0" memberValueDatatype="20" unbalanced="0"/>
    <cacheHierarchy uniqueName="[Table1  2].[Avg]" caption="Avg" attribute="1" defaultMemberUniqueName="[Table1  2].[Avg].[All]" allUniqueName="[Table1  2].[Avg].[All]" dimensionUniqueName="[Table1  2]" displayFolder="" count="0" memberValueDatatype="5" unbalanced="0"/>
    <cacheHierarchy uniqueName="[Table1  2].[BF]" caption="BF" attribute="1" defaultMemberUniqueName="[Table1  2].[BF].[All]" allUniqueName="[Table1  2].[BF].[All]" dimensionUniqueName="[Table1  2]" displayFolder="" count="0" memberValueDatatype="20" unbalanced="0"/>
    <cacheHierarchy uniqueName="[Table1  2].[SR]" caption="SR" attribute="1" defaultMemberUniqueName="[Table1  2].[SR].[All]" allUniqueName="[Table1  2].[SR].[All]" dimensionUniqueName="[Table1  2]" displayFolder="" count="0" memberValueDatatype="5" unbalanced="0"/>
    <cacheHierarchy uniqueName="[Table1  2].[100]" caption="100" attribute="1" defaultMemberUniqueName="[Table1  2].[100].[All]" allUniqueName="[Table1  2].[100].[All]" dimensionUniqueName="[Table1  2]" displayFolder="" count="0" memberValueDatatype="20" unbalanced="0"/>
    <cacheHierarchy uniqueName="[Table1  2].[50]" caption="50" attribute="1" defaultMemberUniqueName="[Table1  2].[50].[All]" allUniqueName="[Table1  2].[50].[All]" dimensionUniqueName="[Table1  2]" displayFolder="" count="0" memberValueDatatype="20" unbalanced="0"/>
    <cacheHierarchy uniqueName="[Table1  2].[4s]" caption="4s" attribute="1" defaultMemberUniqueName="[Table1  2].[4s].[All]" allUniqueName="[Table1  2].[4s].[All]" dimensionUniqueName="[Table1  2]" displayFolder="" count="0" memberValueDatatype="20" unbalanced="0"/>
    <cacheHierarchy uniqueName="[Table1  2].[6s]" caption="6s" attribute="1" defaultMemberUniqueName="[Table1  2].[6s].[All]" allUniqueName="[Table1  2].[6s].[All]" dimensionUniqueName="[Table1  2]" displayFolder="" count="0" memberValueDatatype="20" unbalanced="0"/>
    <cacheHierarchy uniqueName="[Table1  2].[Nationality]" caption="Nationality" attribute="1" defaultMemberUniqueName="[Table1  2].[Nationality].[All]" allUniqueName="[Table1  2].[Nationality].[All]" dimensionUniqueName="[Table1  2]" displayFolder="" count="2" memberValueDatatype="130" unbalanced="0">
      <fieldsUsage count="2">
        <fieldUsage x="-1"/>
        <fieldUsage x="0"/>
      </fieldsUsage>
    </cacheHierarchy>
    <cacheHierarchy uniqueName="[Table1  2].[Team]" caption="Team" attribute="1" defaultMemberUniqueName="[Table1  2].[Team].[All]" allUniqueName="[Table1  2].[Team].[All]" dimensionUniqueName="[Table1  2]" displayFolder="" count="0" memberValueDatatype="130" unbalanced="0"/>
    <cacheHierarchy uniqueName="[Table1  2].[Season]" caption="Season" attribute="1" defaultMemberUniqueName="[Table1  2].[Season].[All]" allUniqueName="[Table1  2].[Season].[All]" dimensionUniqueName="[Table1  2]" displayFolder="" count="2" memberValueDatatype="20" unbalanced="0"/>
    <cacheHierarchy uniqueName="[Table1  2].[ORANGE CAP]" caption="ORANGE CAP" attribute="1" defaultMemberUniqueName="[Table1  2].[ORANGE CAP].[All]" allUniqueName="[Table1  2].[ORANGE CAP].[All]" dimensionUniqueName="[Table1  2]" displayFolder="" count="0" memberValueDatatype="11" unbalanced="0"/>
    <cacheHierarchy uniqueName="[Table1  2].[TOTAL BOUNDARY]" caption="TOTAL BOUNDARY" attribute="1" defaultMemberUniqueName="[Table1  2].[TOTAL BOUNDARY].[All]" allUniqueName="[Table1  2].[TOTAL BOUNDARY].[All]" dimensionUniqueName="[Table1  2]" displayFolder="" count="0" memberValueDatatype="20" unbalanced="0"/>
    <cacheHierarchy uniqueName="[Table1  2].[MAX RUN PER SEASON]" caption="MAX RUN PER SEASON" attribute="1" defaultMemberUniqueName="[Table1  2].[MAX RUN PER SEASON].[All]" allUniqueName="[Table1  2].[MAX RUN PER SEASON].[All]" dimensionUniqueName="[Table1  2]" displayFolder="" count="0" memberValueDatatype="130" unbalanced="0"/>
    <cacheHierarchy uniqueName="[Measures].[__XL_Count Table1  2]" caption="__XL_Count Table1  2" measure="1" displayFolder="" measureGroup="Table1  2" count="0" hidden="1"/>
    <cacheHierarchy uniqueName="[Measures].[__No measures defined]" caption="__No measures defined" measure="1" displayFolder="" count="0" hidden="1"/>
    <cacheHierarchy uniqueName="[Measures].[Count of ORANGE CAP]" caption="Count of ORANGE CAP" measure="1" displayFolder="" measureGroup="Table1  2" count="0" hidden="1">
      <extLst>
        <ext xmlns:x15="http://schemas.microsoft.com/office/spreadsheetml/2010/11/main" uri="{B97F6D7D-B522-45F9-BDA1-12C45D357490}">
          <x15:cacheHierarchy aggregatedColumn="17"/>
        </ext>
      </extLst>
    </cacheHierarchy>
    <cacheHierarchy uniqueName="[Measures].[Sum of Runs]" caption="Sum of Runs" measure="1" displayFolder="" measureGroup="Table1  2"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POS]" caption="Sum of POS" measure="1" displayFolder="" measureGroup="Table1  2" count="0" hidden="1">
      <extLst>
        <ext xmlns:x15="http://schemas.microsoft.com/office/spreadsheetml/2010/11/main" uri="{B97F6D7D-B522-45F9-BDA1-12C45D357490}">
          <x15:cacheHierarchy aggregatedColumn="0"/>
        </ext>
      </extLst>
    </cacheHierarchy>
    <cacheHierarchy uniqueName="[Measures].[Count of Team]" caption="Count of Team" measure="1" displayFolder="" measureGroup="Table1  2" count="0" hidden="1">
      <extLst>
        <ext xmlns:x15="http://schemas.microsoft.com/office/spreadsheetml/2010/11/main" uri="{B97F6D7D-B522-45F9-BDA1-12C45D357490}">
          <x15:cacheHierarchy aggregatedColumn="15"/>
        </ext>
      </extLst>
    </cacheHierarchy>
    <cacheHierarchy uniqueName="[Measures].[Sum of TOTAL BOUNDARY]" caption="Sum of TOTAL BOUNDARY" measure="1" displayFolder="" measureGroup="Table1  2" count="0" hidden="1">
      <extLst>
        <ext xmlns:x15="http://schemas.microsoft.com/office/spreadsheetml/2010/11/main" uri="{B97F6D7D-B522-45F9-BDA1-12C45D357490}">
          <x15:cacheHierarchy aggregatedColumn="18"/>
        </ext>
      </extLst>
    </cacheHierarchy>
    <cacheHierarchy uniqueName="[Measures].[Sum of 6s]" caption="Sum of 6s" measure="1" displayFolder="" measureGroup="Table1  2" count="0" hidden="1">
      <extLst>
        <ext xmlns:x15="http://schemas.microsoft.com/office/spreadsheetml/2010/11/main" uri="{B97F6D7D-B522-45F9-BDA1-12C45D357490}">
          <x15:cacheHierarchy aggregatedColumn="13"/>
        </ext>
      </extLst>
    </cacheHierarchy>
    <cacheHierarchy uniqueName="[Measures].[Sum of 4s]" caption="Sum of 4s" measure="1" displayFolder="" measureGroup="Table1  2" count="0" hidden="1">
      <extLst>
        <ext xmlns:x15="http://schemas.microsoft.com/office/spreadsheetml/2010/11/main" uri="{B97F6D7D-B522-45F9-BDA1-12C45D357490}">
          <x15:cacheHierarchy aggregatedColumn="12"/>
        </ext>
      </extLst>
    </cacheHierarchy>
    <cacheHierarchy uniqueName="[Measures].[Sum of 100]" caption="Sum of 100" measure="1" displayFolder="" measureGroup="Table1  2" count="0" hidden="1">
      <extLst>
        <ext xmlns:x15="http://schemas.microsoft.com/office/spreadsheetml/2010/11/main" uri="{B97F6D7D-B522-45F9-BDA1-12C45D357490}">
          <x15:cacheHierarchy aggregatedColumn="10"/>
        </ext>
      </extLst>
    </cacheHierarchy>
    <cacheHierarchy uniqueName="[Measures].[Sum of 50]" caption="Sum of 50" measure="1" displayFolder="" measureGroup="Table1  2" count="0" hidden="1">
      <extLst>
        <ext xmlns:x15="http://schemas.microsoft.com/office/spreadsheetml/2010/11/main" uri="{B97F6D7D-B522-45F9-BDA1-12C45D357490}">
          <x15:cacheHierarchy aggregatedColumn="11"/>
        </ext>
      </extLst>
    </cacheHierarchy>
    <cacheHierarchy uniqueName="[Measures].[Count of MAX RUN PER SEASON]" caption="Count of MAX RUN PER SEASON" measure="1" displayFolder="" measureGroup="Table1  2" count="0" hidden="1">
      <extLst>
        <ext xmlns:x15="http://schemas.microsoft.com/office/spreadsheetml/2010/11/main" uri="{B97F6D7D-B522-45F9-BDA1-12C45D357490}">
          <x15:cacheHierarchy aggregatedColumn="19"/>
        </ext>
      </extLst>
    </cacheHierarchy>
    <cacheHierarchy uniqueName="[Measures].[Sum of HS]" caption="Sum of HS" measure="1" displayFolder="" measureGroup="Table1  2" count="0" hidden="1">
      <extLst>
        <ext xmlns:x15="http://schemas.microsoft.com/office/spreadsheetml/2010/11/main" uri="{B97F6D7D-B522-45F9-BDA1-12C45D357490}">
          <x15:cacheHierarchy aggregatedColumn="6"/>
        </ext>
      </extLst>
    </cacheHierarchy>
    <cacheHierarchy uniqueName="[Measures].[Count of PLAYER]" caption="Count of PLAYER" measure="1" displayFolder="" measureGroup="Table1  2" count="0" hidden="1">
      <extLst>
        <ext xmlns:x15="http://schemas.microsoft.com/office/spreadsheetml/2010/11/main" uri="{B97F6D7D-B522-45F9-BDA1-12C45D357490}">
          <x15:cacheHierarchy aggregatedColumn="1"/>
        </ext>
      </extLst>
    </cacheHierarchy>
    <cacheHierarchy uniqueName="[Measures].[Sum of Avg]" caption="Sum of Avg" measure="1" displayFolder="" measureGroup="Table1  2" count="0" hidden="1">
      <extLst>
        <ext xmlns:x15="http://schemas.microsoft.com/office/spreadsheetml/2010/11/main" uri="{B97F6D7D-B522-45F9-BDA1-12C45D357490}">
          <x15:cacheHierarchy aggregatedColumn="7"/>
        </ext>
      </extLst>
    </cacheHierarchy>
    <cacheHierarchy uniqueName="[Measures].[Max of Runs]" caption="Max of Runs" measure="1" displayFolder="" measureGroup="Table1  2" count="0" hidden="1">
      <extLst>
        <ext xmlns:x15="http://schemas.microsoft.com/office/spreadsheetml/2010/11/main" uri="{B97F6D7D-B522-45F9-BDA1-12C45D357490}">
          <x15:cacheHierarchy aggregatedColumn="5"/>
        </ext>
      </extLst>
    </cacheHierarchy>
    <cacheHierarchy uniqueName="[Measures].[Sum of Season]" caption="Sum of Season" measure="1" displayFolder="" measureGroup="Table1  2" count="0" hidden="1">
      <extLst>
        <ext xmlns:x15="http://schemas.microsoft.com/office/spreadsheetml/2010/11/main" uri="{B97F6D7D-B522-45F9-BDA1-12C45D357490}">
          <x15:cacheHierarchy aggregatedColumn="16"/>
        </ext>
      </extLst>
    </cacheHierarchy>
    <cacheHierarchy uniqueName="[Measures].[Distinct Count of Season]" caption="Distinct Count of Season" measure="1" displayFolder="" measureGroup="Table1  2" count="0" hidden="1">
      <extLst>
        <ext xmlns:x15="http://schemas.microsoft.com/office/spreadsheetml/2010/11/main" uri="{B97F6D7D-B522-45F9-BDA1-12C45D357490}">
          <x15:cacheHierarchy aggregatedColumn="16"/>
        </ext>
      </extLst>
    </cacheHierarchy>
    <cacheHierarchy uniqueName="[Measures].[Sum of Inns]" caption="Sum of Inns" measure="1" displayFolder="" measureGroup="Table1  2"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2" uniqueName="[Table1  2]" caption="Table1  2"/>
  </dimensions>
  <measureGroups count="1">
    <measureGroup name="Table1  2" caption="Table1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388.62304791667" createdVersion="5" refreshedVersion="8" minRefreshableVersion="3" recordCount="0" supportSubquery="1" supportAdvancedDrill="1" xr:uid="{FCCBFC7D-F738-4330-89F8-03E3AC2787F4}">
  <cacheSource type="external" connectionId="4"/>
  <cacheFields count="4">
    <cacheField name="[Measures].[Sum of 100]" caption="Sum of 100" numFmtId="0" hierarchy="29" level="32767"/>
    <cacheField name="[Table1  2].[Team].[Team]" caption="Team" numFmtId="0" hierarchy="15" level="1">
      <sharedItems count="9">
        <s v="Chennai Super Kings"/>
        <s v="Delhi Capitals"/>
        <s v="Kings Xi Punjab"/>
        <s v="Kolkata Knight Riders"/>
        <s v="Mumbai Indians"/>
        <s v="Nan"/>
        <s v="Rajasthan Royals"/>
        <s v="Royal Challengers Bangalore"/>
        <s v="Sunrisers Hyderabad"/>
      </sharedItems>
    </cacheField>
    <cacheField name="[Measures].[Sum of 50]" caption="Sum of 50" numFmtId="0" hierarchy="30" level="32767"/>
    <cacheField name="[Table1  2].[Nationality].[Nationality]" caption="Nationality" numFmtId="0" hierarchy="14" level="1">
      <sharedItems containsSemiMixedTypes="0" containsNonDate="0" containsString="0"/>
    </cacheField>
  </cacheFields>
  <cacheHierarchies count="39">
    <cacheHierarchy uniqueName="[Table1  2].[POS]" caption="POS" attribute="1" defaultMemberUniqueName="[Table1  2].[POS].[All]" allUniqueName="[Table1  2].[POS].[All]" dimensionUniqueName="[Table1  2]" displayFolder="" count="0" memberValueDatatype="20" unbalanced="0"/>
    <cacheHierarchy uniqueName="[Table1  2].[PLAYER]" caption="PLAYER" attribute="1" defaultMemberUniqueName="[Table1  2].[PLAYER].[All]" allUniqueName="[Table1  2].[PLAYER].[All]" dimensionUniqueName="[Table1  2]" displayFolder="" count="0" memberValueDatatype="130" unbalanced="0"/>
    <cacheHierarchy uniqueName="[Table1  2].[Mat]" caption="Mat" attribute="1" defaultMemberUniqueName="[Table1  2].[Mat].[All]" allUniqueName="[Table1  2].[Mat].[All]" dimensionUniqueName="[Table1  2]" displayFolder="" count="0" memberValueDatatype="20" unbalanced="0"/>
    <cacheHierarchy uniqueName="[Table1  2].[Inns]" caption="Inns" attribute="1" defaultMemberUniqueName="[Table1  2].[Inns].[All]" allUniqueName="[Table1  2].[Inns].[All]" dimensionUniqueName="[Table1  2]" displayFolder="" count="0" memberValueDatatype="20" unbalanced="0"/>
    <cacheHierarchy uniqueName="[Table1  2].[NO]" caption="NO" attribute="1" defaultMemberUniqueName="[Table1  2].[NO].[All]" allUniqueName="[Table1  2].[NO].[All]" dimensionUniqueName="[Table1  2]" displayFolder="" count="0" memberValueDatatype="20" unbalanced="0"/>
    <cacheHierarchy uniqueName="[Table1  2].[Runs]" caption="Runs" attribute="1" defaultMemberUniqueName="[Table1  2].[Runs].[All]" allUniqueName="[Table1  2].[Runs].[All]" dimensionUniqueName="[Table1  2]" displayFolder="" count="0" memberValueDatatype="20" unbalanced="0"/>
    <cacheHierarchy uniqueName="[Table1  2].[HS]" caption="HS" attribute="1" defaultMemberUniqueName="[Table1  2].[HS].[All]" allUniqueName="[Table1  2].[HS].[All]" dimensionUniqueName="[Table1  2]" displayFolder="" count="0" memberValueDatatype="20" unbalanced="0"/>
    <cacheHierarchy uniqueName="[Table1  2].[Avg]" caption="Avg" attribute="1" defaultMemberUniqueName="[Table1  2].[Avg].[All]" allUniqueName="[Table1  2].[Avg].[All]" dimensionUniqueName="[Table1  2]" displayFolder="" count="0" memberValueDatatype="5" unbalanced="0"/>
    <cacheHierarchy uniqueName="[Table1  2].[BF]" caption="BF" attribute="1" defaultMemberUniqueName="[Table1  2].[BF].[All]" allUniqueName="[Table1  2].[BF].[All]" dimensionUniqueName="[Table1  2]" displayFolder="" count="0" memberValueDatatype="20" unbalanced="0"/>
    <cacheHierarchy uniqueName="[Table1  2].[SR]" caption="SR" attribute="1" defaultMemberUniqueName="[Table1  2].[SR].[All]" allUniqueName="[Table1  2].[SR].[All]" dimensionUniqueName="[Table1  2]" displayFolder="" count="0" memberValueDatatype="5" unbalanced="0"/>
    <cacheHierarchy uniqueName="[Table1  2].[100]" caption="100" attribute="1" defaultMemberUniqueName="[Table1  2].[100].[All]" allUniqueName="[Table1  2].[100].[All]" dimensionUniqueName="[Table1  2]" displayFolder="" count="0" memberValueDatatype="20" unbalanced="0"/>
    <cacheHierarchy uniqueName="[Table1  2].[50]" caption="50" attribute="1" defaultMemberUniqueName="[Table1  2].[50].[All]" allUniqueName="[Table1  2].[50].[All]" dimensionUniqueName="[Table1  2]" displayFolder="" count="0" memberValueDatatype="20" unbalanced="0"/>
    <cacheHierarchy uniqueName="[Table1  2].[4s]" caption="4s" attribute="1" defaultMemberUniqueName="[Table1  2].[4s].[All]" allUniqueName="[Table1  2].[4s].[All]" dimensionUniqueName="[Table1  2]" displayFolder="" count="0" memberValueDatatype="20" unbalanced="0"/>
    <cacheHierarchy uniqueName="[Table1  2].[6s]" caption="6s" attribute="1" defaultMemberUniqueName="[Table1  2].[6s].[All]" allUniqueName="[Table1  2].[6s].[All]" dimensionUniqueName="[Table1  2]" displayFolder="" count="0" memberValueDatatype="20" unbalanced="0"/>
    <cacheHierarchy uniqueName="[Table1  2].[Nationality]" caption="Nationality" attribute="1" defaultMemberUniqueName="[Table1  2].[Nationality].[All]" allUniqueName="[Table1  2].[Nationality].[All]" dimensionUniqueName="[Table1  2]" displayFolder="" count="2" memberValueDatatype="130" unbalanced="0">
      <fieldsUsage count="2">
        <fieldUsage x="-1"/>
        <fieldUsage x="3"/>
      </fieldsUsage>
    </cacheHierarchy>
    <cacheHierarchy uniqueName="[Table1  2].[Team]" caption="Team" attribute="1" defaultMemberUniqueName="[Table1  2].[Team].[All]" allUniqueName="[Table1  2].[Team].[All]" dimensionUniqueName="[Table1  2]" displayFolder="" count="2" memberValueDatatype="130" unbalanced="0">
      <fieldsUsage count="2">
        <fieldUsage x="-1"/>
        <fieldUsage x="1"/>
      </fieldsUsage>
    </cacheHierarchy>
    <cacheHierarchy uniqueName="[Table1  2].[Season]" caption="Season" attribute="1" defaultMemberUniqueName="[Table1  2].[Season].[All]" allUniqueName="[Table1  2].[Season].[All]" dimensionUniqueName="[Table1  2]" displayFolder="" count="2" memberValueDatatype="20" unbalanced="0"/>
    <cacheHierarchy uniqueName="[Table1  2].[ORANGE CAP]" caption="ORANGE CAP" attribute="1" defaultMemberUniqueName="[Table1  2].[ORANGE CAP].[All]" allUniqueName="[Table1  2].[ORANGE CAP].[All]" dimensionUniqueName="[Table1  2]" displayFolder="" count="0" memberValueDatatype="11" unbalanced="0"/>
    <cacheHierarchy uniqueName="[Table1  2].[TOTAL BOUNDARY]" caption="TOTAL BOUNDARY" attribute="1" defaultMemberUniqueName="[Table1  2].[TOTAL BOUNDARY].[All]" allUniqueName="[Table1  2].[TOTAL BOUNDARY].[All]" dimensionUniqueName="[Table1  2]" displayFolder="" count="0" memberValueDatatype="20" unbalanced="0"/>
    <cacheHierarchy uniqueName="[Table1  2].[MAX RUN PER SEASON]" caption="MAX RUN PER SEASON" attribute="1" defaultMemberUniqueName="[Table1  2].[MAX RUN PER SEASON].[All]" allUniqueName="[Table1  2].[MAX RUN PER SEASON].[All]" dimensionUniqueName="[Table1  2]" displayFolder="" count="0" memberValueDatatype="130" unbalanced="0"/>
    <cacheHierarchy uniqueName="[Measures].[__XL_Count Table1  2]" caption="__XL_Count Table1  2" measure="1" displayFolder="" measureGroup="Table1  2" count="0" hidden="1"/>
    <cacheHierarchy uniqueName="[Measures].[__No measures defined]" caption="__No measures defined" measure="1" displayFolder="" count="0" hidden="1"/>
    <cacheHierarchy uniqueName="[Measures].[Count of ORANGE CAP]" caption="Count of ORANGE CAP" measure="1" displayFolder="" measureGroup="Table1  2" count="0" hidden="1">
      <extLst>
        <ext xmlns:x15="http://schemas.microsoft.com/office/spreadsheetml/2010/11/main" uri="{B97F6D7D-B522-45F9-BDA1-12C45D357490}">
          <x15:cacheHierarchy aggregatedColumn="17"/>
        </ext>
      </extLst>
    </cacheHierarchy>
    <cacheHierarchy uniqueName="[Measures].[Sum of Runs]" caption="Sum of Runs" measure="1" displayFolder="" measureGroup="Table1  2" count="0" hidden="1">
      <extLst>
        <ext xmlns:x15="http://schemas.microsoft.com/office/spreadsheetml/2010/11/main" uri="{B97F6D7D-B522-45F9-BDA1-12C45D357490}">
          <x15:cacheHierarchy aggregatedColumn="5"/>
        </ext>
      </extLst>
    </cacheHierarchy>
    <cacheHierarchy uniqueName="[Measures].[Sum of POS]" caption="Sum of POS" measure="1" displayFolder="" measureGroup="Table1  2" count="0" hidden="1">
      <extLst>
        <ext xmlns:x15="http://schemas.microsoft.com/office/spreadsheetml/2010/11/main" uri="{B97F6D7D-B522-45F9-BDA1-12C45D357490}">
          <x15:cacheHierarchy aggregatedColumn="0"/>
        </ext>
      </extLst>
    </cacheHierarchy>
    <cacheHierarchy uniqueName="[Measures].[Count of Team]" caption="Count of Team" measure="1" displayFolder="" measureGroup="Table1  2" count="0" hidden="1">
      <extLst>
        <ext xmlns:x15="http://schemas.microsoft.com/office/spreadsheetml/2010/11/main" uri="{B97F6D7D-B522-45F9-BDA1-12C45D357490}">
          <x15:cacheHierarchy aggregatedColumn="15"/>
        </ext>
      </extLst>
    </cacheHierarchy>
    <cacheHierarchy uniqueName="[Measures].[Sum of TOTAL BOUNDARY]" caption="Sum of TOTAL BOUNDARY" measure="1" displayFolder="" measureGroup="Table1  2" count="0" hidden="1">
      <extLst>
        <ext xmlns:x15="http://schemas.microsoft.com/office/spreadsheetml/2010/11/main" uri="{B97F6D7D-B522-45F9-BDA1-12C45D357490}">
          <x15:cacheHierarchy aggregatedColumn="18"/>
        </ext>
      </extLst>
    </cacheHierarchy>
    <cacheHierarchy uniqueName="[Measures].[Sum of 6s]" caption="Sum of 6s" measure="1" displayFolder="" measureGroup="Table1  2" count="0" hidden="1">
      <extLst>
        <ext xmlns:x15="http://schemas.microsoft.com/office/spreadsheetml/2010/11/main" uri="{B97F6D7D-B522-45F9-BDA1-12C45D357490}">
          <x15:cacheHierarchy aggregatedColumn="13"/>
        </ext>
      </extLst>
    </cacheHierarchy>
    <cacheHierarchy uniqueName="[Measures].[Sum of 4s]" caption="Sum of 4s" measure="1" displayFolder="" measureGroup="Table1  2" count="0" hidden="1">
      <extLst>
        <ext xmlns:x15="http://schemas.microsoft.com/office/spreadsheetml/2010/11/main" uri="{B97F6D7D-B522-45F9-BDA1-12C45D357490}">
          <x15:cacheHierarchy aggregatedColumn="12"/>
        </ext>
      </extLst>
    </cacheHierarchy>
    <cacheHierarchy uniqueName="[Measures].[Sum of 100]" caption="Sum of 100" measure="1" displayFolder="" measureGroup="Table1  2"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50]" caption="Sum of 50" measure="1" displayFolder="" measureGroup="Table1  2" count="0" oneField="1" hidden="1">
      <fieldsUsage count="1">
        <fieldUsage x="2"/>
      </fieldsUsage>
      <extLst>
        <ext xmlns:x15="http://schemas.microsoft.com/office/spreadsheetml/2010/11/main" uri="{B97F6D7D-B522-45F9-BDA1-12C45D357490}">
          <x15:cacheHierarchy aggregatedColumn="11"/>
        </ext>
      </extLst>
    </cacheHierarchy>
    <cacheHierarchy uniqueName="[Measures].[Count of MAX RUN PER SEASON]" caption="Count of MAX RUN PER SEASON" measure="1" displayFolder="" measureGroup="Table1  2" count="0" hidden="1">
      <extLst>
        <ext xmlns:x15="http://schemas.microsoft.com/office/spreadsheetml/2010/11/main" uri="{B97F6D7D-B522-45F9-BDA1-12C45D357490}">
          <x15:cacheHierarchy aggregatedColumn="19"/>
        </ext>
      </extLst>
    </cacheHierarchy>
    <cacheHierarchy uniqueName="[Measures].[Sum of HS]" caption="Sum of HS" measure="1" displayFolder="" measureGroup="Table1  2" count="0" hidden="1">
      <extLst>
        <ext xmlns:x15="http://schemas.microsoft.com/office/spreadsheetml/2010/11/main" uri="{B97F6D7D-B522-45F9-BDA1-12C45D357490}">
          <x15:cacheHierarchy aggregatedColumn="6"/>
        </ext>
      </extLst>
    </cacheHierarchy>
    <cacheHierarchy uniqueName="[Measures].[Count of PLAYER]" caption="Count of PLAYER" measure="1" displayFolder="" measureGroup="Table1  2" count="0" hidden="1">
      <extLst>
        <ext xmlns:x15="http://schemas.microsoft.com/office/spreadsheetml/2010/11/main" uri="{B97F6D7D-B522-45F9-BDA1-12C45D357490}">
          <x15:cacheHierarchy aggregatedColumn="1"/>
        </ext>
      </extLst>
    </cacheHierarchy>
    <cacheHierarchy uniqueName="[Measures].[Sum of Avg]" caption="Sum of Avg" measure="1" displayFolder="" measureGroup="Table1  2" count="0" hidden="1">
      <extLst>
        <ext xmlns:x15="http://schemas.microsoft.com/office/spreadsheetml/2010/11/main" uri="{B97F6D7D-B522-45F9-BDA1-12C45D357490}">
          <x15:cacheHierarchy aggregatedColumn="7"/>
        </ext>
      </extLst>
    </cacheHierarchy>
    <cacheHierarchy uniqueName="[Measures].[Max of Runs]" caption="Max of Runs" measure="1" displayFolder="" measureGroup="Table1  2" count="0" hidden="1">
      <extLst>
        <ext xmlns:x15="http://schemas.microsoft.com/office/spreadsheetml/2010/11/main" uri="{B97F6D7D-B522-45F9-BDA1-12C45D357490}">
          <x15:cacheHierarchy aggregatedColumn="5"/>
        </ext>
      </extLst>
    </cacheHierarchy>
    <cacheHierarchy uniqueName="[Measures].[Sum of Season]" caption="Sum of Season" measure="1" displayFolder="" measureGroup="Table1  2" count="0" hidden="1">
      <extLst>
        <ext xmlns:x15="http://schemas.microsoft.com/office/spreadsheetml/2010/11/main" uri="{B97F6D7D-B522-45F9-BDA1-12C45D357490}">
          <x15:cacheHierarchy aggregatedColumn="16"/>
        </ext>
      </extLst>
    </cacheHierarchy>
    <cacheHierarchy uniqueName="[Measures].[Distinct Count of Season]" caption="Distinct Count of Season" measure="1" displayFolder="" measureGroup="Table1  2" count="0" hidden="1">
      <extLst>
        <ext xmlns:x15="http://schemas.microsoft.com/office/spreadsheetml/2010/11/main" uri="{B97F6D7D-B522-45F9-BDA1-12C45D357490}">
          <x15:cacheHierarchy aggregatedColumn="16"/>
        </ext>
      </extLst>
    </cacheHierarchy>
    <cacheHierarchy uniqueName="[Measures].[Sum of Inns]" caption="Sum of Inns" measure="1" displayFolder="" measureGroup="Table1  2"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2" uniqueName="[Table1  2]" caption="Table1  2"/>
  </dimensions>
  <measureGroups count="1">
    <measureGroup name="Table1  2" caption="Table1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388.623048726855" createdVersion="5" refreshedVersion="8" minRefreshableVersion="3" recordCount="0" supportSubquery="1" supportAdvancedDrill="1" xr:uid="{82ADCD74-64C8-4104-B20A-05EC9AF152D4}">
  <cacheSource type="external" connectionId="4"/>
  <cacheFields count="3">
    <cacheField name="[Table1  2].[Nationality].[Nationality]" caption="Nationality" numFmtId="0" hierarchy="14" level="1">
      <sharedItems count="2">
        <s v="Indian"/>
        <s v="Overseas"/>
      </sharedItems>
    </cacheField>
    <cacheField name="[Measures].[Sum of 100]" caption="Sum of 100" numFmtId="0" hierarchy="29" level="32767"/>
    <cacheField name="[Measures].[Sum of 50]" caption="Sum of 50" numFmtId="0" hierarchy="30" level="32767"/>
  </cacheFields>
  <cacheHierarchies count="39">
    <cacheHierarchy uniqueName="[Table1  2].[POS]" caption="POS" attribute="1" defaultMemberUniqueName="[Table1  2].[POS].[All]" allUniqueName="[Table1  2].[POS].[All]" dimensionUniqueName="[Table1  2]" displayFolder="" count="0" memberValueDatatype="20" unbalanced="0"/>
    <cacheHierarchy uniqueName="[Table1  2].[PLAYER]" caption="PLAYER" attribute="1" defaultMemberUniqueName="[Table1  2].[PLAYER].[All]" allUniqueName="[Table1  2].[PLAYER].[All]" dimensionUniqueName="[Table1  2]" displayFolder="" count="0" memberValueDatatype="130" unbalanced="0"/>
    <cacheHierarchy uniqueName="[Table1  2].[Mat]" caption="Mat" attribute="1" defaultMemberUniqueName="[Table1  2].[Mat].[All]" allUniqueName="[Table1  2].[Mat].[All]" dimensionUniqueName="[Table1  2]" displayFolder="" count="0" memberValueDatatype="20" unbalanced="0"/>
    <cacheHierarchy uniqueName="[Table1  2].[Inns]" caption="Inns" attribute="1" defaultMemberUniqueName="[Table1  2].[Inns].[All]" allUniqueName="[Table1  2].[Inns].[All]" dimensionUniqueName="[Table1  2]" displayFolder="" count="0" memberValueDatatype="20" unbalanced="0"/>
    <cacheHierarchy uniqueName="[Table1  2].[NO]" caption="NO" attribute="1" defaultMemberUniqueName="[Table1  2].[NO].[All]" allUniqueName="[Table1  2].[NO].[All]" dimensionUniqueName="[Table1  2]" displayFolder="" count="0" memberValueDatatype="20" unbalanced="0"/>
    <cacheHierarchy uniqueName="[Table1  2].[Runs]" caption="Runs" attribute="1" defaultMemberUniqueName="[Table1  2].[Runs].[All]" allUniqueName="[Table1  2].[Runs].[All]" dimensionUniqueName="[Table1  2]" displayFolder="" count="0" memberValueDatatype="20" unbalanced="0"/>
    <cacheHierarchy uniqueName="[Table1  2].[HS]" caption="HS" attribute="1" defaultMemberUniqueName="[Table1  2].[HS].[All]" allUniqueName="[Table1  2].[HS].[All]" dimensionUniqueName="[Table1  2]" displayFolder="" count="0" memberValueDatatype="20" unbalanced="0"/>
    <cacheHierarchy uniqueName="[Table1  2].[Avg]" caption="Avg" attribute="1" defaultMemberUniqueName="[Table1  2].[Avg].[All]" allUniqueName="[Table1  2].[Avg].[All]" dimensionUniqueName="[Table1  2]" displayFolder="" count="0" memberValueDatatype="5" unbalanced="0"/>
    <cacheHierarchy uniqueName="[Table1  2].[BF]" caption="BF" attribute="1" defaultMemberUniqueName="[Table1  2].[BF].[All]" allUniqueName="[Table1  2].[BF].[All]" dimensionUniqueName="[Table1  2]" displayFolder="" count="0" memberValueDatatype="20" unbalanced="0"/>
    <cacheHierarchy uniqueName="[Table1  2].[SR]" caption="SR" attribute="1" defaultMemberUniqueName="[Table1  2].[SR].[All]" allUniqueName="[Table1  2].[SR].[All]" dimensionUniqueName="[Table1  2]" displayFolder="" count="0" memberValueDatatype="5" unbalanced="0"/>
    <cacheHierarchy uniqueName="[Table1  2].[100]" caption="100" attribute="1" defaultMemberUniqueName="[Table1  2].[100].[All]" allUniqueName="[Table1  2].[100].[All]" dimensionUniqueName="[Table1  2]" displayFolder="" count="0" memberValueDatatype="20" unbalanced="0"/>
    <cacheHierarchy uniqueName="[Table1  2].[50]" caption="50" attribute="1" defaultMemberUniqueName="[Table1  2].[50].[All]" allUniqueName="[Table1  2].[50].[All]" dimensionUniqueName="[Table1  2]" displayFolder="" count="0" memberValueDatatype="20" unbalanced="0"/>
    <cacheHierarchy uniqueName="[Table1  2].[4s]" caption="4s" attribute="1" defaultMemberUniqueName="[Table1  2].[4s].[All]" allUniqueName="[Table1  2].[4s].[All]" dimensionUniqueName="[Table1  2]" displayFolder="" count="0" memberValueDatatype="20" unbalanced="0"/>
    <cacheHierarchy uniqueName="[Table1  2].[6s]" caption="6s" attribute="1" defaultMemberUniqueName="[Table1  2].[6s].[All]" allUniqueName="[Table1  2].[6s].[All]" dimensionUniqueName="[Table1  2]" displayFolder="" count="0" memberValueDatatype="20" unbalanced="0"/>
    <cacheHierarchy uniqueName="[Table1  2].[Nationality]" caption="Nationality" attribute="1" defaultMemberUniqueName="[Table1  2].[Nationality].[All]" allUniqueName="[Table1  2].[Nationality].[All]" dimensionUniqueName="[Table1  2]" displayFolder="" count="2" memberValueDatatype="130" unbalanced="0">
      <fieldsUsage count="2">
        <fieldUsage x="-1"/>
        <fieldUsage x="0"/>
      </fieldsUsage>
    </cacheHierarchy>
    <cacheHierarchy uniqueName="[Table1  2].[Team]" caption="Team" attribute="1" defaultMemberUniqueName="[Table1  2].[Team].[All]" allUniqueName="[Table1  2].[Team].[All]" dimensionUniqueName="[Table1  2]" displayFolder="" count="0" memberValueDatatype="130" unbalanced="0"/>
    <cacheHierarchy uniqueName="[Table1  2].[Season]" caption="Season" attribute="1" defaultMemberUniqueName="[Table1  2].[Season].[All]" allUniqueName="[Table1  2].[Season].[All]" dimensionUniqueName="[Table1  2]" displayFolder="" count="2" memberValueDatatype="20" unbalanced="0"/>
    <cacheHierarchy uniqueName="[Table1  2].[ORANGE CAP]" caption="ORANGE CAP" attribute="1" defaultMemberUniqueName="[Table1  2].[ORANGE CAP].[All]" allUniqueName="[Table1  2].[ORANGE CAP].[All]" dimensionUniqueName="[Table1  2]" displayFolder="" count="0" memberValueDatatype="11" unbalanced="0"/>
    <cacheHierarchy uniqueName="[Table1  2].[TOTAL BOUNDARY]" caption="TOTAL BOUNDARY" attribute="1" defaultMemberUniqueName="[Table1  2].[TOTAL BOUNDARY].[All]" allUniqueName="[Table1  2].[TOTAL BOUNDARY].[All]" dimensionUniqueName="[Table1  2]" displayFolder="" count="0" memberValueDatatype="20" unbalanced="0"/>
    <cacheHierarchy uniqueName="[Table1  2].[MAX RUN PER SEASON]" caption="MAX RUN PER SEASON" attribute="1" defaultMemberUniqueName="[Table1  2].[MAX RUN PER SEASON].[All]" allUniqueName="[Table1  2].[MAX RUN PER SEASON].[All]" dimensionUniqueName="[Table1  2]" displayFolder="" count="0" memberValueDatatype="130" unbalanced="0"/>
    <cacheHierarchy uniqueName="[Measures].[__XL_Count Table1  2]" caption="__XL_Count Table1  2" measure="1" displayFolder="" measureGroup="Table1  2" count="0" hidden="1"/>
    <cacheHierarchy uniqueName="[Measures].[__No measures defined]" caption="__No measures defined" measure="1" displayFolder="" count="0" hidden="1"/>
    <cacheHierarchy uniqueName="[Measures].[Count of ORANGE CAP]" caption="Count of ORANGE CAP" measure="1" displayFolder="" measureGroup="Table1  2" count="0" hidden="1">
      <extLst>
        <ext xmlns:x15="http://schemas.microsoft.com/office/spreadsheetml/2010/11/main" uri="{B97F6D7D-B522-45F9-BDA1-12C45D357490}">
          <x15:cacheHierarchy aggregatedColumn="17"/>
        </ext>
      </extLst>
    </cacheHierarchy>
    <cacheHierarchy uniqueName="[Measures].[Sum of Runs]" caption="Sum of Runs" measure="1" displayFolder="" measureGroup="Table1  2" count="0" hidden="1">
      <extLst>
        <ext xmlns:x15="http://schemas.microsoft.com/office/spreadsheetml/2010/11/main" uri="{B97F6D7D-B522-45F9-BDA1-12C45D357490}">
          <x15:cacheHierarchy aggregatedColumn="5"/>
        </ext>
      </extLst>
    </cacheHierarchy>
    <cacheHierarchy uniqueName="[Measures].[Sum of POS]" caption="Sum of POS" measure="1" displayFolder="" measureGroup="Table1  2" count="0" hidden="1">
      <extLst>
        <ext xmlns:x15="http://schemas.microsoft.com/office/spreadsheetml/2010/11/main" uri="{B97F6D7D-B522-45F9-BDA1-12C45D357490}">
          <x15:cacheHierarchy aggregatedColumn="0"/>
        </ext>
      </extLst>
    </cacheHierarchy>
    <cacheHierarchy uniqueName="[Measures].[Count of Team]" caption="Count of Team" measure="1" displayFolder="" measureGroup="Table1  2" count="0" hidden="1">
      <extLst>
        <ext xmlns:x15="http://schemas.microsoft.com/office/spreadsheetml/2010/11/main" uri="{B97F6D7D-B522-45F9-BDA1-12C45D357490}">
          <x15:cacheHierarchy aggregatedColumn="15"/>
        </ext>
      </extLst>
    </cacheHierarchy>
    <cacheHierarchy uniqueName="[Measures].[Sum of TOTAL BOUNDARY]" caption="Sum of TOTAL BOUNDARY" measure="1" displayFolder="" measureGroup="Table1  2" count="0" hidden="1">
      <extLst>
        <ext xmlns:x15="http://schemas.microsoft.com/office/spreadsheetml/2010/11/main" uri="{B97F6D7D-B522-45F9-BDA1-12C45D357490}">
          <x15:cacheHierarchy aggregatedColumn="18"/>
        </ext>
      </extLst>
    </cacheHierarchy>
    <cacheHierarchy uniqueName="[Measures].[Sum of 6s]" caption="Sum of 6s" measure="1" displayFolder="" measureGroup="Table1  2" count="0" hidden="1">
      <extLst>
        <ext xmlns:x15="http://schemas.microsoft.com/office/spreadsheetml/2010/11/main" uri="{B97F6D7D-B522-45F9-BDA1-12C45D357490}">
          <x15:cacheHierarchy aggregatedColumn="13"/>
        </ext>
      </extLst>
    </cacheHierarchy>
    <cacheHierarchy uniqueName="[Measures].[Sum of 4s]" caption="Sum of 4s" measure="1" displayFolder="" measureGroup="Table1  2" count="0" hidden="1">
      <extLst>
        <ext xmlns:x15="http://schemas.microsoft.com/office/spreadsheetml/2010/11/main" uri="{B97F6D7D-B522-45F9-BDA1-12C45D357490}">
          <x15:cacheHierarchy aggregatedColumn="12"/>
        </ext>
      </extLst>
    </cacheHierarchy>
    <cacheHierarchy uniqueName="[Measures].[Sum of 100]" caption="Sum of 100" measure="1" displayFolder="" measureGroup="Table1  2"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50]" caption="Sum of 50" measure="1" displayFolder="" measureGroup="Table1  2" count="0" oneField="1" hidden="1">
      <fieldsUsage count="1">
        <fieldUsage x="2"/>
      </fieldsUsage>
      <extLst>
        <ext xmlns:x15="http://schemas.microsoft.com/office/spreadsheetml/2010/11/main" uri="{B97F6D7D-B522-45F9-BDA1-12C45D357490}">
          <x15:cacheHierarchy aggregatedColumn="11"/>
        </ext>
      </extLst>
    </cacheHierarchy>
    <cacheHierarchy uniqueName="[Measures].[Count of MAX RUN PER SEASON]" caption="Count of MAX RUN PER SEASON" measure="1" displayFolder="" measureGroup="Table1  2" count="0" hidden="1">
      <extLst>
        <ext xmlns:x15="http://schemas.microsoft.com/office/spreadsheetml/2010/11/main" uri="{B97F6D7D-B522-45F9-BDA1-12C45D357490}">
          <x15:cacheHierarchy aggregatedColumn="19"/>
        </ext>
      </extLst>
    </cacheHierarchy>
    <cacheHierarchy uniqueName="[Measures].[Sum of HS]" caption="Sum of HS" measure="1" displayFolder="" measureGroup="Table1  2" count="0" hidden="1">
      <extLst>
        <ext xmlns:x15="http://schemas.microsoft.com/office/spreadsheetml/2010/11/main" uri="{B97F6D7D-B522-45F9-BDA1-12C45D357490}">
          <x15:cacheHierarchy aggregatedColumn="6"/>
        </ext>
      </extLst>
    </cacheHierarchy>
    <cacheHierarchy uniqueName="[Measures].[Count of PLAYER]" caption="Count of PLAYER" measure="1" displayFolder="" measureGroup="Table1  2" count="0" hidden="1">
      <extLst>
        <ext xmlns:x15="http://schemas.microsoft.com/office/spreadsheetml/2010/11/main" uri="{B97F6D7D-B522-45F9-BDA1-12C45D357490}">
          <x15:cacheHierarchy aggregatedColumn="1"/>
        </ext>
      </extLst>
    </cacheHierarchy>
    <cacheHierarchy uniqueName="[Measures].[Sum of Avg]" caption="Sum of Avg" measure="1" displayFolder="" measureGroup="Table1  2" count="0" hidden="1">
      <extLst>
        <ext xmlns:x15="http://schemas.microsoft.com/office/spreadsheetml/2010/11/main" uri="{B97F6D7D-B522-45F9-BDA1-12C45D357490}">
          <x15:cacheHierarchy aggregatedColumn="7"/>
        </ext>
      </extLst>
    </cacheHierarchy>
    <cacheHierarchy uniqueName="[Measures].[Max of Runs]" caption="Max of Runs" measure="1" displayFolder="" measureGroup="Table1  2" count="0" hidden="1">
      <extLst>
        <ext xmlns:x15="http://schemas.microsoft.com/office/spreadsheetml/2010/11/main" uri="{B97F6D7D-B522-45F9-BDA1-12C45D357490}">
          <x15:cacheHierarchy aggregatedColumn="5"/>
        </ext>
      </extLst>
    </cacheHierarchy>
    <cacheHierarchy uniqueName="[Measures].[Sum of Season]" caption="Sum of Season" measure="1" displayFolder="" measureGroup="Table1  2" count="0" hidden="1">
      <extLst>
        <ext xmlns:x15="http://schemas.microsoft.com/office/spreadsheetml/2010/11/main" uri="{B97F6D7D-B522-45F9-BDA1-12C45D357490}">
          <x15:cacheHierarchy aggregatedColumn="16"/>
        </ext>
      </extLst>
    </cacheHierarchy>
    <cacheHierarchy uniqueName="[Measures].[Distinct Count of Season]" caption="Distinct Count of Season" measure="1" displayFolder="" measureGroup="Table1  2" count="0" hidden="1">
      <extLst>
        <ext xmlns:x15="http://schemas.microsoft.com/office/spreadsheetml/2010/11/main" uri="{B97F6D7D-B522-45F9-BDA1-12C45D357490}">
          <x15:cacheHierarchy aggregatedColumn="16"/>
        </ext>
      </extLst>
    </cacheHierarchy>
    <cacheHierarchy uniqueName="[Measures].[Sum of Inns]" caption="Sum of Inns" measure="1" displayFolder="" measureGroup="Table1  2"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2" uniqueName="[Table1  2]" caption="Table1  2"/>
  </dimensions>
  <measureGroups count="1">
    <measureGroup name="Table1  2" caption="Table1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388.623049421294" createdVersion="5" refreshedVersion="8" minRefreshableVersion="3" recordCount="0" supportSubquery="1" supportAdvancedDrill="1" xr:uid="{F4BDBA71-F98D-4326-9824-C922CB0496CE}">
  <cacheSource type="external" connectionId="4"/>
  <cacheFields count="2">
    <cacheField name="[Table1  2].[Nationality].[Nationality]" caption="Nationality" numFmtId="0" hierarchy="14" level="1">
      <sharedItems count="2">
        <s v="Indian"/>
        <s v="Overseas"/>
      </sharedItems>
    </cacheField>
    <cacheField name="[Measures].[Sum of TOTAL BOUNDARY]" caption="Sum of TOTAL BOUNDARY" numFmtId="0" hierarchy="26" level="32767"/>
  </cacheFields>
  <cacheHierarchies count="39">
    <cacheHierarchy uniqueName="[Table1  2].[POS]" caption="POS" attribute="1" defaultMemberUniqueName="[Table1  2].[POS].[All]" allUniqueName="[Table1  2].[POS].[All]" dimensionUniqueName="[Table1  2]" displayFolder="" count="0" memberValueDatatype="20" unbalanced="0"/>
    <cacheHierarchy uniqueName="[Table1  2].[PLAYER]" caption="PLAYER" attribute="1" defaultMemberUniqueName="[Table1  2].[PLAYER].[All]" allUniqueName="[Table1  2].[PLAYER].[All]" dimensionUniqueName="[Table1  2]" displayFolder="" count="0" memberValueDatatype="130" unbalanced="0"/>
    <cacheHierarchy uniqueName="[Table1  2].[Mat]" caption="Mat" attribute="1" defaultMemberUniqueName="[Table1  2].[Mat].[All]" allUniqueName="[Table1  2].[Mat].[All]" dimensionUniqueName="[Table1  2]" displayFolder="" count="0" memberValueDatatype="20" unbalanced="0"/>
    <cacheHierarchy uniqueName="[Table1  2].[Inns]" caption="Inns" attribute="1" defaultMemberUniqueName="[Table1  2].[Inns].[All]" allUniqueName="[Table1  2].[Inns].[All]" dimensionUniqueName="[Table1  2]" displayFolder="" count="0" memberValueDatatype="20" unbalanced="0"/>
    <cacheHierarchy uniqueName="[Table1  2].[NO]" caption="NO" attribute="1" defaultMemberUniqueName="[Table1  2].[NO].[All]" allUniqueName="[Table1  2].[NO].[All]" dimensionUniqueName="[Table1  2]" displayFolder="" count="0" memberValueDatatype="20" unbalanced="0"/>
    <cacheHierarchy uniqueName="[Table1  2].[Runs]" caption="Runs" attribute="1" defaultMemberUniqueName="[Table1  2].[Runs].[All]" allUniqueName="[Table1  2].[Runs].[All]" dimensionUniqueName="[Table1  2]" displayFolder="" count="0" memberValueDatatype="20" unbalanced="0"/>
    <cacheHierarchy uniqueName="[Table1  2].[HS]" caption="HS" attribute="1" defaultMemberUniqueName="[Table1  2].[HS].[All]" allUniqueName="[Table1  2].[HS].[All]" dimensionUniqueName="[Table1  2]" displayFolder="" count="0" memberValueDatatype="20" unbalanced="0"/>
    <cacheHierarchy uniqueName="[Table1  2].[Avg]" caption="Avg" attribute="1" defaultMemberUniqueName="[Table1  2].[Avg].[All]" allUniqueName="[Table1  2].[Avg].[All]" dimensionUniqueName="[Table1  2]" displayFolder="" count="0" memberValueDatatype="5" unbalanced="0"/>
    <cacheHierarchy uniqueName="[Table1  2].[BF]" caption="BF" attribute="1" defaultMemberUniqueName="[Table1  2].[BF].[All]" allUniqueName="[Table1  2].[BF].[All]" dimensionUniqueName="[Table1  2]" displayFolder="" count="0" memberValueDatatype="20" unbalanced="0"/>
    <cacheHierarchy uniqueName="[Table1  2].[SR]" caption="SR" attribute="1" defaultMemberUniqueName="[Table1  2].[SR].[All]" allUniqueName="[Table1  2].[SR].[All]" dimensionUniqueName="[Table1  2]" displayFolder="" count="0" memberValueDatatype="5" unbalanced="0"/>
    <cacheHierarchy uniqueName="[Table1  2].[100]" caption="100" attribute="1" defaultMemberUniqueName="[Table1  2].[100].[All]" allUniqueName="[Table1  2].[100].[All]" dimensionUniqueName="[Table1  2]" displayFolder="" count="0" memberValueDatatype="20" unbalanced="0"/>
    <cacheHierarchy uniqueName="[Table1  2].[50]" caption="50" attribute="1" defaultMemberUniqueName="[Table1  2].[50].[All]" allUniqueName="[Table1  2].[50].[All]" dimensionUniqueName="[Table1  2]" displayFolder="" count="0" memberValueDatatype="20" unbalanced="0"/>
    <cacheHierarchy uniqueName="[Table1  2].[4s]" caption="4s" attribute="1" defaultMemberUniqueName="[Table1  2].[4s].[All]" allUniqueName="[Table1  2].[4s].[All]" dimensionUniqueName="[Table1  2]" displayFolder="" count="0" memberValueDatatype="20" unbalanced="0"/>
    <cacheHierarchy uniqueName="[Table1  2].[6s]" caption="6s" attribute="1" defaultMemberUniqueName="[Table1  2].[6s].[All]" allUniqueName="[Table1  2].[6s].[All]" dimensionUniqueName="[Table1  2]" displayFolder="" count="0" memberValueDatatype="20" unbalanced="0"/>
    <cacheHierarchy uniqueName="[Table1  2].[Nationality]" caption="Nationality" attribute="1" defaultMemberUniqueName="[Table1  2].[Nationality].[All]" allUniqueName="[Table1  2].[Nationality].[All]" dimensionUniqueName="[Table1  2]" displayFolder="" count="2" memberValueDatatype="130" unbalanced="0">
      <fieldsUsage count="2">
        <fieldUsage x="-1"/>
        <fieldUsage x="0"/>
      </fieldsUsage>
    </cacheHierarchy>
    <cacheHierarchy uniqueName="[Table1  2].[Team]" caption="Team" attribute="1" defaultMemberUniqueName="[Table1  2].[Team].[All]" allUniqueName="[Table1  2].[Team].[All]" dimensionUniqueName="[Table1  2]" displayFolder="" count="0" memberValueDatatype="130" unbalanced="0"/>
    <cacheHierarchy uniqueName="[Table1  2].[Season]" caption="Season" attribute="1" defaultMemberUniqueName="[Table1  2].[Season].[All]" allUniqueName="[Table1  2].[Season].[All]" dimensionUniqueName="[Table1  2]" displayFolder="" count="2" memberValueDatatype="20" unbalanced="0"/>
    <cacheHierarchy uniqueName="[Table1  2].[ORANGE CAP]" caption="ORANGE CAP" attribute="1" defaultMemberUniqueName="[Table1  2].[ORANGE CAP].[All]" allUniqueName="[Table1  2].[ORANGE CAP].[All]" dimensionUniqueName="[Table1  2]" displayFolder="" count="0" memberValueDatatype="11" unbalanced="0"/>
    <cacheHierarchy uniqueName="[Table1  2].[TOTAL BOUNDARY]" caption="TOTAL BOUNDARY" attribute="1" defaultMemberUniqueName="[Table1  2].[TOTAL BOUNDARY].[All]" allUniqueName="[Table1  2].[TOTAL BOUNDARY].[All]" dimensionUniqueName="[Table1  2]" displayFolder="" count="0" memberValueDatatype="20" unbalanced="0"/>
    <cacheHierarchy uniqueName="[Table1  2].[MAX RUN PER SEASON]" caption="MAX RUN PER SEASON" attribute="1" defaultMemberUniqueName="[Table1  2].[MAX RUN PER SEASON].[All]" allUniqueName="[Table1  2].[MAX RUN PER SEASON].[All]" dimensionUniqueName="[Table1  2]" displayFolder="" count="0" memberValueDatatype="130" unbalanced="0"/>
    <cacheHierarchy uniqueName="[Measures].[__XL_Count Table1  2]" caption="__XL_Count Table1  2" measure="1" displayFolder="" measureGroup="Table1  2" count="0" hidden="1"/>
    <cacheHierarchy uniqueName="[Measures].[__No measures defined]" caption="__No measures defined" measure="1" displayFolder="" count="0" hidden="1"/>
    <cacheHierarchy uniqueName="[Measures].[Count of ORANGE CAP]" caption="Count of ORANGE CAP" measure="1" displayFolder="" measureGroup="Table1  2" count="0" hidden="1">
      <extLst>
        <ext xmlns:x15="http://schemas.microsoft.com/office/spreadsheetml/2010/11/main" uri="{B97F6D7D-B522-45F9-BDA1-12C45D357490}">
          <x15:cacheHierarchy aggregatedColumn="17"/>
        </ext>
      </extLst>
    </cacheHierarchy>
    <cacheHierarchy uniqueName="[Measures].[Sum of Runs]" caption="Sum of Runs" measure="1" displayFolder="" measureGroup="Table1  2" count="0" hidden="1">
      <extLst>
        <ext xmlns:x15="http://schemas.microsoft.com/office/spreadsheetml/2010/11/main" uri="{B97F6D7D-B522-45F9-BDA1-12C45D357490}">
          <x15:cacheHierarchy aggregatedColumn="5"/>
        </ext>
      </extLst>
    </cacheHierarchy>
    <cacheHierarchy uniqueName="[Measures].[Sum of POS]" caption="Sum of POS" measure="1" displayFolder="" measureGroup="Table1  2" count="0" hidden="1">
      <extLst>
        <ext xmlns:x15="http://schemas.microsoft.com/office/spreadsheetml/2010/11/main" uri="{B97F6D7D-B522-45F9-BDA1-12C45D357490}">
          <x15:cacheHierarchy aggregatedColumn="0"/>
        </ext>
      </extLst>
    </cacheHierarchy>
    <cacheHierarchy uniqueName="[Measures].[Count of Team]" caption="Count of Team" measure="1" displayFolder="" measureGroup="Table1  2" count="0" hidden="1">
      <extLst>
        <ext xmlns:x15="http://schemas.microsoft.com/office/spreadsheetml/2010/11/main" uri="{B97F6D7D-B522-45F9-BDA1-12C45D357490}">
          <x15:cacheHierarchy aggregatedColumn="15"/>
        </ext>
      </extLst>
    </cacheHierarchy>
    <cacheHierarchy uniqueName="[Measures].[Sum of TOTAL BOUNDARY]" caption="Sum of TOTAL BOUNDARY" measure="1" displayFolder="" measureGroup="Table1  2"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6s]" caption="Sum of 6s" measure="1" displayFolder="" measureGroup="Table1  2" count="0" hidden="1">
      <extLst>
        <ext xmlns:x15="http://schemas.microsoft.com/office/spreadsheetml/2010/11/main" uri="{B97F6D7D-B522-45F9-BDA1-12C45D357490}">
          <x15:cacheHierarchy aggregatedColumn="13"/>
        </ext>
      </extLst>
    </cacheHierarchy>
    <cacheHierarchy uniqueName="[Measures].[Sum of 4s]" caption="Sum of 4s" measure="1" displayFolder="" measureGroup="Table1  2" count="0" hidden="1">
      <extLst>
        <ext xmlns:x15="http://schemas.microsoft.com/office/spreadsheetml/2010/11/main" uri="{B97F6D7D-B522-45F9-BDA1-12C45D357490}">
          <x15:cacheHierarchy aggregatedColumn="12"/>
        </ext>
      </extLst>
    </cacheHierarchy>
    <cacheHierarchy uniqueName="[Measures].[Sum of 100]" caption="Sum of 100" measure="1" displayFolder="" measureGroup="Table1  2" count="0" hidden="1">
      <extLst>
        <ext xmlns:x15="http://schemas.microsoft.com/office/spreadsheetml/2010/11/main" uri="{B97F6D7D-B522-45F9-BDA1-12C45D357490}">
          <x15:cacheHierarchy aggregatedColumn="10"/>
        </ext>
      </extLst>
    </cacheHierarchy>
    <cacheHierarchy uniqueName="[Measures].[Sum of 50]" caption="Sum of 50" measure="1" displayFolder="" measureGroup="Table1  2" count="0" hidden="1">
      <extLst>
        <ext xmlns:x15="http://schemas.microsoft.com/office/spreadsheetml/2010/11/main" uri="{B97F6D7D-B522-45F9-BDA1-12C45D357490}">
          <x15:cacheHierarchy aggregatedColumn="11"/>
        </ext>
      </extLst>
    </cacheHierarchy>
    <cacheHierarchy uniqueName="[Measures].[Count of MAX RUN PER SEASON]" caption="Count of MAX RUN PER SEASON" measure="1" displayFolder="" measureGroup="Table1  2" count="0" hidden="1">
      <extLst>
        <ext xmlns:x15="http://schemas.microsoft.com/office/spreadsheetml/2010/11/main" uri="{B97F6D7D-B522-45F9-BDA1-12C45D357490}">
          <x15:cacheHierarchy aggregatedColumn="19"/>
        </ext>
      </extLst>
    </cacheHierarchy>
    <cacheHierarchy uniqueName="[Measures].[Sum of HS]" caption="Sum of HS" measure="1" displayFolder="" measureGroup="Table1  2" count="0" hidden="1">
      <extLst>
        <ext xmlns:x15="http://schemas.microsoft.com/office/spreadsheetml/2010/11/main" uri="{B97F6D7D-B522-45F9-BDA1-12C45D357490}">
          <x15:cacheHierarchy aggregatedColumn="6"/>
        </ext>
      </extLst>
    </cacheHierarchy>
    <cacheHierarchy uniqueName="[Measures].[Count of PLAYER]" caption="Count of PLAYER" measure="1" displayFolder="" measureGroup="Table1  2" count="0" hidden="1">
      <extLst>
        <ext xmlns:x15="http://schemas.microsoft.com/office/spreadsheetml/2010/11/main" uri="{B97F6D7D-B522-45F9-BDA1-12C45D357490}">
          <x15:cacheHierarchy aggregatedColumn="1"/>
        </ext>
      </extLst>
    </cacheHierarchy>
    <cacheHierarchy uniqueName="[Measures].[Sum of Avg]" caption="Sum of Avg" measure="1" displayFolder="" measureGroup="Table1  2" count="0" hidden="1">
      <extLst>
        <ext xmlns:x15="http://schemas.microsoft.com/office/spreadsheetml/2010/11/main" uri="{B97F6D7D-B522-45F9-BDA1-12C45D357490}">
          <x15:cacheHierarchy aggregatedColumn="7"/>
        </ext>
      </extLst>
    </cacheHierarchy>
    <cacheHierarchy uniqueName="[Measures].[Max of Runs]" caption="Max of Runs" measure="1" displayFolder="" measureGroup="Table1  2" count="0" hidden="1">
      <extLst>
        <ext xmlns:x15="http://schemas.microsoft.com/office/spreadsheetml/2010/11/main" uri="{B97F6D7D-B522-45F9-BDA1-12C45D357490}">
          <x15:cacheHierarchy aggregatedColumn="5"/>
        </ext>
      </extLst>
    </cacheHierarchy>
    <cacheHierarchy uniqueName="[Measures].[Sum of Season]" caption="Sum of Season" measure="1" displayFolder="" measureGroup="Table1  2" count="0" hidden="1">
      <extLst>
        <ext xmlns:x15="http://schemas.microsoft.com/office/spreadsheetml/2010/11/main" uri="{B97F6D7D-B522-45F9-BDA1-12C45D357490}">
          <x15:cacheHierarchy aggregatedColumn="16"/>
        </ext>
      </extLst>
    </cacheHierarchy>
    <cacheHierarchy uniqueName="[Measures].[Distinct Count of Season]" caption="Distinct Count of Season" measure="1" displayFolder="" measureGroup="Table1  2" count="0" hidden="1">
      <extLst>
        <ext xmlns:x15="http://schemas.microsoft.com/office/spreadsheetml/2010/11/main" uri="{B97F6D7D-B522-45F9-BDA1-12C45D357490}">
          <x15:cacheHierarchy aggregatedColumn="16"/>
        </ext>
      </extLst>
    </cacheHierarchy>
    <cacheHierarchy uniqueName="[Measures].[Sum of Inns]" caption="Sum of Inns" measure="1" displayFolder="" measureGroup="Table1  2"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2" uniqueName="[Table1  2]" caption="Table1  2"/>
  </dimensions>
  <measureGroups count="1">
    <measureGroup name="Table1  2" caption="Table1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388.623050115741" createdVersion="5" refreshedVersion="8" minRefreshableVersion="3" recordCount="0" supportSubquery="1" supportAdvancedDrill="1" xr:uid="{FBE91F5F-6BAD-4C9A-9B85-9B6E6D148CFE}">
  <cacheSource type="external" connectionId="4"/>
  <cacheFields count="3">
    <cacheField name="[Table1  2].[Nationality].[Nationality]" caption="Nationality" numFmtId="0" hierarchy="14" level="1">
      <sharedItems count="2">
        <s v="Indian"/>
        <s v="Overseas"/>
      </sharedItems>
    </cacheField>
    <cacheField name="[Measures].[Sum of 4s]" caption="Sum of 4s" numFmtId="0" hierarchy="28" level="32767"/>
    <cacheField name="[Measures].[Sum of 6s]" caption="Sum of 6s" numFmtId="0" hierarchy="27" level="32767"/>
  </cacheFields>
  <cacheHierarchies count="39">
    <cacheHierarchy uniqueName="[Table1  2].[POS]" caption="POS" attribute="1" defaultMemberUniqueName="[Table1  2].[POS].[All]" allUniqueName="[Table1  2].[POS].[All]" dimensionUniqueName="[Table1  2]" displayFolder="" count="0" memberValueDatatype="20" unbalanced="0"/>
    <cacheHierarchy uniqueName="[Table1  2].[PLAYER]" caption="PLAYER" attribute="1" defaultMemberUniqueName="[Table1  2].[PLAYER].[All]" allUniqueName="[Table1  2].[PLAYER].[All]" dimensionUniqueName="[Table1  2]" displayFolder="" count="0" memberValueDatatype="130" unbalanced="0"/>
    <cacheHierarchy uniqueName="[Table1  2].[Mat]" caption="Mat" attribute="1" defaultMemberUniqueName="[Table1  2].[Mat].[All]" allUniqueName="[Table1  2].[Mat].[All]" dimensionUniqueName="[Table1  2]" displayFolder="" count="0" memberValueDatatype="20" unbalanced="0"/>
    <cacheHierarchy uniqueName="[Table1  2].[Inns]" caption="Inns" attribute="1" defaultMemberUniqueName="[Table1  2].[Inns].[All]" allUniqueName="[Table1  2].[Inns].[All]" dimensionUniqueName="[Table1  2]" displayFolder="" count="0" memberValueDatatype="20" unbalanced="0"/>
    <cacheHierarchy uniqueName="[Table1  2].[NO]" caption="NO" attribute="1" defaultMemberUniqueName="[Table1  2].[NO].[All]" allUniqueName="[Table1  2].[NO].[All]" dimensionUniqueName="[Table1  2]" displayFolder="" count="0" memberValueDatatype="20" unbalanced="0"/>
    <cacheHierarchy uniqueName="[Table1  2].[Runs]" caption="Runs" attribute="1" defaultMemberUniqueName="[Table1  2].[Runs].[All]" allUniqueName="[Table1  2].[Runs].[All]" dimensionUniqueName="[Table1  2]" displayFolder="" count="0" memberValueDatatype="20" unbalanced="0"/>
    <cacheHierarchy uniqueName="[Table1  2].[HS]" caption="HS" attribute="1" defaultMemberUniqueName="[Table1  2].[HS].[All]" allUniqueName="[Table1  2].[HS].[All]" dimensionUniqueName="[Table1  2]" displayFolder="" count="0" memberValueDatatype="20" unbalanced="0"/>
    <cacheHierarchy uniqueName="[Table1  2].[Avg]" caption="Avg" attribute="1" defaultMemberUniqueName="[Table1  2].[Avg].[All]" allUniqueName="[Table1  2].[Avg].[All]" dimensionUniqueName="[Table1  2]" displayFolder="" count="0" memberValueDatatype="5" unbalanced="0"/>
    <cacheHierarchy uniqueName="[Table1  2].[BF]" caption="BF" attribute="1" defaultMemberUniqueName="[Table1  2].[BF].[All]" allUniqueName="[Table1  2].[BF].[All]" dimensionUniqueName="[Table1  2]" displayFolder="" count="0" memberValueDatatype="20" unbalanced="0"/>
    <cacheHierarchy uniqueName="[Table1  2].[SR]" caption="SR" attribute="1" defaultMemberUniqueName="[Table1  2].[SR].[All]" allUniqueName="[Table1  2].[SR].[All]" dimensionUniqueName="[Table1  2]" displayFolder="" count="0" memberValueDatatype="5" unbalanced="0"/>
    <cacheHierarchy uniqueName="[Table1  2].[100]" caption="100" attribute="1" defaultMemberUniqueName="[Table1  2].[100].[All]" allUniqueName="[Table1  2].[100].[All]" dimensionUniqueName="[Table1  2]" displayFolder="" count="0" memberValueDatatype="20" unbalanced="0"/>
    <cacheHierarchy uniqueName="[Table1  2].[50]" caption="50" attribute="1" defaultMemberUniqueName="[Table1  2].[50].[All]" allUniqueName="[Table1  2].[50].[All]" dimensionUniqueName="[Table1  2]" displayFolder="" count="0" memberValueDatatype="20" unbalanced="0"/>
    <cacheHierarchy uniqueName="[Table1  2].[4s]" caption="4s" attribute="1" defaultMemberUniqueName="[Table1  2].[4s].[All]" allUniqueName="[Table1  2].[4s].[All]" dimensionUniqueName="[Table1  2]" displayFolder="" count="0" memberValueDatatype="20" unbalanced="0"/>
    <cacheHierarchy uniqueName="[Table1  2].[6s]" caption="6s" attribute="1" defaultMemberUniqueName="[Table1  2].[6s].[All]" allUniqueName="[Table1  2].[6s].[All]" dimensionUniqueName="[Table1  2]" displayFolder="" count="0" memberValueDatatype="20" unbalanced="0"/>
    <cacheHierarchy uniqueName="[Table1  2].[Nationality]" caption="Nationality" attribute="1" defaultMemberUniqueName="[Table1  2].[Nationality].[All]" allUniqueName="[Table1  2].[Nationality].[All]" dimensionUniqueName="[Table1  2]" displayFolder="" count="2" memberValueDatatype="130" unbalanced="0">
      <fieldsUsage count="2">
        <fieldUsage x="-1"/>
        <fieldUsage x="0"/>
      </fieldsUsage>
    </cacheHierarchy>
    <cacheHierarchy uniqueName="[Table1  2].[Team]" caption="Team" attribute="1" defaultMemberUniqueName="[Table1  2].[Team].[All]" allUniqueName="[Table1  2].[Team].[All]" dimensionUniqueName="[Table1  2]" displayFolder="" count="0" memberValueDatatype="130" unbalanced="0"/>
    <cacheHierarchy uniqueName="[Table1  2].[Season]" caption="Season" attribute="1" defaultMemberUniqueName="[Table1  2].[Season].[All]" allUniqueName="[Table1  2].[Season].[All]" dimensionUniqueName="[Table1  2]" displayFolder="" count="2" memberValueDatatype="20" unbalanced="0"/>
    <cacheHierarchy uniqueName="[Table1  2].[ORANGE CAP]" caption="ORANGE CAP" attribute="1" defaultMemberUniqueName="[Table1  2].[ORANGE CAP].[All]" allUniqueName="[Table1  2].[ORANGE CAP].[All]" dimensionUniqueName="[Table1  2]" displayFolder="" count="0" memberValueDatatype="11" unbalanced="0"/>
    <cacheHierarchy uniqueName="[Table1  2].[TOTAL BOUNDARY]" caption="TOTAL BOUNDARY" attribute="1" defaultMemberUniqueName="[Table1  2].[TOTAL BOUNDARY].[All]" allUniqueName="[Table1  2].[TOTAL BOUNDARY].[All]" dimensionUniqueName="[Table1  2]" displayFolder="" count="0" memberValueDatatype="20" unbalanced="0"/>
    <cacheHierarchy uniqueName="[Table1  2].[MAX RUN PER SEASON]" caption="MAX RUN PER SEASON" attribute="1" defaultMemberUniqueName="[Table1  2].[MAX RUN PER SEASON].[All]" allUniqueName="[Table1  2].[MAX RUN PER SEASON].[All]" dimensionUniqueName="[Table1  2]" displayFolder="" count="0" memberValueDatatype="130" unbalanced="0"/>
    <cacheHierarchy uniqueName="[Measures].[__XL_Count Table1  2]" caption="__XL_Count Table1  2" measure="1" displayFolder="" measureGroup="Table1  2" count="0" hidden="1"/>
    <cacheHierarchy uniqueName="[Measures].[__No measures defined]" caption="__No measures defined" measure="1" displayFolder="" count="0" hidden="1"/>
    <cacheHierarchy uniqueName="[Measures].[Count of ORANGE CAP]" caption="Count of ORANGE CAP" measure="1" displayFolder="" measureGroup="Table1  2" count="0" hidden="1">
      <extLst>
        <ext xmlns:x15="http://schemas.microsoft.com/office/spreadsheetml/2010/11/main" uri="{B97F6D7D-B522-45F9-BDA1-12C45D357490}">
          <x15:cacheHierarchy aggregatedColumn="17"/>
        </ext>
      </extLst>
    </cacheHierarchy>
    <cacheHierarchy uniqueName="[Measures].[Sum of Runs]" caption="Sum of Runs" measure="1" displayFolder="" measureGroup="Table1  2" count="0" hidden="1">
      <extLst>
        <ext xmlns:x15="http://schemas.microsoft.com/office/spreadsheetml/2010/11/main" uri="{B97F6D7D-B522-45F9-BDA1-12C45D357490}">
          <x15:cacheHierarchy aggregatedColumn="5"/>
        </ext>
      </extLst>
    </cacheHierarchy>
    <cacheHierarchy uniqueName="[Measures].[Sum of POS]" caption="Sum of POS" measure="1" displayFolder="" measureGroup="Table1  2" count="0" hidden="1">
      <extLst>
        <ext xmlns:x15="http://schemas.microsoft.com/office/spreadsheetml/2010/11/main" uri="{B97F6D7D-B522-45F9-BDA1-12C45D357490}">
          <x15:cacheHierarchy aggregatedColumn="0"/>
        </ext>
      </extLst>
    </cacheHierarchy>
    <cacheHierarchy uniqueName="[Measures].[Count of Team]" caption="Count of Team" measure="1" displayFolder="" measureGroup="Table1  2" count="0" hidden="1">
      <extLst>
        <ext xmlns:x15="http://schemas.microsoft.com/office/spreadsheetml/2010/11/main" uri="{B97F6D7D-B522-45F9-BDA1-12C45D357490}">
          <x15:cacheHierarchy aggregatedColumn="15"/>
        </ext>
      </extLst>
    </cacheHierarchy>
    <cacheHierarchy uniqueName="[Measures].[Sum of TOTAL BOUNDARY]" caption="Sum of TOTAL BOUNDARY" measure="1" displayFolder="" measureGroup="Table1  2" count="0" hidden="1">
      <extLst>
        <ext xmlns:x15="http://schemas.microsoft.com/office/spreadsheetml/2010/11/main" uri="{B97F6D7D-B522-45F9-BDA1-12C45D357490}">
          <x15:cacheHierarchy aggregatedColumn="18"/>
        </ext>
      </extLst>
    </cacheHierarchy>
    <cacheHierarchy uniqueName="[Measures].[Sum of 6s]" caption="Sum of 6s" measure="1" displayFolder="" measureGroup="Table1  2"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4s]" caption="Sum of 4s" measure="1" displayFolder="" measureGroup="Table1  2"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100]" caption="Sum of 100" measure="1" displayFolder="" measureGroup="Table1  2" count="0" hidden="1">
      <extLst>
        <ext xmlns:x15="http://schemas.microsoft.com/office/spreadsheetml/2010/11/main" uri="{B97F6D7D-B522-45F9-BDA1-12C45D357490}">
          <x15:cacheHierarchy aggregatedColumn="10"/>
        </ext>
      </extLst>
    </cacheHierarchy>
    <cacheHierarchy uniqueName="[Measures].[Sum of 50]" caption="Sum of 50" measure="1" displayFolder="" measureGroup="Table1  2" count="0" hidden="1">
      <extLst>
        <ext xmlns:x15="http://schemas.microsoft.com/office/spreadsheetml/2010/11/main" uri="{B97F6D7D-B522-45F9-BDA1-12C45D357490}">
          <x15:cacheHierarchy aggregatedColumn="11"/>
        </ext>
      </extLst>
    </cacheHierarchy>
    <cacheHierarchy uniqueName="[Measures].[Count of MAX RUN PER SEASON]" caption="Count of MAX RUN PER SEASON" measure="1" displayFolder="" measureGroup="Table1  2" count="0" hidden="1">
      <extLst>
        <ext xmlns:x15="http://schemas.microsoft.com/office/spreadsheetml/2010/11/main" uri="{B97F6D7D-B522-45F9-BDA1-12C45D357490}">
          <x15:cacheHierarchy aggregatedColumn="19"/>
        </ext>
      </extLst>
    </cacheHierarchy>
    <cacheHierarchy uniqueName="[Measures].[Sum of HS]" caption="Sum of HS" measure="1" displayFolder="" measureGroup="Table1  2" count="0" hidden="1">
      <extLst>
        <ext xmlns:x15="http://schemas.microsoft.com/office/spreadsheetml/2010/11/main" uri="{B97F6D7D-B522-45F9-BDA1-12C45D357490}">
          <x15:cacheHierarchy aggregatedColumn="6"/>
        </ext>
      </extLst>
    </cacheHierarchy>
    <cacheHierarchy uniqueName="[Measures].[Count of PLAYER]" caption="Count of PLAYER" measure="1" displayFolder="" measureGroup="Table1  2" count="0" hidden="1">
      <extLst>
        <ext xmlns:x15="http://schemas.microsoft.com/office/spreadsheetml/2010/11/main" uri="{B97F6D7D-B522-45F9-BDA1-12C45D357490}">
          <x15:cacheHierarchy aggregatedColumn="1"/>
        </ext>
      </extLst>
    </cacheHierarchy>
    <cacheHierarchy uniqueName="[Measures].[Sum of Avg]" caption="Sum of Avg" measure="1" displayFolder="" measureGroup="Table1  2" count="0" hidden="1">
      <extLst>
        <ext xmlns:x15="http://schemas.microsoft.com/office/spreadsheetml/2010/11/main" uri="{B97F6D7D-B522-45F9-BDA1-12C45D357490}">
          <x15:cacheHierarchy aggregatedColumn="7"/>
        </ext>
      </extLst>
    </cacheHierarchy>
    <cacheHierarchy uniqueName="[Measures].[Max of Runs]" caption="Max of Runs" measure="1" displayFolder="" measureGroup="Table1  2" count="0" hidden="1">
      <extLst>
        <ext xmlns:x15="http://schemas.microsoft.com/office/spreadsheetml/2010/11/main" uri="{B97F6D7D-B522-45F9-BDA1-12C45D357490}">
          <x15:cacheHierarchy aggregatedColumn="5"/>
        </ext>
      </extLst>
    </cacheHierarchy>
    <cacheHierarchy uniqueName="[Measures].[Sum of Season]" caption="Sum of Season" measure="1" displayFolder="" measureGroup="Table1  2" count="0" hidden="1">
      <extLst>
        <ext xmlns:x15="http://schemas.microsoft.com/office/spreadsheetml/2010/11/main" uri="{B97F6D7D-B522-45F9-BDA1-12C45D357490}">
          <x15:cacheHierarchy aggregatedColumn="16"/>
        </ext>
      </extLst>
    </cacheHierarchy>
    <cacheHierarchy uniqueName="[Measures].[Distinct Count of Season]" caption="Distinct Count of Season" measure="1" displayFolder="" measureGroup="Table1  2" count="0" hidden="1">
      <extLst>
        <ext xmlns:x15="http://schemas.microsoft.com/office/spreadsheetml/2010/11/main" uri="{B97F6D7D-B522-45F9-BDA1-12C45D357490}">
          <x15:cacheHierarchy aggregatedColumn="16"/>
        </ext>
      </extLst>
    </cacheHierarchy>
    <cacheHierarchy uniqueName="[Measures].[Sum of Inns]" caption="Sum of Inns" measure="1" displayFolder="" measureGroup="Table1  2"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2" uniqueName="[Table1  2]" caption="Table1  2"/>
  </dimensions>
  <measureGroups count="1">
    <measureGroup name="Table1  2" caption="Table1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388.623050925926" createdVersion="5" refreshedVersion="8" minRefreshableVersion="3" recordCount="0" supportSubquery="1" supportAdvancedDrill="1" xr:uid="{171E8BE5-B2CA-4409-BD36-7DEA04824715}">
  <cacheSource type="external" connectionId="4"/>
  <cacheFields count="4">
    <cacheField name="[Table1  2].[POS].[POS]" caption="POS" numFmtId="0" level="1">
      <sharedItems containsSemiMixedTypes="0" containsString="0" containsNumber="1" containsInteger="1" minValue="1" maxValue="3" count="3">
        <n v="1"/>
        <n v="2"/>
        <n v="3"/>
      </sharedItems>
      <extLst>
        <ext xmlns:x15="http://schemas.microsoft.com/office/spreadsheetml/2010/11/main" uri="{4F2E5C28-24EA-4eb8-9CBF-B6C8F9C3D259}">
          <x15:cachedUniqueNames>
            <x15:cachedUniqueName index="0" name="[Table1  2].[POS].&amp;[1]"/>
            <x15:cachedUniqueName index="1" name="[Table1  2].[POS].&amp;[2]"/>
            <x15:cachedUniqueName index="2" name="[Table1  2].[POS].&amp;[3]"/>
          </x15:cachedUniqueNames>
        </ext>
      </extLst>
    </cacheField>
    <cacheField name="[Measures].[Sum of Runs]" caption="Sum of Runs" numFmtId="0" hierarchy="23" level="32767"/>
    <cacheField name="[Table1  2].[Season].[Season]" caption="Season" numFmtId="0" hierarchy="16" level="1">
      <sharedItems containsSemiMixedTypes="0" containsString="0" containsNumber="1" containsInteger="1" minValue="2008" maxValue="2019" count="12">
        <n v="2008"/>
        <n v="2009"/>
        <n v="2010"/>
        <n v="2011"/>
        <n v="2012"/>
        <n v="2013"/>
        <n v="2014"/>
        <n v="2015"/>
        <n v="2016"/>
        <n v="2017"/>
        <n v="2018"/>
        <n v="2019"/>
      </sharedItems>
      <extLst>
        <ext xmlns:x15="http://schemas.microsoft.com/office/spreadsheetml/2010/11/main" uri="{4F2E5C28-24EA-4eb8-9CBF-B6C8F9C3D259}">
          <x15:cachedUniqueNames>
            <x15:cachedUniqueName index="0" name="[Table1  2].[Season].&amp;[2008]"/>
            <x15:cachedUniqueName index="1" name="[Table1  2].[Season].&amp;[2009]"/>
            <x15:cachedUniqueName index="2" name="[Table1  2].[Season].&amp;[2010]"/>
            <x15:cachedUniqueName index="3" name="[Table1  2].[Season].&amp;[2011]"/>
            <x15:cachedUniqueName index="4" name="[Table1  2].[Season].&amp;[2012]"/>
            <x15:cachedUniqueName index="5" name="[Table1  2].[Season].&amp;[2013]"/>
            <x15:cachedUniqueName index="6" name="[Table1  2].[Season].&amp;[2014]"/>
            <x15:cachedUniqueName index="7" name="[Table1  2].[Season].&amp;[2015]"/>
            <x15:cachedUniqueName index="8" name="[Table1  2].[Season].&amp;[2016]"/>
            <x15:cachedUniqueName index="9" name="[Table1  2].[Season].&amp;[2017]"/>
            <x15:cachedUniqueName index="10" name="[Table1  2].[Season].&amp;[2018]"/>
            <x15:cachedUniqueName index="11" name="[Table1  2].[Season].&amp;[2019]"/>
          </x15:cachedUniqueNames>
        </ext>
      </extLst>
    </cacheField>
    <cacheField name="[Table1  2].[Nationality].[Nationality]" caption="Nationality" numFmtId="0" hierarchy="14" level="1">
      <sharedItems containsSemiMixedTypes="0" containsNonDate="0" containsString="0"/>
    </cacheField>
  </cacheFields>
  <cacheHierarchies count="39">
    <cacheHierarchy uniqueName="[Table1  2].[POS]" caption="POS" attribute="1" defaultMemberUniqueName="[Table1  2].[POS].[All]" allUniqueName="[Table1  2].[POS].[All]" dimensionUniqueName="[Table1  2]" displayFolder="" count="2" memberValueDatatype="20" unbalanced="0">
      <fieldsUsage count="2">
        <fieldUsage x="-1"/>
        <fieldUsage x="0"/>
      </fieldsUsage>
    </cacheHierarchy>
    <cacheHierarchy uniqueName="[Table1  2].[PLAYER]" caption="PLAYER" attribute="1" defaultMemberUniqueName="[Table1  2].[PLAYER].[All]" allUniqueName="[Table1  2].[PLAYER].[All]" dimensionUniqueName="[Table1  2]" displayFolder="" count="0" memberValueDatatype="130" unbalanced="0"/>
    <cacheHierarchy uniqueName="[Table1  2].[Mat]" caption="Mat" attribute="1" defaultMemberUniqueName="[Table1  2].[Mat].[All]" allUniqueName="[Table1  2].[Mat].[All]" dimensionUniqueName="[Table1  2]" displayFolder="" count="0" memberValueDatatype="20" unbalanced="0"/>
    <cacheHierarchy uniqueName="[Table1  2].[Inns]" caption="Inns" attribute="1" defaultMemberUniqueName="[Table1  2].[Inns].[All]" allUniqueName="[Table1  2].[Inns].[All]" dimensionUniqueName="[Table1  2]" displayFolder="" count="0" memberValueDatatype="20" unbalanced="0"/>
    <cacheHierarchy uniqueName="[Table1  2].[NO]" caption="NO" attribute="1" defaultMemberUniqueName="[Table1  2].[NO].[All]" allUniqueName="[Table1  2].[NO].[All]" dimensionUniqueName="[Table1  2]" displayFolder="" count="0" memberValueDatatype="20" unbalanced="0"/>
    <cacheHierarchy uniqueName="[Table1  2].[Runs]" caption="Runs" attribute="1" defaultMemberUniqueName="[Table1  2].[Runs].[All]" allUniqueName="[Table1  2].[Runs].[All]" dimensionUniqueName="[Table1  2]" displayFolder="" count="0" memberValueDatatype="20" unbalanced="0"/>
    <cacheHierarchy uniqueName="[Table1  2].[HS]" caption="HS" attribute="1" defaultMemberUniqueName="[Table1  2].[HS].[All]" allUniqueName="[Table1  2].[HS].[All]" dimensionUniqueName="[Table1  2]" displayFolder="" count="0" memberValueDatatype="20" unbalanced="0"/>
    <cacheHierarchy uniqueName="[Table1  2].[Avg]" caption="Avg" attribute="1" defaultMemberUniqueName="[Table1  2].[Avg].[All]" allUniqueName="[Table1  2].[Avg].[All]" dimensionUniqueName="[Table1  2]" displayFolder="" count="0" memberValueDatatype="5" unbalanced="0"/>
    <cacheHierarchy uniqueName="[Table1  2].[BF]" caption="BF" attribute="1" defaultMemberUniqueName="[Table1  2].[BF].[All]" allUniqueName="[Table1  2].[BF].[All]" dimensionUniqueName="[Table1  2]" displayFolder="" count="0" memberValueDatatype="20" unbalanced="0"/>
    <cacheHierarchy uniqueName="[Table1  2].[SR]" caption="SR" attribute="1" defaultMemberUniqueName="[Table1  2].[SR].[All]" allUniqueName="[Table1  2].[SR].[All]" dimensionUniqueName="[Table1  2]" displayFolder="" count="0" memberValueDatatype="5" unbalanced="0"/>
    <cacheHierarchy uniqueName="[Table1  2].[100]" caption="100" attribute="1" defaultMemberUniqueName="[Table1  2].[100].[All]" allUniqueName="[Table1  2].[100].[All]" dimensionUniqueName="[Table1  2]" displayFolder="" count="0" memberValueDatatype="20" unbalanced="0"/>
    <cacheHierarchy uniqueName="[Table1  2].[50]" caption="50" attribute="1" defaultMemberUniqueName="[Table1  2].[50].[All]" allUniqueName="[Table1  2].[50].[All]" dimensionUniqueName="[Table1  2]" displayFolder="" count="0" memberValueDatatype="20" unbalanced="0"/>
    <cacheHierarchy uniqueName="[Table1  2].[4s]" caption="4s" attribute="1" defaultMemberUniqueName="[Table1  2].[4s].[All]" allUniqueName="[Table1  2].[4s].[All]" dimensionUniqueName="[Table1  2]" displayFolder="" count="0" memberValueDatatype="20" unbalanced="0"/>
    <cacheHierarchy uniqueName="[Table1  2].[6s]" caption="6s" attribute="1" defaultMemberUniqueName="[Table1  2].[6s].[All]" allUniqueName="[Table1  2].[6s].[All]" dimensionUniqueName="[Table1  2]" displayFolder="" count="0" memberValueDatatype="20" unbalanced="0"/>
    <cacheHierarchy uniqueName="[Table1  2].[Nationality]" caption="Nationality" attribute="1" defaultMemberUniqueName="[Table1  2].[Nationality].[All]" allUniqueName="[Table1  2].[Nationality].[All]" dimensionUniqueName="[Table1  2]" displayFolder="" count="2" memberValueDatatype="130" unbalanced="0">
      <fieldsUsage count="2">
        <fieldUsage x="-1"/>
        <fieldUsage x="3"/>
      </fieldsUsage>
    </cacheHierarchy>
    <cacheHierarchy uniqueName="[Table1  2].[Team]" caption="Team" attribute="1" defaultMemberUniqueName="[Table1  2].[Team].[All]" allUniqueName="[Table1  2].[Team].[All]" dimensionUniqueName="[Table1  2]" displayFolder="" count="0" memberValueDatatype="130" unbalanced="0"/>
    <cacheHierarchy uniqueName="[Table1  2].[Season]" caption="Season" attribute="1" defaultMemberUniqueName="[Table1  2].[Season].[All]" allUniqueName="[Table1  2].[Season].[All]" dimensionUniqueName="[Table1  2]" displayFolder="" count="2" memberValueDatatype="20" unbalanced="0">
      <fieldsUsage count="2">
        <fieldUsage x="-1"/>
        <fieldUsage x="2"/>
      </fieldsUsage>
    </cacheHierarchy>
    <cacheHierarchy uniqueName="[Table1  2].[ORANGE CAP]" caption="ORANGE CAP" attribute="1" defaultMemberUniqueName="[Table1  2].[ORANGE CAP].[All]" allUniqueName="[Table1  2].[ORANGE CAP].[All]" dimensionUniqueName="[Table1  2]" displayFolder="" count="0" memberValueDatatype="11" unbalanced="0"/>
    <cacheHierarchy uniqueName="[Table1  2].[TOTAL BOUNDARY]" caption="TOTAL BOUNDARY" attribute="1" defaultMemberUniqueName="[Table1  2].[TOTAL BOUNDARY].[All]" allUniqueName="[Table1  2].[TOTAL BOUNDARY].[All]" dimensionUniqueName="[Table1  2]" displayFolder="" count="0" memberValueDatatype="20" unbalanced="0"/>
    <cacheHierarchy uniqueName="[Table1  2].[MAX RUN PER SEASON]" caption="MAX RUN PER SEASON" attribute="1" defaultMemberUniqueName="[Table1  2].[MAX RUN PER SEASON].[All]" allUniqueName="[Table1  2].[MAX RUN PER SEASON].[All]" dimensionUniqueName="[Table1  2]" displayFolder="" count="0" memberValueDatatype="130" unbalanced="0"/>
    <cacheHierarchy uniqueName="[Measures].[__XL_Count Table1  2]" caption="__XL_Count Table1  2" measure="1" displayFolder="" measureGroup="Table1  2" count="0" hidden="1"/>
    <cacheHierarchy uniqueName="[Measures].[__No measures defined]" caption="__No measures defined" measure="1" displayFolder="" count="0" hidden="1"/>
    <cacheHierarchy uniqueName="[Measures].[Count of ORANGE CAP]" caption="Count of ORANGE CAP" measure="1" displayFolder="" measureGroup="Table1  2" count="0" hidden="1">
      <extLst>
        <ext xmlns:x15="http://schemas.microsoft.com/office/spreadsheetml/2010/11/main" uri="{B97F6D7D-B522-45F9-BDA1-12C45D357490}">
          <x15:cacheHierarchy aggregatedColumn="17"/>
        </ext>
      </extLst>
    </cacheHierarchy>
    <cacheHierarchy uniqueName="[Measures].[Sum of Runs]" caption="Sum of Runs" measure="1" displayFolder="" measureGroup="Table1  2"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POS]" caption="Sum of POS" measure="1" displayFolder="" measureGroup="Table1  2" count="0" hidden="1">
      <extLst>
        <ext xmlns:x15="http://schemas.microsoft.com/office/spreadsheetml/2010/11/main" uri="{B97F6D7D-B522-45F9-BDA1-12C45D357490}">
          <x15:cacheHierarchy aggregatedColumn="0"/>
        </ext>
      </extLst>
    </cacheHierarchy>
    <cacheHierarchy uniqueName="[Measures].[Count of Team]" caption="Count of Team" measure="1" displayFolder="" measureGroup="Table1  2" count="0" hidden="1">
      <extLst>
        <ext xmlns:x15="http://schemas.microsoft.com/office/spreadsheetml/2010/11/main" uri="{B97F6D7D-B522-45F9-BDA1-12C45D357490}">
          <x15:cacheHierarchy aggregatedColumn="15"/>
        </ext>
      </extLst>
    </cacheHierarchy>
    <cacheHierarchy uniqueName="[Measures].[Sum of TOTAL BOUNDARY]" caption="Sum of TOTAL BOUNDARY" measure="1" displayFolder="" measureGroup="Table1  2" count="0" hidden="1">
      <extLst>
        <ext xmlns:x15="http://schemas.microsoft.com/office/spreadsheetml/2010/11/main" uri="{B97F6D7D-B522-45F9-BDA1-12C45D357490}">
          <x15:cacheHierarchy aggregatedColumn="18"/>
        </ext>
      </extLst>
    </cacheHierarchy>
    <cacheHierarchy uniqueName="[Measures].[Sum of 6s]" caption="Sum of 6s" measure="1" displayFolder="" measureGroup="Table1  2" count="0" hidden="1">
      <extLst>
        <ext xmlns:x15="http://schemas.microsoft.com/office/spreadsheetml/2010/11/main" uri="{B97F6D7D-B522-45F9-BDA1-12C45D357490}">
          <x15:cacheHierarchy aggregatedColumn="13"/>
        </ext>
      </extLst>
    </cacheHierarchy>
    <cacheHierarchy uniqueName="[Measures].[Sum of 4s]" caption="Sum of 4s" measure="1" displayFolder="" measureGroup="Table1  2" count="0" hidden="1">
      <extLst>
        <ext xmlns:x15="http://schemas.microsoft.com/office/spreadsheetml/2010/11/main" uri="{B97F6D7D-B522-45F9-BDA1-12C45D357490}">
          <x15:cacheHierarchy aggregatedColumn="12"/>
        </ext>
      </extLst>
    </cacheHierarchy>
    <cacheHierarchy uniqueName="[Measures].[Sum of 100]" caption="Sum of 100" measure="1" displayFolder="" measureGroup="Table1  2" count="0" hidden="1">
      <extLst>
        <ext xmlns:x15="http://schemas.microsoft.com/office/spreadsheetml/2010/11/main" uri="{B97F6D7D-B522-45F9-BDA1-12C45D357490}">
          <x15:cacheHierarchy aggregatedColumn="10"/>
        </ext>
      </extLst>
    </cacheHierarchy>
    <cacheHierarchy uniqueName="[Measures].[Sum of 50]" caption="Sum of 50" measure="1" displayFolder="" measureGroup="Table1  2" count="0" hidden="1">
      <extLst>
        <ext xmlns:x15="http://schemas.microsoft.com/office/spreadsheetml/2010/11/main" uri="{B97F6D7D-B522-45F9-BDA1-12C45D357490}">
          <x15:cacheHierarchy aggregatedColumn="11"/>
        </ext>
      </extLst>
    </cacheHierarchy>
    <cacheHierarchy uniqueName="[Measures].[Count of MAX RUN PER SEASON]" caption="Count of MAX RUN PER SEASON" measure="1" displayFolder="" measureGroup="Table1  2" count="0" hidden="1">
      <extLst>
        <ext xmlns:x15="http://schemas.microsoft.com/office/spreadsheetml/2010/11/main" uri="{B97F6D7D-B522-45F9-BDA1-12C45D357490}">
          <x15:cacheHierarchy aggregatedColumn="19"/>
        </ext>
      </extLst>
    </cacheHierarchy>
    <cacheHierarchy uniqueName="[Measures].[Sum of HS]" caption="Sum of HS" measure="1" displayFolder="" measureGroup="Table1  2" count="0" hidden="1">
      <extLst>
        <ext xmlns:x15="http://schemas.microsoft.com/office/spreadsheetml/2010/11/main" uri="{B97F6D7D-B522-45F9-BDA1-12C45D357490}">
          <x15:cacheHierarchy aggregatedColumn="6"/>
        </ext>
      </extLst>
    </cacheHierarchy>
    <cacheHierarchy uniqueName="[Measures].[Count of PLAYER]" caption="Count of PLAYER" measure="1" displayFolder="" measureGroup="Table1  2" count="0" hidden="1">
      <extLst>
        <ext xmlns:x15="http://schemas.microsoft.com/office/spreadsheetml/2010/11/main" uri="{B97F6D7D-B522-45F9-BDA1-12C45D357490}">
          <x15:cacheHierarchy aggregatedColumn="1"/>
        </ext>
      </extLst>
    </cacheHierarchy>
    <cacheHierarchy uniqueName="[Measures].[Sum of Avg]" caption="Sum of Avg" measure="1" displayFolder="" measureGroup="Table1  2" count="0" hidden="1">
      <extLst>
        <ext xmlns:x15="http://schemas.microsoft.com/office/spreadsheetml/2010/11/main" uri="{B97F6D7D-B522-45F9-BDA1-12C45D357490}">
          <x15:cacheHierarchy aggregatedColumn="7"/>
        </ext>
      </extLst>
    </cacheHierarchy>
    <cacheHierarchy uniqueName="[Measures].[Max of Runs]" caption="Max of Runs" measure="1" displayFolder="" measureGroup="Table1  2" count="0" hidden="1">
      <extLst>
        <ext xmlns:x15="http://schemas.microsoft.com/office/spreadsheetml/2010/11/main" uri="{B97F6D7D-B522-45F9-BDA1-12C45D357490}">
          <x15:cacheHierarchy aggregatedColumn="5"/>
        </ext>
      </extLst>
    </cacheHierarchy>
    <cacheHierarchy uniqueName="[Measures].[Sum of Season]" caption="Sum of Season" measure="1" displayFolder="" measureGroup="Table1  2" count="0" hidden="1">
      <extLst>
        <ext xmlns:x15="http://schemas.microsoft.com/office/spreadsheetml/2010/11/main" uri="{B97F6D7D-B522-45F9-BDA1-12C45D357490}">
          <x15:cacheHierarchy aggregatedColumn="16"/>
        </ext>
      </extLst>
    </cacheHierarchy>
    <cacheHierarchy uniqueName="[Measures].[Distinct Count of Season]" caption="Distinct Count of Season" measure="1" displayFolder="" measureGroup="Table1  2" count="0" hidden="1">
      <extLst>
        <ext xmlns:x15="http://schemas.microsoft.com/office/spreadsheetml/2010/11/main" uri="{B97F6D7D-B522-45F9-BDA1-12C45D357490}">
          <x15:cacheHierarchy aggregatedColumn="16"/>
        </ext>
      </extLst>
    </cacheHierarchy>
    <cacheHierarchy uniqueName="[Measures].[Sum of Inns]" caption="Sum of Inns" measure="1" displayFolder="" measureGroup="Table1  2"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2" uniqueName="[Table1  2]" caption="Table1  2"/>
  </dimensions>
  <measureGroups count="1">
    <measureGroup name="Table1  2" caption="Table1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388.62305185185" createdVersion="5" refreshedVersion="8" minRefreshableVersion="3" recordCount="0" supportSubquery="1" supportAdvancedDrill="1" xr:uid="{8207471F-91C1-4259-8EC0-55F7A20256FC}">
  <cacheSource type="external" connectionId="4"/>
  <cacheFields count="6">
    <cacheField name="[Table1  2].[Season].[Season]" caption="Season" numFmtId="0" hierarchy="16" level="1">
      <sharedItems containsSemiMixedTypes="0" containsString="0" containsNumber="1" containsInteger="1" minValue="2008" maxValue="2019" count="12">
        <n v="2008"/>
        <n v="2009"/>
        <n v="2010"/>
        <n v="2011"/>
        <n v="2012"/>
        <n v="2013"/>
        <n v="2014"/>
        <n v="2015"/>
        <n v="2016"/>
        <n v="2017"/>
        <n v="2018"/>
        <n v="2019"/>
      </sharedItems>
      <extLst>
        <ext xmlns:x15="http://schemas.microsoft.com/office/spreadsheetml/2010/11/main" uri="{4F2E5C28-24EA-4eb8-9CBF-B6C8F9C3D259}">
          <x15:cachedUniqueNames>
            <x15:cachedUniqueName index="0" name="[Table1  2].[Season].&amp;[2008]"/>
            <x15:cachedUniqueName index="1" name="[Table1  2].[Season].&amp;[2009]"/>
            <x15:cachedUniqueName index="2" name="[Table1  2].[Season].&amp;[2010]"/>
            <x15:cachedUniqueName index="3" name="[Table1  2].[Season].&amp;[2011]"/>
            <x15:cachedUniqueName index="4" name="[Table1  2].[Season].&amp;[2012]"/>
            <x15:cachedUniqueName index="5" name="[Table1  2].[Season].&amp;[2013]"/>
            <x15:cachedUniqueName index="6" name="[Table1  2].[Season].&amp;[2014]"/>
            <x15:cachedUniqueName index="7" name="[Table1  2].[Season].&amp;[2015]"/>
            <x15:cachedUniqueName index="8" name="[Table1  2].[Season].&amp;[2016]"/>
            <x15:cachedUniqueName index="9" name="[Table1  2].[Season].&amp;[2017]"/>
            <x15:cachedUniqueName index="10" name="[Table1  2].[Season].&amp;[2018]"/>
            <x15:cachedUniqueName index="11" name="[Table1  2].[Season].&amp;[2019]"/>
          </x15:cachedUniqueNames>
        </ext>
      </extLst>
    </cacheField>
    <cacheField name="[Table1  2].[POS].[POS]" caption="POS" numFmtId="0" level="1">
      <sharedItems containsSemiMixedTypes="0" containsString="0" containsNumber="1" containsInteger="1" minValue="1" maxValue="1" count="1">
        <n v="1"/>
      </sharedItems>
      <extLst>
        <ext xmlns:x15="http://schemas.microsoft.com/office/spreadsheetml/2010/11/main" uri="{4F2E5C28-24EA-4eb8-9CBF-B6C8F9C3D259}">
          <x15:cachedUniqueNames>
            <x15:cachedUniqueName index="0" name="[Table1  2].[POS].&amp;[1]"/>
          </x15:cachedUniqueNames>
        </ext>
      </extLst>
    </cacheField>
    <cacheField name="[Table1  2].[MAX RUN PER SEASON].[MAX RUN PER SEASON]" caption="MAX RUN PER SEASON" numFmtId="0" hierarchy="19" level="1">
      <sharedItems containsSemiMixedTypes="0" containsNonDate="0" containsString="0"/>
    </cacheField>
    <cacheField name="[Table1  2].[HS].[HS]" caption="HS" numFmtId="0" hierarchy="6" level="1">
      <sharedItems containsSemiMixedTypes="0" containsNonDate="0" containsString="0"/>
    </cacheField>
    <cacheField name="[Measures].[Sum of Runs]" caption="Sum of Runs" numFmtId="0" hierarchy="23" level="32767"/>
    <cacheField name="[Table1  2].[Nationality].[Nationality]" caption="Nationality" numFmtId="0" hierarchy="14" level="1">
      <sharedItems containsSemiMixedTypes="0" containsNonDate="0" containsString="0"/>
    </cacheField>
  </cacheFields>
  <cacheHierarchies count="39">
    <cacheHierarchy uniqueName="[Table1  2].[POS]" caption="POS" attribute="1" defaultMemberUniqueName="[Table1  2].[POS].[All]" allUniqueName="[Table1  2].[POS].[All]" dimensionUniqueName="[Table1  2]" displayFolder="" count="2" memberValueDatatype="20" unbalanced="0">
      <fieldsUsage count="2">
        <fieldUsage x="-1"/>
        <fieldUsage x="1"/>
      </fieldsUsage>
    </cacheHierarchy>
    <cacheHierarchy uniqueName="[Table1  2].[PLAYER]" caption="PLAYER" attribute="1" defaultMemberUniqueName="[Table1  2].[PLAYER].[All]" allUniqueName="[Table1  2].[PLAYER].[All]" dimensionUniqueName="[Table1  2]" displayFolder="" count="0" memberValueDatatype="130" unbalanced="0"/>
    <cacheHierarchy uniqueName="[Table1  2].[Mat]" caption="Mat" attribute="1" defaultMemberUniqueName="[Table1  2].[Mat].[All]" allUniqueName="[Table1  2].[Mat].[All]" dimensionUniqueName="[Table1  2]" displayFolder="" count="0" memberValueDatatype="20" unbalanced="0"/>
    <cacheHierarchy uniqueName="[Table1  2].[Inns]" caption="Inns" attribute="1" defaultMemberUniqueName="[Table1  2].[Inns].[All]" allUniqueName="[Table1  2].[Inns].[All]" dimensionUniqueName="[Table1  2]" displayFolder="" count="0" memberValueDatatype="20" unbalanced="0"/>
    <cacheHierarchy uniqueName="[Table1  2].[NO]" caption="NO" attribute="1" defaultMemberUniqueName="[Table1  2].[NO].[All]" allUniqueName="[Table1  2].[NO].[All]" dimensionUniqueName="[Table1  2]" displayFolder="" count="0" memberValueDatatype="20" unbalanced="0"/>
    <cacheHierarchy uniqueName="[Table1  2].[Runs]" caption="Runs" attribute="1" defaultMemberUniqueName="[Table1  2].[Runs].[All]" allUniqueName="[Table1  2].[Runs].[All]" dimensionUniqueName="[Table1  2]" displayFolder="" count="0" memberValueDatatype="20" unbalanced="0"/>
    <cacheHierarchy uniqueName="[Table1  2].[HS]" caption="HS" attribute="1" defaultMemberUniqueName="[Table1  2].[HS].[All]" allUniqueName="[Table1  2].[HS].[All]" dimensionUniqueName="[Table1  2]" displayFolder="" count="2" memberValueDatatype="20" unbalanced="0">
      <fieldsUsage count="2">
        <fieldUsage x="-1"/>
        <fieldUsage x="3"/>
      </fieldsUsage>
    </cacheHierarchy>
    <cacheHierarchy uniqueName="[Table1  2].[Avg]" caption="Avg" attribute="1" defaultMemberUniqueName="[Table1  2].[Avg].[All]" allUniqueName="[Table1  2].[Avg].[All]" dimensionUniqueName="[Table1  2]" displayFolder="" count="0" memberValueDatatype="5" unbalanced="0"/>
    <cacheHierarchy uniqueName="[Table1  2].[BF]" caption="BF" attribute="1" defaultMemberUniqueName="[Table1  2].[BF].[All]" allUniqueName="[Table1  2].[BF].[All]" dimensionUniqueName="[Table1  2]" displayFolder="" count="0" memberValueDatatype="20" unbalanced="0"/>
    <cacheHierarchy uniqueName="[Table1  2].[SR]" caption="SR" attribute="1" defaultMemberUniqueName="[Table1  2].[SR].[All]" allUniqueName="[Table1  2].[SR].[All]" dimensionUniqueName="[Table1  2]" displayFolder="" count="0" memberValueDatatype="5" unbalanced="0"/>
    <cacheHierarchy uniqueName="[Table1  2].[100]" caption="100" attribute="1" defaultMemberUniqueName="[Table1  2].[100].[All]" allUniqueName="[Table1  2].[100].[All]" dimensionUniqueName="[Table1  2]" displayFolder="" count="0" memberValueDatatype="20" unbalanced="0"/>
    <cacheHierarchy uniqueName="[Table1  2].[50]" caption="50" attribute="1" defaultMemberUniqueName="[Table1  2].[50].[All]" allUniqueName="[Table1  2].[50].[All]" dimensionUniqueName="[Table1  2]" displayFolder="" count="0" memberValueDatatype="20" unbalanced="0"/>
    <cacheHierarchy uniqueName="[Table1  2].[4s]" caption="4s" attribute="1" defaultMemberUniqueName="[Table1  2].[4s].[All]" allUniqueName="[Table1  2].[4s].[All]" dimensionUniqueName="[Table1  2]" displayFolder="" count="0" memberValueDatatype="20" unbalanced="0"/>
    <cacheHierarchy uniqueName="[Table1  2].[6s]" caption="6s" attribute="1" defaultMemberUniqueName="[Table1  2].[6s].[All]" allUniqueName="[Table1  2].[6s].[All]" dimensionUniqueName="[Table1  2]" displayFolder="" count="0" memberValueDatatype="20" unbalanced="0"/>
    <cacheHierarchy uniqueName="[Table1  2].[Nationality]" caption="Nationality" attribute="1" defaultMemberUniqueName="[Table1  2].[Nationality].[All]" allUniqueName="[Table1  2].[Nationality].[All]" dimensionUniqueName="[Table1  2]" displayFolder="" count="2" memberValueDatatype="130" unbalanced="0">
      <fieldsUsage count="2">
        <fieldUsage x="-1"/>
        <fieldUsage x="5"/>
      </fieldsUsage>
    </cacheHierarchy>
    <cacheHierarchy uniqueName="[Table1  2].[Team]" caption="Team" attribute="1" defaultMemberUniqueName="[Table1  2].[Team].[All]" allUniqueName="[Table1  2].[Team].[All]" dimensionUniqueName="[Table1  2]" displayFolder="" count="0" memberValueDatatype="130" unbalanced="0"/>
    <cacheHierarchy uniqueName="[Table1  2].[Season]" caption="Season" attribute="1" defaultMemberUniqueName="[Table1  2].[Season].[All]" allUniqueName="[Table1  2].[Season].[All]" dimensionUniqueName="[Table1  2]" displayFolder="" count="2" memberValueDatatype="20" unbalanced="0">
      <fieldsUsage count="2">
        <fieldUsage x="-1"/>
        <fieldUsage x="0"/>
      </fieldsUsage>
    </cacheHierarchy>
    <cacheHierarchy uniqueName="[Table1  2].[ORANGE CAP]" caption="ORANGE CAP" attribute="1" defaultMemberUniqueName="[Table1  2].[ORANGE CAP].[All]" allUniqueName="[Table1  2].[ORANGE CAP].[All]" dimensionUniqueName="[Table1  2]" displayFolder="" count="0" memberValueDatatype="11" unbalanced="0"/>
    <cacheHierarchy uniqueName="[Table1  2].[TOTAL BOUNDARY]" caption="TOTAL BOUNDARY" attribute="1" defaultMemberUniqueName="[Table1  2].[TOTAL BOUNDARY].[All]" allUniqueName="[Table1  2].[TOTAL BOUNDARY].[All]" dimensionUniqueName="[Table1  2]" displayFolder="" count="0" memberValueDatatype="20" unbalanced="0"/>
    <cacheHierarchy uniqueName="[Table1  2].[MAX RUN PER SEASON]" caption="MAX RUN PER SEASON" attribute="1" defaultMemberUniqueName="[Table1  2].[MAX RUN PER SEASON].[All]" allUniqueName="[Table1  2].[MAX RUN PER SEASON].[All]" dimensionUniqueName="[Table1  2]" displayFolder="" count="2" memberValueDatatype="130" unbalanced="0">
      <fieldsUsage count="2">
        <fieldUsage x="-1"/>
        <fieldUsage x="2"/>
      </fieldsUsage>
    </cacheHierarchy>
    <cacheHierarchy uniqueName="[Measures].[__XL_Count Table1  2]" caption="__XL_Count Table1  2" measure="1" displayFolder="" measureGroup="Table1  2" count="0" hidden="1"/>
    <cacheHierarchy uniqueName="[Measures].[__No measures defined]" caption="__No measures defined" measure="1" displayFolder="" count="0" hidden="1"/>
    <cacheHierarchy uniqueName="[Measures].[Count of ORANGE CAP]" caption="Count of ORANGE CAP" measure="1" displayFolder="" measureGroup="Table1  2" count="0" hidden="1">
      <extLst>
        <ext xmlns:x15="http://schemas.microsoft.com/office/spreadsheetml/2010/11/main" uri="{B97F6D7D-B522-45F9-BDA1-12C45D357490}">
          <x15:cacheHierarchy aggregatedColumn="17"/>
        </ext>
      </extLst>
    </cacheHierarchy>
    <cacheHierarchy uniqueName="[Measures].[Sum of Runs]" caption="Sum of Runs" measure="1" displayFolder="" measureGroup="Table1  2" count="0" oneField="1" hidden="1">
      <fieldsUsage count="1">
        <fieldUsage x="4"/>
      </fieldsUsage>
      <extLst>
        <ext xmlns:x15="http://schemas.microsoft.com/office/spreadsheetml/2010/11/main" uri="{B97F6D7D-B522-45F9-BDA1-12C45D357490}">
          <x15:cacheHierarchy aggregatedColumn="5"/>
        </ext>
      </extLst>
    </cacheHierarchy>
    <cacheHierarchy uniqueName="[Measures].[Sum of POS]" caption="Sum of POS" measure="1" displayFolder="" measureGroup="Table1  2" count="0" hidden="1">
      <extLst>
        <ext xmlns:x15="http://schemas.microsoft.com/office/spreadsheetml/2010/11/main" uri="{B97F6D7D-B522-45F9-BDA1-12C45D357490}">
          <x15:cacheHierarchy aggregatedColumn="0"/>
        </ext>
      </extLst>
    </cacheHierarchy>
    <cacheHierarchy uniqueName="[Measures].[Count of Team]" caption="Count of Team" measure="1" displayFolder="" measureGroup="Table1  2" count="0" hidden="1">
      <extLst>
        <ext xmlns:x15="http://schemas.microsoft.com/office/spreadsheetml/2010/11/main" uri="{B97F6D7D-B522-45F9-BDA1-12C45D357490}">
          <x15:cacheHierarchy aggregatedColumn="15"/>
        </ext>
      </extLst>
    </cacheHierarchy>
    <cacheHierarchy uniqueName="[Measures].[Sum of TOTAL BOUNDARY]" caption="Sum of TOTAL BOUNDARY" measure="1" displayFolder="" measureGroup="Table1  2" count="0" hidden="1">
      <extLst>
        <ext xmlns:x15="http://schemas.microsoft.com/office/spreadsheetml/2010/11/main" uri="{B97F6D7D-B522-45F9-BDA1-12C45D357490}">
          <x15:cacheHierarchy aggregatedColumn="18"/>
        </ext>
      </extLst>
    </cacheHierarchy>
    <cacheHierarchy uniqueName="[Measures].[Sum of 6s]" caption="Sum of 6s" measure="1" displayFolder="" measureGroup="Table1  2" count="0" hidden="1">
      <extLst>
        <ext xmlns:x15="http://schemas.microsoft.com/office/spreadsheetml/2010/11/main" uri="{B97F6D7D-B522-45F9-BDA1-12C45D357490}">
          <x15:cacheHierarchy aggregatedColumn="13"/>
        </ext>
      </extLst>
    </cacheHierarchy>
    <cacheHierarchy uniqueName="[Measures].[Sum of 4s]" caption="Sum of 4s" measure="1" displayFolder="" measureGroup="Table1  2" count="0" hidden="1">
      <extLst>
        <ext xmlns:x15="http://schemas.microsoft.com/office/spreadsheetml/2010/11/main" uri="{B97F6D7D-B522-45F9-BDA1-12C45D357490}">
          <x15:cacheHierarchy aggregatedColumn="12"/>
        </ext>
      </extLst>
    </cacheHierarchy>
    <cacheHierarchy uniqueName="[Measures].[Sum of 100]" caption="Sum of 100" measure="1" displayFolder="" measureGroup="Table1  2" count="0" hidden="1">
      <extLst>
        <ext xmlns:x15="http://schemas.microsoft.com/office/spreadsheetml/2010/11/main" uri="{B97F6D7D-B522-45F9-BDA1-12C45D357490}">
          <x15:cacheHierarchy aggregatedColumn="10"/>
        </ext>
      </extLst>
    </cacheHierarchy>
    <cacheHierarchy uniqueName="[Measures].[Sum of 50]" caption="Sum of 50" measure="1" displayFolder="" measureGroup="Table1  2" count="0" hidden="1">
      <extLst>
        <ext xmlns:x15="http://schemas.microsoft.com/office/spreadsheetml/2010/11/main" uri="{B97F6D7D-B522-45F9-BDA1-12C45D357490}">
          <x15:cacheHierarchy aggregatedColumn="11"/>
        </ext>
      </extLst>
    </cacheHierarchy>
    <cacheHierarchy uniqueName="[Measures].[Count of MAX RUN PER SEASON]" caption="Count of MAX RUN PER SEASON" measure="1" displayFolder="" measureGroup="Table1  2" count="0" hidden="1">
      <extLst>
        <ext xmlns:x15="http://schemas.microsoft.com/office/spreadsheetml/2010/11/main" uri="{B97F6D7D-B522-45F9-BDA1-12C45D357490}">
          <x15:cacheHierarchy aggregatedColumn="19"/>
        </ext>
      </extLst>
    </cacheHierarchy>
    <cacheHierarchy uniqueName="[Measures].[Sum of HS]" caption="Sum of HS" measure="1" displayFolder="" measureGroup="Table1  2" count="0" hidden="1">
      <extLst>
        <ext xmlns:x15="http://schemas.microsoft.com/office/spreadsheetml/2010/11/main" uri="{B97F6D7D-B522-45F9-BDA1-12C45D357490}">
          <x15:cacheHierarchy aggregatedColumn="6"/>
        </ext>
      </extLst>
    </cacheHierarchy>
    <cacheHierarchy uniqueName="[Measures].[Count of PLAYER]" caption="Count of PLAYER" measure="1" displayFolder="" measureGroup="Table1  2" count="0" hidden="1">
      <extLst>
        <ext xmlns:x15="http://schemas.microsoft.com/office/spreadsheetml/2010/11/main" uri="{B97F6D7D-B522-45F9-BDA1-12C45D357490}">
          <x15:cacheHierarchy aggregatedColumn="1"/>
        </ext>
      </extLst>
    </cacheHierarchy>
    <cacheHierarchy uniqueName="[Measures].[Sum of Avg]" caption="Sum of Avg" measure="1" displayFolder="" measureGroup="Table1  2" count="0" hidden="1">
      <extLst>
        <ext xmlns:x15="http://schemas.microsoft.com/office/spreadsheetml/2010/11/main" uri="{B97F6D7D-B522-45F9-BDA1-12C45D357490}">
          <x15:cacheHierarchy aggregatedColumn="7"/>
        </ext>
      </extLst>
    </cacheHierarchy>
    <cacheHierarchy uniqueName="[Measures].[Max of Runs]" caption="Max of Runs" measure="1" displayFolder="" measureGroup="Table1  2" count="0" hidden="1">
      <extLst>
        <ext xmlns:x15="http://schemas.microsoft.com/office/spreadsheetml/2010/11/main" uri="{B97F6D7D-B522-45F9-BDA1-12C45D357490}">
          <x15:cacheHierarchy aggregatedColumn="5"/>
        </ext>
      </extLst>
    </cacheHierarchy>
    <cacheHierarchy uniqueName="[Measures].[Sum of Season]" caption="Sum of Season" measure="1" displayFolder="" measureGroup="Table1  2" count="0" hidden="1">
      <extLst>
        <ext xmlns:x15="http://schemas.microsoft.com/office/spreadsheetml/2010/11/main" uri="{B97F6D7D-B522-45F9-BDA1-12C45D357490}">
          <x15:cacheHierarchy aggregatedColumn="16"/>
        </ext>
      </extLst>
    </cacheHierarchy>
    <cacheHierarchy uniqueName="[Measures].[Distinct Count of Season]" caption="Distinct Count of Season" measure="1" displayFolder="" measureGroup="Table1  2" count="0" hidden="1">
      <extLst>
        <ext xmlns:x15="http://schemas.microsoft.com/office/spreadsheetml/2010/11/main" uri="{B97F6D7D-B522-45F9-BDA1-12C45D357490}">
          <x15:cacheHierarchy aggregatedColumn="16"/>
        </ext>
      </extLst>
    </cacheHierarchy>
    <cacheHierarchy uniqueName="[Measures].[Sum of Inns]" caption="Sum of Inns" measure="1" displayFolder="" measureGroup="Table1  2"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2" uniqueName="[Table1  2]" caption="Table1  2"/>
  </dimensions>
  <measureGroups count="1">
    <measureGroup name="Table1  2" caption="Table1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388.623052777781" backgroundQuery="1" createdVersion="8" refreshedVersion="8" minRefreshableVersion="3" recordCount="0" supportSubquery="1" supportAdvancedDrill="1" xr:uid="{099EE638-A2D7-4F07-8EFB-3C52E52179F2}">
  <cacheSource type="external" connectionId="4"/>
  <cacheFields count="4">
    <cacheField name="[Table1  2].[Team].[Team]" caption="Team" numFmtId="0" hierarchy="15" level="1">
      <sharedItems count="6">
        <s v="Chennai Super Kings"/>
        <s v="Kings Xi Punjab"/>
        <s v="Kolkata Knight Riders"/>
        <s v="Mumbai Indians"/>
        <s v="Royal Challengers Bangalore"/>
        <s v="Sunrisers Hyderabad"/>
      </sharedItems>
    </cacheField>
    <cacheField name="[Table1  2].[ORANGE CAP].[ORANGE CAP]" caption="ORANGE CAP" numFmtId="0" hierarchy="17" level="1">
      <sharedItems containsSemiMixedTypes="0" containsNonDate="0" containsString="0"/>
    </cacheField>
    <cacheField name="[Measures].[Count of ORANGE CAP]" caption="Count of ORANGE CAP" numFmtId="0" hierarchy="22" level="32767"/>
    <cacheField name="[Table1  2].[Nationality].[Nationality]" caption="Nationality" numFmtId="0" hierarchy="14" level="1">
      <sharedItems containsSemiMixedTypes="0" containsNonDate="0" containsString="0"/>
    </cacheField>
  </cacheFields>
  <cacheHierarchies count="39">
    <cacheHierarchy uniqueName="[Table1  2].[POS]" caption="POS" attribute="1" defaultMemberUniqueName="[Table1  2].[POS].[All]" allUniqueName="[Table1  2].[POS].[All]" dimensionUniqueName="[Table1  2]" displayFolder="" count="0" memberValueDatatype="20" unbalanced="0"/>
    <cacheHierarchy uniqueName="[Table1  2].[PLAYER]" caption="PLAYER" attribute="1" defaultMemberUniqueName="[Table1  2].[PLAYER].[All]" allUniqueName="[Table1  2].[PLAYER].[All]" dimensionUniqueName="[Table1  2]" displayFolder="" count="0" memberValueDatatype="130" unbalanced="0"/>
    <cacheHierarchy uniqueName="[Table1  2].[Mat]" caption="Mat" attribute="1" defaultMemberUniqueName="[Table1  2].[Mat].[All]" allUniqueName="[Table1  2].[Mat].[All]" dimensionUniqueName="[Table1  2]" displayFolder="" count="0" memberValueDatatype="20" unbalanced="0"/>
    <cacheHierarchy uniqueName="[Table1  2].[Inns]" caption="Inns" attribute="1" defaultMemberUniqueName="[Table1  2].[Inns].[All]" allUniqueName="[Table1  2].[Inns].[All]" dimensionUniqueName="[Table1  2]" displayFolder="" count="0" memberValueDatatype="20" unbalanced="0"/>
    <cacheHierarchy uniqueName="[Table1  2].[NO]" caption="NO" attribute="1" defaultMemberUniqueName="[Table1  2].[NO].[All]" allUniqueName="[Table1  2].[NO].[All]" dimensionUniqueName="[Table1  2]" displayFolder="" count="0" memberValueDatatype="20" unbalanced="0"/>
    <cacheHierarchy uniqueName="[Table1  2].[Runs]" caption="Runs" attribute="1" defaultMemberUniqueName="[Table1  2].[Runs].[All]" allUniqueName="[Table1  2].[Runs].[All]" dimensionUniqueName="[Table1  2]" displayFolder="" count="0" memberValueDatatype="20" unbalanced="0"/>
    <cacheHierarchy uniqueName="[Table1  2].[HS]" caption="HS" attribute="1" defaultMemberUniqueName="[Table1  2].[HS].[All]" allUniqueName="[Table1  2].[HS].[All]" dimensionUniqueName="[Table1  2]" displayFolder="" count="0" memberValueDatatype="20" unbalanced="0"/>
    <cacheHierarchy uniqueName="[Table1  2].[Avg]" caption="Avg" attribute="1" defaultMemberUniqueName="[Table1  2].[Avg].[All]" allUniqueName="[Table1  2].[Avg].[All]" dimensionUniqueName="[Table1  2]" displayFolder="" count="0" memberValueDatatype="5" unbalanced="0"/>
    <cacheHierarchy uniqueName="[Table1  2].[BF]" caption="BF" attribute="1" defaultMemberUniqueName="[Table1  2].[BF].[All]" allUniqueName="[Table1  2].[BF].[All]" dimensionUniqueName="[Table1  2]" displayFolder="" count="0" memberValueDatatype="20" unbalanced="0"/>
    <cacheHierarchy uniqueName="[Table1  2].[SR]" caption="SR" attribute="1" defaultMemberUniqueName="[Table1  2].[SR].[All]" allUniqueName="[Table1  2].[SR].[All]" dimensionUniqueName="[Table1  2]" displayFolder="" count="0" memberValueDatatype="5" unbalanced="0"/>
    <cacheHierarchy uniqueName="[Table1  2].[100]" caption="100" attribute="1" defaultMemberUniqueName="[Table1  2].[100].[All]" allUniqueName="[Table1  2].[100].[All]" dimensionUniqueName="[Table1  2]" displayFolder="" count="0" memberValueDatatype="20" unbalanced="0"/>
    <cacheHierarchy uniqueName="[Table1  2].[50]" caption="50" attribute="1" defaultMemberUniqueName="[Table1  2].[50].[All]" allUniqueName="[Table1  2].[50].[All]" dimensionUniqueName="[Table1  2]" displayFolder="" count="0" memberValueDatatype="20" unbalanced="0"/>
    <cacheHierarchy uniqueName="[Table1  2].[4s]" caption="4s" attribute="1" defaultMemberUniqueName="[Table1  2].[4s].[All]" allUniqueName="[Table1  2].[4s].[All]" dimensionUniqueName="[Table1  2]" displayFolder="" count="0" memberValueDatatype="20" unbalanced="0"/>
    <cacheHierarchy uniqueName="[Table1  2].[6s]" caption="6s" attribute="1" defaultMemberUniqueName="[Table1  2].[6s].[All]" allUniqueName="[Table1  2].[6s].[All]" dimensionUniqueName="[Table1  2]" displayFolder="" count="0" memberValueDatatype="20" unbalanced="0"/>
    <cacheHierarchy uniqueName="[Table1  2].[Nationality]" caption="Nationality" attribute="1" defaultMemberUniqueName="[Table1  2].[Nationality].[All]" allUniqueName="[Table1  2].[Nationality].[All]" dimensionUniqueName="[Table1  2]" displayFolder="" count="2" memberValueDatatype="130" unbalanced="0">
      <fieldsUsage count="2">
        <fieldUsage x="-1"/>
        <fieldUsage x="3"/>
      </fieldsUsage>
    </cacheHierarchy>
    <cacheHierarchy uniqueName="[Table1  2].[Team]" caption="Team" attribute="1" defaultMemberUniqueName="[Table1  2].[Team].[All]" allUniqueName="[Table1  2].[Team].[All]" dimensionUniqueName="[Table1  2]" displayFolder="" count="2" memberValueDatatype="130" unbalanced="0">
      <fieldsUsage count="2">
        <fieldUsage x="-1"/>
        <fieldUsage x="0"/>
      </fieldsUsage>
    </cacheHierarchy>
    <cacheHierarchy uniqueName="[Table1  2].[Season]" caption="Season" attribute="1" defaultMemberUniqueName="[Table1  2].[Season].[All]" allUniqueName="[Table1  2].[Season].[All]" dimensionUniqueName="[Table1  2]" displayFolder="" count="2" memberValueDatatype="20" unbalanced="0"/>
    <cacheHierarchy uniqueName="[Table1  2].[ORANGE CAP]" caption="ORANGE CAP" attribute="1" defaultMemberUniqueName="[Table1  2].[ORANGE CAP].[All]" allUniqueName="[Table1  2].[ORANGE CAP].[All]" dimensionUniqueName="[Table1  2]" displayFolder="" count="2" memberValueDatatype="11" unbalanced="0">
      <fieldsUsage count="2">
        <fieldUsage x="-1"/>
        <fieldUsage x="1"/>
      </fieldsUsage>
    </cacheHierarchy>
    <cacheHierarchy uniqueName="[Table1  2].[TOTAL BOUNDARY]" caption="TOTAL BOUNDARY" attribute="1" defaultMemberUniqueName="[Table1  2].[TOTAL BOUNDARY].[All]" allUniqueName="[Table1  2].[TOTAL BOUNDARY].[All]" dimensionUniqueName="[Table1  2]" displayFolder="" count="0" memberValueDatatype="20" unbalanced="0"/>
    <cacheHierarchy uniqueName="[Table1  2].[MAX RUN PER SEASON]" caption="MAX RUN PER SEASON" attribute="1" defaultMemberUniqueName="[Table1  2].[MAX RUN PER SEASON].[All]" allUniqueName="[Table1  2].[MAX RUN PER SEASON].[All]" dimensionUniqueName="[Table1  2]" displayFolder="" count="0" memberValueDatatype="130" unbalanced="0"/>
    <cacheHierarchy uniqueName="[Measures].[__XL_Count Table1  2]" caption="__XL_Count Table1  2" measure="1" displayFolder="" measureGroup="Table1  2" count="0" hidden="1"/>
    <cacheHierarchy uniqueName="[Measures].[__No measures defined]" caption="__No measures defined" measure="1" displayFolder="" count="0" hidden="1"/>
    <cacheHierarchy uniqueName="[Measures].[Count of ORANGE CAP]" caption="Count of ORANGE CAP" measure="1" displayFolder="" measureGroup="Table1  2"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Runs]" caption="Sum of Runs" measure="1" displayFolder="" measureGroup="Table1  2" count="0" hidden="1">
      <extLst>
        <ext xmlns:x15="http://schemas.microsoft.com/office/spreadsheetml/2010/11/main" uri="{B97F6D7D-B522-45F9-BDA1-12C45D357490}">
          <x15:cacheHierarchy aggregatedColumn="5"/>
        </ext>
      </extLst>
    </cacheHierarchy>
    <cacheHierarchy uniqueName="[Measures].[Sum of POS]" caption="Sum of POS" measure="1" displayFolder="" measureGroup="Table1  2" count="0" hidden="1">
      <extLst>
        <ext xmlns:x15="http://schemas.microsoft.com/office/spreadsheetml/2010/11/main" uri="{B97F6D7D-B522-45F9-BDA1-12C45D357490}">
          <x15:cacheHierarchy aggregatedColumn="0"/>
        </ext>
      </extLst>
    </cacheHierarchy>
    <cacheHierarchy uniqueName="[Measures].[Count of Team]" caption="Count of Team" measure="1" displayFolder="" measureGroup="Table1  2" count="0" hidden="1">
      <extLst>
        <ext xmlns:x15="http://schemas.microsoft.com/office/spreadsheetml/2010/11/main" uri="{B97F6D7D-B522-45F9-BDA1-12C45D357490}">
          <x15:cacheHierarchy aggregatedColumn="15"/>
        </ext>
      </extLst>
    </cacheHierarchy>
    <cacheHierarchy uniqueName="[Measures].[Sum of TOTAL BOUNDARY]" caption="Sum of TOTAL BOUNDARY" measure="1" displayFolder="" measureGroup="Table1  2" count="0" hidden="1">
      <extLst>
        <ext xmlns:x15="http://schemas.microsoft.com/office/spreadsheetml/2010/11/main" uri="{B97F6D7D-B522-45F9-BDA1-12C45D357490}">
          <x15:cacheHierarchy aggregatedColumn="18"/>
        </ext>
      </extLst>
    </cacheHierarchy>
    <cacheHierarchy uniqueName="[Measures].[Sum of 6s]" caption="Sum of 6s" measure="1" displayFolder="" measureGroup="Table1  2" count="0" hidden="1">
      <extLst>
        <ext xmlns:x15="http://schemas.microsoft.com/office/spreadsheetml/2010/11/main" uri="{B97F6D7D-B522-45F9-BDA1-12C45D357490}">
          <x15:cacheHierarchy aggregatedColumn="13"/>
        </ext>
      </extLst>
    </cacheHierarchy>
    <cacheHierarchy uniqueName="[Measures].[Sum of 4s]" caption="Sum of 4s" measure="1" displayFolder="" measureGroup="Table1  2" count="0" hidden="1">
      <extLst>
        <ext xmlns:x15="http://schemas.microsoft.com/office/spreadsheetml/2010/11/main" uri="{B97F6D7D-B522-45F9-BDA1-12C45D357490}">
          <x15:cacheHierarchy aggregatedColumn="12"/>
        </ext>
      </extLst>
    </cacheHierarchy>
    <cacheHierarchy uniqueName="[Measures].[Sum of 100]" caption="Sum of 100" measure="1" displayFolder="" measureGroup="Table1  2" count="0" hidden="1">
      <extLst>
        <ext xmlns:x15="http://schemas.microsoft.com/office/spreadsheetml/2010/11/main" uri="{B97F6D7D-B522-45F9-BDA1-12C45D357490}">
          <x15:cacheHierarchy aggregatedColumn="10"/>
        </ext>
      </extLst>
    </cacheHierarchy>
    <cacheHierarchy uniqueName="[Measures].[Sum of 50]" caption="Sum of 50" measure="1" displayFolder="" measureGroup="Table1  2" count="0" hidden="1">
      <extLst>
        <ext xmlns:x15="http://schemas.microsoft.com/office/spreadsheetml/2010/11/main" uri="{B97F6D7D-B522-45F9-BDA1-12C45D357490}">
          <x15:cacheHierarchy aggregatedColumn="11"/>
        </ext>
      </extLst>
    </cacheHierarchy>
    <cacheHierarchy uniqueName="[Measures].[Count of MAX RUN PER SEASON]" caption="Count of MAX RUN PER SEASON" measure="1" displayFolder="" measureGroup="Table1  2" count="0" hidden="1">
      <extLst>
        <ext xmlns:x15="http://schemas.microsoft.com/office/spreadsheetml/2010/11/main" uri="{B97F6D7D-B522-45F9-BDA1-12C45D357490}">
          <x15:cacheHierarchy aggregatedColumn="19"/>
        </ext>
      </extLst>
    </cacheHierarchy>
    <cacheHierarchy uniqueName="[Measures].[Sum of HS]" caption="Sum of HS" measure="1" displayFolder="" measureGroup="Table1  2" count="0" hidden="1">
      <extLst>
        <ext xmlns:x15="http://schemas.microsoft.com/office/spreadsheetml/2010/11/main" uri="{B97F6D7D-B522-45F9-BDA1-12C45D357490}">
          <x15:cacheHierarchy aggregatedColumn="6"/>
        </ext>
      </extLst>
    </cacheHierarchy>
    <cacheHierarchy uniqueName="[Measures].[Count of PLAYER]" caption="Count of PLAYER" measure="1" displayFolder="" measureGroup="Table1  2" count="0" hidden="1">
      <extLst>
        <ext xmlns:x15="http://schemas.microsoft.com/office/spreadsheetml/2010/11/main" uri="{B97F6D7D-B522-45F9-BDA1-12C45D357490}">
          <x15:cacheHierarchy aggregatedColumn="1"/>
        </ext>
      </extLst>
    </cacheHierarchy>
    <cacheHierarchy uniqueName="[Measures].[Sum of Avg]" caption="Sum of Avg" measure="1" displayFolder="" measureGroup="Table1  2" count="0" hidden="1">
      <extLst>
        <ext xmlns:x15="http://schemas.microsoft.com/office/spreadsheetml/2010/11/main" uri="{B97F6D7D-B522-45F9-BDA1-12C45D357490}">
          <x15:cacheHierarchy aggregatedColumn="7"/>
        </ext>
      </extLst>
    </cacheHierarchy>
    <cacheHierarchy uniqueName="[Measures].[Max of Runs]" caption="Max of Runs" measure="1" displayFolder="" measureGroup="Table1  2" count="0" hidden="1">
      <extLst>
        <ext xmlns:x15="http://schemas.microsoft.com/office/spreadsheetml/2010/11/main" uri="{B97F6D7D-B522-45F9-BDA1-12C45D357490}">
          <x15:cacheHierarchy aggregatedColumn="5"/>
        </ext>
      </extLst>
    </cacheHierarchy>
    <cacheHierarchy uniqueName="[Measures].[Sum of Season]" caption="Sum of Season" measure="1" displayFolder="" measureGroup="Table1  2" count="0" hidden="1">
      <extLst>
        <ext xmlns:x15="http://schemas.microsoft.com/office/spreadsheetml/2010/11/main" uri="{B97F6D7D-B522-45F9-BDA1-12C45D357490}">
          <x15:cacheHierarchy aggregatedColumn="16"/>
        </ext>
      </extLst>
    </cacheHierarchy>
    <cacheHierarchy uniqueName="[Measures].[Distinct Count of Season]" caption="Distinct Count of Season" measure="1" displayFolder="" measureGroup="Table1  2" count="0" hidden="1">
      <extLst>
        <ext xmlns:x15="http://schemas.microsoft.com/office/spreadsheetml/2010/11/main" uri="{B97F6D7D-B522-45F9-BDA1-12C45D357490}">
          <x15:cacheHierarchy aggregatedColumn="16"/>
        </ext>
      </extLst>
    </cacheHierarchy>
    <cacheHierarchy uniqueName="[Measures].[Sum of Inns]" caption="Sum of Inns" measure="1" displayFolder="" measureGroup="Table1  2"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2" uniqueName="[Table1  2]" caption="Table1  2"/>
  </dimensions>
  <measureGroups count="1">
    <measureGroup name="Table1  2" caption="Table1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388.623053587966" createdVersion="5" refreshedVersion="8" minRefreshableVersion="3" recordCount="0" supportSubquery="1" supportAdvancedDrill="1" xr:uid="{7156A641-94B6-4D9D-9DAA-B40C59402F6D}">
  <cacheSource type="external" connectionId="4"/>
  <cacheFields count="4">
    <cacheField name="[Table1  2].[PLAYER].[PLAYER]" caption="PLAYER" numFmtId="0" hierarchy="1" level="1">
      <sharedItems count="9">
        <s v="Chris Gayle"/>
        <s v="David Warner"/>
        <s v="Kane Williamson"/>
        <s v="Matthew Hayden"/>
        <s v="Michael Hussey"/>
        <s v="Robin Uthappa"/>
        <s v="Sachin Tendulkar"/>
        <s v="Shaun Marsh"/>
        <s v="Virat Kohli"/>
      </sharedItems>
    </cacheField>
    <cacheField name="[Table1  2].[ORANGE CAP].[ORANGE CAP]" caption="ORANGE CAP" numFmtId="0" hierarchy="17" level="1">
      <sharedItems containsSemiMixedTypes="0" containsNonDate="0" containsString="0"/>
    </cacheField>
    <cacheField name="[Measures].[Count of ORANGE CAP]" caption="Count of ORANGE CAP" numFmtId="0" hierarchy="22" level="32767"/>
    <cacheField name="[Table1  2].[Nationality].[Nationality]" caption="Nationality" numFmtId="0" hierarchy="14" level="1">
      <sharedItems containsSemiMixedTypes="0" containsNonDate="0" containsString="0"/>
    </cacheField>
  </cacheFields>
  <cacheHierarchies count="39">
    <cacheHierarchy uniqueName="[Table1  2].[POS]" caption="POS" attribute="1" defaultMemberUniqueName="[Table1  2].[POS].[All]" allUniqueName="[Table1  2].[POS].[All]" dimensionUniqueName="[Table1  2]" displayFolder="" count="0" memberValueDatatype="20" unbalanced="0"/>
    <cacheHierarchy uniqueName="[Table1  2].[PLAYER]" caption="PLAYER" attribute="1" defaultMemberUniqueName="[Table1  2].[PLAYER].[All]" allUniqueName="[Table1  2].[PLAYER].[All]" dimensionUniqueName="[Table1  2]" displayFolder="" count="2" memberValueDatatype="130" unbalanced="0">
      <fieldsUsage count="2">
        <fieldUsage x="-1"/>
        <fieldUsage x="0"/>
      </fieldsUsage>
    </cacheHierarchy>
    <cacheHierarchy uniqueName="[Table1  2].[Mat]" caption="Mat" attribute="1" defaultMemberUniqueName="[Table1  2].[Mat].[All]" allUniqueName="[Table1  2].[Mat].[All]" dimensionUniqueName="[Table1  2]" displayFolder="" count="0" memberValueDatatype="20" unbalanced="0"/>
    <cacheHierarchy uniqueName="[Table1  2].[Inns]" caption="Inns" attribute="1" defaultMemberUniqueName="[Table1  2].[Inns].[All]" allUniqueName="[Table1  2].[Inns].[All]" dimensionUniqueName="[Table1  2]" displayFolder="" count="0" memberValueDatatype="20" unbalanced="0"/>
    <cacheHierarchy uniqueName="[Table1  2].[NO]" caption="NO" attribute="1" defaultMemberUniqueName="[Table1  2].[NO].[All]" allUniqueName="[Table1  2].[NO].[All]" dimensionUniqueName="[Table1  2]" displayFolder="" count="0" memberValueDatatype="20" unbalanced="0"/>
    <cacheHierarchy uniqueName="[Table1  2].[Runs]" caption="Runs" attribute="1" defaultMemberUniqueName="[Table1  2].[Runs].[All]" allUniqueName="[Table1  2].[Runs].[All]" dimensionUniqueName="[Table1  2]" displayFolder="" count="0" memberValueDatatype="20" unbalanced="0"/>
    <cacheHierarchy uniqueName="[Table1  2].[HS]" caption="HS" attribute="1" defaultMemberUniqueName="[Table1  2].[HS].[All]" allUniqueName="[Table1  2].[HS].[All]" dimensionUniqueName="[Table1  2]" displayFolder="" count="0" memberValueDatatype="20" unbalanced="0"/>
    <cacheHierarchy uniqueName="[Table1  2].[Avg]" caption="Avg" attribute="1" defaultMemberUniqueName="[Table1  2].[Avg].[All]" allUniqueName="[Table1  2].[Avg].[All]" dimensionUniqueName="[Table1  2]" displayFolder="" count="0" memberValueDatatype="5" unbalanced="0"/>
    <cacheHierarchy uniqueName="[Table1  2].[BF]" caption="BF" attribute="1" defaultMemberUniqueName="[Table1  2].[BF].[All]" allUniqueName="[Table1  2].[BF].[All]" dimensionUniqueName="[Table1  2]" displayFolder="" count="0" memberValueDatatype="20" unbalanced="0"/>
    <cacheHierarchy uniqueName="[Table1  2].[SR]" caption="SR" attribute="1" defaultMemberUniqueName="[Table1  2].[SR].[All]" allUniqueName="[Table1  2].[SR].[All]" dimensionUniqueName="[Table1  2]" displayFolder="" count="0" memberValueDatatype="5" unbalanced="0"/>
    <cacheHierarchy uniqueName="[Table1  2].[100]" caption="100" attribute="1" defaultMemberUniqueName="[Table1  2].[100].[All]" allUniqueName="[Table1  2].[100].[All]" dimensionUniqueName="[Table1  2]" displayFolder="" count="0" memberValueDatatype="20" unbalanced="0"/>
    <cacheHierarchy uniqueName="[Table1  2].[50]" caption="50" attribute="1" defaultMemberUniqueName="[Table1  2].[50].[All]" allUniqueName="[Table1  2].[50].[All]" dimensionUniqueName="[Table1  2]" displayFolder="" count="0" memberValueDatatype="20" unbalanced="0"/>
    <cacheHierarchy uniqueName="[Table1  2].[4s]" caption="4s" attribute="1" defaultMemberUniqueName="[Table1  2].[4s].[All]" allUniqueName="[Table1  2].[4s].[All]" dimensionUniqueName="[Table1  2]" displayFolder="" count="0" memberValueDatatype="20" unbalanced="0"/>
    <cacheHierarchy uniqueName="[Table1  2].[6s]" caption="6s" attribute="1" defaultMemberUniqueName="[Table1  2].[6s].[All]" allUniqueName="[Table1  2].[6s].[All]" dimensionUniqueName="[Table1  2]" displayFolder="" count="0" memberValueDatatype="20" unbalanced="0"/>
    <cacheHierarchy uniqueName="[Table1  2].[Nationality]" caption="Nationality" attribute="1" defaultMemberUniqueName="[Table1  2].[Nationality].[All]" allUniqueName="[Table1  2].[Nationality].[All]" dimensionUniqueName="[Table1  2]" displayFolder="" count="2" memberValueDatatype="130" unbalanced="0">
      <fieldsUsage count="2">
        <fieldUsage x="-1"/>
        <fieldUsage x="3"/>
      </fieldsUsage>
    </cacheHierarchy>
    <cacheHierarchy uniqueName="[Table1  2].[Team]" caption="Team" attribute="1" defaultMemberUniqueName="[Table1  2].[Team].[All]" allUniqueName="[Table1  2].[Team].[All]" dimensionUniqueName="[Table1  2]" displayFolder="" count="0" memberValueDatatype="130" unbalanced="0"/>
    <cacheHierarchy uniqueName="[Table1  2].[Season]" caption="Season" attribute="1" defaultMemberUniqueName="[Table1  2].[Season].[All]" allUniqueName="[Table1  2].[Season].[All]" dimensionUniqueName="[Table1  2]" displayFolder="" count="2" memberValueDatatype="20" unbalanced="0"/>
    <cacheHierarchy uniqueName="[Table1  2].[ORANGE CAP]" caption="ORANGE CAP" attribute="1" defaultMemberUniqueName="[Table1  2].[ORANGE CAP].[All]" allUniqueName="[Table1  2].[ORANGE CAP].[All]" dimensionUniqueName="[Table1  2]" displayFolder="" count="2" memberValueDatatype="11" unbalanced="0">
      <fieldsUsage count="2">
        <fieldUsage x="-1"/>
        <fieldUsage x="1"/>
      </fieldsUsage>
    </cacheHierarchy>
    <cacheHierarchy uniqueName="[Table1  2].[TOTAL BOUNDARY]" caption="TOTAL BOUNDARY" attribute="1" defaultMemberUniqueName="[Table1  2].[TOTAL BOUNDARY].[All]" allUniqueName="[Table1  2].[TOTAL BOUNDARY].[All]" dimensionUniqueName="[Table1  2]" displayFolder="" count="0" memberValueDatatype="20" unbalanced="0"/>
    <cacheHierarchy uniqueName="[Table1  2].[MAX RUN PER SEASON]" caption="MAX RUN PER SEASON" attribute="1" defaultMemberUniqueName="[Table1  2].[MAX RUN PER SEASON].[All]" allUniqueName="[Table1  2].[MAX RUN PER SEASON].[All]" dimensionUniqueName="[Table1  2]" displayFolder="" count="0" memberValueDatatype="130" unbalanced="0"/>
    <cacheHierarchy uniqueName="[Measures].[__XL_Count Table1  2]" caption="__XL_Count Table1  2" measure="1" displayFolder="" measureGroup="Table1  2" count="0" hidden="1"/>
    <cacheHierarchy uniqueName="[Measures].[__No measures defined]" caption="__No measures defined" measure="1" displayFolder="" count="0" hidden="1"/>
    <cacheHierarchy uniqueName="[Measures].[Count of ORANGE CAP]" caption="Count of ORANGE CAP" measure="1" displayFolder="" measureGroup="Table1  2"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Runs]" caption="Sum of Runs" measure="1" displayFolder="" measureGroup="Table1  2" count="0" hidden="1">
      <extLst>
        <ext xmlns:x15="http://schemas.microsoft.com/office/spreadsheetml/2010/11/main" uri="{B97F6D7D-B522-45F9-BDA1-12C45D357490}">
          <x15:cacheHierarchy aggregatedColumn="5"/>
        </ext>
      </extLst>
    </cacheHierarchy>
    <cacheHierarchy uniqueName="[Measures].[Sum of POS]" caption="Sum of POS" measure="1" displayFolder="" measureGroup="Table1  2" count="0" hidden="1">
      <extLst>
        <ext xmlns:x15="http://schemas.microsoft.com/office/spreadsheetml/2010/11/main" uri="{B97F6D7D-B522-45F9-BDA1-12C45D357490}">
          <x15:cacheHierarchy aggregatedColumn="0"/>
        </ext>
      </extLst>
    </cacheHierarchy>
    <cacheHierarchy uniqueName="[Measures].[Count of Team]" caption="Count of Team" measure="1" displayFolder="" measureGroup="Table1  2" count="0" hidden="1">
      <extLst>
        <ext xmlns:x15="http://schemas.microsoft.com/office/spreadsheetml/2010/11/main" uri="{B97F6D7D-B522-45F9-BDA1-12C45D357490}">
          <x15:cacheHierarchy aggregatedColumn="15"/>
        </ext>
      </extLst>
    </cacheHierarchy>
    <cacheHierarchy uniqueName="[Measures].[Sum of TOTAL BOUNDARY]" caption="Sum of TOTAL BOUNDARY" measure="1" displayFolder="" measureGroup="Table1  2" count="0" hidden="1">
      <extLst>
        <ext xmlns:x15="http://schemas.microsoft.com/office/spreadsheetml/2010/11/main" uri="{B97F6D7D-B522-45F9-BDA1-12C45D357490}">
          <x15:cacheHierarchy aggregatedColumn="18"/>
        </ext>
      </extLst>
    </cacheHierarchy>
    <cacheHierarchy uniqueName="[Measures].[Sum of 6s]" caption="Sum of 6s" measure="1" displayFolder="" measureGroup="Table1  2" count="0" hidden="1">
      <extLst>
        <ext xmlns:x15="http://schemas.microsoft.com/office/spreadsheetml/2010/11/main" uri="{B97F6D7D-B522-45F9-BDA1-12C45D357490}">
          <x15:cacheHierarchy aggregatedColumn="13"/>
        </ext>
      </extLst>
    </cacheHierarchy>
    <cacheHierarchy uniqueName="[Measures].[Sum of 4s]" caption="Sum of 4s" measure="1" displayFolder="" measureGroup="Table1  2" count="0" hidden="1">
      <extLst>
        <ext xmlns:x15="http://schemas.microsoft.com/office/spreadsheetml/2010/11/main" uri="{B97F6D7D-B522-45F9-BDA1-12C45D357490}">
          <x15:cacheHierarchy aggregatedColumn="12"/>
        </ext>
      </extLst>
    </cacheHierarchy>
    <cacheHierarchy uniqueName="[Measures].[Sum of 100]" caption="Sum of 100" measure="1" displayFolder="" measureGroup="Table1  2" count="0" hidden="1">
      <extLst>
        <ext xmlns:x15="http://schemas.microsoft.com/office/spreadsheetml/2010/11/main" uri="{B97F6D7D-B522-45F9-BDA1-12C45D357490}">
          <x15:cacheHierarchy aggregatedColumn="10"/>
        </ext>
      </extLst>
    </cacheHierarchy>
    <cacheHierarchy uniqueName="[Measures].[Sum of 50]" caption="Sum of 50" measure="1" displayFolder="" measureGroup="Table1  2" count="0" hidden="1">
      <extLst>
        <ext xmlns:x15="http://schemas.microsoft.com/office/spreadsheetml/2010/11/main" uri="{B97F6D7D-B522-45F9-BDA1-12C45D357490}">
          <x15:cacheHierarchy aggregatedColumn="11"/>
        </ext>
      </extLst>
    </cacheHierarchy>
    <cacheHierarchy uniqueName="[Measures].[Count of MAX RUN PER SEASON]" caption="Count of MAX RUN PER SEASON" measure="1" displayFolder="" measureGroup="Table1  2" count="0" hidden="1">
      <extLst>
        <ext xmlns:x15="http://schemas.microsoft.com/office/spreadsheetml/2010/11/main" uri="{B97F6D7D-B522-45F9-BDA1-12C45D357490}">
          <x15:cacheHierarchy aggregatedColumn="19"/>
        </ext>
      </extLst>
    </cacheHierarchy>
    <cacheHierarchy uniqueName="[Measures].[Sum of HS]" caption="Sum of HS" measure="1" displayFolder="" measureGroup="Table1  2" count="0" hidden="1">
      <extLst>
        <ext xmlns:x15="http://schemas.microsoft.com/office/spreadsheetml/2010/11/main" uri="{B97F6D7D-B522-45F9-BDA1-12C45D357490}">
          <x15:cacheHierarchy aggregatedColumn="6"/>
        </ext>
      </extLst>
    </cacheHierarchy>
    <cacheHierarchy uniqueName="[Measures].[Count of PLAYER]" caption="Count of PLAYER" measure="1" displayFolder="" measureGroup="Table1  2" count="0" hidden="1">
      <extLst>
        <ext xmlns:x15="http://schemas.microsoft.com/office/spreadsheetml/2010/11/main" uri="{B97F6D7D-B522-45F9-BDA1-12C45D357490}">
          <x15:cacheHierarchy aggregatedColumn="1"/>
        </ext>
      </extLst>
    </cacheHierarchy>
    <cacheHierarchy uniqueName="[Measures].[Sum of Avg]" caption="Sum of Avg" measure="1" displayFolder="" measureGroup="Table1  2" count="0" hidden="1">
      <extLst>
        <ext xmlns:x15="http://schemas.microsoft.com/office/spreadsheetml/2010/11/main" uri="{B97F6D7D-B522-45F9-BDA1-12C45D357490}">
          <x15:cacheHierarchy aggregatedColumn="7"/>
        </ext>
      </extLst>
    </cacheHierarchy>
    <cacheHierarchy uniqueName="[Measures].[Max of Runs]" caption="Max of Runs" measure="1" displayFolder="" measureGroup="Table1  2" count="0" hidden="1">
      <extLst>
        <ext xmlns:x15="http://schemas.microsoft.com/office/spreadsheetml/2010/11/main" uri="{B97F6D7D-B522-45F9-BDA1-12C45D357490}">
          <x15:cacheHierarchy aggregatedColumn="5"/>
        </ext>
      </extLst>
    </cacheHierarchy>
    <cacheHierarchy uniqueName="[Measures].[Sum of Season]" caption="Sum of Season" measure="1" displayFolder="" measureGroup="Table1  2" count="0" hidden="1">
      <extLst>
        <ext xmlns:x15="http://schemas.microsoft.com/office/spreadsheetml/2010/11/main" uri="{B97F6D7D-B522-45F9-BDA1-12C45D357490}">
          <x15:cacheHierarchy aggregatedColumn="16"/>
        </ext>
      </extLst>
    </cacheHierarchy>
    <cacheHierarchy uniqueName="[Measures].[Distinct Count of Season]" caption="Distinct Count of Season" measure="1" displayFolder="" measureGroup="Table1  2" count="0" hidden="1">
      <extLst>
        <ext xmlns:x15="http://schemas.microsoft.com/office/spreadsheetml/2010/11/main" uri="{B97F6D7D-B522-45F9-BDA1-12C45D357490}">
          <x15:cacheHierarchy aggregatedColumn="16"/>
        </ext>
      </extLst>
    </cacheHierarchy>
    <cacheHierarchy uniqueName="[Measures].[Sum of Inns]" caption="Sum of Inns" measure="1" displayFolder="" measureGroup="Table1  2"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2" uniqueName="[Table1  2]" caption="Table1  2"/>
  </dimensions>
  <measureGroups count="1">
    <measureGroup name="Table1  2" caption="Table1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388.623054398151" createdVersion="5" refreshedVersion="8" minRefreshableVersion="3" recordCount="0" supportSubquery="1" supportAdvancedDrill="1" xr:uid="{989DFD74-8CA3-4E23-A82B-2188862E64F3}">
  <cacheSource type="external" connectionId="4"/>
  <cacheFields count="5">
    <cacheField name="[Table1  2].[POS].[POS]" caption="POS" numFmtId="0" level="1">
      <sharedItems containsSemiMixedTypes="0" containsString="0" containsNumber="1" containsInteger="1" minValue="1" maxValue="3" count="3">
        <n v="3"/>
        <n v="2"/>
        <n v="1"/>
      </sharedItems>
      <extLst>
        <ext xmlns:x15="http://schemas.microsoft.com/office/spreadsheetml/2010/11/main" uri="{4F2E5C28-24EA-4eb8-9CBF-B6C8F9C3D259}">
          <x15:cachedUniqueNames>
            <x15:cachedUniqueName index="0" name="[Table1  2].[POS].&amp;[3]"/>
            <x15:cachedUniqueName index="1" name="[Table1  2].[POS].&amp;[2]"/>
            <x15:cachedUniqueName index="2" name="[Table1  2].[POS].&amp;[1]"/>
          </x15:cachedUniqueNames>
        </ext>
      </extLst>
    </cacheField>
    <cacheField name="[Table1  2].[ORANGE CAP].[ORANGE CAP]" caption="ORANGE CAP" numFmtId="0" hierarchy="17" level="1">
      <sharedItems containsSemiMixedTypes="0" containsNonDate="0" containsString="0"/>
    </cacheField>
    <cacheField name="[Measures].[Count of ORANGE CAP]" caption="Count of ORANGE CAP" numFmtId="0" hierarchy="22" level="32767"/>
    <cacheField name="[Table1  2].[Nationality].[Nationality]" caption="Nationality" numFmtId="0" hierarchy="14" level="1">
      <sharedItems count="2">
        <s v="Indian"/>
        <s v="Overseas"/>
      </sharedItems>
    </cacheField>
    <cacheField name="[Table1  2].[Team].[Team]" caption="Team" numFmtId="0" hierarchy="15" level="1">
      <sharedItems count="6">
        <s v="Kolkata Knight Riders"/>
        <s v="Mumbai Indians"/>
        <s v="Royal Challengers Bangalore"/>
        <s v="Chennai Super Kings"/>
        <s v="Kings Xi Punjab"/>
        <s v="Sunrisers Hyderabad"/>
      </sharedItems>
    </cacheField>
  </cacheFields>
  <cacheHierarchies count="39">
    <cacheHierarchy uniqueName="[Table1  2].[POS]" caption="POS" attribute="1" defaultMemberUniqueName="[Table1  2].[POS].[All]" allUniqueName="[Table1  2].[POS].[All]" dimensionUniqueName="[Table1  2]" displayFolder="" count="2" memberValueDatatype="20" unbalanced="0">
      <fieldsUsage count="2">
        <fieldUsage x="-1"/>
        <fieldUsage x="0"/>
      </fieldsUsage>
    </cacheHierarchy>
    <cacheHierarchy uniqueName="[Table1  2].[PLAYER]" caption="PLAYER" attribute="1" defaultMemberUniqueName="[Table1  2].[PLAYER].[All]" allUniqueName="[Table1  2].[PLAYER].[All]" dimensionUniqueName="[Table1  2]" displayFolder="" count="0" memberValueDatatype="130" unbalanced="0"/>
    <cacheHierarchy uniqueName="[Table1  2].[Mat]" caption="Mat" attribute="1" defaultMemberUniqueName="[Table1  2].[Mat].[All]" allUniqueName="[Table1  2].[Mat].[All]" dimensionUniqueName="[Table1  2]" displayFolder="" count="0" memberValueDatatype="20" unbalanced="0"/>
    <cacheHierarchy uniqueName="[Table1  2].[Inns]" caption="Inns" attribute="1" defaultMemberUniqueName="[Table1  2].[Inns].[All]" allUniqueName="[Table1  2].[Inns].[All]" dimensionUniqueName="[Table1  2]" displayFolder="" count="0" memberValueDatatype="20" unbalanced="0"/>
    <cacheHierarchy uniqueName="[Table1  2].[NO]" caption="NO" attribute="1" defaultMemberUniqueName="[Table1  2].[NO].[All]" allUniqueName="[Table1  2].[NO].[All]" dimensionUniqueName="[Table1  2]" displayFolder="" count="0" memberValueDatatype="20" unbalanced="0"/>
    <cacheHierarchy uniqueName="[Table1  2].[Runs]" caption="Runs" attribute="1" defaultMemberUniqueName="[Table1  2].[Runs].[All]" allUniqueName="[Table1  2].[Runs].[All]" dimensionUniqueName="[Table1  2]" displayFolder="" count="0" memberValueDatatype="20" unbalanced="0"/>
    <cacheHierarchy uniqueName="[Table1  2].[HS]" caption="HS" attribute="1" defaultMemberUniqueName="[Table1  2].[HS].[All]" allUniqueName="[Table1  2].[HS].[All]" dimensionUniqueName="[Table1  2]" displayFolder="" count="0" memberValueDatatype="20" unbalanced="0"/>
    <cacheHierarchy uniqueName="[Table1  2].[Avg]" caption="Avg" attribute="1" defaultMemberUniqueName="[Table1  2].[Avg].[All]" allUniqueName="[Table1  2].[Avg].[All]" dimensionUniqueName="[Table1  2]" displayFolder="" count="0" memberValueDatatype="5" unbalanced="0"/>
    <cacheHierarchy uniqueName="[Table1  2].[BF]" caption="BF" attribute="1" defaultMemberUniqueName="[Table1  2].[BF].[All]" allUniqueName="[Table1  2].[BF].[All]" dimensionUniqueName="[Table1  2]" displayFolder="" count="0" memberValueDatatype="20" unbalanced="0"/>
    <cacheHierarchy uniqueName="[Table1  2].[SR]" caption="SR" attribute="1" defaultMemberUniqueName="[Table1  2].[SR].[All]" allUniqueName="[Table1  2].[SR].[All]" dimensionUniqueName="[Table1  2]" displayFolder="" count="0" memberValueDatatype="5" unbalanced="0"/>
    <cacheHierarchy uniqueName="[Table1  2].[100]" caption="100" attribute="1" defaultMemberUniqueName="[Table1  2].[100].[All]" allUniqueName="[Table1  2].[100].[All]" dimensionUniqueName="[Table1  2]" displayFolder="" count="0" memberValueDatatype="20" unbalanced="0"/>
    <cacheHierarchy uniqueName="[Table1  2].[50]" caption="50" attribute="1" defaultMemberUniqueName="[Table1  2].[50].[All]" allUniqueName="[Table1  2].[50].[All]" dimensionUniqueName="[Table1  2]" displayFolder="" count="0" memberValueDatatype="20" unbalanced="0"/>
    <cacheHierarchy uniqueName="[Table1  2].[4s]" caption="4s" attribute="1" defaultMemberUniqueName="[Table1  2].[4s].[All]" allUniqueName="[Table1  2].[4s].[All]" dimensionUniqueName="[Table1  2]" displayFolder="" count="0" memberValueDatatype="20" unbalanced="0"/>
    <cacheHierarchy uniqueName="[Table1  2].[6s]" caption="6s" attribute="1" defaultMemberUniqueName="[Table1  2].[6s].[All]" allUniqueName="[Table1  2].[6s].[All]" dimensionUniqueName="[Table1  2]" displayFolder="" count="0" memberValueDatatype="20" unbalanced="0"/>
    <cacheHierarchy uniqueName="[Table1  2].[Nationality]" caption="Nationality" attribute="1" defaultMemberUniqueName="[Table1  2].[Nationality].[All]" allUniqueName="[Table1  2].[Nationality].[All]" dimensionUniqueName="[Table1  2]" displayFolder="" count="2" memberValueDatatype="130" unbalanced="0">
      <fieldsUsage count="2">
        <fieldUsage x="-1"/>
        <fieldUsage x="3"/>
      </fieldsUsage>
    </cacheHierarchy>
    <cacheHierarchy uniqueName="[Table1  2].[Team]" caption="Team" attribute="1" defaultMemberUniqueName="[Table1  2].[Team].[All]" allUniqueName="[Table1  2].[Team].[All]" dimensionUniqueName="[Table1  2]" displayFolder="" count="2" memberValueDatatype="130" unbalanced="0">
      <fieldsUsage count="2">
        <fieldUsage x="-1"/>
        <fieldUsage x="4"/>
      </fieldsUsage>
    </cacheHierarchy>
    <cacheHierarchy uniqueName="[Table1  2].[Season]" caption="Season" attribute="1" defaultMemberUniqueName="[Table1  2].[Season].[All]" allUniqueName="[Table1  2].[Season].[All]" dimensionUniqueName="[Table1  2]" displayFolder="" count="2" memberValueDatatype="20" unbalanced="0"/>
    <cacheHierarchy uniqueName="[Table1  2].[ORANGE CAP]" caption="ORANGE CAP" attribute="1" defaultMemberUniqueName="[Table1  2].[ORANGE CAP].[All]" allUniqueName="[Table1  2].[ORANGE CAP].[All]" dimensionUniqueName="[Table1  2]" displayFolder="" count="2" memberValueDatatype="11" unbalanced="0">
      <fieldsUsage count="2">
        <fieldUsage x="-1"/>
        <fieldUsage x="1"/>
      </fieldsUsage>
    </cacheHierarchy>
    <cacheHierarchy uniqueName="[Table1  2].[TOTAL BOUNDARY]" caption="TOTAL BOUNDARY" attribute="1" defaultMemberUniqueName="[Table1  2].[TOTAL BOUNDARY].[All]" allUniqueName="[Table1  2].[TOTAL BOUNDARY].[All]" dimensionUniqueName="[Table1  2]" displayFolder="" count="0" memberValueDatatype="20" unbalanced="0"/>
    <cacheHierarchy uniqueName="[Table1  2].[MAX RUN PER SEASON]" caption="MAX RUN PER SEASON" attribute="1" defaultMemberUniqueName="[Table1  2].[MAX RUN PER SEASON].[All]" allUniqueName="[Table1  2].[MAX RUN PER SEASON].[All]" dimensionUniqueName="[Table1  2]" displayFolder="" count="0" memberValueDatatype="130" unbalanced="0"/>
    <cacheHierarchy uniqueName="[Measures].[__XL_Count Table1  2]" caption="__XL_Count Table1  2" measure="1" displayFolder="" measureGroup="Table1  2" count="0" hidden="1"/>
    <cacheHierarchy uniqueName="[Measures].[__No measures defined]" caption="__No measures defined" measure="1" displayFolder="" count="0" hidden="1"/>
    <cacheHierarchy uniqueName="[Measures].[Count of ORANGE CAP]" caption="Count of ORANGE CAP" measure="1" displayFolder="" measureGroup="Table1  2"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Runs]" caption="Sum of Runs" measure="1" displayFolder="" measureGroup="Table1  2" count="0" hidden="1">
      <extLst>
        <ext xmlns:x15="http://schemas.microsoft.com/office/spreadsheetml/2010/11/main" uri="{B97F6D7D-B522-45F9-BDA1-12C45D357490}">
          <x15:cacheHierarchy aggregatedColumn="5"/>
        </ext>
      </extLst>
    </cacheHierarchy>
    <cacheHierarchy uniqueName="[Measures].[Sum of POS]" caption="Sum of POS" measure="1" displayFolder="" measureGroup="Table1  2" count="0" hidden="1">
      <extLst>
        <ext xmlns:x15="http://schemas.microsoft.com/office/spreadsheetml/2010/11/main" uri="{B97F6D7D-B522-45F9-BDA1-12C45D357490}">
          <x15:cacheHierarchy aggregatedColumn="0"/>
        </ext>
      </extLst>
    </cacheHierarchy>
    <cacheHierarchy uniqueName="[Measures].[Count of Team]" caption="Count of Team" measure="1" displayFolder="" measureGroup="Table1  2" count="0" hidden="1">
      <extLst>
        <ext xmlns:x15="http://schemas.microsoft.com/office/spreadsheetml/2010/11/main" uri="{B97F6D7D-B522-45F9-BDA1-12C45D357490}">
          <x15:cacheHierarchy aggregatedColumn="15"/>
        </ext>
      </extLst>
    </cacheHierarchy>
    <cacheHierarchy uniqueName="[Measures].[Sum of TOTAL BOUNDARY]" caption="Sum of TOTAL BOUNDARY" measure="1" displayFolder="" measureGroup="Table1  2" count="0" hidden="1">
      <extLst>
        <ext xmlns:x15="http://schemas.microsoft.com/office/spreadsheetml/2010/11/main" uri="{B97F6D7D-B522-45F9-BDA1-12C45D357490}">
          <x15:cacheHierarchy aggregatedColumn="18"/>
        </ext>
      </extLst>
    </cacheHierarchy>
    <cacheHierarchy uniqueName="[Measures].[Sum of 6s]" caption="Sum of 6s" measure="1" displayFolder="" measureGroup="Table1  2" count="0" hidden="1">
      <extLst>
        <ext xmlns:x15="http://schemas.microsoft.com/office/spreadsheetml/2010/11/main" uri="{B97F6D7D-B522-45F9-BDA1-12C45D357490}">
          <x15:cacheHierarchy aggregatedColumn="13"/>
        </ext>
      </extLst>
    </cacheHierarchy>
    <cacheHierarchy uniqueName="[Measures].[Sum of 4s]" caption="Sum of 4s" measure="1" displayFolder="" measureGroup="Table1  2" count="0" hidden="1">
      <extLst>
        <ext xmlns:x15="http://schemas.microsoft.com/office/spreadsheetml/2010/11/main" uri="{B97F6D7D-B522-45F9-BDA1-12C45D357490}">
          <x15:cacheHierarchy aggregatedColumn="12"/>
        </ext>
      </extLst>
    </cacheHierarchy>
    <cacheHierarchy uniqueName="[Measures].[Sum of 100]" caption="Sum of 100" measure="1" displayFolder="" measureGroup="Table1  2" count="0" hidden="1">
      <extLst>
        <ext xmlns:x15="http://schemas.microsoft.com/office/spreadsheetml/2010/11/main" uri="{B97F6D7D-B522-45F9-BDA1-12C45D357490}">
          <x15:cacheHierarchy aggregatedColumn="10"/>
        </ext>
      </extLst>
    </cacheHierarchy>
    <cacheHierarchy uniqueName="[Measures].[Sum of 50]" caption="Sum of 50" measure="1" displayFolder="" measureGroup="Table1  2" count="0" hidden="1">
      <extLst>
        <ext xmlns:x15="http://schemas.microsoft.com/office/spreadsheetml/2010/11/main" uri="{B97F6D7D-B522-45F9-BDA1-12C45D357490}">
          <x15:cacheHierarchy aggregatedColumn="11"/>
        </ext>
      </extLst>
    </cacheHierarchy>
    <cacheHierarchy uniqueName="[Measures].[Count of MAX RUN PER SEASON]" caption="Count of MAX RUN PER SEASON" measure="1" displayFolder="" measureGroup="Table1  2" count="0" hidden="1">
      <extLst>
        <ext xmlns:x15="http://schemas.microsoft.com/office/spreadsheetml/2010/11/main" uri="{B97F6D7D-B522-45F9-BDA1-12C45D357490}">
          <x15:cacheHierarchy aggregatedColumn="19"/>
        </ext>
      </extLst>
    </cacheHierarchy>
    <cacheHierarchy uniqueName="[Measures].[Sum of HS]" caption="Sum of HS" measure="1" displayFolder="" measureGroup="Table1  2" count="0" hidden="1">
      <extLst>
        <ext xmlns:x15="http://schemas.microsoft.com/office/spreadsheetml/2010/11/main" uri="{B97F6D7D-B522-45F9-BDA1-12C45D357490}">
          <x15:cacheHierarchy aggregatedColumn="6"/>
        </ext>
      </extLst>
    </cacheHierarchy>
    <cacheHierarchy uniqueName="[Measures].[Count of PLAYER]" caption="Count of PLAYER" measure="1" displayFolder="" measureGroup="Table1  2" count="0" hidden="1">
      <extLst>
        <ext xmlns:x15="http://schemas.microsoft.com/office/spreadsheetml/2010/11/main" uri="{B97F6D7D-B522-45F9-BDA1-12C45D357490}">
          <x15:cacheHierarchy aggregatedColumn="1"/>
        </ext>
      </extLst>
    </cacheHierarchy>
    <cacheHierarchy uniqueName="[Measures].[Sum of Avg]" caption="Sum of Avg" measure="1" displayFolder="" measureGroup="Table1  2" count="0" hidden="1">
      <extLst>
        <ext xmlns:x15="http://schemas.microsoft.com/office/spreadsheetml/2010/11/main" uri="{B97F6D7D-B522-45F9-BDA1-12C45D357490}">
          <x15:cacheHierarchy aggregatedColumn="7"/>
        </ext>
      </extLst>
    </cacheHierarchy>
    <cacheHierarchy uniqueName="[Measures].[Max of Runs]" caption="Max of Runs" measure="1" displayFolder="" measureGroup="Table1  2" count="0" hidden="1">
      <extLst>
        <ext xmlns:x15="http://schemas.microsoft.com/office/spreadsheetml/2010/11/main" uri="{B97F6D7D-B522-45F9-BDA1-12C45D357490}">
          <x15:cacheHierarchy aggregatedColumn="5"/>
        </ext>
      </extLst>
    </cacheHierarchy>
    <cacheHierarchy uniqueName="[Measures].[Sum of Season]" caption="Sum of Season" measure="1" displayFolder="" measureGroup="Table1  2" count="0" hidden="1">
      <extLst>
        <ext xmlns:x15="http://schemas.microsoft.com/office/spreadsheetml/2010/11/main" uri="{B97F6D7D-B522-45F9-BDA1-12C45D357490}">
          <x15:cacheHierarchy aggregatedColumn="16"/>
        </ext>
      </extLst>
    </cacheHierarchy>
    <cacheHierarchy uniqueName="[Measures].[Distinct Count of Season]" caption="Distinct Count of Season" measure="1" displayFolder="" measureGroup="Table1  2" count="0" hidden="1">
      <extLst>
        <ext xmlns:x15="http://schemas.microsoft.com/office/spreadsheetml/2010/11/main" uri="{B97F6D7D-B522-45F9-BDA1-12C45D357490}">
          <x15:cacheHierarchy aggregatedColumn="16"/>
        </ext>
      </extLst>
    </cacheHierarchy>
    <cacheHierarchy uniqueName="[Measures].[Sum of Inns]" caption="Sum of Inns" measure="1" displayFolder="" measureGroup="Table1  2"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2" uniqueName="[Table1  2]" caption="Table1  2"/>
  </dimensions>
  <measureGroups count="1">
    <measureGroup name="Table1  2" caption="Table1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388.62305509259" createdVersion="5" refreshedVersion="8" minRefreshableVersion="3" recordCount="0" supportSubquery="1" supportAdvancedDrill="1" xr:uid="{EC2518DD-180A-4D8F-AEB1-12F94752B4B9}">
  <cacheSource type="external" connectionId="4"/>
  <cacheFields count="5">
    <cacheField name="[Table1  2].[Team].[Team]" caption="Team" numFmtId="0" hierarchy="15" level="1">
      <sharedItems count="9">
        <s v="Chennai Super Kings"/>
        <s v="Delhi Capitals"/>
        <s v="Kings Xi Punjab"/>
        <s v="Kolkata Knight Riders"/>
        <s v="Mumbai Indians"/>
        <s v="Nan"/>
        <s v="Rajasthan Royals"/>
        <s v="Royal Challengers Bangalore"/>
        <s v="Sunrisers Hyderabad"/>
      </sharedItems>
    </cacheField>
    <cacheField name="[Measures].[Sum of TOTAL BOUNDARY]" caption="Sum of TOTAL BOUNDARY" numFmtId="0" hierarchy="26" level="32767"/>
    <cacheField name="[Measures].[Sum of 4s]" caption="Sum of 4s" numFmtId="0" hierarchy="28" level="32767"/>
    <cacheField name="[Measures].[Sum of 6s]" caption="Sum of 6s" numFmtId="0" hierarchy="27" level="32767"/>
    <cacheField name="[Table1  2].[Nationality].[Nationality]" caption="Nationality" numFmtId="0" hierarchy="14" level="1">
      <sharedItems containsSemiMixedTypes="0" containsNonDate="0" containsString="0"/>
    </cacheField>
  </cacheFields>
  <cacheHierarchies count="39">
    <cacheHierarchy uniqueName="[Table1  2].[POS]" caption="POS" attribute="1" defaultMemberUniqueName="[Table1  2].[POS].[All]" allUniqueName="[Table1  2].[POS].[All]" dimensionUniqueName="[Table1  2]" displayFolder="" count="0" memberValueDatatype="20" unbalanced="0"/>
    <cacheHierarchy uniqueName="[Table1  2].[PLAYER]" caption="PLAYER" attribute="1" defaultMemberUniqueName="[Table1  2].[PLAYER].[All]" allUniqueName="[Table1  2].[PLAYER].[All]" dimensionUniqueName="[Table1  2]" displayFolder="" count="0" memberValueDatatype="130" unbalanced="0"/>
    <cacheHierarchy uniqueName="[Table1  2].[Mat]" caption="Mat" attribute="1" defaultMemberUniqueName="[Table1  2].[Mat].[All]" allUniqueName="[Table1  2].[Mat].[All]" dimensionUniqueName="[Table1  2]" displayFolder="" count="0" memberValueDatatype="20" unbalanced="0"/>
    <cacheHierarchy uniqueName="[Table1  2].[Inns]" caption="Inns" attribute="1" defaultMemberUniqueName="[Table1  2].[Inns].[All]" allUniqueName="[Table1  2].[Inns].[All]" dimensionUniqueName="[Table1  2]" displayFolder="" count="0" memberValueDatatype="20" unbalanced="0"/>
    <cacheHierarchy uniqueName="[Table1  2].[NO]" caption="NO" attribute="1" defaultMemberUniqueName="[Table1  2].[NO].[All]" allUniqueName="[Table1  2].[NO].[All]" dimensionUniqueName="[Table1  2]" displayFolder="" count="0" memberValueDatatype="20" unbalanced="0"/>
    <cacheHierarchy uniqueName="[Table1  2].[Runs]" caption="Runs" attribute="1" defaultMemberUniqueName="[Table1  2].[Runs].[All]" allUniqueName="[Table1  2].[Runs].[All]" dimensionUniqueName="[Table1  2]" displayFolder="" count="0" memberValueDatatype="20" unbalanced="0"/>
    <cacheHierarchy uniqueName="[Table1  2].[HS]" caption="HS" attribute="1" defaultMemberUniqueName="[Table1  2].[HS].[All]" allUniqueName="[Table1  2].[HS].[All]" dimensionUniqueName="[Table1  2]" displayFolder="" count="0" memberValueDatatype="20" unbalanced="0"/>
    <cacheHierarchy uniqueName="[Table1  2].[Avg]" caption="Avg" attribute="1" defaultMemberUniqueName="[Table1  2].[Avg].[All]" allUniqueName="[Table1  2].[Avg].[All]" dimensionUniqueName="[Table1  2]" displayFolder="" count="0" memberValueDatatype="5" unbalanced="0"/>
    <cacheHierarchy uniqueName="[Table1  2].[BF]" caption="BF" attribute="1" defaultMemberUniqueName="[Table1  2].[BF].[All]" allUniqueName="[Table1  2].[BF].[All]" dimensionUniqueName="[Table1  2]" displayFolder="" count="0" memberValueDatatype="20" unbalanced="0"/>
    <cacheHierarchy uniqueName="[Table1  2].[SR]" caption="SR" attribute="1" defaultMemberUniqueName="[Table1  2].[SR].[All]" allUniqueName="[Table1  2].[SR].[All]" dimensionUniqueName="[Table1  2]" displayFolder="" count="0" memberValueDatatype="5" unbalanced="0"/>
    <cacheHierarchy uniqueName="[Table1  2].[100]" caption="100" attribute="1" defaultMemberUniqueName="[Table1  2].[100].[All]" allUniqueName="[Table1  2].[100].[All]" dimensionUniqueName="[Table1  2]" displayFolder="" count="0" memberValueDatatype="20" unbalanced="0"/>
    <cacheHierarchy uniqueName="[Table1  2].[50]" caption="50" attribute="1" defaultMemberUniqueName="[Table1  2].[50].[All]" allUniqueName="[Table1  2].[50].[All]" dimensionUniqueName="[Table1  2]" displayFolder="" count="0" memberValueDatatype="20" unbalanced="0"/>
    <cacheHierarchy uniqueName="[Table1  2].[4s]" caption="4s" attribute="1" defaultMemberUniqueName="[Table1  2].[4s].[All]" allUniqueName="[Table1  2].[4s].[All]" dimensionUniqueName="[Table1  2]" displayFolder="" count="0" memberValueDatatype="20" unbalanced="0"/>
    <cacheHierarchy uniqueName="[Table1  2].[6s]" caption="6s" attribute="1" defaultMemberUniqueName="[Table1  2].[6s].[All]" allUniqueName="[Table1  2].[6s].[All]" dimensionUniqueName="[Table1  2]" displayFolder="" count="0" memberValueDatatype="20" unbalanced="0"/>
    <cacheHierarchy uniqueName="[Table1  2].[Nationality]" caption="Nationality" attribute="1" defaultMemberUniqueName="[Table1  2].[Nationality].[All]" allUniqueName="[Table1  2].[Nationality].[All]" dimensionUniqueName="[Table1  2]" displayFolder="" count="2" memberValueDatatype="130" unbalanced="0">
      <fieldsUsage count="2">
        <fieldUsage x="-1"/>
        <fieldUsage x="4"/>
      </fieldsUsage>
    </cacheHierarchy>
    <cacheHierarchy uniqueName="[Table1  2].[Team]" caption="Team" attribute="1" defaultMemberUniqueName="[Table1  2].[Team].[All]" allUniqueName="[Table1  2].[Team].[All]" dimensionUniqueName="[Table1  2]" displayFolder="" count="2" memberValueDatatype="130" unbalanced="0">
      <fieldsUsage count="2">
        <fieldUsage x="-1"/>
        <fieldUsage x="0"/>
      </fieldsUsage>
    </cacheHierarchy>
    <cacheHierarchy uniqueName="[Table1  2].[Season]" caption="Season" attribute="1" defaultMemberUniqueName="[Table1  2].[Season].[All]" allUniqueName="[Table1  2].[Season].[All]" dimensionUniqueName="[Table1  2]" displayFolder="" count="2" memberValueDatatype="20" unbalanced="0"/>
    <cacheHierarchy uniqueName="[Table1  2].[ORANGE CAP]" caption="ORANGE CAP" attribute="1" defaultMemberUniqueName="[Table1  2].[ORANGE CAP].[All]" allUniqueName="[Table1  2].[ORANGE CAP].[All]" dimensionUniqueName="[Table1  2]" displayFolder="" count="0" memberValueDatatype="11" unbalanced="0"/>
    <cacheHierarchy uniqueName="[Table1  2].[TOTAL BOUNDARY]" caption="TOTAL BOUNDARY" attribute="1" defaultMemberUniqueName="[Table1  2].[TOTAL BOUNDARY].[All]" allUniqueName="[Table1  2].[TOTAL BOUNDARY].[All]" dimensionUniqueName="[Table1  2]" displayFolder="" count="0" memberValueDatatype="20" unbalanced="0"/>
    <cacheHierarchy uniqueName="[Table1  2].[MAX RUN PER SEASON]" caption="MAX RUN PER SEASON" attribute="1" defaultMemberUniqueName="[Table1  2].[MAX RUN PER SEASON].[All]" allUniqueName="[Table1  2].[MAX RUN PER SEASON].[All]" dimensionUniqueName="[Table1  2]" displayFolder="" count="0" memberValueDatatype="130" unbalanced="0"/>
    <cacheHierarchy uniqueName="[Measures].[__XL_Count Table1  2]" caption="__XL_Count Table1  2" measure="1" displayFolder="" measureGroup="Table1  2" count="0" hidden="1"/>
    <cacheHierarchy uniqueName="[Measures].[__No measures defined]" caption="__No measures defined" measure="1" displayFolder="" count="0" hidden="1"/>
    <cacheHierarchy uniqueName="[Measures].[Count of ORANGE CAP]" caption="Count of ORANGE CAP" measure="1" displayFolder="" measureGroup="Table1  2" count="0" hidden="1">
      <extLst>
        <ext xmlns:x15="http://schemas.microsoft.com/office/spreadsheetml/2010/11/main" uri="{B97F6D7D-B522-45F9-BDA1-12C45D357490}">
          <x15:cacheHierarchy aggregatedColumn="17"/>
        </ext>
      </extLst>
    </cacheHierarchy>
    <cacheHierarchy uniqueName="[Measures].[Sum of Runs]" caption="Sum of Runs" measure="1" displayFolder="" measureGroup="Table1  2" count="0" hidden="1">
      <extLst>
        <ext xmlns:x15="http://schemas.microsoft.com/office/spreadsheetml/2010/11/main" uri="{B97F6D7D-B522-45F9-BDA1-12C45D357490}">
          <x15:cacheHierarchy aggregatedColumn="5"/>
        </ext>
      </extLst>
    </cacheHierarchy>
    <cacheHierarchy uniqueName="[Measures].[Sum of POS]" caption="Sum of POS" measure="1" displayFolder="" measureGroup="Table1  2" count="0" hidden="1">
      <extLst>
        <ext xmlns:x15="http://schemas.microsoft.com/office/spreadsheetml/2010/11/main" uri="{B97F6D7D-B522-45F9-BDA1-12C45D357490}">
          <x15:cacheHierarchy aggregatedColumn="0"/>
        </ext>
      </extLst>
    </cacheHierarchy>
    <cacheHierarchy uniqueName="[Measures].[Count of Team]" caption="Count of Team" measure="1" displayFolder="" measureGroup="Table1  2" count="0" hidden="1">
      <extLst>
        <ext xmlns:x15="http://schemas.microsoft.com/office/spreadsheetml/2010/11/main" uri="{B97F6D7D-B522-45F9-BDA1-12C45D357490}">
          <x15:cacheHierarchy aggregatedColumn="15"/>
        </ext>
      </extLst>
    </cacheHierarchy>
    <cacheHierarchy uniqueName="[Measures].[Sum of TOTAL BOUNDARY]" caption="Sum of TOTAL BOUNDARY" measure="1" displayFolder="" measureGroup="Table1  2"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6s]" caption="Sum of 6s" measure="1" displayFolder="" measureGroup="Table1  2"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4s]" caption="Sum of 4s" measure="1" displayFolder="" measureGroup="Table1  2"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100]" caption="Sum of 100" measure="1" displayFolder="" measureGroup="Table1  2" count="0" hidden="1">
      <extLst>
        <ext xmlns:x15="http://schemas.microsoft.com/office/spreadsheetml/2010/11/main" uri="{B97F6D7D-B522-45F9-BDA1-12C45D357490}">
          <x15:cacheHierarchy aggregatedColumn="10"/>
        </ext>
      </extLst>
    </cacheHierarchy>
    <cacheHierarchy uniqueName="[Measures].[Sum of 50]" caption="Sum of 50" measure="1" displayFolder="" measureGroup="Table1  2" count="0" hidden="1">
      <extLst>
        <ext xmlns:x15="http://schemas.microsoft.com/office/spreadsheetml/2010/11/main" uri="{B97F6D7D-B522-45F9-BDA1-12C45D357490}">
          <x15:cacheHierarchy aggregatedColumn="11"/>
        </ext>
      </extLst>
    </cacheHierarchy>
    <cacheHierarchy uniqueName="[Measures].[Count of MAX RUN PER SEASON]" caption="Count of MAX RUN PER SEASON" measure="1" displayFolder="" measureGroup="Table1  2" count="0" hidden="1">
      <extLst>
        <ext xmlns:x15="http://schemas.microsoft.com/office/spreadsheetml/2010/11/main" uri="{B97F6D7D-B522-45F9-BDA1-12C45D357490}">
          <x15:cacheHierarchy aggregatedColumn="19"/>
        </ext>
      </extLst>
    </cacheHierarchy>
    <cacheHierarchy uniqueName="[Measures].[Sum of HS]" caption="Sum of HS" measure="1" displayFolder="" measureGroup="Table1  2" count="0" hidden="1">
      <extLst>
        <ext xmlns:x15="http://schemas.microsoft.com/office/spreadsheetml/2010/11/main" uri="{B97F6D7D-B522-45F9-BDA1-12C45D357490}">
          <x15:cacheHierarchy aggregatedColumn="6"/>
        </ext>
      </extLst>
    </cacheHierarchy>
    <cacheHierarchy uniqueName="[Measures].[Count of PLAYER]" caption="Count of PLAYER" measure="1" displayFolder="" measureGroup="Table1  2" count="0" hidden="1">
      <extLst>
        <ext xmlns:x15="http://schemas.microsoft.com/office/spreadsheetml/2010/11/main" uri="{B97F6D7D-B522-45F9-BDA1-12C45D357490}">
          <x15:cacheHierarchy aggregatedColumn="1"/>
        </ext>
      </extLst>
    </cacheHierarchy>
    <cacheHierarchy uniqueName="[Measures].[Sum of Avg]" caption="Sum of Avg" measure="1" displayFolder="" measureGroup="Table1  2" count="0" hidden="1">
      <extLst>
        <ext xmlns:x15="http://schemas.microsoft.com/office/spreadsheetml/2010/11/main" uri="{B97F6D7D-B522-45F9-BDA1-12C45D357490}">
          <x15:cacheHierarchy aggregatedColumn="7"/>
        </ext>
      </extLst>
    </cacheHierarchy>
    <cacheHierarchy uniqueName="[Measures].[Max of Runs]" caption="Max of Runs" measure="1" displayFolder="" measureGroup="Table1  2" count="0" hidden="1">
      <extLst>
        <ext xmlns:x15="http://schemas.microsoft.com/office/spreadsheetml/2010/11/main" uri="{B97F6D7D-B522-45F9-BDA1-12C45D357490}">
          <x15:cacheHierarchy aggregatedColumn="5"/>
        </ext>
      </extLst>
    </cacheHierarchy>
    <cacheHierarchy uniqueName="[Measures].[Sum of Season]" caption="Sum of Season" measure="1" displayFolder="" measureGroup="Table1  2" count="0" hidden="1">
      <extLst>
        <ext xmlns:x15="http://schemas.microsoft.com/office/spreadsheetml/2010/11/main" uri="{B97F6D7D-B522-45F9-BDA1-12C45D357490}">
          <x15:cacheHierarchy aggregatedColumn="16"/>
        </ext>
      </extLst>
    </cacheHierarchy>
    <cacheHierarchy uniqueName="[Measures].[Distinct Count of Season]" caption="Distinct Count of Season" measure="1" displayFolder="" measureGroup="Table1  2" count="0" hidden="1">
      <extLst>
        <ext xmlns:x15="http://schemas.microsoft.com/office/spreadsheetml/2010/11/main" uri="{B97F6D7D-B522-45F9-BDA1-12C45D357490}">
          <x15:cacheHierarchy aggregatedColumn="16"/>
        </ext>
      </extLst>
    </cacheHierarchy>
    <cacheHierarchy uniqueName="[Measures].[Sum of Inns]" caption="Sum of Inns" measure="1" displayFolder="" measureGroup="Table1  2"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2" uniqueName="[Table1  2]" caption="Table1  2"/>
  </dimensions>
  <measureGroups count="1">
    <measureGroup name="Table1  2" caption="Table1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388.623056365737" createdVersion="5" refreshedVersion="8" minRefreshableVersion="3" recordCount="0" supportSubquery="1" supportAdvancedDrill="1" xr:uid="{C4BCFFE5-EA95-4AB4-B7C4-088C288B0C61}">
  <cacheSource type="external" connectionId="4"/>
  <cacheFields count="3">
    <cacheField name="[Table1  2].[Team].[Team]" caption="Team" numFmtId="0" hierarchy="15" level="1">
      <sharedItems count="9">
        <s v="Chennai Super Kings"/>
        <s v="Delhi Capitals"/>
        <s v="Kings Xi Punjab"/>
        <s v="Kolkata Knight Riders"/>
        <s v="Mumbai Indians"/>
        <s v="Nan"/>
        <s v="Rajasthan Royals"/>
        <s v="Royal Challengers Bangalore"/>
        <s v="Sunrisers Hyderabad"/>
      </sharedItems>
    </cacheField>
    <cacheField name="[Measures].[Sum of 6s]" caption="Sum of 6s" numFmtId="0" hierarchy="27" level="32767"/>
    <cacheField name="[Table1  2].[Nationality].[Nationality]" caption="Nationality" numFmtId="0" hierarchy="14" level="1">
      <sharedItems containsSemiMixedTypes="0" containsNonDate="0" containsString="0"/>
    </cacheField>
  </cacheFields>
  <cacheHierarchies count="39">
    <cacheHierarchy uniqueName="[Table1  2].[POS]" caption="POS" attribute="1" defaultMemberUniqueName="[Table1  2].[POS].[All]" allUniqueName="[Table1  2].[POS].[All]" dimensionUniqueName="[Table1  2]" displayFolder="" count="0" memberValueDatatype="20" unbalanced="0"/>
    <cacheHierarchy uniqueName="[Table1  2].[PLAYER]" caption="PLAYER" attribute="1" defaultMemberUniqueName="[Table1  2].[PLAYER].[All]" allUniqueName="[Table1  2].[PLAYER].[All]" dimensionUniqueName="[Table1  2]" displayFolder="" count="0" memberValueDatatype="130" unbalanced="0"/>
    <cacheHierarchy uniqueName="[Table1  2].[Mat]" caption="Mat" attribute="1" defaultMemberUniqueName="[Table1  2].[Mat].[All]" allUniqueName="[Table1  2].[Mat].[All]" dimensionUniqueName="[Table1  2]" displayFolder="" count="0" memberValueDatatype="20" unbalanced="0"/>
    <cacheHierarchy uniqueName="[Table1  2].[Inns]" caption="Inns" attribute="1" defaultMemberUniqueName="[Table1  2].[Inns].[All]" allUniqueName="[Table1  2].[Inns].[All]" dimensionUniqueName="[Table1  2]" displayFolder="" count="0" memberValueDatatype="20" unbalanced="0"/>
    <cacheHierarchy uniqueName="[Table1  2].[NO]" caption="NO" attribute="1" defaultMemberUniqueName="[Table1  2].[NO].[All]" allUniqueName="[Table1  2].[NO].[All]" dimensionUniqueName="[Table1  2]" displayFolder="" count="0" memberValueDatatype="20" unbalanced="0"/>
    <cacheHierarchy uniqueName="[Table1  2].[Runs]" caption="Runs" attribute="1" defaultMemberUniqueName="[Table1  2].[Runs].[All]" allUniqueName="[Table1  2].[Runs].[All]" dimensionUniqueName="[Table1  2]" displayFolder="" count="0" memberValueDatatype="20" unbalanced="0"/>
    <cacheHierarchy uniqueName="[Table1  2].[HS]" caption="HS" attribute="1" defaultMemberUniqueName="[Table1  2].[HS].[All]" allUniqueName="[Table1  2].[HS].[All]" dimensionUniqueName="[Table1  2]" displayFolder="" count="0" memberValueDatatype="20" unbalanced="0"/>
    <cacheHierarchy uniqueName="[Table1  2].[Avg]" caption="Avg" attribute="1" defaultMemberUniqueName="[Table1  2].[Avg].[All]" allUniqueName="[Table1  2].[Avg].[All]" dimensionUniqueName="[Table1  2]" displayFolder="" count="0" memberValueDatatype="5" unbalanced="0"/>
    <cacheHierarchy uniqueName="[Table1  2].[BF]" caption="BF" attribute="1" defaultMemberUniqueName="[Table1  2].[BF].[All]" allUniqueName="[Table1  2].[BF].[All]" dimensionUniqueName="[Table1  2]" displayFolder="" count="0" memberValueDatatype="20" unbalanced="0"/>
    <cacheHierarchy uniqueName="[Table1  2].[SR]" caption="SR" attribute="1" defaultMemberUniqueName="[Table1  2].[SR].[All]" allUniqueName="[Table1  2].[SR].[All]" dimensionUniqueName="[Table1  2]" displayFolder="" count="0" memberValueDatatype="5" unbalanced="0"/>
    <cacheHierarchy uniqueName="[Table1  2].[100]" caption="100" attribute="1" defaultMemberUniqueName="[Table1  2].[100].[All]" allUniqueName="[Table1  2].[100].[All]" dimensionUniqueName="[Table1  2]" displayFolder="" count="0" memberValueDatatype="20" unbalanced="0"/>
    <cacheHierarchy uniqueName="[Table1  2].[50]" caption="50" attribute="1" defaultMemberUniqueName="[Table1  2].[50].[All]" allUniqueName="[Table1  2].[50].[All]" dimensionUniqueName="[Table1  2]" displayFolder="" count="0" memberValueDatatype="20" unbalanced="0"/>
    <cacheHierarchy uniqueName="[Table1  2].[4s]" caption="4s" attribute="1" defaultMemberUniqueName="[Table1  2].[4s].[All]" allUniqueName="[Table1  2].[4s].[All]" dimensionUniqueName="[Table1  2]" displayFolder="" count="0" memberValueDatatype="20" unbalanced="0"/>
    <cacheHierarchy uniqueName="[Table1  2].[6s]" caption="6s" attribute="1" defaultMemberUniqueName="[Table1  2].[6s].[All]" allUniqueName="[Table1  2].[6s].[All]" dimensionUniqueName="[Table1  2]" displayFolder="" count="0" memberValueDatatype="20" unbalanced="0"/>
    <cacheHierarchy uniqueName="[Table1  2].[Nationality]" caption="Nationality" attribute="1" defaultMemberUniqueName="[Table1  2].[Nationality].[All]" allUniqueName="[Table1  2].[Nationality].[All]" dimensionUniqueName="[Table1  2]" displayFolder="" count="2" memberValueDatatype="130" unbalanced="0">
      <fieldsUsage count="2">
        <fieldUsage x="-1"/>
        <fieldUsage x="2"/>
      </fieldsUsage>
    </cacheHierarchy>
    <cacheHierarchy uniqueName="[Table1  2].[Team]" caption="Team" attribute="1" defaultMemberUniqueName="[Table1  2].[Team].[All]" allUniqueName="[Table1  2].[Team].[All]" dimensionUniqueName="[Table1  2]" displayFolder="" count="2" memberValueDatatype="130" unbalanced="0">
      <fieldsUsage count="2">
        <fieldUsage x="-1"/>
        <fieldUsage x="0"/>
      </fieldsUsage>
    </cacheHierarchy>
    <cacheHierarchy uniqueName="[Table1  2].[Season]" caption="Season" attribute="1" defaultMemberUniqueName="[Table1  2].[Season].[All]" allUniqueName="[Table1  2].[Season].[All]" dimensionUniqueName="[Table1  2]" displayFolder="" count="2" memberValueDatatype="20" unbalanced="0"/>
    <cacheHierarchy uniqueName="[Table1  2].[ORANGE CAP]" caption="ORANGE CAP" attribute="1" defaultMemberUniqueName="[Table1  2].[ORANGE CAP].[All]" allUniqueName="[Table1  2].[ORANGE CAP].[All]" dimensionUniqueName="[Table1  2]" displayFolder="" count="0" memberValueDatatype="11" unbalanced="0"/>
    <cacheHierarchy uniqueName="[Table1  2].[TOTAL BOUNDARY]" caption="TOTAL BOUNDARY" attribute="1" defaultMemberUniqueName="[Table1  2].[TOTAL BOUNDARY].[All]" allUniqueName="[Table1  2].[TOTAL BOUNDARY].[All]" dimensionUniqueName="[Table1  2]" displayFolder="" count="0" memberValueDatatype="20" unbalanced="0"/>
    <cacheHierarchy uniqueName="[Table1  2].[MAX RUN PER SEASON]" caption="MAX RUN PER SEASON" attribute="1" defaultMemberUniqueName="[Table1  2].[MAX RUN PER SEASON].[All]" allUniqueName="[Table1  2].[MAX RUN PER SEASON].[All]" dimensionUniqueName="[Table1  2]" displayFolder="" count="0" memberValueDatatype="130" unbalanced="0"/>
    <cacheHierarchy uniqueName="[Measures].[__XL_Count Table1  2]" caption="__XL_Count Table1  2" measure="1" displayFolder="" measureGroup="Table1  2" count="0" hidden="1"/>
    <cacheHierarchy uniqueName="[Measures].[__No measures defined]" caption="__No measures defined" measure="1" displayFolder="" count="0" hidden="1"/>
    <cacheHierarchy uniqueName="[Measures].[Count of ORANGE CAP]" caption="Count of ORANGE CAP" measure="1" displayFolder="" measureGroup="Table1  2" count="0" hidden="1">
      <extLst>
        <ext xmlns:x15="http://schemas.microsoft.com/office/spreadsheetml/2010/11/main" uri="{B97F6D7D-B522-45F9-BDA1-12C45D357490}">
          <x15:cacheHierarchy aggregatedColumn="17"/>
        </ext>
      </extLst>
    </cacheHierarchy>
    <cacheHierarchy uniqueName="[Measures].[Sum of Runs]" caption="Sum of Runs" measure="1" displayFolder="" measureGroup="Table1  2" count="0" hidden="1">
      <extLst>
        <ext xmlns:x15="http://schemas.microsoft.com/office/spreadsheetml/2010/11/main" uri="{B97F6D7D-B522-45F9-BDA1-12C45D357490}">
          <x15:cacheHierarchy aggregatedColumn="5"/>
        </ext>
      </extLst>
    </cacheHierarchy>
    <cacheHierarchy uniqueName="[Measures].[Sum of POS]" caption="Sum of POS" measure="1" displayFolder="" measureGroup="Table1  2" count="0" hidden="1">
      <extLst>
        <ext xmlns:x15="http://schemas.microsoft.com/office/spreadsheetml/2010/11/main" uri="{B97F6D7D-B522-45F9-BDA1-12C45D357490}">
          <x15:cacheHierarchy aggregatedColumn="0"/>
        </ext>
      </extLst>
    </cacheHierarchy>
    <cacheHierarchy uniqueName="[Measures].[Count of Team]" caption="Count of Team" measure="1" displayFolder="" measureGroup="Table1  2" count="0" hidden="1">
      <extLst>
        <ext xmlns:x15="http://schemas.microsoft.com/office/spreadsheetml/2010/11/main" uri="{B97F6D7D-B522-45F9-BDA1-12C45D357490}">
          <x15:cacheHierarchy aggregatedColumn="15"/>
        </ext>
      </extLst>
    </cacheHierarchy>
    <cacheHierarchy uniqueName="[Measures].[Sum of TOTAL BOUNDARY]" caption="Sum of TOTAL BOUNDARY" measure="1" displayFolder="" measureGroup="Table1  2" count="0" hidden="1">
      <extLst>
        <ext xmlns:x15="http://schemas.microsoft.com/office/spreadsheetml/2010/11/main" uri="{B97F6D7D-B522-45F9-BDA1-12C45D357490}">
          <x15:cacheHierarchy aggregatedColumn="18"/>
        </ext>
      </extLst>
    </cacheHierarchy>
    <cacheHierarchy uniqueName="[Measures].[Sum of 6s]" caption="Sum of 6s" measure="1" displayFolder="" measureGroup="Table1  2"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4s]" caption="Sum of 4s" measure="1" displayFolder="" measureGroup="Table1  2" count="0" hidden="1">
      <extLst>
        <ext xmlns:x15="http://schemas.microsoft.com/office/spreadsheetml/2010/11/main" uri="{B97F6D7D-B522-45F9-BDA1-12C45D357490}">
          <x15:cacheHierarchy aggregatedColumn="12"/>
        </ext>
      </extLst>
    </cacheHierarchy>
    <cacheHierarchy uniqueName="[Measures].[Sum of 100]" caption="Sum of 100" measure="1" displayFolder="" measureGroup="Table1  2" count="0" hidden="1">
      <extLst>
        <ext xmlns:x15="http://schemas.microsoft.com/office/spreadsheetml/2010/11/main" uri="{B97F6D7D-B522-45F9-BDA1-12C45D357490}">
          <x15:cacheHierarchy aggregatedColumn="10"/>
        </ext>
      </extLst>
    </cacheHierarchy>
    <cacheHierarchy uniqueName="[Measures].[Sum of 50]" caption="Sum of 50" measure="1" displayFolder="" measureGroup="Table1  2" count="0" hidden="1">
      <extLst>
        <ext xmlns:x15="http://schemas.microsoft.com/office/spreadsheetml/2010/11/main" uri="{B97F6D7D-B522-45F9-BDA1-12C45D357490}">
          <x15:cacheHierarchy aggregatedColumn="11"/>
        </ext>
      </extLst>
    </cacheHierarchy>
    <cacheHierarchy uniqueName="[Measures].[Count of MAX RUN PER SEASON]" caption="Count of MAX RUN PER SEASON" measure="1" displayFolder="" measureGroup="Table1  2" count="0" hidden="1">
      <extLst>
        <ext xmlns:x15="http://schemas.microsoft.com/office/spreadsheetml/2010/11/main" uri="{B97F6D7D-B522-45F9-BDA1-12C45D357490}">
          <x15:cacheHierarchy aggregatedColumn="19"/>
        </ext>
      </extLst>
    </cacheHierarchy>
    <cacheHierarchy uniqueName="[Measures].[Sum of HS]" caption="Sum of HS" measure="1" displayFolder="" measureGroup="Table1  2" count="0" hidden="1">
      <extLst>
        <ext xmlns:x15="http://schemas.microsoft.com/office/spreadsheetml/2010/11/main" uri="{B97F6D7D-B522-45F9-BDA1-12C45D357490}">
          <x15:cacheHierarchy aggregatedColumn="6"/>
        </ext>
      </extLst>
    </cacheHierarchy>
    <cacheHierarchy uniqueName="[Measures].[Count of PLAYER]" caption="Count of PLAYER" measure="1" displayFolder="" measureGroup="Table1  2" count="0" hidden="1">
      <extLst>
        <ext xmlns:x15="http://schemas.microsoft.com/office/spreadsheetml/2010/11/main" uri="{B97F6D7D-B522-45F9-BDA1-12C45D357490}">
          <x15:cacheHierarchy aggregatedColumn="1"/>
        </ext>
      </extLst>
    </cacheHierarchy>
    <cacheHierarchy uniqueName="[Measures].[Sum of Avg]" caption="Sum of Avg" measure="1" displayFolder="" measureGroup="Table1  2" count="0" hidden="1">
      <extLst>
        <ext xmlns:x15="http://schemas.microsoft.com/office/spreadsheetml/2010/11/main" uri="{B97F6D7D-B522-45F9-BDA1-12C45D357490}">
          <x15:cacheHierarchy aggregatedColumn="7"/>
        </ext>
      </extLst>
    </cacheHierarchy>
    <cacheHierarchy uniqueName="[Measures].[Max of Runs]" caption="Max of Runs" measure="1" displayFolder="" measureGroup="Table1  2" count="0" hidden="1">
      <extLst>
        <ext xmlns:x15="http://schemas.microsoft.com/office/spreadsheetml/2010/11/main" uri="{B97F6D7D-B522-45F9-BDA1-12C45D357490}">
          <x15:cacheHierarchy aggregatedColumn="5"/>
        </ext>
      </extLst>
    </cacheHierarchy>
    <cacheHierarchy uniqueName="[Measures].[Sum of Season]" caption="Sum of Season" measure="1" displayFolder="" measureGroup="Table1  2" count="0" hidden="1">
      <extLst>
        <ext xmlns:x15="http://schemas.microsoft.com/office/spreadsheetml/2010/11/main" uri="{B97F6D7D-B522-45F9-BDA1-12C45D357490}">
          <x15:cacheHierarchy aggregatedColumn="16"/>
        </ext>
      </extLst>
    </cacheHierarchy>
    <cacheHierarchy uniqueName="[Measures].[Distinct Count of Season]" caption="Distinct Count of Season" measure="1" displayFolder="" measureGroup="Table1  2" count="0" hidden="1">
      <extLst>
        <ext xmlns:x15="http://schemas.microsoft.com/office/spreadsheetml/2010/11/main" uri="{B97F6D7D-B522-45F9-BDA1-12C45D357490}">
          <x15:cacheHierarchy aggregatedColumn="16"/>
        </ext>
      </extLst>
    </cacheHierarchy>
    <cacheHierarchy uniqueName="[Measures].[Sum of Inns]" caption="Sum of Inns" measure="1" displayFolder="" measureGroup="Table1  2"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2" uniqueName="[Table1  2]" caption="Table1  2"/>
  </dimensions>
  <measureGroups count="1">
    <measureGroup name="Table1  2" caption="Table1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388.623058912039" createdVersion="5" refreshedVersion="8" minRefreshableVersion="3" recordCount="0" supportSubquery="1" supportAdvancedDrill="1" xr:uid="{F33DEA53-F103-4307-AA02-7975450F170D}">
  <cacheSource type="external" connectionId="4"/>
  <cacheFields count="3">
    <cacheField name="[Table1  2].[Team].[Team]" caption="Team" numFmtId="0" hierarchy="15" level="1">
      <sharedItems count="9">
        <s v="Chennai Super Kings"/>
        <s v="Delhi Capitals"/>
        <s v="Kings Xi Punjab"/>
        <s v="Kolkata Knight Riders"/>
        <s v="Mumbai Indians"/>
        <s v="Nan"/>
        <s v="Rajasthan Royals"/>
        <s v="Royal Challengers Bangalore"/>
        <s v="Sunrisers Hyderabad"/>
      </sharedItems>
    </cacheField>
    <cacheField name="[Measures].[Sum of 4s]" caption="Sum of 4s" numFmtId="0" hierarchy="28" level="32767"/>
    <cacheField name="[Table1  2].[Nationality].[Nationality]" caption="Nationality" numFmtId="0" hierarchy="14" level="1">
      <sharedItems containsSemiMixedTypes="0" containsNonDate="0" containsString="0"/>
    </cacheField>
  </cacheFields>
  <cacheHierarchies count="39">
    <cacheHierarchy uniqueName="[Table1  2].[POS]" caption="POS" attribute="1" defaultMemberUniqueName="[Table1  2].[POS].[All]" allUniqueName="[Table1  2].[POS].[All]" dimensionUniqueName="[Table1  2]" displayFolder="" count="0" memberValueDatatype="20" unbalanced="0"/>
    <cacheHierarchy uniqueName="[Table1  2].[PLAYER]" caption="PLAYER" attribute="1" defaultMemberUniqueName="[Table1  2].[PLAYER].[All]" allUniqueName="[Table1  2].[PLAYER].[All]" dimensionUniqueName="[Table1  2]" displayFolder="" count="0" memberValueDatatype="130" unbalanced="0"/>
    <cacheHierarchy uniqueName="[Table1  2].[Mat]" caption="Mat" attribute="1" defaultMemberUniqueName="[Table1  2].[Mat].[All]" allUniqueName="[Table1  2].[Mat].[All]" dimensionUniqueName="[Table1  2]" displayFolder="" count="0" memberValueDatatype="20" unbalanced="0"/>
    <cacheHierarchy uniqueName="[Table1  2].[Inns]" caption="Inns" attribute="1" defaultMemberUniqueName="[Table1  2].[Inns].[All]" allUniqueName="[Table1  2].[Inns].[All]" dimensionUniqueName="[Table1  2]" displayFolder="" count="0" memberValueDatatype="20" unbalanced="0"/>
    <cacheHierarchy uniqueName="[Table1  2].[NO]" caption="NO" attribute="1" defaultMemberUniqueName="[Table1  2].[NO].[All]" allUniqueName="[Table1  2].[NO].[All]" dimensionUniqueName="[Table1  2]" displayFolder="" count="0" memberValueDatatype="20" unbalanced="0"/>
    <cacheHierarchy uniqueName="[Table1  2].[Runs]" caption="Runs" attribute="1" defaultMemberUniqueName="[Table1  2].[Runs].[All]" allUniqueName="[Table1  2].[Runs].[All]" dimensionUniqueName="[Table1  2]" displayFolder="" count="0" memberValueDatatype="20" unbalanced="0"/>
    <cacheHierarchy uniqueName="[Table1  2].[HS]" caption="HS" attribute="1" defaultMemberUniqueName="[Table1  2].[HS].[All]" allUniqueName="[Table1  2].[HS].[All]" dimensionUniqueName="[Table1  2]" displayFolder="" count="0" memberValueDatatype="20" unbalanced="0"/>
    <cacheHierarchy uniqueName="[Table1  2].[Avg]" caption="Avg" attribute="1" defaultMemberUniqueName="[Table1  2].[Avg].[All]" allUniqueName="[Table1  2].[Avg].[All]" dimensionUniqueName="[Table1  2]" displayFolder="" count="0" memberValueDatatype="5" unbalanced="0"/>
    <cacheHierarchy uniqueName="[Table1  2].[BF]" caption="BF" attribute="1" defaultMemberUniqueName="[Table1  2].[BF].[All]" allUniqueName="[Table1  2].[BF].[All]" dimensionUniqueName="[Table1  2]" displayFolder="" count="0" memberValueDatatype="20" unbalanced="0"/>
    <cacheHierarchy uniqueName="[Table1  2].[SR]" caption="SR" attribute="1" defaultMemberUniqueName="[Table1  2].[SR].[All]" allUniqueName="[Table1  2].[SR].[All]" dimensionUniqueName="[Table1  2]" displayFolder="" count="0" memberValueDatatype="5" unbalanced="0"/>
    <cacheHierarchy uniqueName="[Table1  2].[100]" caption="100" attribute="1" defaultMemberUniqueName="[Table1  2].[100].[All]" allUniqueName="[Table1  2].[100].[All]" dimensionUniqueName="[Table1  2]" displayFolder="" count="0" memberValueDatatype="20" unbalanced="0"/>
    <cacheHierarchy uniqueName="[Table1  2].[50]" caption="50" attribute="1" defaultMemberUniqueName="[Table1  2].[50].[All]" allUniqueName="[Table1  2].[50].[All]" dimensionUniqueName="[Table1  2]" displayFolder="" count="0" memberValueDatatype="20" unbalanced="0"/>
    <cacheHierarchy uniqueName="[Table1  2].[4s]" caption="4s" attribute="1" defaultMemberUniqueName="[Table1  2].[4s].[All]" allUniqueName="[Table1  2].[4s].[All]" dimensionUniqueName="[Table1  2]" displayFolder="" count="0" memberValueDatatype="20" unbalanced="0"/>
    <cacheHierarchy uniqueName="[Table1  2].[6s]" caption="6s" attribute="1" defaultMemberUniqueName="[Table1  2].[6s].[All]" allUniqueName="[Table1  2].[6s].[All]" dimensionUniqueName="[Table1  2]" displayFolder="" count="0" memberValueDatatype="20" unbalanced="0"/>
    <cacheHierarchy uniqueName="[Table1  2].[Nationality]" caption="Nationality" attribute="1" defaultMemberUniqueName="[Table1  2].[Nationality].[All]" allUniqueName="[Table1  2].[Nationality].[All]" dimensionUniqueName="[Table1  2]" displayFolder="" count="2" memberValueDatatype="130" unbalanced="0">
      <fieldsUsage count="2">
        <fieldUsage x="-1"/>
        <fieldUsage x="2"/>
      </fieldsUsage>
    </cacheHierarchy>
    <cacheHierarchy uniqueName="[Table1  2].[Team]" caption="Team" attribute="1" defaultMemberUniqueName="[Table1  2].[Team].[All]" allUniqueName="[Table1  2].[Team].[All]" dimensionUniqueName="[Table1  2]" displayFolder="" count="2" memberValueDatatype="130" unbalanced="0">
      <fieldsUsage count="2">
        <fieldUsage x="-1"/>
        <fieldUsage x="0"/>
      </fieldsUsage>
    </cacheHierarchy>
    <cacheHierarchy uniqueName="[Table1  2].[Season]" caption="Season" attribute="1" defaultMemberUniqueName="[Table1  2].[Season].[All]" allUniqueName="[Table1  2].[Season].[All]" dimensionUniqueName="[Table1  2]" displayFolder="" count="2" memberValueDatatype="20" unbalanced="0"/>
    <cacheHierarchy uniqueName="[Table1  2].[ORANGE CAP]" caption="ORANGE CAP" attribute="1" defaultMemberUniqueName="[Table1  2].[ORANGE CAP].[All]" allUniqueName="[Table1  2].[ORANGE CAP].[All]" dimensionUniqueName="[Table1  2]" displayFolder="" count="0" memberValueDatatype="11" unbalanced="0"/>
    <cacheHierarchy uniqueName="[Table1  2].[TOTAL BOUNDARY]" caption="TOTAL BOUNDARY" attribute="1" defaultMemberUniqueName="[Table1  2].[TOTAL BOUNDARY].[All]" allUniqueName="[Table1  2].[TOTAL BOUNDARY].[All]" dimensionUniqueName="[Table1  2]" displayFolder="" count="0" memberValueDatatype="20" unbalanced="0"/>
    <cacheHierarchy uniqueName="[Table1  2].[MAX RUN PER SEASON]" caption="MAX RUN PER SEASON" attribute="1" defaultMemberUniqueName="[Table1  2].[MAX RUN PER SEASON].[All]" allUniqueName="[Table1  2].[MAX RUN PER SEASON].[All]" dimensionUniqueName="[Table1  2]" displayFolder="" count="0" memberValueDatatype="130" unbalanced="0"/>
    <cacheHierarchy uniqueName="[Measures].[__XL_Count Table1  2]" caption="__XL_Count Table1  2" measure="1" displayFolder="" measureGroup="Table1  2" count="0" hidden="1"/>
    <cacheHierarchy uniqueName="[Measures].[__No measures defined]" caption="__No measures defined" measure="1" displayFolder="" count="0" hidden="1"/>
    <cacheHierarchy uniqueName="[Measures].[Count of ORANGE CAP]" caption="Count of ORANGE CAP" measure="1" displayFolder="" measureGroup="Table1  2" count="0" hidden="1">
      <extLst>
        <ext xmlns:x15="http://schemas.microsoft.com/office/spreadsheetml/2010/11/main" uri="{B97F6D7D-B522-45F9-BDA1-12C45D357490}">
          <x15:cacheHierarchy aggregatedColumn="17"/>
        </ext>
      </extLst>
    </cacheHierarchy>
    <cacheHierarchy uniqueName="[Measures].[Sum of Runs]" caption="Sum of Runs" measure="1" displayFolder="" measureGroup="Table1  2" count="0" hidden="1">
      <extLst>
        <ext xmlns:x15="http://schemas.microsoft.com/office/spreadsheetml/2010/11/main" uri="{B97F6D7D-B522-45F9-BDA1-12C45D357490}">
          <x15:cacheHierarchy aggregatedColumn="5"/>
        </ext>
      </extLst>
    </cacheHierarchy>
    <cacheHierarchy uniqueName="[Measures].[Sum of POS]" caption="Sum of POS" measure="1" displayFolder="" measureGroup="Table1  2" count="0" hidden="1">
      <extLst>
        <ext xmlns:x15="http://schemas.microsoft.com/office/spreadsheetml/2010/11/main" uri="{B97F6D7D-B522-45F9-BDA1-12C45D357490}">
          <x15:cacheHierarchy aggregatedColumn="0"/>
        </ext>
      </extLst>
    </cacheHierarchy>
    <cacheHierarchy uniqueName="[Measures].[Count of Team]" caption="Count of Team" measure="1" displayFolder="" measureGroup="Table1  2" count="0" hidden="1">
      <extLst>
        <ext xmlns:x15="http://schemas.microsoft.com/office/spreadsheetml/2010/11/main" uri="{B97F6D7D-B522-45F9-BDA1-12C45D357490}">
          <x15:cacheHierarchy aggregatedColumn="15"/>
        </ext>
      </extLst>
    </cacheHierarchy>
    <cacheHierarchy uniqueName="[Measures].[Sum of TOTAL BOUNDARY]" caption="Sum of TOTAL BOUNDARY" measure="1" displayFolder="" measureGroup="Table1  2" count="0" hidden="1">
      <extLst>
        <ext xmlns:x15="http://schemas.microsoft.com/office/spreadsheetml/2010/11/main" uri="{B97F6D7D-B522-45F9-BDA1-12C45D357490}">
          <x15:cacheHierarchy aggregatedColumn="18"/>
        </ext>
      </extLst>
    </cacheHierarchy>
    <cacheHierarchy uniqueName="[Measures].[Sum of 6s]" caption="Sum of 6s" measure="1" displayFolder="" measureGroup="Table1  2" count="0" hidden="1">
      <extLst>
        <ext xmlns:x15="http://schemas.microsoft.com/office/spreadsheetml/2010/11/main" uri="{B97F6D7D-B522-45F9-BDA1-12C45D357490}">
          <x15:cacheHierarchy aggregatedColumn="13"/>
        </ext>
      </extLst>
    </cacheHierarchy>
    <cacheHierarchy uniqueName="[Measures].[Sum of 4s]" caption="Sum of 4s" measure="1" displayFolder="" measureGroup="Table1  2"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100]" caption="Sum of 100" measure="1" displayFolder="" measureGroup="Table1  2" count="0" hidden="1">
      <extLst>
        <ext xmlns:x15="http://schemas.microsoft.com/office/spreadsheetml/2010/11/main" uri="{B97F6D7D-B522-45F9-BDA1-12C45D357490}">
          <x15:cacheHierarchy aggregatedColumn="10"/>
        </ext>
      </extLst>
    </cacheHierarchy>
    <cacheHierarchy uniqueName="[Measures].[Sum of 50]" caption="Sum of 50" measure="1" displayFolder="" measureGroup="Table1  2" count="0" hidden="1">
      <extLst>
        <ext xmlns:x15="http://schemas.microsoft.com/office/spreadsheetml/2010/11/main" uri="{B97F6D7D-B522-45F9-BDA1-12C45D357490}">
          <x15:cacheHierarchy aggregatedColumn="11"/>
        </ext>
      </extLst>
    </cacheHierarchy>
    <cacheHierarchy uniqueName="[Measures].[Count of MAX RUN PER SEASON]" caption="Count of MAX RUN PER SEASON" measure="1" displayFolder="" measureGroup="Table1  2" count="0" hidden="1">
      <extLst>
        <ext xmlns:x15="http://schemas.microsoft.com/office/spreadsheetml/2010/11/main" uri="{B97F6D7D-B522-45F9-BDA1-12C45D357490}">
          <x15:cacheHierarchy aggregatedColumn="19"/>
        </ext>
      </extLst>
    </cacheHierarchy>
    <cacheHierarchy uniqueName="[Measures].[Sum of HS]" caption="Sum of HS" measure="1" displayFolder="" measureGroup="Table1  2" count="0" hidden="1">
      <extLst>
        <ext xmlns:x15="http://schemas.microsoft.com/office/spreadsheetml/2010/11/main" uri="{B97F6D7D-B522-45F9-BDA1-12C45D357490}">
          <x15:cacheHierarchy aggregatedColumn="6"/>
        </ext>
      </extLst>
    </cacheHierarchy>
    <cacheHierarchy uniqueName="[Measures].[Count of PLAYER]" caption="Count of PLAYER" measure="1" displayFolder="" measureGroup="Table1  2" count="0" hidden="1">
      <extLst>
        <ext xmlns:x15="http://schemas.microsoft.com/office/spreadsheetml/2010/11/main" uri="{B97F6D7D-B522-45F9-BDA1-12C45D357490}">
          <x15:cacheHierarchy aggregatedColumn="1"/>
        </ext>
      </extLst>
    </cacheHierarchy>
    <cacheHierarchy uniqueName="[Measures].[Sum of Avg]" caption="Sum of Avg" measure="1" displayFolder="" measureGroup="Table1  2" count="0" hidden="1">
      <extLst>
        <ext xmlns:x15="http://schemas.microsoft.com/office/spreadsheetml/2010/11/main" uri="{B97F6D7D-B522-45F9-BDA1-12C45D357490}">
          <x15:cacheHierarchy aggregatedColumn="7"/>
        </ext>
      </extLst>
    </cacheHierarchy>
    <cacheHierarchy uniqueName="[Measures].[Max of Runs]" caption="Max of Runs" measure="1" displayFolder="" measureGroup="Table1  2" count="0" hidden="1">
      <extLst>
        <ext xmlns:x15="http://schemas.microsoft.com/office/spreadsheetml/2010/11/main" uri="{B97F6D7D-B522-45F9-BDA1-12C45D357490}">
          <x15:cacheHierarchy aggregatedColumn="5"/>
        </ext>
      </extLst>
    </cacheHierarchy>
    <cacheHierarchy uniqueName="[Measures].[Sum of Season]" caption="Sum of Season" measure="1" displayFolder="" measureGroup="Table1  2" count="0" hidden="1">
      <extLst>
        <ext xmlns:x15="http://schemas.microsoft.com/office/spreadsheetml/2010/11/main" uri="{B97F6D7D-B522-45F9-BDA1-12C45D357490}">
          <x15:cacheHierarchy aggregatedColumn="16"/>
        </ext>
      </extLst>
    </cacheHierarchy>
    <cacheHierarchy uniqueName="[Measures].[Distinct Count of Season]" caption="Distinct Count of Season" measure="1" displayFolder="" measureGroup="Table1  2" count="0" hidden="1">
      <extLst>
        <ext xmlns:x15="http://schemas.microsoft.com/office/spreadsheetml/2010/11/main" uri="{B97F6D7D-B522-45F9-BDA1-12C45D357490}">
          <x15:cacheHierarchy aggregatedColumn="16"/>
        </ext>
      </extLst>
    </cacheHierarchy>
    <cacheHierarchy uniqueName="[Measures].[Sum of Inns]" caption="Sum of Inns" measure="1" displayFolder="" measureGroup="Table1  2"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2" uniqueName="[Table1  2]" caption="Table1  2"/>
  </dimensions>
  <measureGroups count="1">
    <measureGroup name="Table1  2" caption="Table1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388.623061689817" createdVersion="5" refreshedVersion="8" minRefreshableVersion="3" recordCount="0" supportSubquery="1" supportAdvancedDrill="1" xr:uid="{9156E1C7-D1FD-4158-B706-4529243121EE}">
  <cacheSource type="external" connectionId="4"/>
  <cacheFields count="5">
    <cacheField name="[Table1  2].[PLAYER].[PLAYER]" caption="PLAYER" numFmtId="0" hierarchy="1" level="1">
      <sharedItems count="34">
        <s v="AB de Villiers"/>
        <s v="Adam Gilchrist"/>
        <s v="Ajinkya Rahane"/>
        <s v="Ambati Rayudu"/>
        <s v="Andrew Symonds"/>
        <s v="Ben Stokes"/>
        <s v="Brendon McCullum"/>
        <s v="Chris Gayle"/>
        <s v="David Miller"/>
        <s v="David Warner"/>
        <s v="Hashim Amla"/>
        <s v="Jonny Bairstow"/>
        <s v="Kevin Pietersen"/>
        <s v="KL Rahul"/>
        <s v="Lendl Simmons"/>
        <s v="Mahela Jayawardene"/>
        <s v="Manish Pandey"/>
        <s v="Michael Hussey"/>
        <s v="Murali Vijay"/>
        <s v="Paul Valthaty"/>
        <s v="Quinton de Kock"/>
        <s v="Rishabh Pant"/>
        <s v="Rohit Sharma"/>
        <s v="Sachin Tendulkar"/>
        <s v="Sanath Jayasuriya"/>
        <s v="Sanju Samson"/>
        <s v="Shane Watson"/>
        <s v="Shaun Marsh"/>
        <s v="Steve Smith"/>
        <s v="Suresh Raina"/>
        <s v="Virat Kohli"/>
        <s v="Virender Sehwag"/>
        <s v="Wriddhiman Saha"/>
        <s v="Yusuf Pathan"/>
      </sharedItems>
    </cacheField>
    <cacheField name="[Table1  2].[100].[100]" caption="100" numFmtId="0" hierarchy="10" level="1">
      <sharedItems containsSemiMixedTypes="0" containsNonDate="0" containsString="0"/>
    </cacheField>
    <cacheField name="[Measures].[Sum of 100]" caption="Sum of 100" numFmtId="0" hierarchy="29" level="32767"/>
    <cacheField name="[Measures].[Sum of 50]" caption="Sum of 50" numFmtId="0" hierarchy="30" level="32767"/>
    <cacheField name="[Table1  2].[Nationality].[Nationality]" caption="Nationality" numFmtId="0" hierarchy="14" level="1">
      <sharedItems containsSemiMixedTypes="0" containsNonDate="0" containsString="0"/>
    </cacheField>
  </cacheFields>
  <cacheHierarchies count="39">
    <cacheHierarchy uniqueName="[Table1  2].[POS]" caption="POS" attribute="1" defaultMemberUniqueName="[Table1  2].[POS].[All]" allUniqueName="[Table1  2].[POS].[All]" dimensionUniqueName="[Table1  2]" displayFolder="" count="0" memberValueDatatype="20" unbalanced="0"/>
    <cacheHierarchy uniqueName="[Table1  2].[PLAYER]" caption="PLAYER" attribute="1" defaultMemberUniqueName="[Table1  2].[PLAYER].[All]" allUniqueName="[Table1  2].[PLAYER].[All]" dimensionUniqueName="[Table1  2]" displayFolder="" count="2" memberValueDatatype="130" unbalanced="0">
      <fieldsUsage count="2">
        <fieldUsage x="-1"/>
        <fieldUsage x="0"/>
      </fieldsUsage>
    </cacheHierarchy>
    <cacheHierarchy uniqueName="[Table1  2].[Mat]" caption="Mat" attribute="1" defaultMemberUniqueName="[Table1  2].[Mat].[All]" allUniqueName="[Table1  2].[Mat].[All]" dimensionUniqueName="[Table1  2]" displayFolder="" count="0" memberValueDatatype="20" unbalanced="0"/>
    <cacheHierarchy uniqueName="[Table1  2].[Inns]" caption="Inns" attribute="1" defaultMemberUniqueName="[Table1  2].[Inns].[All]" allUniqueName="[Table1  2].[Inns].[All]" dimensionUniqueName="[Table1  2]" displayFolder="" count="0" memberValueDatatype="20" unbalanced="0"/>
    <cacheHierarchy uniqueName="[Table1  2].[NO]" caption="NO" attribute="1" defaultMemberUniqueName="[Table1  2].[NO].[All]" allUniqueName="[Table1  2].[NO].[All]" dimensionUniqueName="[Table1  2]" displayFolder="" count="0" memberValueDatatype="20" unbalanced="0"/>
    <cacheHierarchy uniqueName="[Table1  2].[Runs]" caption="Runs" attribute="1" defaultMemberUniqueName="[Table1  2].[Runs].[All]" allUniqueName="[Table1  2].[Runs].[All]" dimensionUniqueName="[Table1  2]" displayFolder="" count="0" memberValueDatatype="20" unbalanced="0"/>
    <cacheHierarchy uniqueName="[Table1  2].[HS]" caption="HS" attribute="1" defaultMemberUniqueName="[Table1  2].[HS].[All]" allUniqueName="[Table1  2].[HS].[All]" dimensionUniqueName="[Table1  2]" displayFolder="" count="0" memberValueDatatype="20" unbalanced="0"/>
    <cacheHierarchy uniqueName="[Table1  2].[Avg]" caption="Avg" attribute="1" defaultMemberUniqueName="[Table1  2].[Avg].[All]" allUniqueName="[Table1  2].[Avg].[All]" dimensionUniqueName="[Table1  2]" displayFolder="" count="0" memberValueDatatype="5" unbalanced="0"/>
    <cacheHierarchy uniqueName="[Table1  2].[BF]" caption="BF" attribute="1" defaultMemberUniqueName="[Table1  2].[BF].[All]" allUniqueName="[Table1  2].[BF].[All]" dimensionUniqueName="[Table1  2]" displayFolder="" count="0" memberValueDatatype="20" unbalanced="0"/>
    <cacheHierarchy uniqueName="[Table1  2].[SR]" caption="SR" attribute="1" defaultMemberUniqueName="[Table1  2].[SR].[All]" allUniqueName="[Table1  2].[SR].[All]" dimensionUniqueName="[Table1  2]" displayFolder="" count="0" memberValueDatatype="5" unbalanced="0"/>
    <cacheHierarchy uniqueName="[Table1  2].[100]" caption="100" attribute="1" defaultMemberUniqueName="[Table1  2].[100].[All]" allUniqueName="[Table1  2].[100].[All]" dimensionUniqueName="[Table1  2]" displayFolder="" count="2" memberValueDatatype="20" unbalanced="0">
      <fieldsUsage count="2">
        <fieldUsage x="-1"/>
        <fieldUsage x="1"/>
      </fieldsUsage>
    </cacheHierarchy>
    <cacheHierarchy uniqueName="[Table1  2].[50]" caption="50" attribute="1" defaultMemberUniqueName="[Table1  2].[50].[All]" allUniqueName="[Table1  2].[50].[All]" dimensionUniqueName="[Table1  2]" displayFolder="" count="0" memberValueDatatype="20" unbalanced="0"/>
    <cacheHierarchy uniqueName="[Table1  2].[4s]" caption="4s" attribute="1" defaultMemberUniqueName="[Table1  2].[4s].[All]" allUniqueName="[Table1  2].[4s].[All]" dimensionUniqueName="[Table1  2]" displayFolder="" count="0" memberValueDatatype="20" unbalanced="0"/>
    <cacheHierarchy uniqueName="[Table1  2].[6s]" caption="6s" attribute="1" defaultMemberUniqueName="[Table1  2].[6s].[All]" allUniqueName="[Table1  2].[6s].[All]" dimensionUniqueName="[Table1  2]" displayFolder="" count="0" memberValueDatatype="20" unbalanced="0"/>
    <cacheHierarchy uniqueName="[Table1  2].[Nationality]" caption="Nationality" attribute="1" defaultMemberUniqueName="[Table1  2].[Nationality].[All]" allUniqueName="[Table1  2].[Nationality].[All]" dimensionUniqueName="[Table1  2]" displayFolder="" count="2" memberValueDatatype="130" unbalanced="0">
      <fieldsUsage count="2">
        <fieldUsage x="-1"/>
        <fieldUsage x="4"/>
      </fieldsUsage>
    </cacheHierarchy>
    <cacheHierarchy uniqueName="[Table1  2].[Team]" caption="Team" attribute="1" defaultMemberUniqueName="[Table1  2].[Team].[All]" allUniqueName="[Table1  2].[Team].[All]" dimensionUniqueName="[Table1  2]" displayFolder="" count="0" memberValueDatatype="130" unbalanced="0"/>
    <cacheHierarchy uniqueName="[Table1  2].[Season]" caption="Season" attribute="1" defaultMemberUniqueName="[Table1  2].[Season].[All]" allUniqueName="[Table1  2].[Season].[All]" dimensionUniqueName="[Table1  2]" displayFolder="" count="2" memberValueDatatype="20" unbalanced="0"/>
    <cacheHierarchy uniqueName="[Table1  2].[ORANGE CAP]" caption="ORANGE CAP" attribute="1" defaultMemberUniqueName="[Table1  2].[ORANGE CAP].[All]" allUniqueName="[Table1  2].[ORANGE CAP].[All]" dimensionUniqueName="[Table1  2]" displayFolder="" count="0" memberValueDatatype="11" unbalanced="0"/>
    <cacheHierarchy uniqueName="[Table1  2].[TOTAL BOUNDARY]" caption="TOTAL BOUNDARY" attribute="1" defaultMemberUniqueName="[Table1  2].[TOTAL BOUNDARY].[All]" allUniqueName="[Table1  2].[TOTAL BOUNDARY].[All]" dimensionUniqueName="[Table1  2]" displayFolder="" count="0" memberValueDatatype="20" unbalanced="0"/>
    <cacheHierarchy uniqueName="[Table1  2].[MAX RUN PER SEASON]" caption="MAX RUN PER SEASON" attribute="1" defaultMemberUniqueName="[Table1  2].[MAX RUN PER SEASON].[All]" allUniqueName="[Table1  2].[MAX RUN PER SEASON].[All]" dimensionUniqueName="[Table1  2]" displayFolder="" count="0" memberValueDatatype="130" unbalanced="0"/>
    <cacheHierarchy uniqueName="[Measures].[__XL_Count Table1  2]" caption="__XL_Count Table1  2" measure="1" displayFolder="" measureGroup="Table1  2" count="0" hidden="1"/>
    <cacheHierarchy uniqueName="[Measures].[__No measures defined]" caption="__No measures defined" measure="1" displayFolder="" count="0" hidden="1"/>
    <cacheHierarchy uniqueName="[Measures].[Count of ORANGE CAP]" caption="Count of ORANGE CAP" measure="1" displayFolder="" measureGroup="Table1  2" count="0" hidden="1">
      <extLst>
        <ext xmlns:x15="http://schemas.microsoft.com/office/spreadsheetml/2010/11/main" uri="{B97F6D7D-B522-45F9-BDA1-12C45D357490}">
          <x15:cacheHierarchy aggregatedColumn="17"/>
        </ext>
      </extLst>
    </cacheHierarchy>
    <cacheHierarchy uniqueName="[Measures].[Sum of Runs]" caption="Sum of Runs" measure="1" displayFolder="" measureGroup="Table1  2" count="0" hidden="1">
      <extLst>
        <ext xmlns:x15="http://schemas.microsoft.com/office/spreadsheetml/2010/11/main" uri="{B97F6D7D-B522-45F9-BDA1-12C45D357490}">
          <x15:cacheHierarchy aggregatedColumn="5"/>
        </ext>
      </extLst>
    </cacheHierarchy>
    <cacheHierarchy uniqueName="[Measures].[Sum of POS]" caption="Sum of POS" measure="1" displayFolder="" measureGroup="Table1  2" count="0" hidden="1">
      <extLst>
        <ext xmlns:x15="http://schemas.microsoft.com/office/spreadsheetml/2010/11/main" uri="{B97F6D7D-B522-45F9-BDA1-12C45D357490}">
          <x15:cacheHierarchy aggregatedColumn="0"/>
        </ext>
      </extLst>
    </cacheHierarchy>
    <cacheHierarchy uniqueName="[Measures].[Count of Team]" caption="Count of Team" measure="1" displayFolder="" measureGroup="Table1  2" count="0" hidden="1">
      <extLst>
        <ext xmlns:x15="http://schemas.microsoft.com/office/spreadsheetml/2010/11/main" uri="{B97F6D7D-B522-45F9-BDA1-12C45D357490}">
          <x15:cacheHierarchy aggregatedColumn="15"/>
        </ext>
      </extLst>
    </cacheHierarchy>
    <cacheHierarchy uniqueName="[Measures].[Sum of TOTAL BOUNDARY]" caption="Sum of TOTAL BOUNDARY" measure="1" displayFolder="" measureGroup="Table1  2" count="0" hidden="1">
      <extLst>
        <ext xmlns:x15="http://schemas.microsoft.com/office/spreadsheetml/2010/11/main" uri="{B97F6D7D-B522-45F9-BDA1-12C45D357490}">
          <x15:cacheHierarchy aggregatedColumn="18"/>
        </ext>
      </extLst>
    </cacheHierarchy>
    <cacheHierarchy uniqueName="[Measures].[Sum of 6s]" caption="Sum of 6s" measure="1" displayFolder="" measureGroup="Table1  2" count="0" hidden="1">
      <extLst>
        <ext xmlns:x15="http://schemas.microsoft.com/office/spreadsheetml/2010/11/main" uri="{B97F6D7D-B522-45F9-BDA1-12C45D357490}">
          <x15:cacheHierarchy aggregatedColumn="13"/>
        </ext>
      </extLst>
    </cacheHierarchy>
    <cacheHierarchy uniqueName="[Measures].[Sum of 4s]" caption="Sum of 4s" measure="1" displayFolder="" measureGroup="Table1  2" count="0" hidden="1">
      <extLst>
        <ext xmlns:x15="http://schemas.microsoft.com/office/spreadsheetml/2010/11/main" uri="{B97F6D7D-B522-45F9-BDA1-12C45D357490}">
          <x15:cacheHierarchy aggregatedColumn="12"/>
        </ext>
      </extLst>
    </cacheHierarchy>
    <cacheHierarchy uniqueName="[Measures].[Sum of 100]" caption="Sum of 100" measure="1" displayFolder="" measureGroup="Table1  2"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50]" caption="Sum of 50" measure="1" displayFolder="" measureGroup="Table1  2" count="0" oneField="1" hidden="1">
      <fieldsUsage count="1">
        <fieldUsage x="3"/>
      </fieldsUsage>
      <extLst>
        <ext xmlns:x15="http://schemas.microsoft.com/office/spreadsheetml/2010/11/main" uri="{B97F6D7D-B522-45F9-BDA1-12C45D357490}">
          <x15:cacheHierarchy aggregatedColumn="11"/>
        </ext>
      </extLst>
    </cacheHierarchy>
    <cacheHierarchy uniqueName="[Measures].[Count of MAX RUN PER SEASON]" caption="Count of MAX RUN PER SEASON" measure="1" displayFolder="" measureGroup="Table1  2" count="0" hidden="1">
      <extLst>
        <ext xmlns:x15="http://schemas.microsoft.com/office/spreadsheetml/2010/11/main" uri="{B97F6D7D-B522-45F9-BDA1-12C45D357490}">
          <x15:cacheHierarchy aggregatedColumn="19"/>
        </ext>
      </extLst>
    </cacheHierarchy>
    <cacheHierarchy uniqueName="[Measures].[Sum of HS]" caption="Sum of HS" measure="1" displayFolder="" measureGroup="Table1  2" count="0" hidden="1">
      <extLst>
        <ext xmlns:x15="http://schemas.microsoft.com/office/spreadsheetml/2010/11/main" uri="{B97F6D7D-B522-45F9-BDA1-12C45D357490}">
          <x15:cacheHierarchy aggregatedColumn="6"/>
        </ext>
      </extLst>
    </cacheHierarchy>
    <cacheHierarchy uniqueName="[Measures].[Count of PLAYER]" caption="Count of PLAYER" measure="1" displayFolder="" measureGroup="Table1  2" count="0" hidden="1">
      <extLst>
        <ext xmlns:x15="http://schemas.microsoft.com/office/spreadsheetml/2010/11/main" uri="{B97F6D7D-B522-45F9-BDA1-12C45D357490}">
          <x15:cacheHierarchy aggregatedColumn="1"/>
        </ext>
      </extLst>
    </cacheHierarchy>
    <cacheHierarchy uniqueName="[Measures].[Sum of Avg]" caption="Sum of Avg" measure="1" displayFolder="" measureGroup="Table1  2" count="0" hidden="1">
      <extLst>
        <ext xmlns:x15="http://schemas.microsoft.com/office/spreadsheetml/2010/11/main" uri="{B97F6D7D-B522-45F9-BDA1-12C45D357490}">
          <x15:cacheHierarchy aggregatedColumn="7"/>
        </ext>
      </extLst>
    </cacheHierarchy>
    <cacheHierarchy uniqueName="[Measures].[Max of Runs]" caption="Max of Runs" measure="1" displayFolder="" measureGroup="Table1  2" count="0" hidden="1">
      <extLst>
        <ext xmlns:x15="http://schemas.microsoft.com/office/spreadsheetml/2010/11/main" uri="{B97F6D7D-B522-45F9-BDA1-12C45D357490}">
          <x15:cacheHierarchy aggregatedColumn="5"/>
        </ext>
      </extLst>
    </cacheHierarchy>
    <cacheHierarchy uniqueName="[Measures].[Sum of Season]" caption="Sum of Season" measure="1" displayFolder="" measureGroup="Table1  2" count="0" hidden="1">
      <extLst>
        <ext xmlns:x15="http://schemas.microsoft.com/office/spreadsheetml/2010/11/main" uri="{B97F6D7D-B522-45F9-BDA1-12C45D357490}">
          <x15:cacheHierarchy aggregatedColumn="16"/>
        </ext>
      </extLst>
    </cacheHierarchy>
    <cacheHierarchy uniqueName="[Measures].[Distinct Count of Season]" caption="Distinct Count of Season" measure="1" displayFolder="" measureGroup="Table1  2" count="0" hidden="1">
      <extLst>
        <ext xmlns:x15="http://schemas.microsoft.com/office/spreadsheetml/2010/11/main" uri="{B97F6D7D-B522-45F9-BDA1-12C45D357490}">
          <x15:cacheHierarchy aggregatedColumn="16"/>
        </ext>
      </extLst>
    </cacheHierarchy>
    <cacheHierarchy uniqueName="[Measures].[Sum of Inns]" caption="Sum of Inns" measure="1" displayFolder="" measureGroup="Table1  2"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2" uniqueName="[Table1  2]" caption="Table1  2"/>
  </dimensions>
  <measureGroups count="1">
    <measureGroup name="Table1  2" caption="Table1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388.623064467596" createdVersion="5" refreshedVersion="8" minRefreshableVersion="3" recordCount="0" supportSubquery="1" supportAdvancedDrill="1" xr:uid="{B2A8CC7B-CB5D-4A9C-B752-075710C98201}">
  <cacheSource type="external" connectionId="4"/>
  <cacheFields count="6">
    <cacheField name="[Table1  2].[PLAYER].[PLAYER]" caption="PLAYER" numFmtId="0" hierarchy="1" level="1">
      <sharedItems count="10">
        <s v="AB de Villiers"/>
        <s v="Chris Gayle"/>
        <s v="David Warner"/>
        <s v="Gautam Gambhir"/>
        <s v="MS Dhoni"/>
        <s v="Robin Uthappa"/>
        <s v="Rohit Sharma"/>
        <s v="Shikhar Dhawan"/>
        <s v="Suresh Raina"/>
        <s v="Virat Kohli"/>
      </sharedItems>
    </cacheField>
    <cacheField name="[Table1  2].[MAX RUN PER SEASON].[MAX RUN PER SEASON]" caption="MAX RUN PER SEASON" numFmtId="0" hierarchy="19" level="1">
      <sharedItems containsSemiMixedTypes="0" containsNonDate="0" containsString="0"/>
    </cacheField>
    <cacheField name="[Measures].[Sum of Runs]" caption="Sum of Runs" numFmtId="0" hierarchy="23" level="32767"/>
    <cacheField name="[Table1  2].[POS].[POS]" caption="POS" numFmtId="0" level="1">
      <sharedItems containsSemiMixedTypes="0" containsNonDate="0" containsString="0"/>
    </cacheField>
    <cacheField name="[Table1  2].[Runs].[Runs]" caption="Runs" numFmtId="0" hierarchy="5" level="1">
      <sharedItems containsSemiMixedTypes="0" containsNonDate="0" containsString="0"/>
    </cacheField>
    <cacheField name="[Table1  2].[Nationality].[Nationality]" caption="Nationality" numFmtId="0" hierarchy="14" level="1">
      <sharedItems containsSemiMixedTypes="0" containsNonDate="0" containsString="0"/>
    </cacheField>
  </cacheFields>
  <cacheHierarchies count="39">
    <cacheHierarchy uniqueName="[Table1  2].[POS]" caption="POS" attribute="1" defaultMemberUniqueName="[Table1  2].[POS].[All]" allUniqueName="[Table1  2].[POS].[All]" dimensionUniqueName="[Table1  2]" displayFolder="" count="2" memberValueDatatype="20" unbalanced="0">
      <fieldsUsage count="2">
        <fieldUsage x="-1"/>
        <fieldUsage x="3"/>
      </fieldsUsage>
    </cacheHierarchy>
    <cacheHierarchy uniqueName="[Table1  2].[PLAYER]" caption="PLAYER" attribute="1" defaultMemberUniqueName="[Table1  2].[PLAYER].[All]" allUniqueName="[Table1  2].[PLAYER].[All]" dimensionUniqueName="[Table1  2]" displayFolder="" count="2" memberValueDatatype="130" unbalanced="0">
      <fieldsUsage count="2">
        <fieldUsage x="-1"/>
        <fieldUsage x="0"/>
      </fieldsUsage>
    </cacheHierarchy>
    <cacheHierarchy uniqueName="[Table1  2].[Mat]" caption="Mat" attribute="1" defaultMemberUniqueName="[Table1  2].[Mat].[All]" allUniqueName="[Table1  2].[Mat].[All]" dimensionUniqueName="[Table1  2]" displayFolder="" count="0" memberValueDatatype="20" unbalanced="0"/>
    <cacheHierarchy uniqueName="[Table1  2].[Inns]" caption="Inns" attribute="1" defaultMemberUniqueName="[Table1  2].[Inns].[All]" allUniqueName="[Table1  2].[Inns].[All]" dimensionUniqueName="[Table1  2]" displayFolder="" count="0" memberValueDatatype="20" unbalanced="0"/>
    <cacheHierarchy uniqueName="[Table1  2].[NO]" caption="NO" attribute="1" defaultMemberUniqueName="[Table1  2].[NO].[All]" allUniqueName="[Table1  2].[NO].[All]" dimensionUniqueName="[Table1  2]" displayFolder="" count="0" memberValueDatatype="20" unbalanced="0"/>
    <cacheHierarchy uniqueName="[Table1  2].[Runs]" caption="Runs" attribute="1" defaultMemberUniqueName="[Table1  2].[Runs].[All]" allUniqueName="[Table1  2].[Runs].[All]" dimensionUniqueName="[Table1  2]" displayFolder="" count="2" memberValueDatatype="20" unbalanced="0">
      <fieldsUsage count="2">
        <fieldUsage x="-1"/>
        <fieldUsage x="4"/>
      </fieldsUsage>
    </cacheHierarchy>
    <cacheHierarchy uniqueName="[Table1  2].[HS]" caption="HS" attribute="1" defaultMemberUniqueName="[Table1  2].[HS].[All]" allUniqueName="[Table1  2].[HS].[All]" dimensionUniqueName="[Table1  2]" displayFolder="" count="0" memberValueDatatype="20" unbalanced="0"/>
    <cacheHierarchy uniqueName="[Table1  2].[Avg]" caption="Avg" attribute="1" defaultMemberUniqueName="[Table1  2].[Avg].[All]" allUniqueName="[Table1  2].[Avg].[All]" dimensionUniqueName="[Table1  2]" displayFolder="" count="0" memberValueDatatype="5" unbalanced="0"/>
    <cacheHierarchy uniqueName="[Table1  2].[BF]" caption="BF" attribute="1" defaultMemberUniqueName="[Table1  2].[BF].[All]" allUniqueName="[Table1  2].[BF].[All]" dimensionUniqueName="[Table1  2]" displayFolder="" count="0" memberValueDatatype="20" unbalanced="0"/>
    <cacheHierarchy uniqueName="[Table1  2].[SR]" caption="SR" attribute="1" defaultMemberUniqueName="[Table1  2].[SR].[All]" allUniqueName="[Table1  2].[SR].[All]" dimensionUniqueName="[Table1  2]" displayFolder="" count="0" memberValueDatatype="5" unbalanced="0"/>
    <cacheHierarchy uniqueName="[Table1  2].[100]" caption="100" attribute="1" defaultMemberUniqueName="[Table1  2].[100].[All]" allUniqueName="[Table1  2].[100].[All]" dimensionUniqueName="[Table1  2]" displayFolder="" count="0" memberValueDatatype="20" unbalanced="0"/>
    <cacheHierarchy uniqueName="[Table1  2].[50]" caption="50" attribute="1" defaultMemberUniqueName="[Table1  2].[50].[All]" allUniqueName="[Table1  2].[50].[All]" dimensionUniqueName="[Table1  2]" displayFolder="" count="0" memberValueDatatype="20" unbalanced="0"/>
    <cacheHierarchy uniqueName="[Table1  2].[4s]" caption="4s" attribute="1" defaultMemberUniqueName="[Table1  2].[4s].[All]" allUniqueName="[Table1  2].[4s].[All]" dimensionUniqueName="[Table1  2]" displayFolder="" count="0" memberValueDatatype="20" unbalanced="0"/>
    <cacheHierarchy uniqueName="[Table1  2].[6s]" caption="6s" attribute="1" defaultMemberUniqueName="[Table1  2].[6s].[All]" allUniqueName="[Table1  2].[6s].[All]" dimensionUniqueName="[Table1  2]" displayFolder="" count="0" memberValueDatatype="20" unbalanced="0"/>
    <cacheHierarchy uniqueName="[Table1  2].[Nationality]" caption="Nationality" attribute="1" defaultMemberUniqueName="[Table1  2].[Nationality].[All]" allUniqueName="[Table1  2].[Nationality].[All]" dimensionUniqueName="[Table1  2]" displayFolder="" count="2" memberValueDatatype="130" unbalanced="0">
      <fieldsUsage count="2">
        <fieldUsage x="-1"/>
        <fieldUsage x="5"/>
      </fieldsUsage>
    </cacheHierarchy>
    <cacheHierarchy uniqueName="[Table1  2].[Team]" caption="Team" attribute="1" defaultMemberUniqueName="[Table1  2].[Team].[All]" allUniqueName="[Table1  2].[Team].[All]" dimensionUniqueName="[Table1  2]" displayFolder="" count="0" memberValueDatatype="130" unbalanced="0"/>
    <cacheHierarchy uniqueName="[Table1  2].[Season]" caption="Season" attribute="1" defaultMemberUniqueName="[Table1  2].[Season].[All]" allUniqueName="[Table1  2].[Season].[All]" dimensionUniqueName="[Table1  2]" displayFolder="" count="2" memberValueDatatype="20" unbalanced="0"/>
    <cacheHierarchy uniqueName="[Table1  2].[ORANGE CAP]" caption="ORANGE CAP" attribute="1" defaultMemberUniqueName="[Table1  2].[ORANGE CAP].[All]" allUniqueName="[Table1  2].[ORANGE CAP].[All]" dimensionUniqueName="[Table1  2]" displayFolder="" count="0" memberValueDatatype="11" unbalanced="0"/>
    <cacheHierarchy uniqueName="[Table1  2].[TOTAL BOUNDARY]" caption="TOTAL BOUNDARY" attribute="1" defaultMemberUniqueName="[Table1  2].[TOTAL BOUNDARY].[All]" allUniqueName="[Table1  2].[TOTAL BOUNDARY].[All]" dimensionUniqueName="[Table1  2]" displayFolder="" count="0" memberValueDatatype="20" unbalanced="0"/>
    <cacheHierarchy uniqueName="[Table1  2].[MAX RUN PER SEASON]" caption="MAX RUN PER SEASON" attribute="1" defaultMemberUniqueName="[Table1  2].[MAX RUN PER SEASON].[All]" allUniqueName="[Table1  2].[MAX RUN PER SEASON].[All]" dimensionUniqueName="[Table1  2]" displayFolder="" count="2" memberValueDatatype="130" unbalanced="0">
      <fieldsUsage count="2">
        <fieldUsage x="-1"/>
        <fieldUsage x="1"/>
      </fieldsUsage>
    </cacheHierarchy>
    <cacheHierarchy uniqueName="[Measures].[__XL_Count Table1  2]" caption="__XL_Count Table1  2" measure="1" displayFolder="" measureGroup="Table1  2" count="0" hidden="1"/>
    <cacheHierarchy uniqueName="[Measures].[__No measures defined]" caption="__No measures defined" measure="1" displayFolder="" count="0" hidden="1"/>
    <cacheHierarchy uniqueName="[Measures].[Count of ORANGE CAP]" caption="Count of ORANGE CAP" measure="1" displayFolder="" measureGroup="Table1  2" count="0" hidden="1">
      <extLst>
        <ext xmlns:x15="http://schemas.microsoft.com/office/spreadsheetml/2010/11/main" uri="{B97F6D7D-B522-45F9-BDA1-12C45D357490}">
          <x15:cacheHierarchy aggregatedColumn="17"/>
        </ext>
      </extLst>
    </cacheHierarchy>
    <cacheHierarchy uniqueName="[Measures].[Sum of Runs]" caption="Sum of Runs" measure="1" displayFolder="" measureGroup="Table1  2"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POS]" caption="Sum of POS" measure="1" displayFolder="" measureGroup="Table1  2" count="0" hidden="1">
      <extLst>
        <ext xmlns:x15="http://schemas.microsoft.com/office/spreadsheetml/2010/11/main" uri="{B97F6D7D-B522-45F9-BDA1-12C45D357490}">
          <x15:cacheHierarchy aggregatedColumn="0"/>
        </ext>
      </extLst>
    </cacheHierarchy>
    <cacheHierarchy uniqueName="[Measures].[Count of Team]" caption="Count of Team" measure="1" displayFolder="" measureGroup="Table1  2" count="0" hidden="1">
      <extLst>
        <ext xmlns:x15="http://schemas.microsoft.com/office/spreadsheetml/2010/11/main" uri="{B97F6D7D-B522-45F9-BDA1-12C45D357490}">
          <x15:cacheHierarchy aggregatedColumn="15"/>
        </ext>
      </extLst>
    </cacheHierarchy>
    <cacheHierarchy uniqueName="[Measures].[Sum of TOTAL BOUNDARY]" caption="Sum of TOTAL BOUNDARY" measure="1" displayFolder="" measureGroup="Table1  2" count="0" hidden="1">
      <extLst>
        <ext xmlns:x15="http://schemas.microsoft.com/office/spreadsheetml/2010/11/main" uri="{B97F6D7D-B522-45F9-BDA1-12C45D357490}">
          <x15:cacheHierarchy aggregatedColumn="18"/>
        </ext>
      </extLst>
    </cacheHierarchy>
    <cacheHierarchy uniqueName="[Measures].[Sum of 6s]" caption="Sum of 6s" measure="1" displayFolder="" measureGroup="Table1  2" count="0" hidden="1">
      <extLst>
        <ext xmlns:x15="http://schemas.microsoft.com/office/spreadsheetml/2010/11/main" uri="{B97F6D7D-B522-45F9-BDA1-12C45D357490}">
          <x15:cacheHierarchy aggregatedColumn="13"/>
        </ext>
      </extLst>
    </cacheHierarchy>
    <cacheHierarchy uniqueName="[Measures].[Sum of 4s]" caption="Sum of 4s" measure="1" displayFolder="" measureGroup="Table1  2" count="0" hidden="1">
      <extLst>
        <ext xmlns:x15="http://schemas.microsoft.com/office/spreadsheetml/2010/11/main" uri="{B97F6D7D-B522-45F9-BDA1-12C45D357490}">
          <x15:cacheHierarchy aggregatedColumn="12"/>
        </ext>
      </extLst>
    </cacheHierarchy>
    <cacheHierarchy uniqueName="[Measures].[Sum of 100]" caption="Sum of 100" measure="1" displayFolder="" measureGroup="Table1  2" count="0" hidden="1">
      <extLst>
        <ext xmlns:x15="http://schemas.microsoft.com/office/spreadsheetml/2010/11/main" uri="{B97F6D7D-B522-45F9-BDA1-12C45D357490}">
          <x15:cacheHierarchy aggregatedColumn="10"/>
        </ext>
      </extLst>
    </cacheHierarchy>
    <cacheHierarchy uniqueName="[Measures].[Sum of 50]" caption="Sum of 50" measure="1" displayFolder="" measureGroup="Table1  2" count="0" hidden="1">
      <extLst>
        <ext xmlns:x15="http://schemas.microsoft.com/office/spreadsheetml/2010/11/main" uri="{B97F6D7D-B522-45F9-BDA1-12C45D357490}">
          <x15:cacheHierarchy aggregatedColumn="11"/>
        </ext>
      </extLst>
    </cacheHierarchy>
    <cacheHierarchy uniqueName="[Measures].[Count of MAX RUN PER SEASON]" caption="Count of MAX RUN PER SEASON" measure="1" displayFolder="" measureGroup="Table1  2" count="0" hidden="1">
      <extLst>
        <ext xmlns:x15="http://schemas.microsoft.com/office/spreadsheetml/2010/11/main" uri="{B97F6D7D-B522-45F9-BDA1-12C45D357490}">
          <x15:cacheHierarchy aggregatedColumn="19"/>
        </ext>
      </extLst>
    </cacheHierarchy>
    <cacheHierarchy uniqueName="[Measures].[Sum of HS]" caption="Sum of HS" measure="1" displayFolder="" measureGroup="Table1  2" count="0" hidden="1">
      <extLst>
        <ext xmlns:x15="http://schemas.microsoft.com/office/spreadsheetml/2010/11/main" uri="{B97F6D7D-B522-45F9-BDA1-12C45D357490}">
          <x15:cacheHierarchy aggregatedColumn="6"/>
        </ext>
      </extLst>
    </cacheHierarchy>
    <cacheHierarchy uniqueName="[Measures].[Count of PLAYER]" caption="Count of PLAYER" measure="1" displayFolder="" measureGroup="Table1  2" count="0" hidden="1">
      <extLst>
        <ext xmlns:x15="http://schemas.microsoft.com/office/spreadsheetml/2010/11/main" uri="{B97F6D7D-B522-45F9-BDA1-12C45D357490}">
          <x15:cacheHierarchy aggregatedColumn="1"/>
        </ext>
      </extLst>
    </cacheHierarchy>
    <cacheHierarchy uniqueName="[Measures].[Sum of Avg]" caption="Sum of Avg" measure="1" displayFolder="" measureGroup="Table1  2" count="0" hidden="1">
      <extLst>
        <ext xmlns:x15="http://schemas.microsoft.com/office/spreadsheetml/2010/11/main" uri="{B97F6D7D-B522-45F9-BDA1-12C45D357490}">
          <x15:cacheHierarchy aggregatedColumn="7"/>
        </ext>
      </extLst>
    </cacheHierarchy>
    <cacheHierarchy uniqueName="[Measures].[Max of Runs]" caption="Max of Runs" measure="1" displayFolder="" measureGroup="Table1  2" count="0" hidden="1">
      <extLst>
        <ext xmlns:x15="http://schemas.microsoft.com/office/spreadsheetml/2010/11/main" uri="{B97F6D7D-B522-45F9-BDA1-12C45D357490}">
          <x15:cacheHierarchy aggregatedColumn="5"/>
        </ext>
      </extLst>
    </cacheHierarchy>
    <cacheHierarchy uniqueName="[Measures].[Sum of Season]" caption="Sum of Season" measure="1" displayFolder="" measureGroup="Table1  2" count="0" hidden="1">
      <extLst>
        <ext xmlns:x15="http://schemas.microsoft.com/office/spreadsheetml/2010/11/main" uri="{B97F6D7D-B522-45F9-BDA1-12C45D357490}">
          <x15:cacheHierarchy aggregatedColumn="16"/>
        </ext>
      </extLst>
    </cacheHierarchy>
    <cacheHierarchy uniqueName="[Measures].[Distinct Count of Season]" caption="Distinct Count of Season" measure="1" displayFolder="" measureGroup="Table1  2" count="0" hidden="1">
      <extLst>
        <ext xmlns:x15="http://schemas.microsoft.com/office/spreadsheetml/2010/11/main" uri="{B97F6D7D-B522-45F9-BDA1-12C45D357490}">
          <x15:cacheHierarchy aggregatedColumn="16"/>
        </ext>
      </extLst>
    </cacheHierarchy>
    <cacheHierarchy uniqueName="[Measures].[Sum of Inns]" caption="Sum of Inns" measure="1" displayFolder="" measureGroup="Table1  2"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2" uniqueName="[Table1  2]" caption="Table1  2"/>
  </dimensions>
  <measureGroups count="1">
    <measureGroup name="Table1  2" caption="Table1  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388.014629282407" createdVersion="3" refreshedVersion="8" minRefreshableVersion="3" recordCount="0" supportSubquery="1" supportAdvancedDrill="1" xr:uid="{137149EF-1562-4585-BBB6-EC5AF02B5AF7}">
  <cacheSource type="external" connectionId="4">
    <extLst>
      <ext xmlns:x14="http://schemas.microsoft.com/office/spreadsheetml/2009/9/main" uri="{F057638F-6D5F-4e77-A914-E7F072B9BCA8}">
        <x14:sourceConnection name="ThisWorkbookDataModel"/>
      </ext>
    </extLst>
  </cacheSource>
  <cacheFields count="0"/>
  <cacheHierarchies count="38">
    <cacheHierarchy uniqueName="[Table1  2].[POS]" caption="POS" attribute="1" defaultMemberUniqueName="[Table1  2].[POS].[All]" allUniqueName="[Table1  2].[POS].[All]" dimensionUniqueName="[Table1  2]" displayFolder="" count="2" memberValueDatatype="20" unbalanced="0"/>
    <cacheHierarchy uniqueName="[Table1  2].[PLAYER]" caption="PLAYER" attribute="1" defaultMemberUniqueName="[Table1  2].[PLAYER].[All]" allUniqueName="[Table1  2].[PLAYER].[All]" dimensionUniqueName="[Table1  2]" displayFolder="" count="2" memberValueDatatype="130" unbalanced="0"/>
    <cacheHierarchy uniqueName="[Table1  2].[Mat]" caption="Mat" attribute="1" defaultMemberUniqueName="[Table1  2].[Mat].[All]" allUniqueName="[Table1  2].[Mat].[All]" dimensionUniqueName="[Table1  2]" displayFolder="" count="2" memberValueDatatype="20" unbalanced="0"/>
    <cacheHierarchy uniqueName="[Table1  2].[Inns]" caption="Inns" attribute="1" defaultMemberUniqueName="[Table1  2].[Inns].[All]" allUniqueName="[Table1  2].[Inns].[All]" dimensionUniqueName="[Table1  2]" displayFolder="" count="2" memberValueDatatype="20" unbalanced="0"/>
    <cacheHierarchy uniqueName="[Table1  2].[NO]" caption="NO" attribute="1" defaultMemberUniqueName="[Table1  2].[NO].[All]" allUniqueName="[Table1  2].[NO].[All]" dimensionUniqueName="[Table1  2]" displayFolder="" count="2" memberValueDatatype="20" unbalanced="0"/>
    <cacheHierarchy uniqueName="[Table1  2].[Runs]" caption="Runs" attribute="1" defaultMemberUniqueName="[Table1  2].[Runs].[All]" allUniqueName="[Table1  2].[Runs].[All]" dimensionUniqueName="[Table1  2]" displayFolder="" count="2" memberValueDatatype="20" unbalanced="0"/>
    <cacheHierarchy uniqueName="[Table1  2].[HS]" caption="HS" attribute="1" defaultMemberUniqueName="[Table1  2].[HS].[All]" allUniqueName="[Table1  2].[HS].[All]" dimensionUniqueName="[Table1  2]" displayFolder="" count="2" memberValueDatatype="20" unbalanced="0"/>
    <cacheHierarchy uniqueName="[Table1  2].[Avg]" caption="Avg" attribute="1" defaultMemberUniqueName="[Table1  2].[Avg].[All]" allUniqueName="[Table1  2].[Avg].[All]" dimensionUniqueName="[Table1  2]" displayFolder="" count="2" memberValueDatatype="5" unbalanced="0"/>
    <cacheHierarchy uniqueName="[Table1  2].[BF]" caption="BF" attribute="1" defaultMemberUniqueName="[Table1  2].[BF].[All]" allUniqueName="[Table1  2].[BF].[All]" dimensionUniqueName="[Table1  2]" displayFolder="" count="2" memberValueDatatype="20" unbalanced="0"/>
    <cacheHierarchy uniqueName="[Table1  2].[SR]" caption="SR" attribute="1" defaultMemberUniqueName="[Table1  2].[SR].[All]" allUniqueName="[Table1  2].[SR].[All]" dimensionUniqueName="[Table1  2]" displayFolder="" count="2" memberValueDatatype="5" unbalanced="0"/>
    <cacheHierarchy uniqueName="[Table1  2].[100]" caption="100" attribute="1" defaultMemberUniqueName="[Table1  2].[100].[All]" allUniqueName="[Table1  2].[100].[All]" dimensionUniqueName="[Table1  2]" displayFolder="" count="2" memberValueDatatype="20" unbalanced="0"/>
    <cacheHierarchy uniqueName="[Table1  2].[50]" caption="50" attribute="1" defaultMemberUniqueName="[Table1  2].[50].[All]" allUniqueName="[Table1  2].[50].[All]" dimensionUniqueName="[Table1  2]" displayFolder="" count="2" memberValueDatatype="20" unbalanced="0"/>
    <cacheHierarchy uniqueName="[Table1  2].[4s]" caption="4s" attribute="1" defaultMemberUniqueName="[Table1  2].[4s].[All]" allUniqueName="[Table1  2].[4s].[All]" dimensionUniqueName="[Table1  2]" displayFolder="" count="2" memberValueDatatype="20" unbalanced="0"/>
    <cacheHierarchy uniqueName="[Table1  2].[6s]" caption="6s" attribute="1" defaultMemberUniqueName="[Table1  2].[6s].[All]" allUniqueName="[Table1  2].[6s].[All]" dimensionUniqueName="[Table1  2]" displayFolder="" count="2" memberValueDatatype="20" unbalanced="0"/>
    <cacheHierarchy uniqueName="[Table1  2].[Nationality]" caption="Nationality" attribute="1" defaultMemberUniqueName="[Table1  2].[Nationality].[All]" allUniqueName="[Table1  2].[Nationality].[All]" dimensionUniqueName="[Table1  2]" displayFolder="" count="2" memberValueDatatype="130" unbalanced="0"/>
    <cacheHierarchy uniqueName="[Table1  2].[Team]" caption="Team" attribute="1" defaultMemberUniqueName="[Table1  2].[Team].[All]" allUniqueName="[Table1  2].[Team].[All]" dimensionUniqueName="[Table1  2]" displayFolder="" count="2" memberValueDatatype="130" unbalanced="0"/>
    <cacheHierarchy uniqueName="[Table1  2].[Season]" caption="Season" attribute="1" defaultMemberUniqueName="[Table1  2].[Season].[All]" allUniqueName="[Table1  2].[Season].[All]" dimensionUniqueName="[Table1  2]" displayFolder="" count="2" memberValueDatatype="20" unbalanced="0"/>
    <cacheHierarchy uniqueName="[Table1  2].[ORANGE CAP]" caption="ORANGE CAP" attribute="1" defaultMemberUniqueName="[Table1  2].[ORANGE CAP].[All]" allUniqueName="[Table1  2].[ORANGE CAP].[All]" dimensionUniqueName="[Table1  2]" displayFolder="" count="2" memberValueDatatype="11" unbalanced="0"/>
    <cacheHierarchy uniqueName="[Table1  2].[TOTAL BOUNDARY]" caption="TOTAL BOUNDARY" attribute="1" defaultMemberUniqueName="[Table1  2].[TOTAL BOUNDARY].[All]" allUniqueName="[Table1  2].[TOTAL BOUNDARY].[All]" dimensionUniqueName="[Table1  2]" displayFolder="" count="2" memberValueDatatype="20" unbalanced="0"/>
    <cacheHierarchy uniqueName="[Table1  2].[MAX RUN PER SEASON]" caption="MAX RUN PER SEASON" attribute="1" defaultMemberUniqueName="[Table1  2].[MAX RUN PER SEASON].[All]" allUniqueName="[Table1  2].[MAX RUN PER SEASON].[All]" dimensionUniqueName="[Table1  2]" displayFolder="" count="2" memberValueDatatype="130" unbalanced="0"/>
    <cacheHierarchy uniqueName="[Measures].[__XL_Count Table1  2]" caption="__XL_Count Table1  2" measure="1" displayFolder="" measureGroup="Table1  2" count="0" hidden="1"/>
    <cacheHierarchy uniqueName="[Measures].[__No measures defined]" caption="__No measures defined" measure="1" displayFolder="" count="0" hidden="1"/>
    <cacheHierarchy uniqueName="[Measures].[Count of ORANGE CAP]" caption="Count of ORANGE CAP" measure="1" displayFolder="" measureGroup="Table1  2" count="0" hidden="1">
      <extLst>
        <ext xmlns:x15="http://schemas.microsoft.com/office/spreadsheetml/2010/11/main" uri="{B97F6D7D-B522-45F9-BDA1-12C45D357490}">
          <x15:cacheHierarchy aggregatedColumn="17"/>
        </ext>
      </extLst>
    </cacheHierarchy>
    <cacheHierarchy uniqueName="[Measures].[Sum of Runs]" caption="Sum of Runs" measure="1" displayFolder="" measureGroup="Table1  2" count="0" hidden="1">
      <extLst>
        <ext xmlns:x15="http://schemas.microsoft.com/office/spreadsheetml/2010/11/main" uri="{B97F6D7D-B522-45F9-BDA1-12C45D357490}">
          <x15:cacheHierarchy aggregatedColumn="5"/>
        </ext>
      </extLst>
    </cacheHierarchy>
    <cacheHierarchy uniqueName="[Measures].[Sum of POS]" caption="Sum of POS" measure="1" displayFolder="" measureGroup="Table1  2" count="0" hidden="1">
      <extLst>
        <ext xmlns:x15="http://schemas.microsoft.com/office/spreadsheetml/2010/11/main" uri="{B97F6D7D-B522-45F9-BDA1-12C45D357490}">
          <x15:cacheHierarchy aggregatedColumn="0"/>
        </ext>
      </extLst>
    </cacheHierarchy>
    <cacheHierarchy uniqueName="[Measures].[Count of Team]" caption="Count of Team" measure="1" displayFolder="" measureGroup="Table1  2" count="0" hidden="1">
      <extLst>
        <ext xmlns:x15="http://schemas.microsoft.com/office/spreadsheetml/2010/11/main" uri="{B97F6D7D-B522-45F9-BDA1-12C45D357490}">
          <x15:cacheHierarchy aggregatedColumn="15"/>
        </ext>
      </extLst>
    </cacheHierarchy>
    <cacheHierarchy uniqueName="[Measures].[Sum of TOTAL BOUNDARY]" caption="Sum of TOTAL BOUNDARY" measure="1" displayFolder="" measureGroup="Table1  2" count="0" hidden="1">
      <extLst>
        <ext xmlns:x15="http://schemas.microsoft.com/office/spreadsheetml/2010/11/main" uri="{B97F6D7D-B522-45F9-BDA1-12C45D357490}">
          <x15:cacheHierarchy aggregatedColumn="18"/>
        </ext>
      </extLst>
    </cacheHierarchy>
    <cacheHierarchy uniqueName="[Measures].[Sum of 6s]" caption="Sum of 6s" measure="1" displayFolder="" measureGroup="Table1  2" count="0" hidden="1">
      <extLst>
        <ext xmlns:x15="http://schemas.microsoft.com/office/spreadsheetml/2010/11/main" uri="{B97F6D7D-B522-45F9-BDA1-12C45D357490}">
          <x15:cacheHierarchy aggregatedColumn="13"/>
        </ext>
      </extLst>
    </cacheHierarchy>
    <cacheHierarchy uniqueName="[Measures].[Sum of 4s]" caption="Sum of 4s" measure="1" displayFolder="" measureGroup="Table1  2" count="0" hidden="1">
      <extLst>
        <ext xmlns:x15="http://schemas.microsoft.com/office/spreadsheetml/2010/11/main" uri="{B97F6D7D-B522-45F9-BDA1-12C45D357490}">
          <x15:cacheHierarchy aggregatedColumn="12"/>
        </ext>
      </extLst>
    </cacheHierarchy>
    <cacheHierarchy uniqueName="[Measures].[Sum of 100]" caption="Sum of 100" measure="1" displayFolder="" measureGroup="Table1  2" count="0" hidden="1">
      <extLst>
        <ext xmlns:x15="http://schemas.microsoft.com/office/spreadsheetml/2010/11/main" uri="{B97F6D7D-B522-45F9-BDA1-12C45D357490}">
          <x15:cacheHierarchy aggregatedColumn="10"/>
        </ext>
      </extLst>
    </cacheHierarchy>
    <cacheHierarchy uniqueName="[Measures].[Sum of 50]" caption="Sum of 50" measure="1" displayFolder="" measureGroup="Table1  2" count="0" hidden="1">
      <extLst>
        <ext xmlns:x15="http://schemas.microsoft.com/office/spreadsheetml/2010/11/main" uri="{B97F6D7D-B522-45F9-BDA1-12C45D357490}">
          <x15:cacheHierarchy aggregatedColumn="11"/>
        </ext>
      </extLst>
    </cacheHierarchy>
    <cacheHierarchy uniqueName="[Measures].[Count of MAX RUN PER SEASON]" caption="Count of MAX RUN PER SEASON" measure="1" displayFolder="" measureGroup="Table1  2" count="0" hidden="1">
      <extLst>
        <ext xmlns:x15="http://schemas.microsoft.com/office/spreadsheetml/2010/11/main" uri="{B97F6D7D-B522-45F9-BDA1-12C45D357490}">
          <x15:cacheHierarchy aggregatedColumn="19"/>
        </ext>
      </extLst>
    </cacheHierarchy>
    <cacheHierarchy uniqueName="[Measures].[Sum of HS]" caption="Sum of HS" measure="1" displayFolder="" measureGroup="Table1  2" count="0" hidden="1">
      <extLst>
        <ext xmlns:x15="http://schemas.microsoft.com/office/spreadsheetml/2010/11/main" uri="{B97F6D7D-B522-45F9-BDA1-12C45D357490}">
          <x15:cacheHierarchy aggregatedColumn="6"/>
        </ext>
      </extLst>
    </cacheHierarchy>
    <cacheHierarchy uniqueName="[Measures].[Count of PLAYER]" caption="Count of PLAYER" measure="1" displayFolder="" measureGroup="Table1  2" count="0" hidden="1">
      <extLst>
        <ext xmlns:x15="http://schemas.microsoft.com/office/spreadsheetml/2010/11/main" uri="{B97F6D7D-B522-45F9-BDA1-12C45D357490}">
          <x15:cacheHierarchy aggregatedColumn="1"/>
        </ext>
      </extLst>
    </cacheHierarchy>
    <cacheHierarchy uniqueName="[Measures].[Sum of Avg]" caption="Sum of Avg" measure="1" displayFolder="" measureGroup="Table1  2" count="0" hidden="1">
      <extLst>
        <ext xmlns:x15="http://schemas.microsoft.com/office/spreadsheetml/2010/11/main" uri="{B97F6D7D-B522-45F9-BDA1-12C45D357490}">
          <x15:cacheHierarchy aggregatedColumn="7"/>
        </ext>
      </extLst>
    </cacheHierarchy>
    <cacheHierarchy uniqueName="[Measures].[Max of Runs]" caption="Max of Runs" measure="1" displayFolder="" measureGroup="Table1  2" count="0" hidden="1">
      <extLst>
        <ext xmlns:x15="http://schemas.microsoft.com/office/spreadsheetml/2010/11/main" uri="{B97F6D7D-B522-45F9-BDA1-12C45D357490}">
          <x15:cacheHierarchy aggregatedColumn="5"/>
        </ext>
      </extLst>
    </cacheHierarchy>
    <cacheHierarchy uniqueName="[Measures].[Sum of Season]" caption="Sum of Season" measure="1" displayFolder="" measureGroup="Table1  2" count="0" hidden="1">
      <extLst>
        <ext xmlns:x15="http://schemas.microsoft.com/office/spreadsheetml/2010/11/main" uri="{B97F6D7D-B522-45F9-BDA1-12C45D357490}">
          <x15:cacheHierarchy aggregatedColumn="16"/>
        </ext>
      </extLst>
    </cacheHierarchy>
    <cacheHierarchy uniqueName="[Measures].[Distinct Count of Season]" caption="Distinct Count of Season" measure="1" displayFolder="" measureGroup="Table1  2"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175955078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AAD6A4-F004-45C9-BDE2-031C21C79356}" name="PivotTable12" cacheId="31" applyNumberFormats="0" applyBorderFormats="0" applyFontFormats="0" applyPatternFormats="0" applyAlignmentFormats="0" applyWidthHeightFormats="1" dataCaption="Values" tag="34da25a0-4410-4d45-bced-5811114ad21f" updatedVersion="8" minRefreshableVersion="3" useAutoFormatting="1" subtotalHiddenItems="1" itemPrintTitles="1" createdVersion="5" indent="0" outline="1" outlineData="1" multipleFieldFilters="0">
  <location ref="D50:E53"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Sum of TOTAL BOUNDARY" fld="1"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88B402-EAC7-41AA-8B74-DBD061EEBCB3}" name="PivotTable6" cacheId="52" applyNumberFormats="0" applyBorderFormats="0" applyFontFormats="0" applyPatternFormats="0" applyAlignmentFormats="0" applyWidthHeightFormats="1" dataCaption="Values" tag="920c0f36-573f-4c7d-9e9b-83249dbf9e09" updatedVersion="8" minRefreshableVersion="3" useAutoFormatting="1" subtotalHiddenItems="1" rowGrandTotals="0" colGrandTotals="0" itemPrintTitles="1" createdVersion="5" indent="0" outline="1" outlineData="1" multipleFieldFilters="0" chartFormat="13">
  <location ref="K3:N12" firstHeaderRow="0" firstDataRow="1" firstDataCol="1"/>
  <pivotFields count="5">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x v="8"/>
    </i>
  </rowItems>
  <colFields count="1">
    <field x="-2"/>
  </colFields>
  <colItems count="3">
    <i>
      <x/>
    </i>
    <i i="1">
      <x v="1"/>
    </i>
    <i i="2">
      <x v="2"/>
    </i>
  </colItems>
  <dataFields count="3">
    <dataField name="TOTAL BOUNDARIES" fld="1" baseField="0" baseItem="0"/>
    <dataField name="TOTAL 4s" fld="2" baseField="0" baseItem="0"/>
    <dataField name="TOTAL 6s" fld="3" baseField="0" baseItem="0"/>
  </dataFields>
  <chartFormats count="12">
    <chartFormat chart="4" format="41" series="1">
      <pivotArea type="data" outline="0" fieldPosition="0">
        <references count="1">
          <reference field="4294967294" count="1" selected="0">
            <x v="0"/>
          </reference>
        </references>
      </pivotArea>
    </chartFormat>
    <chartFormat chart="4" format="42">
      <pivotArea type="data" outline="0" fieldPosition="0">
        <references count="2">
          <reference field="4294967294" count="1" selected="0">
            <x v="0"/>
          </reference>
          <reference field="0" count="1" selected="0">
            <x v="0"/>
          </reference>
        </references>
      </pivotArea>
    </chartFormat>
    <chartFormat chart="4" format="43">
      <pivotArea type="data" outline="0" fieldPosition="0">
        <references count="2">
          <reference field="4294967294" count="1" selected="0">
            <x v="0"/>
          </reference>
          <reference field="0" count="1" selected="0">
            <x v="1"/>
          </reference>
        </references>
      </pivotArea>
    </chartFormat>
    <chartFormat chart="4" format="44">
      <pivotArea type="data" outline="0" fieldPosition="0">
        <references count="2">
          <reference field="4294967294" count="1" selected="0">
            <x v="0"/>
          </reference>
          <reference field="0" count="1" selected="0">
            <x v="2"/>
          </reference>
        </references>
      </pivotArea>
    </chartFormat>
    <chartFormat chart="4" format="45">
      <pivotArea type="data" outline="0" fieldPosition="0">
        <references count="2">
          <reference field="4294967294" count="1" selected="0">
            <x v="0"/>
          </reference>
          <reference field="0" count="1" selected="0">
            <x v="3"/>
          </reference>
        </references>
      </pivotArea>
    </chartFormat>
    <chartFormat chart="4" format="46">
      <pivotArea type="data" outline="0" fieldPosition="0">
        <references count="2">
          <reference field="4294967294" count="1" selected="0">
            <x v="0"/>
          </reference>
          <reference field="0" count="1" selected="0">
            <x v="4"/>
          </reference>
        </references>
      </pivotArea>
    </chartFormat>
    <chartFormat chart="4" format="47">
      <pivotArea type="data" outline="0" fieldPosition="0">
        <references count="2">
          <reference field="4294967294" count="1" selected="0">
            <x v="0"/>
          </reference>
          <reference field="0" count="1" selected="0">
            <x v="5"/>
          </reference>
        </references>
      </pivotArea>
    </chartFormat>
    <chartFormat chart="4" format="48">
      <pivotArea type="data" outline="0" fieldPosition="0">
        <references count="2">
          <reference field="4294967294" count="1" selected="0">
            <x v="0"/>
          </reference>
          <reference field="0" count="1" selected="0">
            <x v="6"/>
          </reference>
        </references>
      </pivotArea>
    </chartFormat>
    <chartFormat chart="4" format="49">
      <pivotArea type="data" outline="0" fieldPosition="0">
        <references count="2">
          <reference field="4294967294" count="1" selected="0">
            <x v="0"/>
          </reference>
          <reference field="0" count="1" selected="0">
            <x v="7"/>
          </reference>
        </references>
      </pivotArea>
    </chartFormat>
    <chartFormat chart="4" format="50">
      <pivotArea type="data" outline="0" fieldPosition="0">
        <references count="2">
          <reference field="4294967294" count="1" selected="0">
            <x v="0"/>
          </reference>
          <reference field="0" count="1" selected="0">
            <x v="8"/>
          </reference>
        </references>
      </pivotArea>
    </chartFormat>
    <chartFormat chart="4" format="51" series="1">
      <pivotArea type="data" outline="0" fieldPosition="0">
        <references count="1">
          <reference field="4294967294" count="1" selected="0">
            <x v="1"/>
          </reference>
        </references>
      </pivotArea>
    </chartFormat>
    <chartFormat chart="4" format="52" series="1">
      <pivotArea type="data" outline="0" fieldPosition="0">
        <references count="1">
          <reference field="4294967294" count="1" selected="0">
            <x v="2"/>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C767D4-7005-41BF-B7C6-24084909072B}" name="PivotTable3" cacheId="64" applyNumberFormats="0" applyBorderFormats="0" applyFontFormats="0" applyPatternFormats="0" applyAlignmentFormats="0" applyWidthHeightFormats="1" dataCaption="Values" tag="2c0cee49-794b-4853-9f4c-18a980fcfd48" updatedVersion="8" minRefreshableVersion="3" useAutoFormatting="1" subtotalHiddenItems="1" itemPrintTitles="1" createdVersion="5" indent="0" outline="1" outlineData="1" multipleFieldFilters="0" chartFormat="5">
  <location ref="D83:E94" firstHeaderRow="1" firstDataRow="1" firstDataCol="1" rowPageCount="1" colPageCount="1"/>
  <pivotFields count="6">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pageFields count="1">
    <pageField fld="4" hier="5" name="[Table1  2].[Runs].[All]" cap="All"/>
  </pageFields>
  <dataFields count="1">
    <dataField name="Sum of Runs" fld="2" baseField="0" baseItem="0"/>
  </dataFields>
  <chartFormats count="1">
    <chartFormat chart="3" format="68" series="1">
      <pivotArea type="data" outline="0" fieldPosition="0">
        <references count="1">
          <reference field="4294967294" count="1" selected="0">
            <x v="0"/>
          </reference>
        </references>
      </pivotArea>
    </chartFormat>
  </chartFormats>
  <pivotHierarchies count="39">
    <pivotHierarchy multipleItemSelectionAllowed="1" dragToData="1">
      <members count="15" level="1">
        <member name="[Table1  2].[POS].&amp;[1]"/>
        <member name="[Table1  2].[POS].&amp;[2]"/>
        <member name="[Table1  2].[POS].&amp;[3]"/>
        <member name="[Table1  2].[POS].&amp;[4]"/>
        <member name="[Table1  2].[POS].&amp;[5]"/>
        <member name="[Table1  2].[POS].&amp;[6]"/>
        <member name="[Table1  2].[POS].&amp;[7]"/>
        <member name="[Table1  2].[POS].&amp;[8]"/>
        <member name="[Table1  2].[POS].&amp;[9]"/>
        <member name="[Table1  2].[POS].&amp;[10]"/>
        <member name="[Table1  2].[POS].&amp;[11]"/>
        <member name="[Table1  2].[POS].&amp;[12]"/>
        <member name="[Table1  2].[POS].&amp;[13]"/>
        <member name="[Table1  2].[POS].&amp;[14]"/>
        <member name="[Table1  2].[POS].&amp;[15]"/>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members count="11" level="1">
        <member name="[Table1  2].[MAX RUN PER SEASON].&amp;[562]"/>
        <member name="[Table1  2].[MAX RUN PER SEASON].&amp;[572]"/>
        <member name="[Table1  2].[MAX RUN PER SEASON].&amp;[608]"/>
        <member name="[Table1  2].[MAX RUN PER SEASON].&amp;[616]"/>
        <member name="[Table1  2].[MAX RUN PER SEASON].&amp;[618]"/>
        <member name="[Table1  2].[MAX RUN PER SEASON].&amp;[641]"/>
        <member name="[Table1  2].[MAX RUN PER SEASON].&amp;[660]"/>
        <member name="[Table1  2].[MAX RUN PER SEASON].&amp;[692]"/>
        <member name="[Table1  2].[MAX RUN PER SEASON].&amp;[733]"/>
        <member name="[Table1  2].[MAX RUN PER SEASON].&amp;[735]"/>
        <member name="[Table1  2].[MAX RUN PER SEASON].&amp;[973]"/>
      </members>
    </pivotHierarchy>
    <pivotHierarchy dragToRow="0" dragToCol="0" dragToPage="0" dragToData="1"/>
    <pivotHierarchy dragToRow="0" dragToCol="0" dragToPage="0" dragToData="1"/>
    <pivotHierarchy dragToData="1"/>
    <pivotHierarchy dragToData="1" caption="Sum of Ru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Runs"/>
    <pivotHierarchy dragToData="1"/>
    <pivotHierarchy dragToData="1"/>
    <pivotHierarchy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5F6724-0707-4A2E-AFB3-4DCA76C7F832}" name="PivotTable1" cacheId="22" applyNumberFormats="0" applyBorderFormats="0" applyFontFormats="0" applyPatternFormats="0" applyAlignmentFormats="0" applyWidthHeightFormats="1" dataCaption="Values" tag="aba137f6-f574-4f94-acfc-221da6fb8f6e" updatedVersion="8" minRefreshableVersion="3" useAutoFormatting="1" subtotalHiddenItems="1" itemPrintTitles="1" createdVersion="5" indent="0" outline="1" outlineData="1" multipleFieldFilters="0" chartFormat="14">
  <location ref="K15:L18"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Sum of Runs" fld="1" baseField="0" baseItem="0"/>
  </dataFields>
  <chartFormats count="3">
    <chartFormat chart="13" format="67" series="1">
      <pivotArea type="data" outline="0" fieldPosition="0">
        <references count="1">
          <reference field="4294967294" count="1" selected="0">
            <x v="0"/>
          </reference>
        </references>
      </pivotArea>
    </chartFormat>
    <chartFormat chart="13" format="68">
      <pivotArea type="data" outline="0" fieldPosition="0">
        <references count="2">
          <reference field="4294967294" count="1" selected="0">
            <x v="0"/>
          </reference>
          <reference field="0" count="1" selected="0">
            <x v="0"/>
          </reference>
        </references>
      </pivotArea>
    </chartFormat>
    <chartFormat chart="13" format="69">
      <pivotArea type="data" outline="0" fieldPosition="0">
        <references count="2">
          <reference field="4294967294" count="1" selected="0">
            <x v="0"/>
          </reference>
          <reference field="0"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BC53C5-861B-4C69-80F6-7589FDECA314}" name="PivotTable13" cacheId="34" applyNumberFormats="0" applyBorderFormats="0" applyFontFormats="0" applyPatternFormats="0" applyAlignmentFormats="0" applyWidthHeightFormats="1" dataCaption="Values" tag="0e69fd4b-518a-4215-ac99-7838403df76f" updatedVersion="8" minRefreshableVersion="3" useAutoFormatting="1" subtotalHiddenItems="1" rowGrandTotals="0" colGrandTotals="0" itemPrintTitles="1" createdVersion="5" indent="0" outline="1" outlineData="1" multipleFieldFilters="0" chartFormat="7">
  <location ref="D45:F47" firstHeaderRow="0"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s>
  <rowFields count="1">
    <field x="0"/>
  </rowFields>
  <rowItems count="2">
    <i>
      <x/>
    </i>
    <i>
      <x v="1"/>
    </i>
  </rowItems>
  <colFields count="1">
    <field x="-2"/>
  </colFields>
  <colItems count="2">
    <i>
      <x/>
    </i>
    <i i="1">
      <x v="1"/>
    </i>
  </colItems>
  <dataFields count="2">
    <dataField name="Sum of 4s" fld="1" baseField="0" baseItem="0"/>
    <dataField name="Sum of 6s" fld="2" baseField="0" baseItem="0"/>
  </dataFields>
  <chartFormats count="6">
    <chartFormat chart="6" format="98" series="1">
      <pivotArea type="data" outline="0" fieldPosition="0">
        <references count="1">
          <reference field="4294967294" count="1" selected="0">
            <x v="0"/>
          </reference>
        </references>
      </pivotArea>
    </chartFormat>
    <chartFormat chart="6" format="99">
      <pivotArea type="data" outline="0" fieldPosition="0">
        <references count="2">
          <reference field="4294967294" count="1" selected="0">
            <x v="0"/>
          </reference>
          <reference field="0" count="1" selected="0">
            <x v="0"/>
          </reference>
        </references>
      </pivotArea>
    </chartFormat>
    <chartFormat chart="6" format="100">
      <pivotArea type="data" outline="0" fieldPosition="0">
        <references count="2">
          <reference field="4294967294" count="1" selected="0">
            <x v="0"/>
          </reference>
          <reference field="0" count="1" selected="0">
            <x v="1"/>
          </reference>
        </references>
      </pivotArea>
    </chartFormat>
    <chartFormat chart="6" format="101" series="1">
      <pivotArea type="data" outline="0" fieldPosition="0">
        <references count="1">
          <reference field="4294967294" count="1" selected="0">
            <x v="1"/>
          </reference>
        </references>
      </pivotArea>
    </chartFormat>
    <chartFormat chart="6" format="102">
      <pivotArea type="data" outline="0" fieldPosition="0">
        <references count="2">
          <reference field="4294967294" count="1" selected="0">
            <x v="1"/>
          </reference>
          <reference field="0" count="1" selected="0">
            <x v="0"/>
          </reference>
        </references>
      </pivotArea>
    </chartFormat>
    <chartFormat chart="6" format="103">
      <pivotArea type="data" outline="0" fieldPosition="0">
        <references count="2">
          <reference field="4294967294" count="1" selected="0">
            <x v="1"/>
          </reference>
          <reference field="0"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C51736-1E14-47FE-9091-B9757C49A045}" name="PivotTable10" cacheId="25" applyNumberFormats="0" applyBorderFormats="0" applyFontFormats="0" applyPatternFormats="0" applyAlignmentFormats="0" applyWidthHeightFormats="1" dataCaption="Values" tag="1e79e737-e2d1-4cb1-8a34-166f28b82961" updatedVersion="8" minRefreshableVersion="3" useAutoFormatting="1" subtotalHiddenItems="1" rowGrandTotals="0" colGrandTotals="0" itemPrintTitles="1" createdVersion="5" indent="0" outline="1" outlineData="1" multipleFieldFilters="0" chartFormat="7">
  <location ref="G58:I67" firstHeaderRow="0" firstDataRow="1" firstDataCol="1"/>
  <pivotFields count="4">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1"/>
  </rowFields>
  <rowItems count="9">
    <i>
      <x/>
    </i>
    <i>
      <x v="1"/>
    </i>
    <i>
      <x v="2"/>
    </i>
    <i>
      <x v="3"/>
    </i>
    <i>
      <x v="4"/>
    </i>
    <i>
      <x v="5"/>
    </i>
    <i>
      <x v="6"/>
    </i>
    <i>
      <x v="7"/>
    </i>
    <i>
      <x v="8"/>
    </i>
  </rowItems>
  <colFields count="1">
    <field x="-2"/>
  </colFields>
  <colItems count="2">
    <i>
      <x/>
    </i>
    <i i="1">
      <x v="1"/>
    </i>
  </colItems>
  <dataFields count="2">
    <dataField name="Sum of 100" fld="0" baseField="0" baseItem="0"/>
    <dataField name="Sum of 50" fld="2" baseField="0" baseItem="0"/>
  </dataFields>
  <chartFormats count="2">
    <chartFormat chart="3" format="59" series="1">
      <pivotArea type="data" outline="0" fieldPosition="0">
        <references count="1">
          <reference field="4294967294" count="1" selected="0">
            <x v="0"/>
          </reference>
        </references>
      </pivotArea>
    </chartFormat>
    <chartFormat chart="3" format="60"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858A9F2-B31B-4E78-8338-21473156AFAA}" name="PivotTable15" cacheId="40" applyNumberFormats="0" applyBorderFormats="0" applyFontFormats="0" applyPatternFormats="0" applyAlignmentFormats="0" applyWidthHeightFormats="1" dataCaption="Values" tag="5d249ff1-e5cf-431a-be91-0f0ad18065cf" updatedVersion="8" minRefreshableVersion="3" useAutoFormatting="1" subtotalHiddenItems="1" rowGrandTotals="0" colGrandTotals="0" itemPrintTitles="1" createdVersion="5" indent="0" outline="1" outlineData="1" multipleFieldFilters="0" chartFormat="8" rowHeaderCaption="SEASON">
  <location ref="A55:B67" firstHeaderRow="1" firstDataRow="1" firstDataCol="1" rowPageCount="2" colPageCount="1"/>
  <pivotFields count="6">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items count="1">
        <item s="1" x="0"/>
      </items>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pageFields count="2">
    <pageField fld="2" hier="19" name="[Table1  2].[MAX RUN PER SEASON].&amp;[562]" cap="562"/>
    <pageField fld="3" hier="6" name="[Table1  2].[HS].[All]" cap="All"/>
  </pageFields>
  <dataFields count="1">
    <dataField name="MAXIMUM RUN" fld="4" baseField="0" baseItem="0"/>
  </dataFields>
  <chartFormats count="1">
    <chartFormat chart="3" format="59"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members count="11" level="1">
        <member name="[Table1  2].[MAX RUN PER SEASON].&amp;[562]"/>
        <member name="[Table1  2].[MAX RUN PER SEASON].&amp;[572]"/>
        <member name="[Table1  2].[MAX RUN PER SEASON].&amp;[608]"/>
        <member name="[Table1  2].[MAX RUN PER SEASON].&amp;[616]"/>
        <member name="[Table1  2].[MAX RUN PER SEASON].&amp;[618]"/>
        <member name="[Table1  2].[MAX RUN PER SEASON].&amp;[641]"/>
        <member name="[Table1  2].[MAX RUN PER SEASON].&amp;[660]"/>
        <member name="[Table1  2].[MAX RUN PER SEASON].&amp;[692]"/>
        <member name="[Table1  2].[MAX RUN PER SEASON].&amp;[733]"/>
        <member name="[Table1  2].[MAX RUN PER SEASON].&amp;[735]"/>
        <member name="[Table1  2].[MAX RUN PER SEASON].&amp;[973]"/>
      </members>
    </pivotHierarchy>
    <pivotHierarchy dragToRow="0" dragToCol="0" dragToPage="0" dragToData="1"/>
    <pivotHierarchy dragToRow="0" dragToCol="0" dragToPage="0" dragToData="1"/>
    <pivotHierarchy dragToData="1"/>
    <pivotHierarchy dragToData="1" caption="MAXIMUM RU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AF24E2-AD93-4FCE-A438-10AA84D6B233}" name="PivotTable5" cacheId="49" applyNumberFormats="0" applyBorderFormats="0" applyFontFormats="0" applyPatternFormats="0" applyAlignmentFormats="0" applyWidthHeightFormats="1" dataCaption="Values" tag="ed4e9c11-8380-4f22-9b75-f14200650b8a" updatedVersion="8" minRefreshableVersion="3" useAutoFormatting="1" subtotalHiddenItems="1" rowGrandTotals="0" colGrandTotals="0" itemPrintTitles="1" createdVersion="5" indent="0" outline="1" outlineData="1" multipleFieldFilters="0">
  <location ref="D3:E12" firstHeaderRow="1" firstDataRow="1" firstDataCol="1" rowPageCount="1" colPageCount="1"/>
  <pivotFields count="5">
    <pivotField allDrilled="1" subtotalTop="0" showAll="0" dataSourceSort="1" defaultSubtotal="0" defaultAttributeDrillState="1">
      <items count="3">
        <item s="1" x="0"/>
        <item s="1" x="1"/>
        <item s="1" x="2"/>
      </items>
    </pivotField>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6">
        <item x="0"/>
        <item x="1"/>
        <item x="2"/>
        <item x="3"/>
        <item x="4"/>
        <item x="5"/>
      </items>
    </pivotField>
  </pivotFields>
  <rowFields count="2">
    <field x="3"/>
    <field x="4"/>
  </rowFields>
  <rowItems count="9">
    <i>
      <x/>
    </i>
    <i r="1">
      <x/>
    </i>
    <i r="1">
      <x v="1"/>
    </i>
    <i r="1">
      <x v="2"/>
    </i>
    <i>
      <x v="1"/>
    </i>
    <i r="1">
      <x v="3"/>
    </i>
    <i r="1">
      <x v="4"/>
    </i>
    <i r="1">
      <x v="2"/>
    </i>
    <i r="1">
      <x v="5"/>
    </i>
  </rowItems>
  <colItems count="1">
    <i/>
  </colItems>
  <pageFields count="1">
    <pageField fld="1" hier="17" name="[Table1  2].[ORANGE CAP].&amp;[True]" cap="TRUE"/>
  </pageFields>
  <dataFields count="1">
    <dataField name="TOTAL ORANGE CAP" fld="2" subtotal="count" baseField="0" baseItem="0"/>
  </dataFields>
  <pivotHierarchies count="39">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Table1  2].[ORANGE CAP].&amp;[True]"/>
      </members>
    </pivotHierarchy>
    <pivotHierarchy dragToData="1"/>
    <pivotHierarchy dragToData="1"/>
    <pivotHierarchy dragToRow="0" dragToCol="0" dragToPage="0" dragToData="1"/>
    <pivotHierarchy dragToRow="0" dragToCol="0" dragToPage="0" dragToData="1"/>
    <pivotHierarchy dragToData="1" caption="TOTAL ORANGE CAP"/>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CE7B88-8CC8-4590-8CD9-66997F637951}" name="PivotTable4" cacheId="46" applyNumberFormats="0" applyBorderFormats="0" applyFontFormats="0" applyPatternFormats="0" applyAlignmentFormats="0" applyWidthHeightFormats="1" dataCaption="Values" tag="8d0d3561-c61e-45ce-a4ca-3243a447cd77" updatedVersion="8" minRefreshableVersion="3" useAutoFormatting="1" subtotalHiddenItems="1" rowGrandTotals="0" colGrandTotals="0" itemPrintTitles="1" createdVersion="5" indent="0" outline="1" outlineData="1" multipleFieldFilters="0" chartFormat="8" rowHeaderCaption="PLAYERS">
  <location ref="A14:B23" firstHeaderRow="1" firstDataRow="1" firstDataCol="1" rowPageCount="1" colPageCount="1"/>
  <pivotFields count="4">
    <pivotField axis="axisRow" allDrilled="1" subtotalTop="0" showAll="0" dataSourceSort="1" defaultSubtotal="0" defaultAttributeDrillState="1">
      <items count="9">
        <item x="0"/>
        <item x="1"/>
        <item x="2"/>
        <item x="3"/>
        <item x="4"/>
        <item x="5"/>
        <item x="6"/>
        <item x="7"/>
        <item x="8"/>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x v="8"/>
    </i>
  </rowItems>
  <colItems count="1">
    <i/>
  </colItems>
  <pageFields count="1">
    <pageField fld="1" hier="17" name="[Table1  2].[ORANGE CAP].&amp;[True]" cap="TRUE"/>
  </pageFields>
  <dataFields count="1">
    <dataField name="TOTALNO OF ORANGE CAP" fld="2" subtotal="count" baseField="0" baseItem="0"/>
  </dataFields>
  <chartFormats count="1">
    <chartFormat chart="3" format="65"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Table1  2].[ORANGE CAP].&amp;[True]"/>
      </members>
    </pivotHierarchy>
    <pivotHierarchy dragToData="1"/>
    <pivotHierarchy dragToData="1"/>
    <pivotHierarchy dragToRow="0" dragToCol="0" dragToPage="0" dragToData="1"/>
    <pivotHierarchy dragToRow="0" dragToCol="0" dragToPage="0" dragToData="1"/>
    <pivotHierarchy dragToData="1" caption="TOTALNO OF ORANGE CAP"/>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6CDDC13-DAAB-4A37-A7BC-B8511FAA9460}" name="PivotTable8" cacheId="58" applyNumberFormats="0" applyBorderFormats="0" applyFontFormats="0" applyPatternFormats="0" applyAlignmentFormats="0" applyWidthHeightFormats="1" dataCaption="Values" tag="d8b71bb1-05e0-4e06-917b-845c93fef6a5" updatedVersion="8" minRefreshableVersion="3" useAutoFormatting="1" subtotalHiddenItems="1" rowGrandTotals="0" colGrandTotals="0" itemPrintTitles="1" createdVersion="5" indent="0" outline="1" outlineData="1" multipleFieldFilters="0">
  <location ref="D28:E37"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x v="8"/>
    </i>
  </rowItems>
  <colItems count="1">
    <i/>
  </colItems>
  <dataFields count="1">
    <dataField name="Sum of 4s" fld="1"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037AD57-617C-4E39-AF19-5D361063A9DF}" name="PivotTable2" cacheId="43" applyNumberFormats="0" applyBorderFormats="0" applyFontFormats="0" applyPatternFormats="0" applyAlignmentFormats="0" applyWidthHeightFormats="1" dataCaption="Values" tag="d7104508-6f1c-44aa-b431-d64da6b96e41" updatedVersion="8" minRefreshableVersion="3" useAutoFormatting="1" subtotalHiddenItems="1" rowGrandTotals="0" colGrandTotals="0" itemPrintTitles="1" createdVersion="8" indent="0" outline="1" outlineData="1" multipleFieldFilters="0" chartFormat="14" rowHeaderCaption="TEAMS">
  <location ref="A3:B9" firstHeaderRow="1" firstDataRow="1" firstDataCol="1" rowPageCount="1" colPageCount="1"/>
  <pivotFields count="4">
    <pivotField axis="axisRow" allDrilled="1" subtotalTop="0" showAll="0" dataSourceSort="1" defaultSubtotal="0" defaultAttributeDrillState="1">
      <items count="6">
        <item x="0"/>
        <item x="1"/>
        <item x="2"/>
        <item x="3"/>
        <item x="4"/>
        <item x="5"/>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Items count="1">
    <i/>
  </colItems>
  <pageFields count="1">
    <pageField fld="1" hier="17" name="[Table1  2].[ORANGE CAP].&amp;[True]" cap="TRUE"/>
  </pageFields>
  <dataFields count="1">
    <dataField name="TOTAL ORANGE CAP" fld="2" subtotal="count" baseField="0" baseItem="0"/>
  </dataFields>
  <chartFormats count="6">
    <chartFormat chart="5" format="59" series="1">
      <pivotArea type="data" outline="0" fieldPosition="0">
        <references count="1">
          <reference field="4294967294" count="1" selected="0">
            <x v="0"/>
          </reference>
        </references>
      </pivotArea>
    </chartFormat>
    <chartFormat chart="5" format="60">
      <pivotArea type="data" outline="0" fieldPosition="0">
        <references count="2">
          <reference field="4294967294" count="1" selected="0">
            <x v="0"/>
          </reference>
          <reference field="0" count="1" selected="0">
            <x v="0"/>
          </reference>
        </references>
      </pivotArea>
    </chartFormat>
    <chartFormat chart="5" format="61">
      <pivotArea type="data" outline="0" fieldPosition="0">
        <references count="2">
          <reference field="4294967294" count="1" selected="0">
            <x v="0"/>
          </reference>
          <reference field="0" count="1" selected="0">
            <x v="2"/>
          </reference>
        </references>
      </pivotArea>
    </chartFormat>
    <chartFormat chart="5" format="62">
      <pivotArea type="data" outline="0" fieldPosition="0">
        <references count="2">
          <reference field="4294967294" count="1" selected="0">
            <x v="0"/>
          </reference>
          <reference field="0" count="1" selected="0">
            <x v="3"/>
          </reference>
        </references>
      </pivotArea>
    </chartFormat>
    <chartFormat chart="5" format="63">
      <pivotArea type="data" outline="0" fieldPosition="0">
        <references count="2">
          <reference field="4294967294" count="1" selected="0">
            <x v="0"/>
          </reference>
          <reference field="0" count="1" selected="0">
            <x v="4"/>
          </reference>
        </references>
      </pivotArea>
    </chartFormat>
    <chartFormat chart="5" format="64">
      <pivotArea type="data" outline="0" fieldPosition="0">
        <references count="2">
          <reference field="4294967294" count="1" selected="0">
            <x v="0"/>
          </reference>
          <reference field="0" count="1" selected="0">
            <x v="5"/>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Table1  2].[ORANGE CAP].&amp;[True]"/>
      </members>
    </pivotHierarchy>
    <pivotHierarchy dragToData="1"/>
    <pivotHierarchy dragToData="1"/>
    <pivotHierarchy dragToRow="0" dragToCol="0" dragToPage="0" dragToData="1"/>
    <pivotHierarchy dragToRow="0" dragToCol="0" dragToPage="0" dragToData="1"/>
    <pivotHierarchy dragToData="1" caption="TOTAL ORANGE CAP"/>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able1 (2)">
        <x15:activeTabTopLevelEntity name="[Table1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B2FC26A-C30A-4B8E-9D76-125E442DB67D}" name="PivotTable7" cacheId="55" applyNumberFormats="0" applyBorderFormats="0" applyFontFormats="0" applyPatternFormats="0" applyAlignmentFormats="0" applyWidthHeightFormats="1" dataCaption="Values" tag="30ec4a2b-020e-4fb6-9b6d-30d1f034418d" updatedVersion="8" minRefreshableVersion="3" useAutoFormatting="1" subtotalHiddenItems="1" rowGrandTotals="0" colGrandTotals="0" itemPrintTitles="1" createdVersion="5" indent="0" outline="1" outlineData="1" multipleFieldFilters="0">
  <location ref="A28:B37"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x v="8"/>
    </i>
  </rowItems>
  <colItems count="1">
    <i/>
  </colItems>
  <dataFields count="1">
    <dataField name="Sum of 6s" fld="1"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6E6150F-FD49-44AC-95F0-BAB27F1D0944}" name="PivotTable9" cacheId="61" applyNumberFormats="0" applyBorderFormats="0" applyFontFormats="0" applyPatternFormats="0" applyAlignmentFormats="0" applyWidthHeightFormats="1" dataCaption="Values" tag="c9f226b7-43df-4298-bd8d-b454b917a1ba" updatedVersion="8" minRefreshableVersion="3" useAutoFormatting="1" subtotalHiddenItems="1" rowGrandTotals="0" colGrandTotals="0" itemPrintTitles="1" createdVersion="5" indent="0" outline="1" outlineData="1" multipleFieldFilters="0">
  <location ref="G3:I37" firstHeaderRow="0" firstDataRow="1" firstDataCol="1" rowPageCount="1" colPageCount="1"/>
  <pivotFields count="5">
    <pivotField axis="axisRow" allDrilled="1" subtotalTop="0" showAll="0" dataSourceSort="1"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axis="axisPage" allDrilled="1" subtotalTop="0" showAll="0" dataSourceSort="1" defaultSubtotal="0" defaultAttributeDrillState="1"/>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rowItems>
  <colFields count="1">
    <field x="-2"/>
  </colFields>
  <colItems count="2">
    <i>
      <x/>
    </i>
    <i i="1">
      <x v="1"/>
    </i>
  </colItems>
  <pageFields count="1">
    <pageField fld="1" hier="10" name="[Table1  2].[100].[All]" cap="All"/>
  </pageFields>
  <dataFields count="2">
    <dataField name="Sum of 100" fld="2" baseField="0" baseItem="0"/>
    <dataField name="Sum of 50" fld="3"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Table1  2].[100].&amp;[1]"/>
        <member name="[Table1  2].[100].&amp;[2]"/>
        <member name="[Table1  2].[100].&amp;[4]"/>
      </members>
    </pivotHierarchy>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806E64-B637-401B-A143-D79C4E78CB9A}" name="PivotTable11" cacheId="28" applyNumberFormats="0" applyBorderFormats="0" applyFontFormats="0" applyPatternFormats="0" applyAlignmentFormats="0" applyWidthHeightFormats="1" dataCaption="Values" tag="20735eaa-dd79-4ce7-b982-539dd70c0909" updatedVersion="8" minRefreshableVersion="3" useAutoFormatting="1" subtotalHiddenItems="1" rowGrandTotals="0" colGrandTotals="0" itemPrintTitles="1" createdVersion="5" indent="0" outline="1" outlineData="1" multipleFieldFilters="0" chartFormat="20">
  <location ref="D40:F42" firstHeaderRow="0"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s>
  <rowFields count="1">
    <field x="0"/>
  </rowFields>
  <rowItems count="2">
    <i>
      <x/>
    </i>
    <i>
      <x v="1"/>
    </i>
  </rowItems>
  <colFields count="1">
    <field x="-2"/>
  </colFields>
  <colItems count="2">
    <i>
      <x/>
    </i>
    <i i="1">
      <x v="1"/>
    </i>
  </colItems>
  <dataFields count="2">
    <dataField name="Sum of 100" fld="1" baseField="0" baseItem="0"/>
    <dataField name="Sum of 50" fld="2" baseField="0" baseItem="0"/>
  </dataFields>
  <chartFormats count="8">
    <chartFormat chart="19" format="80" series="1">
      <pivotArea type="data" outline="0" fieldPosition="0">
        <references count="1">
          <reference field="4294967294" count="1" selected="0">
            <x v="0"/>
          </reference>
        </references>
      </pivotArea>
    </chartFormat>
    <chartFormat chart="19" format="81">
      <pivotArea type="data" outline="0" fieldPosition="0">
        <references count="2">
          <reference field="4294967294" count="1" selected="0">
            <x v="0"/>
          </reference>
          <reference field="0" count="1" selected="0">
            <x v="0"/>
          </reference>
        </references>
      </pivotArea>
    </chartFormat>
    <chartFormat chart="19" format="82">
      <pivotArea type="data" outline="0" fieldPosition="0">
        <references count="2">
          <reference field="4294967294" count="1" selected="0">
            <x v="0"/>
          </reference>
          <reference field="0" count="1" selected="0">
            <x v="1"/>
          </reference>
        </references>
      </pivotArea>
    </chartFormat>
    <chartFormat chart="19" format="83" series="1">
      <pivotArea type="data" outline="0" fieldPosition="0">
        <references count="1">
          <reference field="4294967294" count="1" selected="0">
            <x v="1"/>
          </reference>
        </references>
      </pivotArea>
    </chartFormat>
    <chartFormat chart="19" format="84">
      <pivotArea type="data" outline="0" fieldPosition="0">
        <references count="2">
          <reference field="4294967294" count="1" selected="0">
            <x v="1"/>
          </reference>
          <reference field="0" count="1" selected="0">
            <x v="0"/>
          </reference>
        </references>
      </pivotArea>
    </chartFormat>
    <chartFormat chart="19" format="85">
      <pivotArea type="data" outline="0" fieldPosition="0">
        <references count="2">
          <reference field="4294967294" count="1" selected="0">
            <x v="1"/>
          </reference>
          <reference field="0" count="1" selected="0">
            <x v="1"/>
          </reference>
        </references>
      </pivotArea>
    </chartFormat>
    <chartFormat chart="19" format="86">
      <pivotArea type="data" outline="0" fieldPosition="0">
        <references count="1">
          <reference field="4294967294" count="1" selected="0">
            <x v="0"/>
          </reference>
        </references>
      </pivotArea>
    </chartFormat>
    <chartFormat chart="19" format="87">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3D7127E-5908-47E6-A5E3-F5CCBAB404BA}" name="PivotTable16" cacheId="19" applyNumberFormats="0" applyBorderFormats="0" applyFontFormats="0" applyPatternFormats="0" applyAlignmentFormats="0" applyWidthHeightFormats="1" dataCaption="Values" tag="af715239-97af-42f7-aa6c-a9e340f753cb" updatedVersion="8" minRefreshableVersion="3" useAutoFormatting="1" subtotalHiddenItems="1" rowGrandTotals="0" colGrandTotals="0" itemPrintTitles="1" createdVersion="5" indent="0" outline="1" outlineData="1" multipleFieldFilters="0" chartFormat="9">
  <location ref="D55:E80" firstHeaderRow="1" firstDataRow="2" firstDataCol="1"/>
  <pivotFields count="5">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2">
    <field x="1"/>
    <field x="2"/>
  </rowFields>
  <rowItems count="24">
    <i>
      <x/>
    </i>
    <i r="1">
      <x/>
    </i>
    <i>
      <x v="1"/>
    </i>
    <i r="1">
      <x v="1"/>
    </i>
    <i>
      <x v="2"/>
    </i>
    <i r="1">
      <x v="2"/>
    </i>
    <i>
      <x v="3"/>
    </i>
    <i r="1">
      <x v="3"/>
    </i>
    <i>
      <x v="4"/>
    </i>
    <i r="1">
      <x v="3"/>
    </i>
    <i>
      <x v="5"/>
    </i>
    <i r="1">
      <x v="4"/>
    </i>
    <i>
      <x v="6"/>
    </i>
    <i r="1">
      <x v="5"/>
    </i>
    <i>
      <x v="7"/>
    </i>
    <i r="1">
      <x v="6"/>
    </i>
    <i>
      <x v="8"/>
    </i>
    <i r="1">
      <x v="7"/>
    </i>
    <i>
      <x v="9"/>
    </i>
    <i r="1">
      <x v="6"/>
    </i>
    <i>
      <x v="10"/>
    </i>
    <i r="1">
      <x v="8"/>
    </i>
    <i>
      <x v="11"/>
    </i>
    <i r="1">
      <x v="6"/>
    </i>
  </rowItems>
  <colFields count="1">
    <field x="0"/>
  </colFields>
  <colItems count="1">
    <i>
      <x/>
    </i>
  </colItems>
  <dataFields count="1">
    <dataField name="Sum of Runs" fld="3" baseField="0" baseItem="0"/>
  </dataFields>
  <chartFormats count="13">
    <chartFormat chart="3" format="68" series="1">
      <pivotArea type="data" outline="0" fieldPosition="0">
        <references count="1">
          <reference field="4294967294" count="1" selected="0">
            <x v="0"/>
          </reference>
        </references>
      </pivotArea>
    </chartFormat>
    <chartFormat chart="3" format="69">
      <pivotArea type="data" outline="0" fieldPosition="0">
        <references count="3">
          <reference field="4294967294" count="1" selected="0">
            <x v="0"/>
          </reference>
          <reference field="1" count="1" selected="0">
            <x v="0"/>
          </reference>
          <reference field="2" count="1" selected="0">
            <x v="0"/>
          </reference>
        </references>
      </pivotArea>
    </chartFormat>
    <chartFormat chart="3" format="70">
      <pivotArea type="data" outline="0" fieldPosition="0">
        <references count="3">
          <reference field="4294967294" count="1" selected="0">
            <x v="0"/>
          </reference>
          <reference field="1" count="1" selected="0">
            <x v="1"/>
          </reference>
          <reference field="2" count="1" selected="0">
            <x v="1"/>
          </reference>
        </references>
      </pivotArea>
    </chartFormat>
    <chartFormat chart="3" format="71">
      <pivotArea type="data" outline="0" fieldPosition="0">
        <references count="3">
          <reference field="4294967294" count="1" selected="0">
            <x v="0"/>
          </reference>
          <reference field="1" count="1" selected="0">
            <x v="2"/>
          </reference>
          <reference field="2" count="1" selected="0">
            <x v="2"/>
          </reference>
        </references>
      </pivotArea>
    </chartFormat>
    <chartFormat chart="3" format="72">
      <pivotArea type="data" outline="0" fieldPosition="0">
        <references count="3">
          <reference field="4294967294" count="1" selected="0">
            <x v="0"/>
          </reference>
          <reference field="1" count="1" selected="0">
            <x v="3"/>
          </reference>
          <reference field="2" count="1" selected="0">
            <x v="3"/>
          </reference>
        </references>
      </pivotArea>
    </chartFormat>
    <chartFormat chart="3" format="73">
      <pivotArea type="data" outline="0" fieldPosition="0">
        <references count="3">
          <reference field="4294967294" count="1" selected="0">
            <x v="0"/>
          </reference>
          <reference field="1" count="1" selected="0">
            <x v="4"/>
          </reference>
          <reference field="2" count="1" selected="0">
            <x v="3"/>
          </reference>
        </references>
      </pivotArea>
    </chartFormat>
    <chartFormat chart="3" format="74">
      <pivotArea type="data" outline="0" fieldPosition="0">
        <references count="3">
          <reference field="4294967294" count="1" selected="0">
            <x v="0"/>
          </reference>
          <reference field="1" count="1" selected="0">
            <x v="5"/>
          </reference>
          <reference field="2" count="1" selected="0">
            <x v="4"/>
          </reference>
        </references>
      </pivotArea>
    </chartFormat>
    <chartFormat chart="3" format="75">
      <pivotArea type="data" outline="0" fieldPosition="0">
        <references count="3">
          <reference field="4294967294" count="1" selected="0">
            <x v="0"/>
          </reference>
          <reference field="1" count="1" selected="0">
            <x v="6"/>
          </reference>
          <reference field="2" count="1" selected="0">
            <x v="5"/>
          </reference>
        </references>
      </pivotArea>
    </chartFormat>
    <chartFormat chart="3" format="76">
      <pivotArea type="data" outline="0" fieldPosition="0">
        <references count="3">
          <reference field="4294967294" count="1" selected="0">
            <x v="0"/>
          </reference>
          <reference field="1" count="1" selected="0">
            <x v="7"/>
          </reference>
          <reference field="2" count="1" selected="0">
            <x v="6"/>
          </reference>
        </references>
      </pivotArea>
    </chartFormat>
    <chartFormat chart="3" format="77">
      <pivotArea type="data" outline="0" fieldPosition="0">
        <references count="3">
          <reference field="4294967294" count="1" selected="0">
            <x v="0"/>
          </reference>
          <reference field="1" count="1" selected="0">
            <x v="8"/>
          </reference>
          <reference field="2" count="1" selected="0">
            <x v="7"/>
          </reference>
        </references>
      </pivotArea>
    </chartFormat>
    <chartFormat chart="3" format="78">
      <pivotArea type="data" outline="0" fieldPosition="0">
        <references count="3">
          <reference field="4294967294" count="1" selected="0">
            <x v="0"/>
          </reference>
          <reference field="1" count="1" selected="0">
            <x v="9"/>
          </reference>
          <reference field="2" count="1" selected="0">
            <x v="6"/>
          </reference>
        </references>
      </pivotArea>
    </chartFormat>
    <chartFormat chart="3" format="79">
      <pivotArea type="data" outline="0" fieldPosition="0">
        <references count="3">
          <reference field="4294967294" count="1" selected="0">
            <x v="0"/>
          </reference>
          <reference field="1" count="1" selected="0">
            <x v="10"/>
          </reference>
          <reference field="2" count="1" selected="0">
            <x v="8"/>
          </reference>
        </references>
      </pivotArea>
    </chartFormat>
    <chartFormat chart="3" format="80">
      <pivotArea type="data" outline="0" fieldPosition="0">
        <references count="3">
          <reference field="4294967294" count="1" selected="0">
            <x v="0"/>
          </reference>
          <reference field="1" count="1" selected="0">
            <x v="11"/>
          </reference>
          <reference field="2" count="1" selected="0">
            <x v="6"/>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Runs"/>
    <pivotHierarchy dragToData="1"/>
    <pivotHierarchy dragToData="1" caption="Distinct Count of Season"/>
    <pivotHierarchy dragToData="1"/>
  </pivotHierarchies>
  <pivotTableStyleInfo name="PivotStyleLight16" showRowHeaders="1" showColHeaders="1" showRowStripes="0" showColStripes="0" showLastColumn="1"/>
  <rowHierarchiesUsage count="2">
    <rowHierarchyUsage hierarchyUsage="16"/>
    <rowHierarchyUsage hierarchyUsage="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9031D8A-12B6-42AA-ABED-DE78CD98ABEC}" name="PivotTable14" cacheId="37" applyNumberFormats="0" applyBorderFormats="0" applyFontFormats="0" applyPatternFormats="0" applyAlignmentFormats="0" applyWidthHeightFormats="1" dataCaption="Values" tag="c554595e-39c1-4fe5-9ae9-00bebb1cc12f" updatedVersion="8" minRefreshableVersion="3" useAutoFormatting="1" subtotalHiddenItems="1" itemPrintTitles="1" createdVersion="5" indent="0" outline="1" outlineData="1" multipleFieldFilters="0" chartFormat="16">
  <location ref="H40:I53" firstHeaderRow="1" firstDataRow="1" firstDataCol="1"/>
  <pivotFields count="4">
    <pivotField allDrilled="1" subtotalTop="0" showAll="0" dataSourceSort="1" defaultSubtotal="0" defaultAttributeDrillState="1">
      <items count="3">
        <item s="1" x="0"/>
        <item s="1" x="1"/>
        <item s="1" x="2"/>
      </items>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Items count="1">
    <i/>
  </colItems>
  <dataFields count="1">
    <dataField name="Sum of Runs" fld="1" baseField="0" baseItem="0"/>
  </dataField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2" count="1" selected="0">
            <x v="0"/>
          </reference>
        </references>
      </pivotArea>
    </chartFormat>
    <chartFormat chart="7" format="4">
      <pivotArea type="data" outline="0" fieldPosition="0">
        <references count="2">
          <reference field="4294967294" count="1" selected="0">
            <x v="0"/>
          </reference>
          <reference field="2" count="1" selected="0">
            <x v="2"/>
          </reference>
        </references>
      </pivotArea>
    </chartFormat>
    <chartFormat chart="7" format="5">
      <pivotArea type="data" outline="0" fieldPosition="0">
        <references count="2">
          <reference field="4294967294" count="1" selected="0">
            <x v="0"/>
          </reference>
          <reference field="2" count="1" selected="0">
            <x v="3"/>
          </reference>
        </references>
      </pivotArea>
    </chartFormat>
    <chartFormat chart="7" format="6">
      <pivotArea type="data" outline="0" fieldPosition="0">
        <references count="2">
          <reference field="4294967294" count="1" selected="0">
            <x v="0"/>
          </reference>
          <reference field="2" count="1" selected="0">
            <x v="4"/>
          </reference>
        </references>
      </pivotArea>
    </chartFormat>
    <chartFormat chart="7" format="7">
      <pivotArea type="data" outline="0" fieldPosition="0">
        <references count="2">
          <reference field="4294967294" count="1" selected="0">
            <x v="0"/>
          </reference>
          <reference field="2" count="1" selected="0">
            <x v="5"/>
          </reference>
        </references>
      </pivotArea>
    </chartFormat>
    <chartFormat chart="7" format="8">
      <pivotArea type="data" outline="0" fieldPosition="0">
        <references count="2">
          <reference field="4294967294" count="1" selected="0">
            <x v="0"/>
          </reference>
          <reference field="2" count="1" selected="0">
            <x v="6"/>
          </reference>
        </references>
      </pivotArea>
    </chartFormat>
    <chartFormat chart="7" format="9">
      <pivotArea type="data" outline="0" fieldPosition="0">
        <references count="2">
          <reference field="4294967294" count="1" selected="0">
            <x v="0"/>
          </reference>
          <reference field="2" count="1" selected="0">
            <x v="7"/>
          </reference>
        </references>
      </pivotArea>
    </chartFormat>
    <chartFormat chart="7" format="10">
      <pivotArea type="data" outline="0" fieldPosition="0">
        <references count="2">
          <reference field="4294967294" count="1" selected="0">
            <x v="0"/>
          </reference>
          <reference field="2" count="1" selected="0">
            <x v="8"/>
          </reference>
        </references>
      </pivotArea>
    </chartFormat>
    <chartFormat chart="7" format="11">
      <pivotArea type="data" outline="0" fieldPosition="0">
        <references count="2">
          <reference field="4294967294" count="1" selected="0">
            <x v="0"/>
          </reference>
          <reference field="2" count="1" selected="0">
            <x v="9"/>
          </reference>
        </references>
      </pivotArea>
    </chartFormat>
    <chartFormat chart="7" format="12">
      <pivotArea type="data" outline="0" fieldPosition="0">
        <references count="2">
          <reference field="4294967294" count="1" selected="0">
            <x v="0"/>
          </reference>
          <reference field="2" count="1" selected="0">
            <x v="10"/>
          </reference>
        </references>
      </pivotArea>
    </chartFormat>
    <chartFormat chart="7" format="13">
      <pivotArea type="data" outline="0" fieldPosition="0">
        <references count="2">
          <reference field="4294967294" count="1" selected="0">
            <x v="0"/>
          </reference>
          <reference field="2" count="1" selected="0">
            <x v="11"/>
          </reference>
        </references>
      </pivotArea>
    </chartFormat>
    <chartFormat chart="7" format="14">
      <pivotArea type="data" outline="0" fieldPosition="0">
        <references count="2">
          <reference field="4294967294" count="1" selected="0">
            <x v="0"/>
          </reference>
          <reference field="2"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7A650D7-9D8D-4161-8D7E-9039A179863B}" autoFormatId="16" applyNumberFormats="0" applyBorderFormats="0" applyFontFormats="0" applyPatternFormats="0" applyAlignmentFormats="0" applyWidthHeightFormats="0">
  <queryTableRefresh nextId="21">
    <queryTableFields count="20">
      <queryTableField id="1" name="POS" tableColumnId="1"/>
      <queryTableField id="2" name="PLAYER" tableColumnId="2"/>
      <queryTableField id="3" name="Mat" tableColumnId="3"/>
      <queryTableField id="4" name="Inns" tableColumnId="4"/>
      <queryTableField id="5" name="NO" tableColumnId="5"/>
      <queryTableField id="6" name="Runs" tableColumnId="6"/>
      <queryTableField id="7" name="HS" tableColumnId="7"/>
      <queryTableField id="8" name="Avg" tableColumnId="8"/>
      <queryTableField id="9" name="BF" tableColumnId="9"/>
      <queryTableField id="10" name="SR" tableColumnId="10"/>
      <queryTableField id="11" name="100" tableColumnId="11"/>
      <queryTableField id="12" name="50" tableColumnId="12"/>
      <queryTableField id="13" name="4s" tableColumnId="13"/>
      <queryTableField id="14" name="6s" tableColumnId="14"/>
      <queryTableField id="15" name="Nationality" tableColumnId="15"/>
      <queryTableField id="16" name="Team" tableColumnId="16"/>
      <queryTableField id="17" name="Season" tableColumnId="17"/>
      <queryTableField id="18" name="ORANGE CAP" tableColumnId="18"/>
      <queryTableField id="19" name="TOTAL BOUNDARY" tableColumnId="19"/>
      <queryTableField id="20" name="MAX RUN PER SEASON"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0A319F8E-B227-44D8-90EB-F90924C7307F}" autoFormatId="16" applyNumberFormats="0" applyBorderFormats="0" applyFontFormats="0" applyPatternFormats="0" applyAlignmentFormats="0" applyWidthHeightFormats="0">
  <queryTableRefresh nextId="21">
    <queryTableFields count="20">
      <queryTableField id="1" name="POS" tableColumnId="1"/>
      <queryTableField id="2" name="PLAYER" tableColumnId="2"/>
      <queryTableField id="3" name="Mat" tableColumnId="3"/>
      <queryTableField id="4" name="Inns" tableColumnId="4"/>
      <queryTableField id="5" name="NO" tableColumnId="5"/>
      <queryTableField id="6" name="Runs" tableColumnId="6"/>
      <queryTableField id="7" name="HS" tableColumnId="7"/>
      <queryTableField id="8" name="Avg" tableColumnId="8"/>
      <queryTableField id="9" name="BF" tableColumnId="9"/>
      <queryTableField id="10" name="SR" tableColumnId="10"/>
      <queryTableField id="11" name="100" tableColumnId="11"/>
      <queryTableField id="12" name="50" tableColumnId="12"/>
      <queryTableField id="13" name="4s" tableColumnId="13"/>
      <queryTableField id="14" name="6s" tableColumnId="14"/>
      <queryTableField id="15" name="Nationality" tableColumnId="15"/>
      <queryTableField id="16" name="Team" tableColumnId="16"/>
      <queryTableField id="17" name="Season" tableColumnId="17"/>
      <queryTableField id="18" name="ORANGE CAP" tableColumnId="18"/>
      <queryTableField id="19" name="TOTAL BOUNDARY" tableColumnId="19"/>
      <queryTableField id="20" name="MAX RUN PER SEASON"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tionality" xr10:uid="{7BE2F685-090F-4CC8-818E-C9564810935D}" sourceName="[Table1  2].[Nationality]">
  <pivotTables>
    <pivotTable tabId="11" name="PivotTable16"/>
    <pivotTable tabId="11" name="PivotTable1"/>
    <pivotTable tabId="11" name="PivotTable10"/>
    <pivotTable tabId="11" name="PivotTable11"/>
    <pivotTable tabId="11" name="PivotTable12"/>
    <pivotTable tabId="11" name="PivotTable13"/>
    <pivotTable tabId="11" name="PivotTable14"/>
    <pivotTable tabId="11" name="PivotTable15"/>
    <pivotTable tabId="11" name="PivotTable2"/>
    <pivotTable tabId="11" name="PivotTable4"/>
    <pivotTable tabId="11" name="PivotTable5"/>
    <pivotTable tabId="11" name="PivotTable6"/>
    <pivotTable tabId="11" name="PivotTable7"/>
    <pivotTable tabId="11" name="PivotTable8"/>
    <pivotTable tabId="11" name="PivotTable9"/>
    <pivotTable tabId="11" name="PivotTable3"/>
  </pivotTables>
  <data>
    <olap pivotCacheId="1759550782">
      <levels count="2">
        <level uniqueName="[Table1  2].[Nationality].[(All)]" sourceCaption="(All)" count="0"/>
        <level uniqueName="[Table1  2].[Nationality].[Nationality]" sourceCaption="Nationality" count="2">
          <ranges>
            <range startItem="0">
              <i n="[Table1  2].[Nationality].&amp;[Indian]" c="Indian"/>
              <i n="[Table1  2].[Nationality].&amp;[Overseas]" c="Overseas"/>
            </range>
          </ranges>
        </level>
      </levels>
      <selections count="1">
        <selection n="[Table1  2].[National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31F914F1-861F-4DBD-B427-DB545D00E287}" sourceName="[Table1  2].[Season]">
  <pivotTables>
    <pivotTable tabId="11" name="PivotTable16"/>
    <pivotTable tabId="11" name="PivotTable1"/>
    <pivotTable tabId="11" name="PivotTable10"/>
    <pivotTable tabId="11" name="PivotTable11"/>
    <pivotTable tabId="11" name="PivotTable12"/>
    <pivotTable tabId="11" name="PivotTable13"/>
    <pivotTable tabId="11" name="PivotTable14"/>
    <pivotTable tabId="11" name="PivotTable15"/>
    <pivotTable tabId="11" name="PivotTable2"/>
    <pivotTable tabId="11" name="PivotTable4"/>
    <pivotTable tabId="11" name="PivotTable5"/>
    <pivotTable tabId="11" name="PivotTable6"/>
    <pivotTable tabId="11" name="PivotTable7"/>
    <pivotTable tabId="11" name="PivotTable8"/>
    <pivotTable tabId="11" name="PivotTable9"/>
    <pivotTable tabId="11" name="PivotTable3"/>
  </pivotTables>
  <data>
    <olap pivotCacheId="1759550782">
      <levels count="2">
        <level uniqueName="[Table1  2].[Season].[(All)]" sourceCaption="(All)" count="0"/>
        <level uniqueName="[Table1  2].[Season].[Season]" sourceCaption="Season" count="12">
          <ranges>
            <range startItem="0">
              <i n="[Table1  2].[Season].&amp;[2008]" c="2008"/>
              <i n="[Table1  2].[Season].&amp;[2009]" c="2009"/>
              <i n="[Table1  2].[Season].&amp;[2010]" c="2010"/>
              <i n="[Table1  2].[Season].&amp;[2011]" c="2011"/>
              <i n="[Table1  2].[Season].&amp;[2012]" c="2012"/>
              <i n="[Table1  2].[Season].&amp;[2013]" c="2013"/>
              <i n="[Table1  2].[Season].&amp;[2014]" c="2014"/>
              <i n="[Table1  2].[Season].&amp;[2015]" c="2015"/>
              <i n="[Table1  2].[Season].&amp;[2016]" c="2016"/>
              <i n="[Table1  2].[Season].&amp;[2017]" c="2017"/>
              <i n="[Table1  2].[Season].&amp;[2018]" c="2018"/>
              <i n="[Table1  2].[Season].&amp;[2019]" c="2019"/>
            </range>
          </ranges>
        </level>
      </levels>
      <selections count="1">
        <selection n="[Table1  2].[Seas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tionality" xr10:uid="{8F2BECBF-B947-4E7D-90F9-E5D0CBF88C0B}" cache="Slicer_Nationality" caption="Nationalit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tionality 1" xr10:uid="{C8EA0430-663C-4971-8B06-8684FC37221F}" cache="Slicer_Nationality" caption="Nationality" level="1" style="SlicerStyleDark5 2" rowHeight="234950"/>
  <slicer name="Season 1" xr10:uid="{2E34C182-52C6-4B87-B60F-70260D3BBD08}" cache="Slicer_Season" caption="Season" level="1" style="SlicerStyleDark5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1204BBC-72D5-4F28-9408-C9B72DDC98C4}" name="Table1_1" displayName="Table1_1" ref="A1:T1201" tableType="queryTable" totalsRowShown="0">
  <autoFilter ref="A1:T1201" xr:uid="{71204BBC-72D5-4F28-9408-C9B72DDC98C4}"/>
  <tableColumns count="20">
    <tableColumn id="1" xr3:uid="{B09E709C-2AA2-4011-B58C-869F058BD0F2}" uniqueName="1" name="POS" queryTableFieldId="1"/>
    <tableColumn id="2" xr3:uid="{C51CBB75-0E80-4E2B-A0DF-5EDE758F8E42}" uniqueName="2" name="PLAYER" queryTableFieldId="2" dataDxfId="8"/>
    <tableColumn id="3" xr3:uid="{49C867D1-368E-42D1-BE03-FC96FAC3C567}" uniqueName="3" name="Mat" queryTableFieldId="3"/>
    <tableColumn id="4" xr3:uid="{689C5C6A-9934-45D2-8BC2-CE34BC2C1921}" uniqueName="4" name="Inns" queryTableFieldId="4"/>
    <tableColumn id="5" xr3:uid="{B009913E-629A-4541-B311-C0521FC64B4F}" uniqueName="5" name="NO" queryTableFieldId="5"/>
    <tableColumn id="6" xr3:uid="{F1B92AC5-D149-4998-A366-CD8FE262F72D}" uniqueName="6" name="Runs" queryTableFieldId="6"/>
    <tableColumn id="7" xr3:uid="{1906BB0C-C49C-4595-9DA5-D88DED1718B3}" uniqueName="7" name="HS" queryTableFieldId="7"/>
    <tableColumn id="8" xr3:uid="{3B390E76-BE95-42B7-B583-D75997EBD071}" uniqueName="8" name="Avg" queryTableFieldId="8"/>
    <tableColumn id="9" xr3:uid="{0E6DCFDB-C3D6-426B-92D6-B79A145E2384}" uniqueName="9" name="BF" queryTableFieldId="9"/>
    <tableColumn id="10" xr3:uid="{864D3281-BC68-4C35-952E-8AE343DD9136}" uniqueName="10" name="SR" queryTableFieldId="10"/>
    <tableColumn id="11" xr3:uid="{24DD7D5F-8335-456A-A3F4-4DDBAEFF574C}" uniqueName="11" name="100" queryTableFieldId="11"/>
    <tableColumn id="12" xr3:uid="{7FC11442-871C-4EC9-AF38-57D9A30949AE}" uniqueName="12" name="50" queryTableFieldId="12"/>
    <tableColumn id="13" xr3:uid="{FF699F65-1F45-4438-AE74-13531C947CC7}" uniqueName="13" name="4s" queryTableFieldId="13"/>
    <tableColumn id="14" xr3:uid="{9E04FEF1-C6BD-478F-B50F-09A173531941}" uniqueName="14" name="6s" queryTableFieldId="14"/>
    <tableColumn id="15" xr3:uid="{0AA69902-7284-46E4-B9EF-D2559C7DD497}" uniqueName="15" name="Nationality" queryTableFieldId="15" dataDxfId="7"/>
    <tableColumn id="16" xr3:uid="{9A0BB308-0153-4EDA-921A-C6B9714C8FC2}" uniqueName="16" name="Team" queryTableFieldId="16" dataDxfId="6"/>
    <tableColumn id="17" xr3:uid="{2712D083-0669-4CDB-9AF3-333F856E7A66}" uniqueName="17" name="Season" queryTableFieldId="17"/>
    <tableColumn id="18" xr3:uid="{DC220762-7EC8-4198-8E39-CA18B0F0A81A}" uniqueName="18" name="ORANGE CAP" queryTableFieldId="18"/>
    <tableColumn id="19" xr3:uid="{12648846-F764-4CC2-BC44-C41EFFD5BE55}" uniqueName="19" name="TOTAL BOUNDARY" queryTableFieldId="19"/>
    <tableColumn id="20" xr3:uid="{4285C0E7-9229-4C74-A95F-6A17C1F93ACA}" uniqueName="20" name="MAX RUN PER SEASON"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2673BED-AD4A-40EA-B0CC-01108EF7A8F7}" name="Table1__3" displayName="Table1__3" ref="A1:T1201" tableType="queryTable" totalsRowShown="0">
  <autoFilter ref="A1:T1201" xr:uid="{72673BED-AD4A-40EA-B0CC-01108EF7A8F7}"/>
  <tableColumns count="20">
    <tableColumn id="1" xr3:uid="{CEB786BC-F66D-4208-951D-74A1A72CD432}" uniqueName="1" name="POS" queryTableFieldId="1"/>
    <tableColumn id="2" xr3:uid="{41BD31A6-9832-4677-91C2-AA57D0F5EE7D}" uniqueName="2" name="PLAYER" queryTableFieldId="2" dataDxfId="5"/>
    <tableColumn id="3" xr3:uid="{D5F821F8-C568-4066-9501-F3EBF2795AA4}" uniqueName="3" name="Mat" queryTableFieldId="3"/>
    <tableColumn id="4" xr3:uid="{D60B165B-D514-4400-A903-399F2997E651}" uniqueName="4" name="Inns" queryTableFieldId="4"/>
    <tableColumn id="5" xr3:uid="{3EF59DAE-5A8B-405C-BA12-EFA51BAD2836}" uniqueName="5" name="NO" queryTableFieldId="5"/>
    <tableColumn id="6" xr3:uid="{56DA9420-859B-40C3-8D86-0E8879DF2F1C}" uniqueName="6" name="Runs" queryTableFieldId="6"/>
    <tableColumn id="7" xr3:uid="{57049DC7-AB09-4F4E-AF74-4093EFF40A20}" uniqueName="7" name="HS" queryTableFieldId="7"/>
    <tableColumn id="8" xr3:uid="{CF22EC1E-7D1B-4C93-AD6B-4508B5EBB97F}" uniqueName="8" name="Avg" queryTableFieldId="8"/>
    <tableColumn id="9" xr3:uid="{27A3DED6-DA60-42FB-92B5-6405B1C9907B}" uniqueName="9" name="BF" queryTableFieldId="9"/>
    <tableColumn id="10" xr3:uid="{58A3DAA7-1583-41BD-8179-353A9FB37790}" uniqueName="10" name="SR" queryTableFieldId="10"/>
    <tableColumn id="11" xr3:uid="{E984DCBD-D212-47CD-889F-82B6CF4D9163}" uniqueName="11" name="100" queryTableFieldId="11"/>
    <tableColumn id="12" xr3:uid="{31741B3F-0199-4BC4-9087-A27B2C0B18A7}" uniqueName="12" name="50" queryTableFieldId="12"/>
    <tableColumn id="13" xr3:uid="{270C309E-5587-44EB-B323-2F4A8835AC99}" uniqueName="13" name="4s" queryTableFieldId="13"/>
    <tableColumn id="14" xr3:uid="{322BEF68-1F41-4B07-9641-8B006CEC94E8}" uniqueName="14" name="6s" queryTableFieldId="14"/>
    <tableColumn id="15" xr3:uid="{7952607C-6DDD-4486-B403-07AD044B5C32}" uniqueName="15" name="Nationality" queryTableFieldId="15" dataDxfId="4"/>
    <tableColumn id="16" xr3:uid="{D88D0B92-2B27-46CF-8CDB-A2D6D304D898}" uniqueName="16" name="Team" queryTableFieldId="16" dataDxfId="3"/>
    <tableColumn id="17" xr3:uid="{4D44F3DF-8CFE-42CD-AE69-3F9FA138EF6C}" uniqueName="17" name="Season" queryTableFieldId="17"/>
    <tableColumn id="18" xr3:uid="{6B21D6E4-F5EA-4D2E-B1BE-C457128F61F8}" uniqueName="18" name="ORANGE CAP" queryTableFieldId="18"/>
    <tableColumn id="19" xr3:uid="{B32A952A-272C-4103-9C86-CE02418CBA71}" uniqueName="19" name="TOTAL BOUNDARY" queryTableFieldId="19"/>
    <tableColumn id="20" xr3:uid="{3111C807-3A99-448E-81F7-A2725D1479F0}" uniqueName="20" name="MAX RUN PER SEASON" queryTableFieldId="2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T1201" totalsRowShown="0">
  <autoFilter ref="A1:T1201" xr:uid="{00000000-000C-0000-FFFF-FFFF01000000}"/>
  <sortState xmlns:xlrd2="http://schemas.microsoft.com/office/spreadsheetml/2017/richdata2" ref="A2:T1201">
    <sortCondition descending="1" ref="F1:F1201"/>
  </sortState>
  <tableColumns count="20">
    <tableColumn id="1" xr3:uid="{00000000-0010-0000-0100-000001000000}" name="POS"/>
    <tableColumn id="2" xr3:uid="{00000000-0010-0000-0100-000002000000}" name="PLAYER"/>
    <tableColumn id="3" xr3:uid="{00000000-0010-0000-0100-000003000000}" name="Mat"/>
    <tableColumn id="4" xr3:uid="{00000000-0010-0000-0100-000004000000}" name="Inns"/>
    <tableColumn id="5" xr3:uid="{00000000-0010-0000-0100-000005000000}" name="NO"/>
    <tableColumn id="6" xr3:uid="{00000000-0010-0000-0100-000006000000}" name="Runs"/>
    <tableColumn id="7" xr3:uid="{00000000-0010-0000-0100-000007000000}" name="HS"/>
    <tableColumn id="8" xr3:uid="{00000000-0010-0000-0100-000008000000}" name="Avg"/>
    <tableColumn id="9" xr3:uid="{00000000-0010-0000-0100-000009000000}" name="BF"/>
    <tableColumn id="10" xr3:uid="{00000000-0010-0000-0100-00000A000000}" name="SR"/>
    <tableColumn id="11" xr3:uid="{00000000-0010-0000-0100-00000B000000}" name="100"/>
    <tableColumn id="12" xr3:uid="{00000000-0010-0000-0100-00000C000000}" name="50"/>
    <tableColumn id="13" xr3:uid="{00000000-0010-0000-0100-00000D000000}" name="4s"/>
    <tableColumn id="14" xr3:uid="{00000000-0010-0000-0100-00000E000000}" name="6s"/>
    <tableColumn id="15" xr3:uid="{00000000-0010-0000-0100-00000F000000}" name="Nationality"/>
    <tableColumn id="16" xr3:uid="{00000000-0010-0000-0100-000010000000}" name="Team"/>
    <tableColumn id="17" xr3:uid="{00000000-0010-0000-0100-000011000000}" name="Season"/>
    <tableColumn id="18" xr3:uid="{00000000-0010-0000-0100-000012000000}" name="ORANGE CAP" dataDxfId="2">
      <calculatedColumnFormula>(A2=1)</calculatedColumnFormula>
    </tableColumn>
    <tableColumn id="19" xr3:uid="{00000000-0010-0000-0100-000013000000}" name="TOTAL BOUNDARY" dataDxfId="1">
      <calculatedColumnFormula>SUM(M2,N2)</calculatedColumnFormula>
    </tableColumn>
    <tableColumn id="20" xr3:uid="{96197D40-3DCD-4E61-8365-022BE6D82023}" name="MAX RUN PER SEASON" dataDxfId="0">
      <calculatedColumnFormula>IF(A2=1,F2,0)</calculatedColumnFormula>
    </tableColumn>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4" displayName="Table4" ref="N1205:N1206" insertRow="1" totalsRowShown="0">
  <autoFilter ref="N1205:N1206" xr:uid="{00000000-0009-0000-0100-000004000000}"/>
  <tableColumns count="1">
    <tableColumn id="1" xr3:uid="{00000000-0010-0000-0200-000001000000}" name="Column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AC86A-E8D4-4861-A3EB-EDB3235B4D43}">
  <dimension ref="A1:T1201"/>
  <sheetViews>
    <sheetView workbookViewId="0">
      <selection sqref="A1:T1201"/>
    </sheetView>
  </sheetViews>
  <sheetFormatPr defaultRowHeight="14.4" x14ac:dyDescent="0.3"/>
  <cols>
    <col min="1" max="1" width="6.6640625" bestFit="1" customWidth="1"/>
    <col min="2" max="2" width="23.44140625" bestFit="1" customWidth="1"/>
    <col min="3" max="3" width="6.6640625" bestFit="1" customWidth="1"/>
    <col min="4" max="4" width="6.77734375" bestFit="1" customWidth="1"/>
    <col min="5" max="5" width="5.88671875" bestFit="1" customWidth="1"/>
    <col min="6" max="6" width="7.33203125" bestFit="1" customWidth="1"/>
    <col min="7" max="7" width="5.44140625" bestFit="1" customWidth="1"/>
    <col min="8" max="8" width="6.44140625" bestFit="1" customWidth="1"/>
    <col min="9" max="9" width="5.21875" bestFit="1" customWidth="1"/>
    <col min="10" max="10" width="7" bestFit="1" customWidth="1"/>
    <col min="11" max="11" width="6.21875" bestFit="1" customWidth="1"/>
    <col min="12" max="12" width="5.21875" bestFit="1" customWidth="1"/>
    <col min="13" max="14" width="5" bestFit="1" customWidth="1"/>
    <col min="15" max="15" width="12.44140625" bestFit="1" customWidth="1"/>
    <col min="16" max="16" width="24.33203125" bestFit="1" customWidth="1"/>
    <col min="17" max="17" width="9.21875" bestFit="1" customWidth="1"/>
    <col min="18" max="18" width="14.33203125" bestFit="1" customWidth="1"/>
    <col min="19" max="19" width="18.88671875" bestFit="1" customWidth="1"/>
    <col min="20" max="20" width="22.77734375" bestFit="1" customWidth="1"/>
  </cols>
  <sheetData>
    <row r="1" spans="1:20" x14ac:dyDescent="0.3">
      <c r="A1" t="s">
        <v>0</v>
      </c>
      <c r="B1" t="s">
        <v>1</v>
      </c>
      <c r="C1" t="s">
        <v>2</v>
      </c>
      <c r="D1" t="s">
        <v>3</v>
      </c>
      <c r="E1" t="s">
        <v>4</v>
      </c>
      <c r="F1" t="s">
        <v>5</v>
      </c>
      <c r="G1" t="s">
        <v>6</v>
      </c>
      <c r="H1" t="s">
        <v>7</v>
      </c>
      <c r="I1" t="s">
        <v>8</v>
      </c>
      <c r="J1" t="s">
        <v>9</v>
      </c>
      <c r="K1" t="s">
        <v>382</v>
      </c>
      <c r="L1" t="s">
        <v>383</v>
      </c>
      <c r="M1" t="s">
        <v>10</v>
      </c>
      <c r="N1" t="s">
        <v>11</v>
      </c>
      <c r="O1" t="s">
        <v>12</v>
      </c>
      <c r="P1" t="s">
        <v>13</v>
      </c>
      <c r="Q1" t="s">
        <v>14</v>
      </c>
      <c r="R1" t="s">
        <v>384</v>
      </c>
      <c r="S1" t="s">
        <v>385</v>
      </c>
      <c r="T1" t="s">
        <v>402</v>
      </c>
    </row>
    <row r="2" spans="1:20" x14ac:dyDescent="0.3">
      <c r="A2">
        <v>1</v>
      </c>
      <c r="B2" t="s">
        <v>15</v>
      </c>
      <c r="C2">
        <v>12</v>
      </c>
      <c r="D2">
        <v>12</v>
      </c>
      <c r="E2">
        <v>2</v>
      </c>
      <c r="F2">
        <v>692</v>
      </c>
      <c r="G2">
        <v>100</v>
      </c>
      <c r="H2">
        <v>69.2</v>
      </c>
      <c r="I2">
        <v>481</v>
      </c>
      <c r="J2">
        <v>143.86000000000001</v>
      </c>
      <c r="K2">
        <v>1</v>
      </c>
      <c r="L2">
        <v>8</v>
      </c>
      <c r="M2">
        <v>57</v>
      </c>
      <c r="N2">
        <v>21</v>
      </c>
      <c r="O2" t="s">
        <v>16</v>
      </c>
      <c r="P2" t="s">
        <v>17</v>
      </c>
      <c r="Q2">
        <v>2019</v>
      </c>
      <c r="R2" t="b">
        <v>1</v>
      </c>
      <c r="S2">
        <v>78</v>
      </c>
      <c r="T2">
        <v>692</v>
      </c>
    </row>
    <row r="3" spans="1:20" x14ac:dyDescent="0.3">
      <c r="A3">
        <v>2</v>
      </c>
      <c r="B3" t="s">
        <v>18</v>
      </c>
      <c r="C3">
        <v>14</v>
      </c>
      <c r="D3">
        <v>14</v>
      </c>
      <c r="E3">
        <v>3</v>
      </c>
      <c r="F3">
        <v>593</v>
      </c>
      <c r="G3">
        <v>100</v>
      </c>
      <c r="H3">
        <v>53.9</v>
      </c>
      <c r="I3">
        <v>438</v>
      </c>
      <c r="J3">
        <v>135.38</v>
      </c>
      <c r="K3">
        <v>1</v>
      </c>
      <c r="L3">
        <v>6</v>
      </c>
      <c r="M3">
        <v>49</v>
      </c>
      <c r="N3">
        <v>25</v>
      </c>
      <c r="O3" t="s">
        <v>19</v>
      </c>
      <c r="P3" t="s">
        <v>20</v>
      </c>
      <c r="Q3">
        <v>2019</v>
      </c>
      <c r="R3" t="b">
        <v>0</v>
      </c>
      <c r="S3">
        <v>74</v>
      </c>
      <c r="T3">
        <v>0</v>
      </c>
    </row>
    <row r="4" spans="1:20" x14ac:dyDescent="0.3">
      <c r="A4">
        <v>3</v>
      </c>
      <c r="B4" t="s">
        <v>21</v>
      </c>
      <c r="C4">
        <v>16</v>
      </c>
      <c r="D4">
        <v>16</v>
      </c>
      <c r="E4">
        <v>1</v>
      </c>
      <c r="F4">
        <v>529</v>
      </c>
      <c r="G4">
        <v>81</v>
      </c>
      <c r="H4">
        <v>35.26</v>
      </c>
      <c r="I4">
        <v>398</v>
      </c>
      <c r="J4">
        <v>132.91</v>
      </c>
      <c r="K4">
        <v>0</v>
      </c>
      <c r="L4">
        <v>4</v>
      </c>
      <c r="M4">
        <v>45</v>
      </c>
      <c r="N4">
        <v>25</v>
      </c>
      <c r="O4" t="s">
        <v>16</v>
      </c>
      <c r="P4" t="s">
        <v>22</v>
      </c>
      <c r="Q4">
        <v>2019</v>
      </c>
      <c r="R4" t="b">
        <v>0</v>
      </c>
      <c r="S4">
        <v>70</v>
      </c>
      <c r="T4">
        <v>0</v>
      </c>
    </row>
    <row r="5" spans="1:20" x14ac:dyDescent="0.3">
      <c r="A5">
        <v>4</v>
      </c>
      <c r="B5" t="s">
        <v>23</v>
      </c>
      <c r="C5">
        <v>16</v>
      </c>
      <c r="D5">
        <v>16</v>
      </c>
      <c r="E5">
        <v>1</v>
      </c>
      <c r="F5">
        <v>521</v>
      </c>
      <c r="G5">
        <v>97</v>
      </c>
      <c r="H5">
        <v>34.729999999999997</v>
      </c>
      <c r="I5">
        <v>384</v>
      </c>
      <c r="J5">
        <v>135.66999999999999</v>
      </c>
      <c r="K5">
        <v>0</v>
      </c>
      <c r="L5">
        <v>5</v>
      </c>
      <c r="M5">
        <v>64</v>
      </c>
      <c r="N5">
        <v>11</v>
      </c>
      <c r="O5" t="s">
        <v>19</v>
      </c>
      <c r="P5" t="s">
        <v>24</v>
      </c>
      <c r="Q5">
        <v>2019</v>
      </c>
      <c r="R5" t="b">
        <v>0</v>
      </c>
      <c r="S5">
        <v>75</v>
      </c>
      <c r="T5">
        <v>0</v>
      </c>
    </row>
    <row r="6" spans="1:20" x14ac:dyDescent="0.3">
      <c r="A6">
        <v>5</v>
      </c>
      <c r="B6" t="s">
        <v>25</v>
      </c>
      <c r="C6">
        <v>14</v>
      </c>
      <c r="D6">
        <v>13</v>
      </c>
      <c r="E6">
        <v>4</v>
      </c>
      <c r="F6">
        <v>510</v>
      </c>
      <c r="G6">
        <v>80</v>
      </c>
      <c r="H6">
        <v>56.66</v>
      </c>
      <c r="I6">
        <v>249</v>
      </c>
      <c r="J6">
        <v>204.81</v>
      </c>
      <c r="K6">
        <v>0</v>
      </c>
      <c r="L6">
        <v>4</v>
      </c>
      <c r="M6">
        <v>31</v>
      </c>
      <c r="N6">
        <v>52</v>
      </c>
      <c r="O6" t="s">
        <v>16</v>
      </c>
      <c r="P6" t="s">
        <v>26</v>
      </c>
      <c r="Q6">
        <v>2019</v>
      </c>
      <c r="R6" t="b">
        <v>0</v>
      </c>
      <c r="S6">
        <v>83</v>
      </c>
      <c r="T6">
        <v>0</v>
      </c>
    </row>
    <row r="7" spans="1:20" x14ac:dyDescent="0.3">
      <c r="A7">
        <v>6</v>
      </c>
      <c r="B7" t="s">
        <v>27</v>
      </c>
      <c r="C7">
        <v>13</v>
      </c>
      <c r="D7">
        <v>13</v>
      </c>
      <c r="E7">
        <v>1</v>
      </c>
      <c r="F7">
        <v>490</v>
      </c>
      <c r="G7">
        <v>99</v>
      </c>
      <c r="H7">
        <v>40.83</v>
      </c>
      <c r="I7">
        <v>319</v>
      </c>
      <c r="J7">
        <v>153.6</v>
      </c>
      <c r="K7">
        <v>0</v>
      </c>
      <c r="L7">
        <v>4</v>
      </c>
      <c r="M7">
        <v>45</v>
      </c>
      <c r="N7">
        <v>34</v>
      </c>
      <c r="O7" t="s">
        <v>16</v>
      </c>
      <c r="P7" t="s">
        <v>20</v>
      </c>
      <c r="Q7">
        <v>2019</v>
      </c>
      <c r="R7" t="b">
        <v>0</v>
      </c>
      <c r="S7">
        <v>79</v>
      </c>
      <c r="T7">
        <v>0</v>
      </c>
    </row>
    <row r="8" spans="1:20" x14ac:dyDescent="0.3">
      <c r="A8">
        <v>7</v>
      </c>
      <c r="B8" t="s">
        <v>28</v>
      </c>
      <c r="C8">
        <v>16</v>
      </c>
      <c r="D8">
        <v>16</v>
      </c>
      <c r="E8">
        <v>3</v>
      </c>
      <c r="F8">
        <v>488</v>
      </c>
      <c r="G8">
        <v>78</v>
      </c>
      <c r="H8">
        <v>37.53</v>
      </c>
      <c r="I8">
        <v>300</v>
      </c>
      <c r="J8">
        <v>162.66</v>
      </c>
      <c r="K8">
        <v>0</v>
      </c>
      <c r="L8">
        <v>3</v>
      </c>
      <c r="M8">
        <v>37</v>
      </c>
      <c r="N8">
        <v>27</v>
      </c>
      <c r="O8" t="s">
        <v>19</v>
      </c>
      <c r="P8" t="s">
        <v>24</v>
      </c>
      <c r="Q8">
        <v>2019</v>
      </c>
      <c r="R8" t="b">
        <v>0</v>
      </c>
      <c r="S8">
        <v>64</v>
      </c>
      <c r="T8">
        <v>0</v>
      </c>
    </row>
    <row r="9" spans="1:20" x14ac:dyDescent="0.3">
      <c r="A9">
        <v>8</v>
      </c>
      <c r="B9" t="s">
        <v>29</v>
      </c>
      <c r="C9">
        <v>14</v>
      </c>
      <c r="D9">
        <v>14</v>
      </c>
      <c r="E9">
        <v>0</v>
      </c>
      <c r="F9">
        <v>464</v>
      </c>
      <c r="G9">
        <v>100</v>
      </c>
      <c r="H9">
        <v>33.14</v>
      </c>
      <c r="I9">
        <v>328</v>
      </c>
      <c r="J9">
        <v>141.46</v>
      </c>
      <c r="K9">
        <v>1</v>
      </c>
      <c r="L9">
        <v>2</v>
      </c>
      <c r="M9">
        <v>46</v>
      </c>
      <c r="N9">
        <v>13</v>
      </c>
      <c r="O9" t="s">
        <v>19</v>
      </c>
      <c r="P9" t="s">
        <v>30</v>
      </c>
      <c r="Q9">
        <v>2019</v>
      </c>
      <c r="R9" t="b">
        <v>0</v>
      </c>
      <c r="S9">
        <v>59</v>
      </c>
      <c r="T9">
        <v>0</v>
      </c>
    </row>
    <row r="10" spans="1:20" x14ac:dyDescent="0.3">
      <c r="A10">
        <v>9</v>
      </c>
      <c r="B10" t="s">
        <v>31</v>
      </c>
      <c r="C10">
        <v>16</v>
      </c>
      <c r="D10">
        <v>16</v>
      </c>
      <c r="E10">
        <v>1</v>
      </c>
      <c r="F10">
        <v>463</v>
      </c>
      <c r="G10">
        <v>67</v>
      </c>
      <c r="H10">
        <v>30.86</v>
      </c>
      <c r="I10">
        <v>386</v>
      </c>
      <c r="J10">
        <v>119.94</v>
      </c>
      <c r="K10">
        <v>0</v>
      </c>
      <c r="L10">
        <v>3</v>
      </c>
      <c r="M10">
        <v>41</v>
      </c>
      <c r="N10">
        <v>14</v>
      </c>
      <c r="O10" t="s">
        <v>19</v>
      </c>
      <c r="P10" t="s">
        <v>24</v>
      </c>
      <c r="Q10">
        <v>2019</v>
      </c>
      <c r="R10" t="b">
        <v>0</v>
      </c>
      <c r="S10">
        <v>55</v>
      </c>
      <c r="T10">
        <v>0</v>
      </c>
    </row>
    <row r="11" spans="1:20" x14ac:dyDescent="0.3">
      <c r="A11">
        <v>10</v>
      </c>
      <c r="B11" t="s">
        <v>32</v>
      </c>
      <c r="C11">
        <v>10</v>
      </c>
      <c r="D11">
        <v>10</v>
      </c>
      <c r="E11">
        <v>2</v>
      </c>
      <c r="F11">
        <v>445</v>
      </c>
      <c r="G11">
        <v>114</v>
      </c>
      <c r="H11">
        <v>55.62</v>
      </c>
      <c r="I11">
        <v>283</v>
      </c>
      <c r="J11">
        <v>157.24</v>
      </c>
      <c r="K11">
        <v>1</v>
      </c>
      <c r="L11">
        <v>2</v>
      </c>
      <c r="M11">
        <v>48</v>
      </c>
      <c r="N11">
        <v>18</v>
      </c>
      <c r="O11" t="s">
        <v>16</v>
      </c>
      <c r="P11" t="s">
        <v>17</v>
      </c>
      <c r="Q11">
        <v>2019</v>
      </c>
      <c r="R11" t="b">
        <v>0</v>
      </c>
      <c r="S11">
        <v>66</v>
      </c>
      <c r="T11">
        <v>0</v>
      </c>
    </row>
    <row r="12" spans="1:20" x14ac:dyDescent="0.3">
      <c r="A12">
        <v>11</v>
      </c>
      <c r="B12" t="s">
        <v>33</v>
      </c>
      <c r="C12">
        <v>13</v>
      </c>
      <c r="D12">
        <v>13</v>
      </c>
      <c r="E12">
        <v>3</v>
      </c>
      <c r="F12">
        <v>442</v>
      </c>
      <c r="G12">
        <v>82</v>
      </c>
      <c r="H12">
        <v>44.2</v>
      </c>
      <c r="I12">
        <v>287</v>
      </c>
      <c r="J12">
        <v>154</v>
      </c>
      <c r="K12">
        <v>0</v>
      </c>
      <c r="L12">
        <v>5</v>
      </c>
      <c r="M12">
        <v>31</v>
      </c>
      <c r="N12">
        <v>26</v>
      </c>
      <c r="O12" t="s">
        <v>16</v>
      </c>
      <c r="P12" t="s">
        <v>30</v>
      </c>
      <c r="Q12">
        <v>2019</v>
      </c>
      <c r="R12" t="b">
        <v>0</v>
      </c>
      <c r="S12">
        <v>57</v>
      </c>
      <c r="T12">
        <v>0</v>
      </c>
    </row>
    <row r="13" spans="1:20" x14ac:dyDescent="0.3">
      <c r="A13">
        <v>12</v>
      </c>
      <c r="B13" t="s">
        <v>34</v>
      </c>
      <c r="C13">
        <v>16</v>
      </c>
      <c r="D13">
        <v>15</v>
      </c>
      <c r="E13">
        <v>2</v>
      </c>
      <c r="F13">
        <v>424</v>
      </c>
      <c r="G13">
        <v>71</v>
      </c>
      <c r="H13">
        <v>32.61</v>
      </c>
      <c r="I13">
        <v>324</v>
      </c>
      <c r="J13">
        <v>130.86000000000001</v>
      </c>
      <c r="K13">
        <v>0</v>
      </c>
      <c r="L13">
        <v>2</v>
      </c>
      <c r="M13">
        <v>45</v>
      </c>
      <c r="N13">
        <v>10</v>
      </c>
      <c r="O13" t="s">
        <v>19</v>
      </c>
      <c r="P13" t="s">
        <v>22</v>
      </c>
      <c r="Q13">
        <v>2019</v>
      </c>
      <c r="R13" t="b">
        <v>0</v>
      </c>
      <c r="S13">
        <v>55</v>
      </c>
      <c r="T13">
        <v>0</v>
      </c>
    </row>
    <row r="14" spans="1:20" x14ac:dyDescent="0.3">
      <c r="A14">
        <v>13</v>
      </c>
      <c r="B14" t="s">
        <v>35</v>
      </c>
      <c r="C14">
        <v>15</v>
      </c>
      <c r="D14">
        <v>12</v>
      </c>
      <c r="E14">
        <v>7</v>
      </c>
      <c r="F14">
        <v>416</v>
      </c>
      <c r="G14">
        <v>84</v>
      </c>
      <c r="H14">
        <v>83.2</v>
      </c>
      <c r="I14">
        <v>309</v>
      </c>
      <c r="J14">
        <v>134.62</v>
      </c>
      <c r="K14">
        <v>0</v>
      </c>
      <c r="L14">
        <v>3</v>
      </c>
      <c r="M14">
        <v>22</v>
      </c>
      <c r="N14">
        <v>23</v>
      </c>
      <c r="O14" t="s">
        <v>19</v>
      </c>
      <c r="P14" t="s">
        <v>36</v>
      </c>
      <c r="Q14">
        <v>2019</v>
      </c>
      <c r="R14" t="b">
        <v>0</v>
      </c>
      <c r="S14">
        <v>45</v>
      </c>
      <c r="T14">
        <v>0</v>
      </c>
    </row>
    <row r="15" spans="1:20" x14ac:dyDescent="0.3">
      <c r="A15">
        <v>14</v>
      </c>
      <c r="B15" t="s">
        <v>37</v>
      </c>
      <c r="C15">
        <v>13</v>
      </c>
      <c r="D15">
        <v>13</v>
      </c>
      <c r="E15">
        <v>0</v>
      </c>
      <c r="F15">
        <v>405</v>
      </c>
      <c r="G15">
        <v>82</v>
      </c>
      <c r="H15">
        <v>31.15</v>
      </c>
      <c r="I15">
        <v>290</v>
      </c>
      <c r="J15">
        <v>139.65</v>
      </c>
      <c r="K15">
        <v>0</v>
      </c>
      <c r="L15">
        <v>4</v>
      </c>
      <c r="M15">
        <v>41</v>
      </c>
      <c r="N15">
        <v>22</v>
      </c>
      <c r="O15" t="s">
        <v>16</v>
      </c>
      <c r="P15" t="s">
        <v>26</v>
      </c>
      <c r="Q15">
        <v>2019</v>
      </c>
      <c r="R15" t="b">
        <v>0</v>
      </c>
      <c r="S15">
        <v>63</v>
      </c>
      <c r="T15">
        <v>0</v>
      </c>
    </row>
    <row r="16" spans="1:20" x14ac:dyDescent="0.3">
      <c r="A16">
        <v>15</v>
      </c>
      <c r="B16" t="s">
        <v>38</v>
      </c>
      <c r="C16">
        <v>15</v>
      </c>
      <c r="D16">
        <v>15</v>
      </c>
      <c r="E16">
        <v>1</v>
      </c>
      <c r="F16">
        <v>405</v>
      </c>
      <c r="G16">
        <v>67</v>
      </c>
      <c r="H16">
        <v>28.92</v>
      </c>
      <c r="I16">
        <v>315</v>
      </c>
      <c r="J16">
        <v>128.57</v>
      </c>
      <c r="K16">
        <v>0</v>
      </c>
      <c r="L16">
        <v>2</v>
      </c>
      <c r="M16">
        <v>52</v>
      </c>
      <c r="N16">
        <v>10</v>
      </c>
      <c r="O16" t="s">
        <v>19</v>
      </c>
      <c r="P16" t="s">
        <v>22</v>
      </c>
      <c r="Q16">
        <v>2019</v>
      </c>
      <c r="R16" t="b">
        <v>0</v>
      </c>
      <c r="S16">
        <v>62</v>
      </c>
      <c r="T16">
        <v>0</v>
      </c>
    </row>
    <row r="17" spans="1:20" x14ac:dyDescent="0.3">
      <c r="A17">
        <v>16</v>
      </c>
      <c r="B17" t="s">
        <v>39</v>
      </c>
      <c r="C17">
        <v>16</v>
      </c>
      <c r="D17">
        <v>15</v>
      </c>
      <c r="E17">
        <v>6</v>
      </c>
      <c r="F17">
        <v>402</v>
      </c>
      <c r="G17">
        <v>91</v>
      </c>
      <c r="H17">
        <v>44.66</v>
      </c>
      <c r="I17">
        <v>210</v>
      </c>
      <c r="J17">
        <v>191.42</v>
      </c>
      <c r="K17">
        <v>0</v>
      </c>
      <c r="L17">
        <v>1</v>
      </c>
      <c r="M17">
        <v>28</v>
      </c>
      <c r="N17">
        <v>29</v>
      </c>
      <c r="O17" t="s">
        <v>19</v>
      </c>
      <c r="P17" t="s">
        <v>22</v>
      </c>
      <c r="Q17">
        <v>2019</v>
      </c>
      <c r="R17" t="b">
        <v>0</v>
      </c>
      <c r="S17">
        <v>57</v>
      </c>
      <c r="T17">
        <v>0</v>
      </c>
    </row>
    <row r="18" spans="1:20" x14ac:dyDescent="0.3">
      <c r="A18">
        <v>17</v>
      </c>
      <c r="B18" t="s">
        <v>40</v>
      </c>
      <c r="C18">
        <v>17</v>
      </c>
      <c r="D18">
        <v>17</v>
      </c>
      <c r="E18">
        <v>0</v>
      </c>
      <c r="F18">
        <v>398</v>
      </c>
      <c r="G18">
        <v>96</v>
      </c>
      <c r="H18">
        <v>23.41</v>
      </c>
      <c r="I18">
        <v>312</v>
      </c>
      <c r="J18">
        <v>127.56</v>
      </c>
      <c r="K18">
        <v>0</v>
      </c>
      <c r="L18">
        <v>3</v>
      </c>
      <c r="M18">
        <v>42</v>
      </c>
      <c r="N18">
        <v>20</v>
      </c>
      <c r="O18" t="s">
        <v>16</v>
      </c>
      <c r="P18" t="s">
        <v>36</v>
      </c>
      <c r="Q18">
        <v>2019</v>
      </c>
      <c r="R18" t="b">
        <v>0</v>
      </c>
      <c r="S18">
        <v>62</v>
      </c>
      <c r="T18">
        <v>0</v>
      </c>
    </row>
    <row r="19" spans="1:20" x14ac:dyDescent="0.3">
      <c r="A19">
        <v>18</v>
      </c>
      <c r="B19" t="s">
        <v>41</v>
      </c>
      <c r="C19">
        <v>12</v>
      </c>
      <c r="D19">
        <v>12</v>
      </c>
      <c r="E19">
        <v>1</v>
      </c>
      <c r="F19">
        <v>396</v>
      </c>
      <c r="G19">
        <v>96</v>
      </c>
      <c r="H19">
        <v>36</v>
      </c>
      <c r="I19">
        <v>321</v>
      </c>
      <c r="J19">
        <v>123.36</v>
      </c>
      <c r="K19">
        <v>0</v>
      </c>
      <c r="L19">
        <v>3</v>
      </c>
      <c r="M19">
        <v>36</v>
      </c>
      <c r="N19">
        <v>15</v>
      </c>
      <c r="O19" t="s">
        <v>16</v>
      </c>
      <c r="P19" t="s">
        <v>36</v>
      </c>
      <c r="Q19">
        <v>2019</v>
      </c>
      <c r="R19" t="b">
        <v>0</v>
      </c>
      <c r="S19">
        <v>51</v>
      </c>
      <c r="T19">
        <v>0</v>
      </c>
    </row>
    <row r="20" spans="1:20" x14ac:dyDescent="0.3">
      <c r="A20">
        <v>19</v>
      </c>
      <c r="B20" t="s">
        <v>42</v>
      </c>
      <c r="C20">
        <v>14</v>
      </c>
      <c r="D20">
        <v>13</v>
      </c>
      <c r="E20">
        <v>1</v>
      </c>
      <c r="F20">
        <v>393</v>
      </c>
      <c r="G20">
        <v>105</v>
      </c>
      <c r="H20">
        <v>32.75</v>
      </c>
      <c r="I20">
        <v>285</v>
      </c>
      <c r="J20">
        <v>137.88999999999999</v>
      </c>
      <c r="K20">
        <v>1</v>
      </c>
      <c r="L20">
        <v>1</v>
      </c>
      <c r="M20">
        <v>45</v>
      </c>
      <c r="N20">
        <v>9</v>
      </c>
      <c r="O20" t="s">
        <v>19</v>
      </c>
      <c r="P20" t="s">
        <v>43</v>
      </c>
      <c r="Q20">
        <v>2019</v>
      </c>
      <c r="R20" t="b">
        <v>0</v>
      </c>
      <c r="S20">
        <v>54</v>
      </c>
      <c r="T20">
        <v>0</v>
      </c>
    </row>
    <row r="21" spans="1:20" x14ac:dyDescent="0.3">
      <c r="A21">
        <v>20</v>
      </c>
      <c r="B21" t="s">
        <v>44</v>
      </c>
      <c r="C21">
        <v>17</v>
      </c>
      <c r="D21">
        <v>17</v>
      </c>
      <c r="E21">
        <v>1</v>
      </c>
      <c r="F21">
        <v>383</v>
      </c>
      <c r="G21">
        <v>59</v>
      </c>
      <c r="H21">
        <v>23.93</v>
      </c>
      <c r="I21">
        <v>314</v>
      </c>
      <c r="J21">
        <v>121.97</v>
      </c>
      <c r="K21">
        <v>0</v>
      </c>
      <c r="L21">
        <v>3</v>
      </c>
      <c r="M21">
        <v>45</v>
      </c>
      <c r="N21">
        <v>9</v>
      </c>
      <c r="O21" t="s">
        <v>19</v>
      </c>
      <c r="P21" t="s">
        <v>36</v>
      </c>
      <c r="Q21">
        <v>2019</v>
      </c>
      <c r="R21" t="b">
        <v>0</v>
      </c>
      <c r="S21">
        <v>54</v>
      </c>
      <c r="T21">
        <v>0</v>
      </c>
    </row>
    <row r="22" spans="1:20" x14ac:dyDescent="0.3">
      <c r="A22">
        <v>21</v>
      </c>
      <c r="B22" t="s">
        <v>45</v>
      </c>
      <c r="C22">
        <v>14</v>
      </c>
      <c r="D22">
        <v>14</v>
      </c>
      <c r="E22">
        <v>0</v>
      </c>
      <c r="F22">
        <v>373</v>
      </c>
      <c r="G22">
        <v>67</v>
      </c>
      <c r="H22">
        <v>26.64</v>
      </c>
      <c r="I22">
        <v>268</v>
      </c>
      <c r="J22">
        <v>139.16999999999999</v>
      </c>
      <c r="K22">
        <v>0</v>
      </c>
      <c r="L22">
        <v>2</v>
      </c>
      <c r="M22">
        <v>48</v>
      </c>
      <c r="N22">
        <v>10</v>
      </c>
      <c r="O22" t="s">
        <v>19</v>
      </c>
      <c r="P22" t="s">
        <v>30</v>
      </c>
      <c r="Q22">
        <v>2019</v>
      </c>
      <c r="R22" t="b">
        <v>0</v>
      </c>
      <c r="S22">
        <v>58</v>
      </c>
      <c r="T22">
        <v>0</v>
      </c>
    </row>
    <row r="23" spans="1:20" x14ac:dyDescent="0.3">
      <c r="A23">
        <v>22</v>
      </c>
      <c r="B23" t="s">
        <v>46</v>
      </c>
      <c r="C23">
        <v>16</v>
      </c>
      <c r="D23">
        <v>16</v>
      </c>
      <c r="E23">
        <v>0</v>
      </c>
      <c r="F23">
        <v>353</v>
      </c>
      <c r="G23">
        <v>99</v>
      </c>
      <c r="H23">
        <v>22.06</v>
      </c>
      <c r="I23">
        <v>264</v>
      </c>
      <c r="J23">
        <v>133.71</v>
      </c>
      <c r="K23">
        <v>0</v>
      </c>
      <c r="L23">
        <v>2</v>
      </c>
      <c r="M23">
        <v>45</v>
      </c>
      <c r="N23">
        <v>9</v>
      </c>
      <c r="O23" t="s">
        <v>19</v>
      </c>
      <c r="P23" t="s">
        <v>24</v>
      </c>
      <c r="Q23">
        <v>2019</v>
      </c>
      <c r="R23" t="b">
        <v>0</v>
      </c>
      <c r="S23">
        <v>54</v>
      </c>
      <c r="T23">
        <v>0</v>
      </c>
    </row>
    <row r="24" spans="1:20" x14ac:dyDescent="0.3">
      <c r="A24">
        <v>23</v>
      </c>
      <c r="B24" t="s">
        <v>47</v>
      </c>
      <c r="C24">
        <v>12</v>
      </c>
      <c r="D24">
        <v>11</v>
      </c>
      <c r="E24">
        <v>3</v>
      </c>
      <c r="F24">
        <v>344</v>
      </c>
      <c r="G24">
        <v>83</v>
      </c>
      <c r="H24">
        <v>43</v>
      </c>
      <c r="I24">
        <v>263</v>
      </c>
      <c r="J24">
        <v>130.79</v>
      </c>
      <c r="K24">
        <v>0</v>
      </c>
      <c r="L24">
        <v>3</v>
      </c>
      <c r="M24">
        <v>34</v>
      </c>
      <c r="N24">
        <v>6</v>
      </c>
      <c r="O24" t="s">
        <v>19</v>
      </c>
      <c r="P24" t="s">
        <v>17</v>
      </c>
      <c r="Q24">
        <v>2019</v>
      </c>
      <c r="R24" t="b">
        <v>0</v>
      </c>
      <c r="S24">
        <v>40</v>
      </c>
      <c r="T24">
        <v>0</v>
      </c>
    </row>
    <row r="25" spans="1:20" x14ac:dyDescent="0.3">
      <c r="A25">
        <v>24</v>
      </c>
      <c r="B25" t="s">
        <v>48</v>
      </c>
      <c r="C25">
        <v>14</v>
      </c>
      <c r="D25">
        <v>11</v>
      </c>
      <c r="E25">
        <v>1</v>
      </c>
      <c r="F25">
        <v>344</v>
      </c>
      <c r="G25">
        <v>85</v>
      </c>
      <c r="H25">
        <v>34.4</v>
      </c>
      <c r="I25">
        <v>235</v>
      </c>
      <c r="J25">
        <v>146.38</v>
      </c>
      <c r="K25">
        <v>0</v>
      </c>
      <c r="L25">
        <v>3</v>
      </c>
      <c r="M25">
        <v>27</v>
      </c>
      <c r="N25">
        <v>21</v>
      </c>
      <c r="O25" t="s">
        <v>19</v>
      </c>
      <c r="P25" t="s">
        <v>26</v>
      </c>
      <c r="Q25">
        <v>2019</v>
      </c>
      <c r="R25" t="b">
        <v>0</v>
      </c>
      <c r="S25">
        <v>48</v>
      </c>
      <c r="T25">
        <v>0</v>
      </c>
    </row>
    <row r="26" spans="1:20" x14ac:dyDescent="0.3">
      <c r="A26">
        <v>25</v>
      </c>
      <c r="B26" t="s">
        <v>49</v>
      </c>
      <c r="C26">
        <v>12</v>
      </c>
      <c r="D26">
        <v>12</v>
      </c>
      <c r="E26">
        <v>2</v>
      </c>
      <c r="F26">
        <v>342</v>
      </c>
      <c r="G26">
        <v>102</v>
      </c>
      <c r="H26">
        <v>34.200000000000003</v>
      </c>
      <c r="I26">
        <v>230</v>
      </c>
      <c r="J26">
        <v>148.69</v>
      </c>
      <c r="K26">
        <v>1</v>
      </c>
      <c r="L26">
        <v>0</v>
      </c>
      <c r="M26">
        <v>28</v>
      </c>
      <c r="N26">
        <v>13</v>
      </c>
      <c r="O26" t="s">
        <v>19</v>
      </c>
      <c r="P26" t="s">
        <v>43</v>
      </c>
      <c r="Q26">
        <v>2019</v>
      </c>
      <c r="R26" t="b">
        <v>0</v>
      </c>
      <c r="S26">
        <v>41</v>
      </c>
      <c r="T26">
        <v>0</v>
      </c>
    </row>
    <row r="27" spans="1:20" x14ac:dyDescent="0.3">
      <c r="A27">
        <v>26</v>
      </c>
      <c r="B27" t="s">
        <v>50</v>
      </c>
      <c r="C27">
        <v>13</v>
      </c>
      <c r="D27">
        <v>13</v>
      </c>
      <c r="E27">
        <v>0</v>
      </c>
      <c r="F27">
        <v>332</v>
      </c>
      <c r="G27">
        <v>58</v>
      </c>
      <c r="H27">
        <v>25.53</v>
      </c>
      <c r="I27">
        <v>234</v>
      </c>
      <c r="J27">
        <v>141.88</v>
      </c>
      <c r="K27">
        <v>0</v>
      </c>
      <c r="L27">
        <v>2</v>
      </c>
      <c r="M27">
        <v>26</v>
      </c>
      <c r="N27">
        <v>14</v>
      </c>
      <c r="O27" t="s">
        <v>19</v>
      </c>
      <c r="P27" t="s">
        <v>20</v>
      </c>
      <c r="Q27">
        <v>2019</v>
      </c>
      <c r="R27" t="b">
        <v>0</v>
      </c>
      <c r="S27">
        <v>40</v>
      </c>
      <c r="T27">
        <v>0</v>
      </c>
    </row>
    <row r="28" spans="1:20" x14ac:dyDescent="0.3">
      <c r="A28">
        <v>27</v>
      </c>
      <c r="B28" t="s">
        <v>51</v>
      </c>
      <c r="C28">
        <v>12</v>
      </c>
      <c r="D28">
        <v>10</v>
      </c>
      <c r="E28">
        <v>2</v>
      </c>
      <c r="F28">
        <v>319</v>
      </c>
      <c r="G28">
        <v>73</v>
      </c>
      <c r="H28">
        <v>39.869999999999997</v>
      </c>
      <c r="I28">
        <v>275</v>
      </c>
      <c r="J28">
        <v>116</v>
      </c>
      <c r="K28">
        <v>0</v>
      </c>
      <c r="L28">
        <v>3</v>
      </c>
      <c r="M28">
        <v>30</v>
      </c>
      <c r="N28">
        <v>4</v>
      </c>
      <c r="O28" t="s">
        <v>16</v>
      </c>
      <c r="P28" t="s">
        <v>43</v>
      </c>
      <c r="Q28">
        <v>2019</v>
      </c>
      <c r="R28" t="b">
        <v>0</v>
      </c>
      <c r="S28">
        <v>34</v>
      </c>
      <c r="T28">
        <v>0</v>
      </c>
    </row>
    <row r="29" spans="1:20" x14ac:dyDescent="0.3">
      <c r="A29">
        <v>28</v>
      </c>
      <c r="B29" t="s">
        <v>52</v>
      </c>
      <c r="C29">
        <v>8</v>
      </c>
      <c r="D29">
        <v>8</v>
      </c>
      <c r="E29">
        <v>0</v>
      </c>
      <c r="F29">
        <v>311</v>
      </c>
      <c r="G29">
        <v>89</v>
      </c>
      <c r="H29">
        <v>38.869999999999997</v>
      </c>
      <c r="I29">
        <v>205</v>
      </c>
      <c r="J29">
        <v>151.69999999999999</v>
      </c>
      <c r="K29">
        <v>0</v>
      </c>
      <c r="L29">
        <v>3</v>
      </c>
      <c r="M29">
        <v>38</v>
      </c>
      <c r="N29">
        <v>14</v>
      </c>
      <c r="O29" t="s">
        <v>16</v>
      </c>
      <c r="P29" t="s">
        <v>43</v>
      </c>
      <c r="Q29">
        <v>2019</v>
      </c>
      <c r="R29" t="b">
        <v>0</v>
      </c>
      <c r="S29">
        <v>52</v>
      </c>
      <c r="T29">
        <v>0</v>
      </c>
    </row>
    <row r="30" spans="1:20" x14ac:dyDescent="0.3">
      <c r="A30">
        <v>29</v>
      </c>
      <c r="B30" t="s">
        <v>53</v>
      </c>
      <c r="C30">
        <v>14</v>
      </c>
      <c r="D30">
        <v>13</v>
      </c>
      <c r="E30">
        <v>4</v>
      </c>
      <c r="F30">
        <v>296</v>
      </c>
      <c r="G30">
        <v>76</v>
      </c>
      <c r="H30">
        <v>32.880000000000003</v>
      </c>
      <c r="I30">
        <v>238</v>
      </c>
      <c r="J30">
        <v>124.36</v>
      </c>
      <c r="K30">
        <v>0</v>
      </c>
      <c r="L30">
        <v>3</v>
      </c>
      <c r="M30">
        <v>21</v>
      </c>
      <c r="N30">
        <v>10</v>
      </c>
      <c r="O30" t="s">
        <v>19</v>
      </c>
      <c r="P30" t="s">
        <v>26</v>
      </c>
      <c r="Q30">
        <v>2019</v>
      </c>
      <c r="R30" t="b">
        <v>0</v>
      </c>
      <c r="S30">
        <v>31</v>
      </c>
      <c r="T30">
        <v>0</v>
      </c>
    </row>
    <row r="31" spans="1:20" x14ac:dyDescent="0.3">
      <c r="A31">
        <v>30</v>
      </c>
      <c r="B31" t="s">
        <v>54</v>
      </c>
      <c r="C31">
        <v>17</v>
      </c>
      <c r="D31">
        <v>17</v>
      </c>
      <c r="E31">
        <v>5</v>
      </c>
      <c r="F31">
        <v>282</v>
      </c>
      <c r="G31">
        <v>57</v>
      </c>
      <c r="H31">
        <v>23.5</v>
      </c>
      <c r="I31">
        <v>303</v>
      </c>
      <c r="J31">
        <v>93.06</v>
      </c>
      <c r="K31">
        <v>0</v>
      </c>
      <c r="L31">
        <v>1</v>
      </c>
      <c r="M31">
        <v>20</v>
      </c>
      <c r="N31">
        <v>7</v>
      </c>
      <c r="O31" t="s">
        <v>19</v>
      </c>
      <c r="P31" t="s">
        <v>36</v>
      </c>
      <c r="Q31">
        <v>2019</v>
      </c>
      <c r="R31" t="b">
        <v>0</v>
      </c>
      <c r="S31">
        <v>27</v>
      </c>
      <c r="T31">
        <v>0</v>
      </c>
    </row>
    <row r="32" spans="1:20" x14ac:dyDescent="0.3">
      <c r="A32">
        <v>31</v>
      </c>
      <c r="B32" t="s">
        <v>55</v>
      </c>
      <c r="C32">
        <v>12</v>
      </c>
      <c r="D32">
        <v>11</v>
      </c>
      <c r="E32">
        <v>2</v>
      </c>
      <c r="F32">
        <v>282</v>
      </c>
      <c r="G32">
        <v>67</v>
      </c>
      <c r="H32">
        <v>31.33</v>
      </c>
      <c r="I32">
        <v>245</v>
      </c>
      <c r="J32">
        <v>115.1</v>
      </c>
      <c r="K32">
        <v>0</v>
      </c>
      <c r="L32">
        <v>1</v>
      </c>
      <c r="M32">
        <v>28</v>
      </c>
      <c r="N32">
        <v>10</v>
      </c>
      <c r="O32" t="s">
        <v>19</v>
      </c>
      <c r="P32" t="s">
        <v>26</v>
      </c>
      <c r="Q32">
        <v>2019</v>
      </c>
      <c r="R32" t="b">
        <v>0</v>
      </c>
      <c r="S32">
        <v>38</v>
      </c>
      <c r="T32">
        <v>0</v>
      </c>
    </row>
    <row r="33" spans="1:20" x14ac:dyDescent="0.3">
      <c r="A33">
        <v>32</v>
      </c>
      <c r="B33" t="s">
        <v>56</v>
      </c>
      <c r="C33">
        <v>16</v>
      </c>
      <c r="D33">
        <v>14</v>
      </c>
      <c r="E33">
        <v>6</v>
      </c>
      <c r="F33">
        <v>279</v>
      </c>
      <c r="G33">
        <v>83</v>
      </c>
      <c r="H33">
        <v>34.869999999999997</v>
      </c>
      <c r="I33">
        <v>178</v>
      </c>
      <c r="J33">
        <v>156.74</v>
      </c>
      <c r="K33">
        <v>0</v>
      </c>
      <c r="L33">
        <v>1</v>
      </c>
      <c r="M33">
        <v>14</v>
      </c>
      <c r="N33">
        <v>22</v>
      </c>
      <c r="O33" t="s">
        <v>16</v>
      </c>
      <c r="P33" t="s">
        <v>22</v>
      </c>
      <c r="Q33">
        <v>2019</v>
      </c>
      <c r="R33" t="b">
        <v>0</v>
      </c>
      <c r="S33">
        <v>36</v>
      </c>
      <c r="T33">
        <v>0</v>
      </c>
    </row>
    <row r="34" spans="1:20" x14ac:dyDescent="0.3">
      <c r="A34">
        <v>33</v>
      </c>
      <c r="B34" t="s">
        <v>57</v>
      </c>
      <c r="C34">
        <v>14</v>
      </c>
      <c r="D34">
        <v>13</v>
      </c>
      <c r="E34">
        <v>5</v>
      </c>
      <c r="F34">
        <v>253</v>
      </c>
      <c r="G34">
        <v>97</v>
      </c>
      <c r="H34">
        <v>31.62</v>
      </c>
      <c r="I34">
        <v>173</v>
      </c>
      <c r="J34">
        <v>146.24</v>
      </c>
      <c r="K34">
        <v>0</v>
      </c>
      <c r="L34">
        <v>2</v>
      </c>
      <c r="M34">
        <v>22</v>
      </c>
      <c r="N34">
        <v>14</v>
      </c>
      <c r="O34" t="s">
        <v>19</v>
      </c>
      <c r="P34" t="s">
        <v>26</v>
      </c>
      <c r="Q34">
        <v>2019</v>
      </c>
      <c r="R34" t="b">
        <v>0</v>
      </c>
      <c r="S34">
        <v>36</v>
      </c>
      <c r="T34">
        <v>0</v>
      </c>
    </row>
    <row r="35" spans="1:20" x14ac:dyDescent="0.3">
      <c r="A35">
        <v>34</v>
      </c>
      <c r="B35" t="s">
        <v>58</v>
      </c>
      <c r="C35">
        <v>15</v>
      </c>
      <c r="D35">
        <v>14</v>
      </c>
      <c r="E35">
        <v>2</v>
      </c>
      <c r="F35">
        <v>244</v>
      </c>
      <c r="G35">
        <v>40</v>
      </c>
      <c r="H35">
        <v>20.329999999999998</v>
      </c>
      <c r="I35">
        <v>193</v>
      </c>
      <c r="J35">
        <v>126.42</v>
      </c>
      <c r="K35">
        <v>0</v>
      </c>
      <c r="L35">
        <v>0</v>
      </c>
      <c r="M35">
        <v>11</v>
      </c>
      <c r="N35">
        <v>12</v>
      </c>
      <c r="O35" t="s">
        <v>19</v>
      </c>
      <c r="P35" t="s">
        <v>17</v>
      </c>
      <c r="Q35">
        <v>2019</v>
      </c>
      <c r="R35" t="b">
        <v>0</v>
      </c>
      <c r="S35">
        <v>23</v>
      </c>
      <c r="T35">
        <v>0</v>
      </c>
    </row>
    <row r="36" spans="1:20" x14ac:dyDescent="0.3">
      <c r="A36">
        <v>35</v>
      </c>
      <c r="B36" t="s">
        <v>59</v>
      </c>
      <c r="C36">
        <v>11</v>
      </c>
      <c r="D36">
        <v>10</v>
      </c>
      <c r="E36">
        <v>2</v>
      </c>
      <c r="F36">
        <v>220</v>
      </c>
      <c r="G36">
        <v>66</v>
      </c>
      <c r="H36">
        <v>27.5</v>
      </c>
      <c r="I36">
        <v>133</v>
      </c>
      <c r="J36">
        <v>165.41</v>
      </c>
      <c r="K36">
        <v>0</v>
      </c>
      <c r="L36">
        <v>2</v>
      </c>
      <c r="M36">
        <v>16</v>
      </c>
      <c r="N36">
        <v>17</v>
      </c>
      <c r="O36" t="s">
        <v>16</v>
      </c>
      <c r="P36" t="s">
        <v>30</v>
      </c>
      <c r="Q36">
        <v>2019</v>
      </c>
      <c r="R36" t="b">
        <v>0</v>
      </c>
      <c r="S36">
        <v>33</v>
      </c>
      <c r="T36">
        <v>0</v>
      </c>
    </row>
    <row r="37" spans="1:20" x14ac:dyDescent="0.3">
      <c r="A37">
        <v>36</v>
      </c>
      <c r="B37" t="s">
        <v>60</v>
      </c>
      <c r="C37">
        <v>10</v>
      </c>
      <c r="D37">
        <v>10</v>
      </c>
      <c r="E37">
        <v>2</v>
      </c>
      <c r="F37">
        <v>213</v>
      </c>
      <c r="G37">
        <v>59</v>
      </c>
      <c r="H37">
        <v>26.62</v>
      </c>
      <c r="I37">
        <v>164</v>
      </c>
      <c r="J37">
        <v>129.87</v>
      </c>
      <c r="K37">
        <v>0</v>
      </c>
      <c r="L37">
        <v>1</v>
      </c>
      <c r="M37">
        <v>19</v>
      </c>
      <c r="N37">
        <v>7</v>
      </c>
      <c r="O37" t="s">
        <v>16</v>
      </c>
      <c r="P37" t="s">
        <v>20</v>
      </c>
      <c r="Q37">
        <v>2019</v>
      </c>
      <c r="R37" t="b">
        <v>0</v>
      </c>
      <c r="S37">
        <v>26</v>
      </c>
      <c r="T37">
        <v>0</v>
      </c>
    </row>
    <row r="38" spans="1:20" x14ac:dyDescent="0.3">
      <c r="A38">
        <v>37</v>
      </c>
      <c r="B38" t="s">
        <v>61</v>
      </c>
      <c r="C38">
        <v>10</v>
      </c>
      <c r="D38">
        <v>10</v>
      </c>
      <c r="E38">
        <v>6</v>
      </c>
      <c r="F38">
        <v>211</v>
      </c>
      <c r="G38">
        <v>46</v>
      </c>
      <c r="H38">
        <v>52.75</v>
      </c>
      <c r="I38">
        <v>156</v>
      </c>
      <c r="J38">
        <v>135.25</v>
      </c>
      <c r="K38">
        <v>0</v>
      </c>
      <c r="L38">
        <v>0</v>
      </c>
      <c r="M38">
        <v>14</v>
      </c>
      <c r="N38">
        <v>10</v>
      </c>
      <c r="O38" t="s">
        <v>16</v>
      </c>
      <c r="P38" t="s">
        <v>30</v>
      </c>
      <c r="Q38">
        <v>2019</v>
      </c>
      <c r="R38" t="b">
        <v>0</v>
      </c>
      <c r="S38">
        <v>24</v>
      </c>
      <c r="T38">
        <v>0</v>
      </c>
    </row>
    <row r="39" spans="1:20" x14ac:dyDescent="0.3">
      <c r="A39">
        <v>38</v>
      </c>
      <c r="B39" t="s">
        <v>62</v>
      </c>
      <c r="C39">
        <v>12</v>
      </c>
      <c r="D39">
        <v>12</v>
      </c>
      <c r="E39">
        <v>2</v>
      </c>
      <c r="F39">
        <v>184</v>
      </c>
      <c r="G39">
        <v>47</v>
      </c>
      <c r="H39">
        <v>18.399999999999999</v>
      </c>
      <c r="I39">
        <v>154</v>
      </c>
      <c r="J39">
        <v>119.48</v>
      </c>
      <c r="K39">
        <v>0</v>
      </c>
      <c r="L39">
        <v>0</v>
      </c>
      <c r="M39">
        <v>20</v>
      </c>
      <c r="N39">
        <v>5</v>
      </c>
      <c r="O39" t="s">
        <v>16</v>
      </c>
      <c r="P39" t="s">
        <v>24</v>
      </c>
      <c r="Q39">
        <v>2019</v>
      </c>
      <c r="R39" t="b">
        <v>0</v>
      </c>
      <c r="S39">
        <v>25</v>
      </c>
      <c r="T39">
        <v>0</v>
      </c>
    </row>
    <row r="40" spans="1:20" x14ac:dyDescent="0.3">
      <c r="A40">
        <v>39</v>
      </c>
      <c r="B40" t="s">
        <v>63</v>
      </c>
      <c r="C40">
        <v>16</v>
      </c>
      <c r="D40">
        <v>15</v>
      </c>
      <c r="E40">
        <v>4</v>
      </c>
      <c r="F40">
        <v>183</v>
      </c>
      <c r="G40">
        <v>42</v>
      </c>
      <c r="H40">
        <v>16.63</v>
      </c>
      <c r="I40">
        <v>150</v>
      </c>
      <c r="J40">
        <v>122</v>
      </c>
      <c r="K40">
        <v>0</v>
      </c>
      <c r="L40">
        <v>0</v>
      </c>
      <c r="M40">
        <v>18</v>
      </c>
      <c r="N40">
        <v>5</v>
      </c>
      <c r="O40" t="s">
        <v>19</v>
      </c>
      <c r="P40" t="s">
        <v>22</v>
      </c>
      <c r="Q40">
        <v>2019</v>
      </c>
      <c r="R40" t="b">
        <v>0</v>
      </c>
      <c r="S40">
        <v>23</v>
      </c>
      <c r="T40">
        <v>0</v>
      </c>
    </row>
    <row r="41" spans="1:20" x14ac:dyDescent="0.3">
      <c r="A41">
        <v>40</v>
      </c>
      <c r="B41" t="s">
        <v>64</v>
      </c>
      <c r="C41">
        <v>8</v>
      </c>
      <c r="D41">
        <v>5</v>
      </c>
      <c r="E41">
        <v>1</v>
      </c>
      <c r="F41">
        <v>180</v>
      </c>
      <c r="G41">
        <v>67</v>
      </c>
      <c r="H41">
        <v>45</v>
      </c>
      <c r="I41">
        <v>143</v>
      </c>
      <c r="J41">
        <v>125.87</v>
      </c>
      <c r="K41">
        <v>0</v>
      </c>
      <c r="L41">
        <v>1</v>
      </c>
      <c r="M41">
        <v>19</v>
      </c>
      <c r="N41">
        <v>4</v>
      </c>
      <c r="O41" t="s">
        <v>19</v>
      </c>
      <c r="P41" t="s">
        <v>20</v>
      </c>
      <c r="Q41">
        <v>2019</v>
      </c>
      <c r="R41" t="b">
        <v>0</v>
      </c>
      <c r="S41">
        <v>23</v>
      </c>
      <c r="T41">
        <v>0</v>
      </c>
    </row>
    <row r="42" spans="1:20" x14ac:dyDescent="0.3">
      <c r="A42">
        <v>41</v>
      </c>
      <c r="B42" t="s">
        <v>65</v>
      </c>
      <c r="C42">
        <v>7</v>
      </c>
      <c r="D42">
        <v>6</v>
      </c>
      <c r="E42">
        <v>0</v>
      </c>
      <c r="F42">
        <v>168</v>
      </c>
      <c r="G42">
        <v>48</v>
      </c>
      <c r="H42">
        <v>28</v>
      </c>
      <c r="I42">
        <v>107</v>
      </c>
      <c r="J42">
        <v>157</v>
      </c>
      <c r="K42">
        <v>0</v>
      </c>
      <c r="L42">
        <v>0</v>
      </c>
      <c r="M42">
        <v>10</v>
      </c>
      <c r="N42">
        <v>14</v>
      </c>
      <c r="O42" t="s">
        <v>16</v>
      </c>
      <c r="P42" t="s">
        <v>20</v>
      </c>
      <c r="Q42">
        <v>2019</v>
      </c>
      <c r="R42" t="b">
        <v>0</v>
      </c>
      <c r="S42">
        <v>24</v>
      </c>
      <c r="T42">
        <v>0</v>
      </c>
    </row>
    <row r="43" spans="1:20" x14ac:dyDescent="0.3">
      <c r="A43">
        <v>42</v>
      </c>
      <c r="B43" t="s">
        <v>66</v>
      </c>
      <c r="C43">
        <v>13</v>
      </c>
      <c r="D43">
        <v>12</v>
      </c>
      <c r="E43">
        <v>8</v>
      </c>
      <c r="F43">
        <v>165</v>
      </c>
      <c r="G43">
        <v>33</v>
      </c>
      <c r="H43">
        <v>41.25</v>
      </c>
      <c r="I43">
        <v>120</v>
      </c>
      <c r="J43">
        <v>137.5</v>
      </c>
      <c r="K43">
        <v>0</v>
      </c>
      <c r="L43">
        <v>0</v>
      </c>
      <c r="M43">
        <v>10</v>
      </c>
      <c r="N43">
        <v>4</v>
      </c>
      <c r="O43" t="s">
        <v>19</v>
      </c>
      <c r="P43" t="s">
        <v>20</v>
      </c>
      <c r="Q43">
        <v>2019</v>
      </c>
      <c r="R43" t="b">
        <v>0</v>
      </c>
      <c r="S43">
        <v>14</v>
      </c>
      <c r="T43">
        <v>0</v>
      </c>
    </row>
    <row r="44" spans="1:20" x14ac:dyDescent="0.3">
      <c r="A44">
        <v>43</v>
      </c>
      <c r="B44" t="s">
        <v>67</v>
      </c>
      <c r="C44">
        <v>14</v>
      </c>
      <c r="D44">
        <v>12</v>
      </c>
      <c r="E44">
        <v>3</v>
      </c>
      <c r="F44">
        <v>162</v>
      </c>
      <c r="G44">
        <v>58</v>
      </c>
      <c r="H44">
        <v>18</v>
      </c>
      <c r="I44">
        <v>169</v>
      </c>
      <c r="J44">
        <v>95.85</v>
      </c>
      <c r="K44">
        <v>0</v>
      </c>
      <c r="L44">
        <v>1</v>
      </c>
      <c r="M44">
        <v>19</v>
      </c>
      <c r="N44">
        <v>3</v>
      </c>
      <c r="O44" t="s">
        <v>19</v>
      </c>
      <c r="P44" t="s">
        <v>36</v>
      </c>
      <c r="Q44">
        <v>2019</v>
      </c>
      <c r="R44" t="b">
        <v>0</v>
      </c>
      <c r="S44">
        <v>22</v>
      </c>
      <c r="T44">
        <v>0</v>
      </c>
    </row>
    <row r="45" spans="1:20" x14ac:dyDescent="0.3">
      <c r="A45">
        <v>44</v>
      </c>
      <c r="B45" t="s">
        <v>68</v>
      </c>
      <c r="C45">
        <v>7</v>
      </c>
      <c r="D45">
        <v>5</v>
      </c>
      <c r="E45">
        <v>0</v>
      </c>
      <c r="F45">
        <v>160</v>
      </c>
      <c r="G45">
        <v>50</v>
      </c>
      <c r="H45">
        <v>32</v>
      </c>
      <c r="I45">
        <v>126</v>
      </c>
      <c r="J45">
        <v>126.98</v>
      </c>
      <c r="K45">
        <v>0</v>
      </c>
      <c r="L45">
        <v>1</v>
      </c>
      <c r="M45">
        <v>17</v>
      </c>
      <c r="N45">
        <v>5</v>
      </c>
      <c r="O45" t="s">
        <v>19</v>
      </c>
      <c r="P45" t="s">
        <v>43</v>
      </c>
      <c r="Q45">
        <v>2019</v>
      </c>
      <c r="R45" t="b">
        <v>0</v>
      </c>
      <c r="S45">
        <v>22</v>
      </c>
      <c r="T45">
        <v>0</v>
      </c>
    </row>
    <row r="46" spans="1:20" x14ac:dyDescent="0.3">
      <c r="A46">
        <v>45</v>
      </c>
      <c r="B46" t="s">
        <v>69</v>
      </c>
      <c r="C46">
        <v>9</v>
      </c>
      <c r="D46">
        <v>9</v>
      </c>
      <c r="E46">
        <v>2</v>
      </c>
      <c r="F46">
        <v>156</v>
      </c>
      <c r="G46">
        <v>70</v>
      </c>
      <c r="H46">
        <v>22.28</v>
      </c>
      <c r="I46">
        <v>130</v>
      </c>
      <c r="J46">
        <v>120</v>
      </c>
      <c r="K46">
        <v>0</v>
      </c>
      <c r="L46">
        <v>1</v>
      </c>
      <c r="M46">
        <v>12</v>
      </c>
      <c r="N46">
        <v>5</v>
      </c>
      <c r="O46" t="s">
        <v>16</v>
      </c>
      <c r="P46" t="s">
        <v>17</v>
      </c>
      <c r="Q46">
        <v>2019</v>
      </c>
      <c r="R46" t="b">
        <v>0</v>
      </c>
      <c r="S46">
        <v>17</v>
      </c>
      <c r="T46">
        <v>0</v>
      </c>
    </row>
    <row r="47" spans="1:20" x14ac:dyDescent="0.3">
      <c r="A47">
        <v>46</v>
      </c>
      <c r="B47" t="s">
        <v>70</v>
      </c>
      <c r="C47">
        <v>12</v>
      </c>
      <c r="D47">
        <v>9</v>
      </c>
      <c r="E47">
        <v>1</v>
      </c>
      <c r="F47">
        <v>143</v>
      </c>
      <c r="G47">
        <v>47</v>
      </c>
      <c r="H47">
        <v>17.87</v>
      </c>
      <c r="I47">
        <v>86</v>
      </c>
      <c r="J47">
        <v>166.27</v>
      </c>
      <c r="K47">
        <v>0</v>
      </c>
      <c r="L47">
        <v>0</v>
      </c>
      <c r="M47">
        <v>17</v>
      </c>
      <c r="N47">
        <v>9</v>
      </c>
      <c r="O47" t="s">
        <v>16</v>
      </c>
      <c r="P47" t="s">
        <v>26</v>
      </c>
      <c r="Q47">
        <v>2019</v>
      </c>
      <c r="R47" t="b">
        <v>0</v>
      </c>
      <c r="S47">
        <v>26</v>
      </c>
      <c r="T47">
        <v>0</v>
      </c>
    </row>
    <row r="48" spans="1:20" x14ac:dyDescent="0.3">
      <c r="A48">
        <v>47</v>
      </c>
      <c r="B48" t="s">
        <v>71</v>
      </c>
      <c r="C48">
        <v>8</v>
      </c>
      <c r="D48">
        <v>7</v>
      </c>
      <c r="E48">
        <v>1</v>
      </c>
      <c r="F48">
        <v>141</v>
      </c>
      <c r="G48">
        <v>50</v>
      </c>
      <c r="H48">
        <v>23.5</v>
      </c>
      <c r="I48">
        <v>118</v>
      </c>
      <c r="J48">
        <v>119.49</v>
      </c>
      <c r="K48">
        <v>0</v>
      </c>
      <c r="L48">
        <v>1</v>
      </c>
      <c r="M48">
        <v>13</v>
      </c>
      <c r="N48">
        <v>2</v>
      </c>
      <c r="O48" t="s">
        <v>19</v>
      </c>
      <c r="P48" t="s">
        <v>43</v>
      </c>
      <c r="Q48">
        <v>2019</v>
      </c>
      <c r="R48" t="b">
        <v>0</v>
      </c>
      <c r="S48">
        <v>15</v>
      </c>
      <c r="T48">
        <v>0</v>
      </c>
    </row>
    <row r="49" spans="1:20" x14ac:dyDescent="0.3">
      <c r="A49">
        <v>48</v>
      </c>
      <c r="B49" t="s">
        <v>72</v>
      </c>
      <c r="C49">
        <v>9</v>
      </c>
      <c r="D49">
        <v>9</v>
      </c>
      <c r="E49">
        <v>3</v>
      </c>
      <c r="F49">
        <v>123</v>
      </c>
      <c r="G49">
        <v>46</v>
      </c>
      <c r="H49">
        <v>20.5</v>
      </c>
      <c r="I49">
        <v>99</v>
      </c>
      <c r="J49">
        <v>124.24</v>
      </c>
      <c r="K49">
        <v>0</v>
      </c>
      <c r="L49">
        <v>0</v>
      </c>
      <c r="M49">
        <v>8</v>
      </c>
      <c r="N49">
        <v>4</v>
      </c>
      <c r="O49" t="s">
        <v>16</v>
      </c>
      <c r="P49" t="s">
        <v>43</v>
      </c>
      <c r="Q49">
        <v>2019</v>
      </c>
      <c r="R49" t="b">
        <v>0</v>
      </c>
      <c r="S49">
        <v>12</v>
      </c>
      <c r="T49">
        <v>0</v>
      </c>
    </row>
    <row r="50" spans="1:20" x14ac:dyDescent="0.3">
      <c r="A50">
        <v>49</v>
      </c>
      <c r="B50" t="s">
        <v>73</v>
      </c>
      <c r="C50">
        <v>8</v>
      </c>
      <c r="D50">
        <v>7</v>
      </c>
      <c r="E50">
        <v>1</v>
      </c>
      <c r="F50">
        <v>115</v>
      </c>
      <c r="G50">
        <v>31</v>
      </c>
      <c r="H50">
        <v>19.16</v>
      </c>
      <c r="I50">
        <v>76</v>
      </c>
      <c r="J50">
        <v>151.31</v>
      </c>
      <c r="K50">
        <v>0</v>
      </c>
      <c r="L50">
        <v>0</v>
      </c>
      <c r="M50">
        <v>8</v>
      </c>
      <c r="N50">
        <v>7</v>
      </c>
      <c r="O50" t="s">
        <v>16</v>
      </c>
      <c r="P50" t="s">
        <v>17</v>
      </c>
      <c r="Q50">
        <v>2019</v>
      </c>
      <c r="R50" t="b">
        <v>0</v>
      </c>
      <c r="S50">
        <v>15</v>
      </c>
      <c r="T50">
        <v>0</v>
      </c>
    </row>
    <row r="51" spans="1:20" x14ac:dyDescent="0.3">
      <c r="A51">
        <v>50</v>
      </c>
      <c r="B51" t="s">
        <v>74</v>
      </c>
      <c r="C51">
        <v>14</v>
      </c>
      <c r="D51">
        <v>12</v>
      </c>
      <c r="E51">
        <v>6</v>
      </c>
      <c r="F51">
        <v>110</v>
      </c>
      <c r="G51">
        <v>26</v>
      </c>
      <c r="H51">
        <v>18.329999999999998</v>
      </c>
      <c r="I51">
        <v>88</v>
      </c>
      <c r="J51">
        <v>125</v>
      </c>
      <c r="K51">
        <v>0</v>
      </c>
      <c r="L51">
        <v>0</v>
      </c>
      <c r="M51">
        <v>10</v>
      </c>
      <c r="N51">
        <v>3</v>
      </c>
      <c r="O51" t="s">
        <v>19</v>
      </c>
      <c r="P51" t="s">
        <v>24</v>
      </c>
      <c r="Q51">
        <v>2019</v>
      </c>
      <c r="R51" t="b">
        <v>0</v>
      </c>
      <c r="S51">
        <v>13</v>
      </c>
      <c r="T51">
        <v>0</v>
      </c>
    </row>
    <row r="52" spans="1:20" x14ac:dyDescent="0.3">
      <c r="A52">
        <v>51</v>
      </c>
      <c r="B52" t="s">
        <v>75</v>
      </c>
      <c r="C52">
        <v>16</v>
      </c>
      <c r="D52">
        <v>9</v>
      </c>
      <c r="E52">
        <v>6</v>
      </c>
      <c r="F52">
        <v>106</v>
      </c>
      <c r="G52">
        <v>31</v>
      </c>
      <c r="H52">
        <v>35.33</v>
      </c>
      <c r="I52">
        <v>88</v>
      </c>
      <c r="J52">
        <v>120.45</v>
      </c>
      <c r="K52">
        <v>0</v>
      </c>
      <c r="L52">
        <v>0</v>
      </c>
      <c r="M52">
        <v>7</v>
      </c>
      <c r="N52">
        <v>4</v>
      </c>
      <c r="O52" t="s">
        <v>19</v>
      </c>
      <c r="P52" t="s">
        <v>36</v>
      </c>
      <c r="Q52">
        <v>2019</v>
      </c>
      <c r="R52" t="b">
        <v>0</v>
      </c>
      <c r="S52">
        <v>11</v>
      </c>
      <c r="T52">
        <v>0</v>
      </c>
    </row>
    <row r="53" spans="1:20" x14ac:dyDescent="0.3">
      <c r="A53">
        <v>52</v>
      </c>
      <c r="B53" t="s">
        <v>76</v>
      </c>
      <c r="C53">
        <v>7</v>
      </c>
      <c r="D53">
        <v>6</v>
      </c>
      <c r="E53">
        <v>0</v>
      </c>
      <c r="F53">
        <v>101</v>
      </c>
      <c r="G53">
        <v>28</v>
      </c>
      <c r="H53">
        <v>16.829999999999998</v>
      </c>
      <c r="I53">
        <v>100</v>
      </c>
      <c r="J53">
        <v>101</v>
      </c>
      <c r="K53">
        <v>0</v>
      </c>
      <c r="L53">
        <v>0</v>
      </c>
      <c r="M53">
        <v>8</v>
      </c>
      <c r="N53">
        <v>4</v>
      </c>
      <c r="O53" t="s">
        <v>19</v>
      </c>
      <c r="P53" t="s">
        <v>22</v>
      </c>
      <c r="Q53">
        <v>2019</v>
      </c>
      <c r="R53" t="b">
        <v>0</v>
      </c>
      <c r="S53">
        <v>12</v>
      </c>
      <c r="T53">
        <v>0</v>
      </c>
    </row>
    <row r="54" spans="1:20" x14ac:dyDescent="0.3">
      <c r="A54">
        <v>53</v>
      </c>
      <c r="B54" t="s">
        <v>77</v>
      </c>
      <c r="C54">
        <v>4</v>
      </c>
      <c r="D54">
        <v>4</v>
      </c>
      <c r="E54">
        <v>0</v>
      </c>
      <c r="F54">
        <v>98</v>
      </c>
      <c r="G54">
        <v>53</v>
      </c>
      <c r="H54">
        <v>24.5</v>
      </c>
      <c r="I54">
        <v>75</v>
      </c>
      <c r="J54">
        <v>130.66</v>
      </c>
      <c r="K54">
        <v>0</v>
      </c>
      <c r="L54">
        <v>1</v>
      </c>
      <c r="M54">
        <v>7</v>
      </c>
      <c r="N54">
        <v>6</v>
      </c>
      <c r="O54" t="s">
        <v>19</v>
      </c>
      <c r="P54" t="s">
        <v>22</v>
      </c>
      <c r="Q54">
        <v>2019</v>
      </c>
      <c r="R54" t="b">
        <v>0</v>
      </c>
      <c r="S54">
        <v>13</v>
      </c>
      <c r="T54">
        <v>0</v>
      </c>
    </row>
    <row r="55" spans="1:20" x14ac:dyDescent="0.3">
      <c r="A55">
        <v>54</v>
      </c>
      <c r="B55" t="s">
        <v>78</v>
      </c>
      <c r="C55">
        <v>3</v>
      </c>
      <c r="D55">
        <v>3</v>
      </c>
      <c r="E55">
        <v>0</v>
      </c>
      <c r="F55">
        <v>98</v>
      </c>
      <c r="G55">
        <v>65</v>
      </c>
      <c r="H55">
        <v>32.659999999999997</v>
      </c>
      <c r="I55">
        <v>70</v>
      </c>
      <c r="J55">
        <v>140</v>
      </c>
      <c r="K55">
        <v>0</v>
      </c>
      <c r="L55">
        <v>1</v>
      </c>
      <c r="M55">
        <v>11</v>
      </c>
      <c r="N55">
        <v>2</v>
      </c>
      <c r="O55" t="s">
        <v>19</v>
      </c>
      <c r="P55" t="s">
        <v>30</v>
      </c>
      <c r="Q55">
        <v>2019</v>
      </c>
      <c r="R55" t="b">
        <v>0</v>
      </c>
      <c r="S55">
        <v>13</v>
      </c>
      <c r="T55">
        <v>0</v>
      </c>
    </row>
    <row r="56" spans="1:20" x14ac:dyDescent="0.3">
      <c r="A56">
        <v>55</v>
      </c>
      <c r="B56" t="s">
        <v>79</v>
      </c>
      <c r="C56">
        <v>9</v>
      </c>
      <c r="D56">
        <v>8</v>
      </c>
      <c r="E56">
        <v>4</v>
      </c>
      <c r="F56">
        <v>95</v>
      </c>
      <c r="G56">
        <v>55</v>
      </c>
      <c r="H56">
        <v>23.75</v>
      </c>
      <c r="I56">
        <v>55</v>
      </c>
      <c r="J56">
        <v>172.72</v>
      </c>
      <c r="K56">
        <v>0</v>
      </c>
      <c r="L56">
        <v>1</v>
      </c>
      <c r="M56">
        <v>13</v>
      </c>
      <c r="N56">
        <v>3</v>
      </c>
      <c r="O56" t="s">
        <v>16</v>
      </c>
      <c r="P56" t="s">
        <v>20</v>
      </c>
      <c r="Q56">
        <v>2019</v>
      </c>
      <c r="R56" t="b">
        <v>0</v>
      </c>
      <c r="S56">
        <v>16</v>
      </c>
      <c r="T56">
        <v>0</v>
      </c>
    </row>
    <row r="57" spans="1:20" x14ac:dyDescent="0.3">
      <c r="A57">
        <v>56</v>
      </c>
      <c r="B57" t="s">
        <v>80</v>
      </c>
      <c r="C57">
        <v>5</v>
      </c>
      <c r="D57">
        <v>5</v>
      </c>
      <c r="E57">
        <v>0</v>
      </c>
      <c r="F57">
        <v>90</v>
      </c>
      <c r="G57">
        <v>75</v>
      </c>
      <c r="H57">
        <v>18</v>
      </c>
      <c r="I57">
        <v>73</v>
      </c>
      <c r="J57">
        <v>123.28</v>
      </c>
      <c r="K57">
        <v>0</v>
      </c>
      <c r="L57">
        <v>1</v>
      </c>
      <c r="M57">
        <v>4</v>
      </c>
      <c r="N57">
        <v>7</v>
      </c>
      <c r="O57" t="s">
        <v>16</v>
      </c>
      <c r="P57" t="s">
        <v>30</v>
      </c>
      <c r="Q57">
        <v>2019</v>
      </c>
      <c r="R57" t="b">
        <v>0</v>
      </c>
      <c r="S57">
        <v>11</v>
      </c>
      <c r="T57">
        <v>0</v>
      </c>
    </row>
    <row r="58" spans="1:20" x14ac:dyDescent="0.3">
      <c r="A58">
        <v>57</v>
      </c>
      <c r="B58" t="s">
        <v>81</v>
      </c>
      <c r="C58">
        <v>5</v>
      </c>
      <c r="D58">
        <v>5</v>
      </c>
      <c r="E58">
        <v>0</v>
      </c>
      <c r="F58">
        <v>86</v>
      </c>
      <c r="G58">
        <v>28</v>
      </c>
      <c r="H58">
        <v>17.2</v>
      </c>
      <c r="I58">
        <v>53</v>
      </c>
      <c r="J58">
        <v>162.26</v>
      </c>
      <c r="K58">
        <v>0</v>
      </c>
      <c r="L58">
        <v>0</v>
      </c>
      <c r="M58">
        <v>13</v>
      </c>
      <c r="N58">
        <v>1</v>
      </c>
      <c r="O58" t="s">
        <v>19</v>
      </c>
      <c r="P58" t="s">
        <v>17</v>
      </c>
      <c r="Q58">
        <v>2019</v>
      </c>
      <c r="R58" t="b">
        <v>0</v>
      </c>
      <c r="S58">
        <v>14</v>
      </c>
      <c r="T58">
        <v>0</v>
      </c>
    </row>
    <row r="59" spans="1:20" x14ac:dyDescent="0.3">
      <c r="A59">
        <v>58</v>
      </c>
      <c r="B59" t="s">
        <v>82</v>
      </c>
      <c r="C59">
        <v>4</v>
      </c>
      <c r="D59">
        <v>4</v>
      </c>
      <c r="E59">
        <v>0</v>
      </c>
      <c r="F59">
        <v>84</v>
      </c>
      <c r="G59">
        <v>40</v>
      </c>
      <c r="H59">
        <v>21</v>
      </c>
      <c r="I59">
        <v>70</v>
      </c>
      <c r="J59">
        <v>120</v>
      </c>
      <c r="K59">
        <v>0</v>
      </c>
      <c r="L59">
        <v>0</v>
      </c>
      <c r="M59">
        <v>9</v>
      </c>
      <c r="N59">
        <v>4</v>
      </c>
      <c r="O59" t="s">
        <v>16</v>
      </c>
      <c r="P59" t="s">
        <v>24</v>
      </c>
      <c r="Q59">
        <v>2019</v>
      </c>
      <c r="R59" t="b">
        <v>0</v>
      </c>
      <c r="S59">
        <v>13</v>
      </c>
      <c r="T59">
        <v>0</v>
      </c>
    </row>
    <row r="60" spans="1:20" x14ac:dyDescent="0.3">
      <c r="A60">
        <v>59</v>
      </c>
      <c r="B60" t="s">
        <v>83</v>
      </c>
      <c r="C60">
        <v>3</v>
      </c>
      <c r="D60">
        <v>3</v>
      </c>
      <c r="E60">
        <v>0</v>
      </c>
      <c r="F60">
        <v>81</v>
      </c>
      <c r="G60">
        <v>36</v>
      </c>
      <c r="H60">
        <v>27</v>
      </c>
      <c r="I60">
        <v>53</v>
      </c>
      <c r="J60">
        <v>152.83000000000001</v>
      </c>
      <c r="K60">
        <v>0</v>
      </c>
      <c r="L60">
        <v>0</v>
      </c>
      <c r="M60">
        <v>4</v>
      </c>
      <c r="N60">
        <v>7</v>
      </c>
      <c r="O60" t="s">
        <v>16</v>
      </c>
      <c r="P60" t="s">
        <v>17</v>
      </c>
      <c r="Q60">
        <v>2019</v>
      </c>
      <c r="R60" t="b">
        <v>0</v>
      </c>
      <c r="S60">
        <v>11</v>
      </c>
      <c r="T60">
        <v>0</v>
      </c>
    </row>
    <row r="61" spans="1:20" x14ac:dyDescent="0.3">
      <c r="A61">
        <v>60</v>
      </c>
      <c r="B61" t="s">
        <v>84</v>
      </c>
      <c r="C61">
        <v>12</v>
      </c>
      <c r="D61">
        <v>9</v>
      </c>
      <c r="E61">
        <v>4</v>
      </c>
      <c r="F61">
        <v>80</v>
      </c>
      <c r="G61">
        <v>27</v>
      </c>
      <c r="H61">
        <v>16</v>
      </c>
      <c r="I61">
        <v>66</v>
      </c>
      <c r="J61">
        <v>121.21</v>
      </c>
      <c r="K61">
        <v>0</v>
      </c>
      <c r="L61">
        <v>0</v>
      </c>
      <c r="M61">
        <v>6</v>
      </c>
      <c r="N61">
        <v>3</v>
      </c>
      <c r="O61" t="s">
        <v>16</v>
      </c>
      <c r="P61" t="s">
        <v>36</v>
      </c>
      <c r="Q61">
        <v>2019</v>
      </c>
      <c r="R61" t="b">
        <v>0</v>
      </c>
      <c r="S61">
        <v>9</v>
      </c>
      <c r="T61">
        <v>0</v>
      </c>
    </row>
    <row r="62" spans="1:20" x14ac:dyDescent="0.3">
      <c r="A62">
        <v>61</v>
      </c>
      <c r="B62" t="s">
        <v>85</v>
      </c>
      <c r="C62">
        <v>7</v>
      </c>
      <c r="D62">
        <v>7</v>
      </c>
      <c r="E62">
        <v>2</v>
      </c>
      <c r="F62">
        <v>73</v>
      </c>
      <c r="G62">
        <v>28</v>
      </c>
      <c r="H62">
        <v>14.6</v>
      </c>
      <c r="I62">
        <v>54</v>
      </c>
      <c r="J62">
        <v>135.18</v>
      </c>
      <c r="K62">
        <v>0</v>
      </c>
      <c r="L62">
        <v>0</v>
      </c>
      <c r="M62">
        <v>2</v>
      </c>
      <c r="N62">
        <v>7</v>
      </c>
      <c r="O62" t="s">
        <v>16</v>
      </c>
      <c r="P62" t="s">
        <v>24</v>
      </c>
      <c r="Q62">
        <v>2019</v>
      </c>
      <c r="R62" t="b">
        <v>0</v>
      </c>
      <c r="S62">
        <v>9</v>
      </c>
      <c r="T62">
        <v>0</v>
      </c>
    </row>
    <row r="63" spans="1:20" x14ac:dyDescent="0.3">
      <c r="A63">
        <v>62</v>
      </c>
      <c r="B63" t="s">
        <v>86</v>
      </c>
      <c r="C63">
        <v>4</v>
      </c>
      <c r="D63">
        <v>4</v>
      </c>
      <c r="E63">
        <v>1</v>
      </c>
      <c r="F63">
        <v>71</v>
      </c>
      <c r="G63">
        <v>44</v>
      </c>
      <c r="H63">
        <v>23.66</v>
      </c>
      <c r="I63">
        <v>48</v>
      </c>
      <c r="J63">
        <v>147.91</v>
      </c>
      <c r="K63">
        <v>0</v>
      </c>
      <c r="L63">
        <v>0</v>
      </c>
      <c r="M63">
        <v>6</v>
      </c>
      <c r="N63">
        <v>5</v>
      </c>
      <c r="O63" t="s">
        <v>16</v>
      </c>
      <c r="P63" t="s">
        <v>43</v>
      </c>
      <c r="Q63">
        <v>2019</v>
      </c>
      <c r="R63" t="b">
        <v>0</v>
      </c>
      <c r="S63">
        <v>11</v>
      </c>
      <c r="T63">
        <v>0</v>
      </c>
    </row>
    <row r="64" spans="1:20" x14ac:dyDescent="0.3">
      <c r="A64">
        <v>63</v>
      </c>
      <c r="B64" t="s">
        <v>87</v>
      </c>
      <c r="C64">
        <v>8</v>
      </c>
      <c r="D64">
        <v>5</v>
      </c>
      <c r="E64">
        <v>2</v>
      </c>
      <c r="F64">
        <v>70</v>
      </c>
      <c r="G64">
        <v>33</v>
      </c>
      <c r="H64">
        <v>23.33</v>
      </c>
      <c r="I64">
        <v>40</v>
      </c>
      <c r="J64">
        <v>175</v>
      </c>
      <c r="K64">
        <v>0</v>
      </c>
      <c r="L64">
        <v>0</v>
      </c>
      <c r="M64">
        <v>5</v>
      </c>
      <c r="N64">
        <v>4</v>
      </c>
      <c r="O64" t="s">
        <v>19</v>
      </c>
      <c r="P64" t="s">
        <v>43</v>
      </c>
      <c r="Q64">
        <v>2019</v>
      </c>
      <c r="R64" t="b">
        <v>0</v>
      </c>
      <c r="S64">
        <v>9</v>
      </c>
      <c r="T64">
        <v>0</v>
      </c>
    </row>
    <row r="65" spans="1:20" x14ac:dyDescent="0.3">
      <c r="A65">
        <v>64</v>
      </c>
      <c r="B65" t="s">
        <v>88</v>
      </c>
      <c r="C65">
        <v>11</v>
      </c>
      <c r="D65">
        <v>5</v>
      </c>
      <c r="E65">
        <v>3</v>
      </c>
      <c r="F65">
        <v>67</v>
      </c>
      <c r="G65">
        <v>27</v>
      </c>
      <c r="H65">
        <v>33.5</v>
      </c>
      <c r="I65">
        <v>40</v>
      </c>
      <c r="J65">
        <v>167.5</v>
      </c>
      <c r="K65">
        <v>0</v>
      </c>
      <c r="L65">
        <v>0</v>
      </c>
      <c r="M65">
        <v>4</v>
      </c>
      <c r="N65">
        <v>4</v>
      </c>
      <c r="O65" t="s">
        <v>16</v>
      </c>
      <c r="P65" t="s">
        <v>43</v>
      </c>
      <c r="Q65">
        <v>2019</v>
      </c>
      <c r="R65" t="b">
        <v>0</v>
      </c>
      <c r="S65">
        <v>8</v>
      </c>
      <c r="T65">
        <v>0</v>
      </c>
    </row>
    <row r="66" spans="1:20" x14ac:dyDescent="0.3">
      <c r="A66">
        <v>65</v>
      </c>
      <c r="B66" t="s">
        <v>89</v>
      </c>
      <c r="C66">
        <v>11</v>
      </c>
      <c r="D66">
        <v>7</v>
      </c>
      <c r="E66">
        <v>1</v>
      </c>
      <c r="F66">
        <v>64</v>
      </c>
      <c r="G66">
        <v>20</v>
      </c>
      <c r="H66">
        <v>10.66</v>
      </c>
      <c r="I66">
        <v>63</v>
      </c>
      <c r="J66">
        <v>101.58</v>
      </c>
      <c r="K66">
        <v>0</v>
      </c>
      <c r="L66">
        <v>0</v>
      </c>
      <c r="M66">
        <v>5</v>
      </c>
      <c r="N66">
        <v>1</v>
      </c>
      <c r="O66" t="s">
        <v>19</v>
      </c>
      <c r="P66" t="s">
        <v>17</v>
      </c>
      <c r="Q66">
        <v>2019</v>
      </c>
      <c r="R66" t="b">
        <v>0</v>
      </c>
      <c r="S66">
        <v>6</v>
      </c>
      <c r="T66">
        <v>0</v>
      </c>
    </row>
    <row r="67" spans="1:20" x14ac:dyDescent="0.3">
      <c r="A67">
        <v>66</v>
      </c>
      <c r="B67" t="s">
        <v>90</v>
      </c>
      <c r="C67">
        <v>2</v>
      </c>
      <c r="D67">
        <v>2</v>
      </c>
      <c r="E67">
        <v>0</v>
      </c>
      <c r="F67">
        <v>64</v>
      </c>
      <c r="G67">
        <v>38</v>
      </c>
      <c r="H67">
        <v>32</v>
      </c>
      <c r="I67">
        <v>61</v>
      </c>
      <c r="J67">
        <v>104.91</v>
      </c>
      <c r="K67">
        <v>0</v>
      </c>
      <c r="L67">
        <v>0</v>
      </c>
      <c r="M67">
        <v>6</v>
      </c>
      <c r="N67">
        <v>1</v>
      </c>
      <c r="O67" t="s">
        <v>19</v>
      </c>
      <c r="P67" t="s">
        <v>36</v>
      </c>
      <c r="Q67">
        <v>2019</v>
      </c>
      <c r="R67" t="b">
        <v>0</v>
      </c>
      <c r="S67">
        <v>7</v>
      </c>
      <c r="T67">
        <v>0</v>
      </c>
    </row>
    <row r="68" spans="1:20" x14ac:dyDescent="0.3">
      <c r="A68">
        <v>67</v>
      </c>
      <c r="B68" t="s">
        <v>91</v>
      </c>
      <c r="C68">
        <v>14</v>
      </c>
      <c r="D68">
        <v>7</v>
      </c>
      <c r="E68">
        <v>3</v>
      </c>
      <c r="F68">
        <v>63</v>
      </c>
      <c r="G68">
        <v>19</v>
      </c>
      <c r="H68">
        <v>15.75</v>
      </c>
      <c r="I68">
        <v>46</v>
      </c>
      <c r="J68">
        <v>136.94999999999999</v>
      </c>
      <c r="K68">
        <v>0</v>
      </c>
      <c r="L68">
        <v>0</v>
      </c>
      <c r="M68">
        <v>8</v>
      </c>
      <c r="N68">
        <v>1</v>
      </c>
      <c r="O68" t="s">
        <v>19</v>
      </c>
      <c r="P68" t="s">
        <v>43</v>
      </c>
      <c r="Q68">
        <v>2019</v>
      </c>
      <c r="R68" t="b">
        <v>0</v>
      </c>
      <c r="S68">
        <v>9</v>
      </c>
      <c r="T68">
        <v>0</v>
      </c>
    </row>
    <row r="69" spans="1:20" x14ac:dyDescent="0.3">
      <c r="A69">
        <v>68</v>
      </c>
      <c r="B69" t="s">
        <v>92</v>
      </c>
      <c r="C69">
        <v>8</v>
      </c>
      <c r="D69">
        <v>5</v>
      </c>
      <c r="E69">
        <v>0</v>
      </c>
      <c r="F69">
        <v>61</v>
      </c>
      <c r="G69">
        <v>24</v>
      </c>
      <c r="H69">
        <v>12.2</v>
      </c>
      <c r="I69">
        <v>57</v>
      </c>
      <c r="J69">
        <v>107.01</v>
      </c>
      <c r="K69">
        <v>0</v>
      </c>
      <c r="L69">
        <v>0</v>
      </c>
      <c r="M69">
        <v>5</v>
      </c>
      <c r="N69">
        <v>2</v>
      </c>
      <c r="O69" t="s">
        <v>19</v>
      </c>
      <c r="P69" t="s">
        <v>30</v>
      </c>
      <c r="Q69">
        <v>2019</v>
      </c>
      <c r="R69" t="b">
        <v>0</v>
      </c>
      <c r="S69">
        <v>7</v>
      </c>
      <c r="T69">
        <v>0</v>
      </c>
    </row>
    <row r="70" spans="1:20" x14ac:dyDescent="0.3">
      <c r="A70">
        <v>69</v>
      </c>
      <c r="B70" t="s">
        <v>93</v>
      </c>
      <c r="C70">
        <v>3</v>
      </c>
      <c r="D70">
        <v>3</v>
      </c>
      <c r="E70">
        <v>0</v>
      </c>
      <c r="F70">
        <v>48</v>
      </c>
      <c r="G70">
        <v>32</v>
      </c>
      <c r="H70">
        <v>16</v>
      </c>
      <c r="I70">
        <v>52</v>
      </c>
      <c r="J70">
        <v>92.3</v>
      </c>
      <c r="K70">
        <v>0</v>
      </c>
      <c r="L70">
        <v>0</v>
      </c>
      <c r="M70">
        <v>4</v>
      </c>
      <c r="N70">
        <v>2</v>
      </c>
      <c r="O70" t="s">
        <v>16</v>
      </c>
      <c r="P70" t="s">
        <v>22</v>
      </c>
      <c r="Q70">
        <v>2019</v>
      </c>
      <c r="R70" t="b">
        <v>0</v>
      </c>
      <c r="S70">
        <v>6</v>
      </c>
      <c r="T70">
        <v>0</v>
      </c>
    </row>
    <row r="71" spans="1:20" x14ac:dyDescent="0.3">
      <c r="A71">
        <v>70</v>
      </c>
      <c r="B71" t="s">
        <v>94</v>
      </c>
      <c r="C71">
        <v>4</v>
      </c>
      <c r="D71">
        <v>4</v>
      </c>
      <c r="E71">
        <v>1</v>
      </c>
      <c r="F71">
        <v>46</v>
      </c>
      <c r="G71">
        <v>37</v>
      </c>
      <c r="H71">
        <v>15.33</v>
      </c>
      <c r="I71">
        <v>49</v>
      </c>
      <c r="J71">
        <v>93.87</v>
      </c>
      <c r="K71">
        <v>0</v>
      </c>
      <c r="L71">
        <v>0</v>
      </c>
      <c r="M71">
        <v>4</v>
      </c>
      <c r="N71">
        <v>2</v>
      </c>
      <c r="O71" t="s">
        <v>16</v>
      </c>
      <c r="P71" t="s">
        <v>30</v>
      </c>
      <c r="Q71">
        <v>2019</v>
      </c>
      <c r="R71" t="b">
        <v>0</v>
      </c>
      <c r="S71">
        <v>6</v>
      </c>
      <c r="T71">
        <v>0</v>
      </c>
    </row>
    <row r="72" spans="1:20" x14ac:dyDescent="0.3">
      <c r="A72">
        <v>71</v>
      </c>
      <c r="B72" t="s">
        <v>95</v>
      </c>
      <c r="C72">
        <v>13</v>
      </c>
      <c r="D72">
        <v>5</v>
      </c>
      <c r="E72">
        <v>2</v>
      </c>
      <c r="F72">
        <v>42</v>
      </c>
      <c r="G72">
        <v>14</v>
      </c>
      <c r="H72">
        <v>14</v>
      </c>
      <c r="I72">
        <v>37</v>
      </c>
      <c r="J72">
        <v>113.51</v>
      </c>
      <c r="K72">
        <v>0</v>
      </c>
      <c r="L72">
        <v>0</v>
      </c>
      <c r="M72">
        <v>4</v>
      </c>
      <c r="N72">
        <v>2</v>
      </c>
      <c r="O72" t="s">
        <v>19</v>
      </c>
      <c r="P72" t="s">
        <v>26</v>
      </c>
      <c r="Q72">
        <v>2019</v>
      </c>
      <c r="R72" t="b">
        <v>0</v>
      </c>
      <c r="S72">
        <v>6</v>
      </c>
      <c r="T72">
        <v>0</v>
      </c>
    </row>
    <row r="73" spans="1:20" x14ac:dyDescent="0.3">
      <c r="A73">
        <v>72</v>
      </c>
      <c r="B73" t="s">
        <v>96</v>
      </c>
      <c r="C73">
        <v>14</v>
      </c>
      <c r="D73">
        <v>6</v>
      </c>
      <c r="E73">
        <v>1</v>
      </c>
      <c r="F73">
        <v>42</v>
      </c>
      <c r="G73">
        <v>17</v>
      </c>
      <c r="H73">
        <v>8.4</v>
      </c>
      <c r="I73">
        <v>28</v>
      </c>
      <c r="J73">
        <v>150</v>
      </c>
      <c r="K73">
        <v>0</v>
      </c>
      <c r="L73">
        <v>0</v>
      </c>
      <c r="M73">
        <v>3</v>
      </c>
      <c r="N73">
        <v>3</v>
      </c>
      <c r="O73" t="s">
        <v>19</v>
      </c>
      <c r="P73" t="s">
        <v>20</v>
      </c>
      <c r="Q73">
        <v>2019</v>
      </c>
      <c r="R73" t="b">
        <v>0</v>
      </c>
      <c r="S73">
        <v>6</v>
      </c>
      <c r="T73">
        <v>0</v>
      </c>
    </row>
    <row r="74" spans="1:20" x14ac:dyDescent="0.3">
      <c r="A74">
        <v>73</v>
      </c>
      <c r="B74" t="s">
        <v>97</v>
      </c>
      <c r="C74">
        <v>4</v>
      </c>
      <c r="D74">
        <v>4</v>
      </c>
      <c r="E74">
        <v>1</v>
      </c>
      <c r="F74">
        <v>40</v>
      </c>
      <c r="G74">
        <v>24</v>
      </c>
      <c r="H74">
        <v>13.33</v>
      </c>
      <c r="I74">
        <v>33</v>
      </c>
      <c r="J74">
        <v>121.21</v>
      </c>
      <c r="K74">
        <v>0</v>
      </c>
      <c r="L74">
        <v>0</v>
      </c>
      <c r="M74">
        <v>1</v>
      </c>
      <c r="N74">
        <v>3</v>
      </c>
      <c r="O74" t="s">
        <v>19</v>
      </c>
      <c r="P74" t="s">
        <v>30</v>
      </c>
      <c r="Q74">
        <v>2019</v>
      </c>
      <c r="R74" t="b">
        <v>0</v>
      </c>
      <c r="S74">
        <v>4</v>
      </c>
      <c r="T74">
        <v>0</v>
      </c>
    </row>
    <row r="75" spans="1:20" x14ac:dyDescent="0.3">
      <c r="A75">
        <v>74</v>
      </c>
      <c r="B75" t="s">
        <v>98</v>
      </c>
      <c r="C75">
        <v>10</v>
      </c>
      <c r="D75">
        <v>8</v>
      </c>
      <c r="E75">
        <v>5</v>
      </c>
      <c r="F75">
        <v>40</v>
      </c>
      <c r="G75">
        <v>16</v>
      </c>
      <c r="H75">
        <v>13.33</v>
      </c>
      <c r="I75">
        <v>45</v>
      </c>
      <c r="J75">
        <v>88.88</v>
      </c>
      <c r="K75">
        <v>0</v>
      </c>
      <c r="L75">
        <v>0</v>
      </c>
      <c r="M75">
        <v>1</v>
      </c>
      <c r="N75">
        <v>1</v>
      </c>
      <c r="O75" t="s">
        <v>19</v>
      </c>
      <c r="P75" t="s">
        <v>17</v>
      </c>
      <c r="Q75">
        <v>2019</v>
      </c>
      <c r="R75" t="b">
        <v>0</v>
      </c>
      <c r="S75">
        <v>2</v>
      </c>
      <c r="T75">
        <v>0</v>
      </c>
    </row>
    <row r="76" spans="1:20" x14ac:dyDescent="0.3">
      <c r="A76">
        <v>75</v>
      </c>
      <c r="B76" t="s">
        <v>99</v>
      </c>
      <c r="C76">
        <v>5</v>
      </c>
      <c r="D76">
        <v>3</v>
      </c>
      <c r="E76">
        <v>1</v>
      </c>
      <c r="F76">
        <v>37</v>
      </c>
      <c r="G76">
        <v>30</v>
      </c>
      <c r="H76">
        <v>18.5</v>
      </c>
      <c r="I76">
        <v>34</v>
      </c>
      <c r="J76">
        <v>108.82</v>
      </c>
      <c r="K76">
        <v>0</v>
      </c>
      <c r="L76">
        <v>0</v>
      </c>
      <c r="M76">
        <v>1</v>
      </c>
      <c r="N76">
        <v>2</v>
      </c>
      <c r="O76" t="s">
        <v>19</v>
      </c>
      <c r="P76" t="s">
        <v>26</v>
      </c>
      <c r="Q76">
        <v>2019</v>
      </c>
      <c r="R76" t="b">
        <v>0</v>
      </c>
      <c r="S76">
        <v>3</v>
      </c>
      <c r="T76">
        <v>0</v>
      </c>
    </row>
    <row r="77" spans="1:20" x14ac:dyDescent="0.3">
      <c r="A77">
        <v>76</v>
      </c>
      <c r="B77" t="s">
        <v>100</v>
      </c>
      <c r="C77">
        <v>15</v>
      </c>
      <c r="D77">
        <v>8</v>
      </c>
      <c r="E77">
        <v>3</v>
      </c>
      <c r="F77">
        <v>34</v>
      </c>
      <c r="G77">
        <v>17</v>
      </c>
      <c r="H77">
        <v>6.8</v>
      </c>
      <c r="I77">
        <v>23</v>
      </c>
      <c r="J77">
        <v>147.82</v>
      </c>
      <c r="K77">
        <v>0</v>
      </c>
      <c r="L77">
        <v>0</v>
      </c>
      <c r="M77">
        <v>2</v>
      </c>
      <c r="N77">
        <v>2</v>
      </c>
      <c r="O77" t="s">
        <v>16</v>
      </c>
      <c r="P77" t="s">
        <v>17</v>
      </c>
      <c r="Q77">
        <v>2019</v>
      </c>
      <c r="R77" t="b">
        <v>0</v>
      </c>
      <c r="S77">
        <v>4</v>
      </c>
      <c r="T77">
        <v>0</v>
      </c>
    </row>
    <row r="78" spans="1:20" x14ac:dyDescent="0.3">
      <c r="A78">
        <v>77</v>
      </c>
      <c r="B78" t="s">
        <v>101</v>
      </c>
      <c r="C78">
        <v>9</v>
      </c>
      <c r="D78">
        <v>6</v>
      </c>
      <c r="E78">
        <v>0</v>
      </c>
      <c r="F78">
        <v>32</v>
      </c>
      <c r="G78">
        <v>17</v>
      </c>
      <c r="H78">
        <v>5.33</v>
      </c>
      <c r="I78">
        <v>37</v>
      </c>
      <c r="J78">
        <v>86.48</v>
      </c>
      <c r="K78">
        <v>0</v>
      </c>
      <c r="L78">
        <v>0</v>
      </c>
      <c r="M78">
        <v>1</v>
      </c>
      <c r="N78">
        <v>2</v>
      </c>
      <c r="O78" t="s">
        <v>16</v>
      </c>
      <c r="P78" t="s">
        <v>24</v>
      </c>
      <c r="Q78">
        <v>2019</v>
      </c>
      <c r="R78" t="b">
        <v>0</v>
      </c>
      <c r="S78">
        <v>3</v>
      </c>
      <c r="T78">
        <v>0</v>
      </c>
    </row>
    <row r="79" spans="1:20" x14ac:dyDescent="0.3">
      <c r="A79">
        <v>78</v>
      </c>
      <c r="B79" t="s">
        <v>102</v>
      </c>
      <c r="C79">
        <v>4</v>
      </c>
      <c r="D79">
        <v>2</v>
      </c>
      <c r="E79">
        <v>1</v>
      </c>
      <c r="F79">
        <v>32</v>
      </c>
      <c r="G79">
        <v>22</v>
      </c>
      <c r="H79">
        <v>32</v>
      </c>
      <c r="I79">
        <v>23</v>
      </c>
      <c r="J79">
        <v>139.13</v>
      </c>
      <c r="K79">
        <v>0</v>
      </c>
      <c r="L79">
        <v>0</v>
      </c>
      <c r="M79">
        <v>0</v>
      </c>
      <c r="N79">
        <v>3</v>
      </c>
      <c r="O79" t="s">
        <v>16</v>
      </c>
      <c r="P79" t="s">
        <v>36</v>
      </c>
      <c r="Q79">
        <v>2019</v>
      </c>
      <c r="R79" t="b">
        <v>0</v>
      </c>
      <c r="S79">
        <v>3</v>
      </c>
      <c r="T79">
        <v>0</v>
      </c>
    </row>
    <row r="80" spans="1:20" x14ac:dyDescent="0.3">
      <c r="A80">
        <v>79</v>
      </c>
      <c r="B80" t="s">
        <v>103</v>
      </c>
      <c r="C80">
        <v>5</v>
      </c>
      <c r="D80">
        <v>4</v>
      </c>
      <c r="E80">
        <v>3</v>
      </c>
      <c r="F80">
        <v>26</v>
      </c>
      <c r="G80">
        <v>11</v>
      </c>
      <c r="H80">
        <v>26</v>
      </c>
      <c r="I80">
        <v>22</v>
      </c>
      <c r="J80">
        <v>118.18</v>
      </c>
      <c r="K80">
        <v>0</v>
      </c>
      <c r="L80">
        <v>0</v>
      </c>
      <c r="M80">
        <v>2</v>
      </c>
      <c r="N80">
        <v>1</v>
      </c>
      <c r="O80" t="s">
        <v>19</v>
      </c>
      <c r="P80" t="s">
        <v>24</v>
      </c>
      <c r="Q80">
        <v>2019</v>
      </c>
      <c r="R80" t="b">
        <v>0</v>
      </c>
      <c r="S80">
        <v>3</v>
      </c>
      <c r="T80">
        <v>0</v>
      </c>
    </row>
    <row r="81" spans="1:20" x14ac:dyDescent="0.3">
      <c r="A81">
        <v>80</v>
      </c>
      <c r="B81" t="s">
        <v>104</v>
      </c>
      <c r="C81">
        <v>11</v>
      </c>
      <c r="D81">
        <v>7</v>
      </c>
      <c r="E81">
        <v>5</v>
      </c>
      <c r="F81">
        <v>25</v>
      </c>
      <c r="G81">
        <v>14</v>
      </c>
      <c r="H81">
        <v>12.5</v>
      </c>
      <c r="I81">
        <v>25</v>
      </c>
      <c r="J81">
        <v>100</v>
      </c>
      <c r="K81">
        <v>0</v>
      </c>
      <c r="L81">
        <v>0</v>
      </c>
      <c r="M81">
        <v>3</v>
      </c>
      <c r="N81">
        <v>1</v>
      </c>
      <c r="O81" t="s">
        <v>19</v>
      </c>
      <c r="P81" t="s">
        <v>30</v>
      </c>
      <c r="Q81">
        <v>2019</v>
      </c>
      <c r="R81" t="b">
        <v>0</v>
      </c>
      <c r="S81">
        <v>4</v>
      </c>
      <c r="T81">
        <v>0</v>
      </c>
    </row>
    <row r="82" spans="1:20" x14ac:dyDescent="0.3">
      <c r="A82">
        <v>81</v>
      </c>
      <c r="B82" t="s">
        <v>105</v>
      </c>
      <c r="C82">
        <v>11</v>
      </c>
      <c r="D82">
        <v>4</v>
      </c>
      <c r="E82">
        <v>2</v>
      </c>
      <c r="F82">
        <v>21</v>
      </c>
      <c r="G82">
        <v>8</v>
      </c>
      <c r="H82">
        <v>10.5</v>
      </c>
      <c r="I82">
        <v>24</v>
      </c>
      <c r="J82">
        <v>87.5</v>
      </c>
      <c r="K82">
        <v>0</v>
      </c>
      <c r="L82">
        <v>0</v>
      </c>
      <c r="M82">
        <v>2</v>
      </c>
      <c r="N82">
        <v>0</v>
      </c>
      <c r="O82" t="s">
        <v>19</v>
      </c>
      <c r="P82" t="s">
        <v>24</v>
      </c>
      <c r="Q82">
        <v>2019</v>
      </c>
      <c r="R82" t="b">
        <v>0</v>
      </c>
      <c r="S82">
        <v>2</v>
      </c>
      <c r="T82">
        <v>0</v>
      </c>
    </row>
    <row r="83" spans="1:20" x14ac:dyDescent="0.3">
      <c r="A83">
        <v>82</v>
      </c>
      <c r="B83" t="s">
        <v>106</v>
      </c>
      <c r="C83">
        <v>2</v>
      </c>
      <c r="D83">
        <v>1</v>
      </c>
      <c r="E83">
        <v>1</v>
      </c>
      <c r="F83">
        <v>20</v>
      </c>
      <c r="G83">
        <v>20</v>
      </c>
      <c r="H83">
        <v>0</v>
      </c>
      <c r="I83">
        <v>12</v>
      </c>
      <c r="J83">
        <v>166.66</v>
      </c>
      <c r="K83">
        <v>0</v>
      </c>
      <c r="L83">
        <v>0</v>
      </c>
      <c r="M83">
        <v>2</v>
      </c>
      <c r="N83">
        <v>1</v>
      </c>
      <c r="O83" t="s">
        <v>19</v>
      </c>
      <c r="P83" t="s">
        <v>20</v>
      </c>
      <c r="Q83">
        <v>2019</v>
      </c>
      <c r="R83" t="b">
        <v>0</v>
      </c>
      <c r="S83">
        <v>3</v>
      </c>
      <c r="T83">
        <v>0</v>
      </c>
    </row>
    <row r="84" spans="1:20" x14ac:dyDescent="0.3">
      <c r="A84">
        <v>83</v>
      </c>
      <c r="B84" t="s">
        <v>107</v>
      </c>
      <c r="C84">
        <v>1</v>
      </c>
      <c r="D84">
        <v>1</v>
      </c>
      <c r="E84">
        <v>0</v>
      </c>
      <c r="F84">
        <v>19</v>
      </c>
      <c r="G84">
        <v>19</v>
      </c>
      <c r="H84">
        <v>19</v>
      </c>
      <c r="I84">
        <v>24</v>
      </c>
      <c r="J84">
        <v>79.16</v>
      </c>
      <c r="K84">
        <v>0</v>
      </c>
      <c r="L84">
        <v>0</v>
      </c>
      <c r="M84">
        <v>2</v>
      </c>
      <c r="N84">
        <v>0</v>
      </c>
      <c r="O84" t="s">
        <v>19</v>
      </c>
      <c r="P84" t="s">
        <v>30</v>
      </c>
      <c r="Q84">
        <v>2019</v>
      </c>
      <c r="R84" t="b">
        <v>0</v>
      </c>
      <c r="S84">
        <v>2</v>
      </c>
      <c r="T84">
        <v>0</v>
      </c>
    </row>
    <row r="85" spans="1:20" x14ac:dyDescent="0.3">
      <c r="A85">
        <v>84</v>
      </c>
      <c r="B85" t="s">
        <v>108</v>
      </c>
      <c r="C85">
        <v>8</v>
      </c>
      <c r="D85">
        <v>6</v>
      </c>
      <c r="E85">
        <v>1</v>
      </c>
      <c r="F85">
        <v>18</v>
      </c>
      <c r="G85">
        <v>7</v>
      </c>
      <c r="H85">
        <v>3.6</v>
      </c>
      <c r="I85">
        <v>24</v>
      </c>
      <c r="J85">
        <v>75</v>
      </c>
      <c r="K85">
        <v>0</v>
      </c>
      <c r="L85">
        <v>0</v>
      </c>
      <c r="M85">
        <v>1</v>
      </c>
      <c r="N85">
        <v>1</v>
      </c>
      <c r="O85" t="s">
        <v>16</v>
      </c>
      <c r="P85" t="s">
        <v>24</v>
      </c>
      <c r="Q85">
        <v>2019</v>
      </c>
      <c r="R85" t="b">
        <v>0</v>
      </c>
      <c r="S85">
        <v>2</v>
      </c>
      <c r="T85">
        <v>0</v>
      </c>
    </row>
    <row r="86" spans="1:20" x14ac:dyDescent="0.3">
      <c r="A86">
        <v>85</v>
      </c>
      <c r="B86" t="s">
        <v>109</v>
      </c>
      <c r="C86">
        <v>3</v>
      </c>
      <c r="D86">
        <v>3</v>
      </c>
      <c r="E86">
        <v>1</v>
      </c>
      <c r="F86">
        <v>18</v>
      </c>
      <c r="G86">
        <v>13</v>
      </c>
      <c r="H86">
        <v>9</v>
      </c>
      <c r="I86">
        <v>17</v>
      </c>
      <c r="J86">
        <v>105.88</v>
      </c>
      <c r="K86">
        <v>0</v>
      </c>
      <c r="L86">
        <v>0</v>
      </c>
      <c r="M86">
        <v>1</v>
      </c>
      <c r="N86">
        <v>1</v>
      </c>
      <c r="O86" t="s">
        <v>16</v>
      </c>
      <c r="P86" t="s">
        <v>22</v>
      </c>
      <c r="Q86">
        <v>2019</v>
      </c>
      <c r="R86" t="b">
        <v>0</v>
      </c>
      <c r="S86">
        <v>2</v>
      </c>
      <c r="T86">
        <v>0</v>
      </c>
    </row>
    <row r="87" spans="1:20" x14ac:dyDescent="0.3">
      <c r="A87">
        <v>86</v>
      </c>
      <c r="B87" t="s">
        <v>110</v>
      </c>
      <c r="C87">
        <v>7</v>
      </c>
      <c r="D87">
        <v>4</v>
      </c>
      <c r="E87">
        <v>1</v>
      </c>
      <c r="F87">
        <v>18</v>
      </c>
      <c r="G87">
        <v>9</v>
      </c>
      <c r="H87">
        <v>6</v>
      </c>
      <c r="I87">
        <v>19</v>
      </c>
      <c r="J87">
        <v>94.73</v>
      </c>
      <c r="K87">
        <v>0</v>
      </c>
      <c r="L87">
        <v>0</v>
      </c>
      <c r="M87">
        <v>1</v>
      </c>
      <c r="N87">
        <v>1</v>
      </c>
      <c r="O87" t="s">
        <v>19</v>
      </c>
      <c r="P87" t="s">
        <v>43</v>
      </c>
      <c r="Q87">
        <v>2019</v>
      </c>
      <c r="R87" t="b">
        <v>0</v>
      </c>
      <c r="S87">
        <v>2</v>
      </c>
      <c r="T87">
        <v>0</v>
      </c>
    </row>
    <row r="88" spans="1:20" x14ac:dyDescent="0.3">
      <c r="A88">
        <v>87</v>
      </c>
      <c r="B88" t="s">
        <v>111</v>
      </c>
      <c r="C88">
        <v>1</v>
      </c>
      <c r="D88">
        <v>1</v>
      </c>
      <c r="E88">
        <v>0</v>
      </c>
      <c r="F88">
        <v>16</v>
      </c>
      <c r="G88">
        <v>16</v>
      </c>
      <c r="H88">
        <v>16</v>
      </c>
      <c r="I88">
        <v>17</v>
      </c>
      <c r="J88">
        <v>94.11</v>
      </c>
      <c r="K88">
        <v>0</v>
      </c>
      <c r="L88">
        <v>0</v>
      </c>
      <c r="M88">
        <v>1</v>
      </c>
      <c r="N88">
        <v>1</v>
      </c>
      <c r="O88" t="s">
        <v>19</v>
      </c>
      <c r="P88" t="s">
        <v>20</v>
      </c>
      <c r="Q88">
        <v>2019</v>
      </c>
      <c r="R88" t="b">
        <v>0</v>
      </c>
      <c r="S88">
        <v>2</v>
      </c>
      <c r="T88">
        <v>0</v>
      </c>
    </row>
    <row r="89" spans="1:20" x14ac:dyDescent="0.3">
      <c r="A89">
        <v>88</v>
      </c>
      <c r="B89" t="s">
        <v>112</v>
      </c>
      <c r="C89">
        <v>3</v>
      </c>
      <c r="D89">
        <v>2</v>
      </c>
      <c r="E89">
        <v>2</v>
      </c>
      <c r="F89">
        <v>15</v>
      </c>
      <c r="G89">
        <v>15</v>
      </c>
      <c r="H89">
        <v>0</v>
      </c>
      <c r="I89">
        <v>13</v>
      </c>
      <c r="J89">
        <v>115.38</v>
      </c>
      <c r="K89">
        <v>0</v>
      </c>
      <c r="L89">
        <v>0</v>
      </c>
      <c r="M89">
        <v>2</v>
      </c>
      <c r="N89">
        <v>0</v>
      </c>
      <c r="O89" t="s">
        <v>16</v>
      </c>
      <c r="P89" t="s">
        <v>22</v>
      </c>
      <c r="Q89">
        <v>2019</v>
      </c>
      <c r="R89" t="b">
        <v>0</v>
      </c>
      <c r="S89">
        <v>2</v>
      </c>
      <c r="T89">
        <v>0</v>
      </c>
    </row>
    <row r="90" spans="1:20" x14ac:dyDescent="0.3">
      <c r="A90">
        <v>89</v>
      </c>
      <c r="B90" t="s">
        <v>113</v>
      </c>
      <c r="C90">
        <v>1</v>
      </c>
      <c r="D90">
        <v>1</v>
      </c>
      <c r="E90">
        <v>0</v>
      </c>
      <c r="F90">
        <v>15</v>
      </c>
      <c r="G90">
        <v>15</v>
      </c>
      <c r="H90">
        <v>15</v>
      </c>
      <c r="I90">
        <v>13</v>
      </c>
      <c r="J90">
        <v>115.38</v>
      </c>
      <c r="K90">
        <v>0</v>
      </c>
      <c r="L90">
        <v>0</v>
      </c>
      <c r="M90">
        <v>1</v>
      </c>
      <c r="N90">
        <v>1</v>
      </c>
      <c r="O90" t="s">
        <v>19</v>
      </c>
      <c r="P90" t="s">
        <v>22</v>
      </c>
      <c r="Q90">
        <v>2019</v>
      </c>
      <c r="R90" t="b">
        <v>0</v>
      </c>
      <c r="S90">
        <v>2</v>
      </c>
      <c r="T90">
        <v>0</v>
      </c>
    </row>
    <row r="91" spans="1:20" x14ac:dyDescent="0.3">
      <c r="A91">
        <v>90</v>
      </c>
      <c r="B91" t="s">
        <v>114</v>
      </c>
      <c r="C91">
        <v>10</v>
      </c>
      <c r="D91">
        <v>3</v>
      </c>
      <c r="E91">
        <v>1</v>
      </c>
      <c r="F91">
        <v>14</v>
      </c>
      <c r="G91">
        <v>12</v>
      </c>
      <c r="H91">
        <v>7</v>
      </c>
      <c r="I91">
        <v>7</v>
      </c>
      <c r="J91">
        <v>200</v>
      </c>
      <c r="K91">
        <v>0</v>
      </c>
      <c r="L91">
        <v>0</v>
      </c>
      <c r="M91">
        <v>1</v>
      </c>
      <c r="N91">
        <v>1</v>
      </c>
      <c r="O91" t="s">
        <v>19</v>
      </c>
      <c r="P91" t="s">
        <v>36</v>
      </c>
      <c r="Q91">
        <v>2019</v>
      </c>
      <c r="R91" t="b">
        <v>0</v>
      </c>
      <c r="S91">
        <v>2</v>
      </c>
      <c r="T91">
        <v>0</v>
      </c>
    </row>
    <row r="92" spans="1:20" x14ac:dyDescent="0.3">
      <c r="A92">
        <v>91</v>
      </c>
      <c r="B92" t="s">
        <v>115</v>
      </c>
      <c r="C92">
        <v>12</v>
      </c>
      <c r="D92">
        <v>4</v>
      </c>
      <c r="E92">
        <v>1</v>
      </c>
      <c r="F92">
        <v>14</v>
      </c>
      <c r="G92">
        <v>9</v>
      </c>
      <c r="H92">
        <v>4.66</v>
      </c>
      <c r="I92">
        <v>15</v>
      </c>
      <c r="J92">
        <v>93.33</v>
      </c>
      <c r="K92">
        <v>0</v>
      </c>
      <c r="L92">
        <v>0</v>
      </c>
      <c r="M92">
        <v>0</v>
      </c>
      <c r="N92">
        <v>1</v>
      </c>
      <c r="O92" t="s">
        <v>16</v>
      </c>
      <c r="P92" t="s">
        <v>24</v>
      </c>
      <c r="Q92">
        <v>2019</v>
      </c>
      <c r="R92" t="b">
        <v>0</v>
      </c>
      <c r="S92">
        <v>1</v>
      </c>
      <c r="T92">
        <v>0</v>
      </c>
    </row>
    <row r="93" spans="1:20" x14ac:dyDescent="0.3">
      <c r="A93">
        <v>92</v>
      </c>
      <c r="B93" t="s">
        <v>116</v>
      </c>
      <c r="C93">
        <v>15</v>
      </c>
      <c r="D93">
        <v>5</v>
      </c>
      <c r="E93">
        <v>2</v>
      </c>
      <c r="F93">
        <v>12</v>
      </c>
      <c r="G93">
        <v>7</v>
      </c>
      <c r="H93">
        <v>4</v>
      </c>
      <c r="I93">
        <v>19</v>
      </c>
      <c r="J93">
        <v>63.15</v>
      </c>
      <c r="K93">
        <v>0</v>
      </c>
      <c r="L93">
        <v>0</v>
      </c>
      <c r="M93">
        <v>1</v>
      </c>
      <c r="N93">
        <v>0</v>
      </c>
      <c r="O93" t="s">
        <v>19</v>
      </c>
      <c r="P93" t="s">
        <v>17</v>
      </c>
      <c r="Q93">
        <v>2019</v>
      </c>
      <c r="R93" t="b">
        <v>0</v>
      </c>
      <c r="S93">
        <v>1</v>
      </c>
      <c r="T93">
        <v>0</v>
      </c>
    </row>
    <row r="94" spans="1:20" x14ac:dyDescent="0.3">
      <c r="A94">
        <v>93</v>
      </c>
      <c r="B94" t="s">
        <v>117</v>
      </c>
      <c r="C94">
        <v>9</v>
      </c>
      <c r="D94">
        <v>4</v>
      </c>
      <c r="E94">
        <v>2</v>
      </c>
      <c r="F94">
        <v>12</v>
      </c>
      <c r="G94">
        <v>10</v>
      </c>
      <c r="H94">
        <v>6</v>
      </c>
      <c r="I94">
        <v>8</v>
      </c>
      <c r="J94">
        <v>150</v>
      </c>
      <c r="K94">
        <v>0</v>
      </c>
      <c r="L94">
        <v>0</v>
      </c>
      <c r="M94">
        <v>1</v>
      </c>
      <c r="N94">
        <v>0</v>
      </c>
      <c r="O94" t="s">
        <v>19</v>
      </c>
      <c r="P94" t="s">
        <v>26</v>
      </c>
      <c r="Q94">
        <v>2019</v>
      </c>
      <c r="R94" t="b">
        <v>0</v>
      </c>
      <c r="S94">
        <v>1</v>
      </c>
      <c r="T94">
        <v>0</v>
      </c>
    </row>
    <row r="95" spans="1:20" x14ac:dyDescent="0.3">
      <c r="A95">
        <v>94</v>
      </c>
      <c r="B95" t="s">
        <v>118</v>
      </c>
      <c r="C95">
        <v>13</v>
      </c>
      <c r="D95">
        <v>4</v>
      </c>
      <c r="E95">
        <v>2</v>
      </c>
      <c r="F95">
        <v>12</v>
      </c>
      <c r="G95">
        <v>10</v>
      </c>
      <c r="H95">
        <v>6</v>
      </c>
      <c r="I95">
        <v>11</v>
      </c>
      <c r="J95">
        <v>109.09</v>
      </c>
      <c r="K95">
        <v>0</v>
      </c>
      <c r="L95">
        <v>0</v>
      </c>
      <c r="M95">
        <v>2</v>
      </c>
      <c r="N95">
        <v>0</v>
      </c>
      <c r="O95" t="s">
        <v>19</v>
      </c>
      <c r="P95" t="s">
        <v>22</v>
      </c>
      <c r="Q95">
        <v>2019</v>
      </c>
      <c r="R95" t="b">
        <v>0</v>
      </c>
      <c r="S95">
        <v>2</v>
      </c>
      <c r="T95">
        <v>0</v>
      </c>
    </row>
    <row r="96" spans="1:20" x14ac:dyDescent="0.3">
      <c r="A96">
        <v>95</v>
      </c>
      <c r="B96" t="s">
        <v>119</v>
      </c>
      <c r="C96">
        <v>5</v>
      </c>
      <c r="D96">
        <v>4</v>
      </c>
      <c r="E96">
        <v>1</v>
      </c>
      <c r="F96">
        <v>11</v>
      </c>
      <c r="G96">
        <v>10</v>
      </c>
      <c r="H96">
        <v>3.66</v>
      </c>
      <c r="I96">
        <v>16</v>
      </c>
      <c r="J96">
        <v>68.75</v>
      </c>
      <c r="K96">
        <v>0</v>
      </c>
      <c r="L96">
        <v>0</v>
      </c>
      <c r="M96">
        <v>2</v>
      </c>
      <c r="N96">
        <v>0</v>
      </c>
      <c r="O96" t="s">
        <v>16</v>
      </c>
      <c r="P96" t="s">
        <v>22</v>
      </c>
      <c r="Q96">
        <v>2019</v>
      </c>
      <c r="R96" t="b">
        <v>0</v>
      </c>
      <c r="S96">
        <v>2</v>
      </c>
      <c r="T96">
        <v>0</v>
      </c>
    </row>
    <row r="97" spans="1:20" x14ac:dyDescent="0.3">
      <c r="A97">
        <v>96</v>
      </c>
      <c r="B97" t="s">
        <v>120</v>
      </c>
      <c r="C97">
        <v>2</v>
      </c>
      <c r="D97">
        <v>2</v>
      </c>
      <c r="E97">
        <v>0</v>
      </c>
      <c r="F97">
        <v>11</v>
      </c>
      <c r="G97">
        <v>6</v>
      </c>
      <c r="H97">
        <v>5.5</v>
      </c>
      <c r="I97">
        <v>10</v>
      </c>
      <c r="J97">
        <v>110</v>
      </c>
      <c r="K97">
        <v>0</v>
      </c>
      <c r="L97">
        <v>0</v>
      </c>
      <c r="M97">
        <v>1</v>
      </c>
      <c r="N97">
        <v>0</v>
      </c>
      <c r="O97" t="s">
        <v>16</v>
      </c>
      <c r="P97" t="s">
        <v>26</v>
      </c>
      <c r="Q97">
        <v>2019</v>
      </c>
      <c r="R97" t="b">
        <v>0</v>
      </c>
      <c r="S97">
        <v>1</v>
      </c>
      <c r="T97">
        <v>0</v>
      </c>
    </row>
    <row r="98" spans="1:20" x14ac:dyDescent="0.3">
      <c r="A98">
        <v>97</v>
      </c>
      <c r="B98" t="s">
        <v>121</v>
      </c>
      <c r="C98">
        <v>13</v>
      </c>
      <c r="D98">
        <v>3</v>
      </c>
      <c r="E98">
        <v>3</v>
      </c>
      <c r="F98">
        <v>10</v>
      </c>
      <c r="G98">
        <v>10</v>
      </c>
      <c r="H98">
        <v>0</v>
      </c>
      <c r="I98">
        <v>3</v>
      </c>
      <c r="J98">
        <v>333.33</v>
      </c>
      <c r="K98">
        <v>0</v>
      </c>
      <c r="L98">
        <v>0</v>
      </c>
      <c r="M98">
        <v>1</v>
      </c>
      <c r="N98">
        <v>1</v>
      </c>
      <c r="O98" t="s">
        <v>19</v>
      </c>
      <c r="P98" t="s">
        <v>24</v>
      </c>
      <c r="Q98">
        <v>2019</v>
      </c>
      <c r="R98" t="b">
        <v>0</v>
      </c>
      <c r="S98">
        <v>2</v>
      </c>
      <c r="T98">
        <v>0</v>
      </c>
    </row>
    <row r="99" spans="1:20" x14ac:dyDescent="0.3">
      <c r="A99">
        <v>98</v>
      </c>
      <c r="B99" t="s">
        <v>122</v>
      </c>
      <c r="C99">
        <v>3</v>
      </c>
      <c r="D99">
        <v>1</v>
      </c>
      <c r="E99">
        <v>0</v>
      </c>
      <c r="F99">
        <v>9</v>
      </c>
      <c r="G99">
        <v>9</v>
      </c>
      <c r="H99">
        <v>9</v>
      </c>
      <c r="I99">
        <v>10</v>
      </c>
      <c r="J99">
        <v>90</v>
      </c>
      <c r="K99">
        <v>0</v>
      </c>
      <c r="L99">
        <v>0</v>
      </c>
      <c r="M99">
        <v>0</v>
      </c>
      <c r="N99">
        <v>0</v>
      </c>
      <c r="O99" t="s">
        <v>16</v>
      </c>
      <c r="P99" t="s">
        <v>17</v>
      </c>
      <c r="Q99">
        <v>2019</v>
      </c>
      <c r="R99" t="b">
        <v>0</v>
      </c>
      <c r="S99">
        <v>0</v>
      </c>
      <c r="T99">
        <v>0</v>
      </c>
    </row>
    <row r="100" spans="1:20" x14ac:dyDescent="0.3">
      <c r="A100">
        <v>99</v>
      </c>
      <c r="B100" t="s">
        <v>123</v>
      </c>
      <c r="C100">
        <v>7</v>
      </c>
      <c r="D100">
        <v>4</v>
      </c>
      <c r="E100">
        <v>0</v>
      </c>
      <c r="F100">
        <v>9</v>
      </c>
      <c r="G100">
        <v>5</v>
      </c>
      <c r="H100">
        <v>2.25</v>
      </c>
      <c r="I100">
        <v>12</v>
      </c>
      <c r="J100">
        <v>75</v>
      </c>
      <c r="K100">
        <v>0</v>
      </c>
      <c r="L100">
        <v>0</v>
      </c>
      <c r="M100">
        <v>1</v>
      </c>
      <c r="N100">
        <v>0</v>
      </c>
      <c r="O100" t="s">
        <v>19</v>
      </c>
      <c r="P100" t="s">
        <v>30</v>
      </c>
      <c r="Q100">
        <v>2019</v>
      </c>
      <c r="R100" t="b">
        <v>0</v>
      </c>
      <c r="S100">
        <v>1</v>
      </c>
      <c r="T100">
        <v>0</v>
      </c>
    </row>
    <row r="101" spans="1:20" x14ac:dyDescent="0.3">
      <c r="A101">
        <v>100</v>
      </c>
      <c r="B101" t="s">
        <v>124</v>
      </c>
      <c r="C101">
        <v>3</v>
      </c>
      <c r="D101">
        <v>1</v>
      </c>
      <c r="E101">
        <v>1</v>
      </c>
      <c r="F101">
        <v>9</v>
      </c>
      <c r="G101">
        <v>9</v>
      </c>
      <c r="H101">
        <v>0</v>
      </c>
      <c r="I101">
        <v>9</v>
      </c>
      <c r="J101">
        <v>100</v>
      </c>
      <c r="K101">
        <v>0</v>
      </c>
      <c r="L101">
        <v>0</v>
      </c>
      <c r="M101">
        <v>0</v>
      </c>
      <c r="N101">
        <v>0</v>
      </c>
      <c r="O101" t="s">
        <v>16</v>
      </c>
      <c r="P101" t="s">
        <v>30</v>
      </c>
      <c r="Q101">
        <v>2019</v>
      </c>
      <c r="R101" t="b">
        <v>0</v>
      </c>
      <c r="S101">
        <v>0</v>
      </c>
      <c r="T101">
        <v>0</v>
      </c>
    </row>
    <row r="102" spans="1:20" x14ac:dyDescent="0.3">
      <c r="A102">
        <v>1</v>
      </c>
      <c r="B102" t="s">
        <v>69</v>
      </c>
      <c r="C102">
        <v>17</v>
      </c>
      <c r="D102">
        <v>17</v>
      </c>
      <c r="E102">
        <v>3</v>
      </c>
      <c r="F102">
        <v>735</v>
      </c>
      <c r="G102">
        <v>84</v>
      </c>
      <c r="H102">
        <v>52.5</v>
      </c>
      <c r="I102">
        <v>516</v>
      </c>
      <c r="J102">
        <v>142.44</v>
      </c>
      <c r="K102">
        <v>0</v>
      </c>
      <c r="L102">
        <v>8</v>
      </c>
      <c r="M102">
        <v>64</v>
      </c>
      <c r="N102">
        <v>28</v>
      </c>
      <c r="O102" t="s">
        <v>16</v>
      </c>
      <c r="P102" t="s">
        <v>17</v>
      </c>
      <c r="Q102">
        <v>2018</v>
      </c>
      <c r="R102" t="b">
        <v>1</v>
      </c>
      <c r="S102">
        <v>92</v>
      </c>
      <c r="T102">
        <v>735</v>
      </c>
    </row>
    <row r="103" spans="1:20" x14ac:dyDescent="0.3">
      <c r="A103">
        <v>2</v>
      </c>
      <c r="B103" t="s">
        <v>28</v>
      </c>
      <c r="C103">
        <v>14</v>
      </c>
      <c r="D103">
        <v>14</v>
      </c>
      <c r="E103">
        <v>1</v>
      </c>
      <c r="F103">
        <v>684</v>
      </c>
      <c r="G103">
        <v>128</v>
      </c>
      <c r="H103">
        <v>52.61</v>
      </c>
      <c r="I103">
        <v>394</v>
      </c>
      <c r="J103">
        <v>173.6</v>
      </c>
      <c r="K103">
        <v>1</v>
      </c>
      <c r="L103">
        <v>5</v>
      </c>
      <c r="M103">
        <v>68</v>
      </c>
      <c r="N103">
        <v>37</v>
      </c>
      <c r="O103" t="s">
        <v>19</v>
      </c>
      <c r="P103" t="s">
        <v>24</v>
      </c>
      <c r="Q103">
        <v>2018</v>
      </c>
      <c r="R103" t="b">
        <v>0</v>
      </c>
      <c r="S103">
        <v>105</v>
      </c>
      <c r="T103">
        <v>0</v>
      </c>
    </row>
    <row r="104" spans="1:20" x14ac:dyDescent="0.3">
      <c r="A104">
        <v>3</v>
      </c>
      <c r="B104" t="s">
        <v>18</v>
      </c>
      <c r="C104">
        <v>14</v>
      </c>
      <c r="D104">
        <v>14</v>
      </c>
      <c r="E104">
        <v>2</v>
      </c>
      <c r="F104">
        <v>659</v>
      </c>
      <c r="G104">
        <v>95</v>
      </c>
      <c r="H104">
        <v>54.91</v>
      </c>
      <c r="I104">
        <v>416</v>
      </c>
      <c r="J104">
        <v>158.41</v>
      </c>
      <c r="K104">
        <v>0</v>
      </c>
      <c r="L104">
        <v>6</v>
      </c>
      <c r="M104">
        <v>66</v>
      </c>
      <c r="N104">
        <v>32</v>
      </c>
      <c r="O104" t="s">
        <v>19</v>
      </c>
      <c r="P104" t="s">
        <v>20</v>
      </c>
      <c r="Q104">
        <v>2018</v>
      </c>
      <c r="R104" t="b">
        <v>0</v>
      </c>
      <c r="S104">
        <v>98</v>
      </c>
      <c r="T104">
        <v>0</v>
      </c>
    </row>
    <row r="105" spans="1:20" x14ac:dyDescent="0.3">
      <c r="A105">
        <v>4</v>
      </c>
      <c r="B105" t="s">
        <v>54</v>
      </c>
      <c r="C105">
        <v>16</v>
      </c>
      <c r="D105">
        <v>16</v>
      </c>
      <c r="E105">
        <v>2</v>
      </c>
      <c r="F105">
        <v>602</v>
      </c>
      <c r="G105">
        <v>100</v>
      </c>
      <c r="H105">
        <v>43</v>
      </c>
      <c r="I105">
        <v>402</v>
      </c>
      <c r="J105">
        <v>149.75</v>
      </c>
      <c r="K105">
        <v>1</v>
      </c>
      <c r="L105">
        <v>3</v>
      </c>
      <c r="M105">
        <v>53</v>
      </c>
      <c r="N105">
        <v>34</v>
      </c>
      <c r="O105" t="s">
        <v>19</v>
      </c>
      <c r="P105" t="s">
        <v>36</v>
      </c>
      <c r="Q105">
        <v>2018</v>
      </c>
      <c r="R105" t="b">
        <v>0</v>
      </c>
      <c r="S105">
        <v>87</v>
      </c>
      <c r="T105">
        <v>0</v>
      </c>
    </row>
    <row r="106" spans="1:20" x14ac:dyDescent="0.3">
      <c r="A106">
        <v>5</v>
      </c>
      <c r="B106" t="s">
        <v>40</v>
      </c>
      <c r="C106">
        <v>15</v>
      </c>
      <c r="D106">
        <v>15</v>
      </c>
      <c r="E106">
        <v>1</v>
      </c>
      <c r="F106">
        <v>555</v>
      </c>
      <c r="G106">
        <v>117</v>
      </c>
      <c r="H106">
        <v>39.64</v>
      </c>
      <c r="I106">
        <v>359</v>
      </c>
      <c r="J106">
        <v>154.59</v>
      </c>
      <c r="K106">
        <v>2</v>
      </c>
      <c r="L106">
        <v>2</v>
      </c>
      <c r="M106">
        <v>44</v>
      </c>
      <c r="N106">
        <v>35</v>
      </c>
      <c r="O106" t="s">
        <v>16</v>
      </c>
      <c r="P106" t="s">
        <v>36</v>
      </c>
      <c r="Q106">
        <v>2018</v>
      </c>
      <c r="R106" t="b">
        <v>0</v>
      </c>
      <c r="S106">
        <v>79</v>
      </c>
      <c r="T106">
        <v>0</v>
      </c>
    </row>
    <row r="107" spans="1:20" x14ac:dyDescent="0.3">
      <c r="A107">
        <v>6</v>
      </c>
      <c r="B107" t="s">
        <v>52</v>
      </c>
      <c r="C107">
        <v>13</v>
      </c>
      <c r="D107">
        <v>13</v>
      </c>
      <c r="E107">
        <v>3</v>
      </c>
      <c r="F107">
        <v>548</v>
      </c>
      <c r="G107">
        <v>95</v>
      </c>
      <c r="H107">
        <v>54.8</v>
      </c>
      <c r="I107">
        <v>353</v>
      </c>
      <c r="J107">
        <v>155.24</v>
      </c>
      <c r="K107">
        <v>0</v>
      </c>
      <c r="L107">
        <v>5</v>
      </c>
      <c r="M107">
        <v>52</v>
      </c>
      <c r="N107">
        <v>21</v>
      </c>
      <c r="O107" t="s">
        <v>16</v>
      </c>
      <c r="P107" t="s">
        <v>43</v>
      </c>
      <c r="Q107">
        <v>2018</v>
      </c>
      <c r="R107" t="b">
        <v>0</v>
      </c>
      <c r="S107">
        <v>73</v>
      </c>
      <c r="T107">
        <v>0</v>
      </c>
    </row>
    <row r="108" spans="1:20" x14ac:dyDescent="0.3">
      <c r="A108">
        <v>7</v>
      </c>
      <c r="B108" t="s">
        <v>29</v>
      </c>
      <c r="C108">
        <v>14</v>
      </c>
      <c r="D108">
        <v>14</v>
      </c>
      <c r="E108">
        <v>3</v>
      </c>
      <c r="F108">
        <v>530</v>
      </c>
      <c r="G108">
        <v>92</v>
      </c>
      <c r="H108">
        <v>48.18</v>
      </c>
      <c r="I108">
        <v>381</v>
      </c>
      <c r="J108">
        <v>139.1</v>
      </c>
      <c r="K108">
        <v>0</v>
      </c>
      <c r="L108">
        <v>4</v>
      </c>
      <c r="M108">
        <v>52</v>
      </c>
      <c r="N108">
        <v>18</v>
      </c>
      <c r="O108" t="s">
        <v>19</v>
      </c>
      <c r="P108" t="s">
        <v>30</v>
      </c>
      <c r="Q108">
        <v>2018</v>
      </c>
      <c r="R108" t="b">
        <v>0</v>
      </c>
      <c r="S108">
        <v>70</v>
      </c>
      <c r="T108">
        <v>0</v>
      </c>
    </row>
    <row r="109" spans="1:20" x14ac:dyDescent="0.3">
      <c r="A109">
        <v>8</v>
      </c>
      <c r="B109" t="s">
        <v>34</v>
      </c>
      <c r="C109">
        <v>14</v>
      </c>
      <c r="D109">
        <v>14</v>
      </c>
      <c r="E109">
        <v>0</v>
      </c>
      <c r="F109">
        <v>512</v>
      </c>
      <c r="G109">
        <v>72</v>
      </c>
      <c r="H109">
        <v>36.57</v>
      </c>
      <c r="I109">
        <v>384</v>
      </c>
      <c r="J109">
        <v>133.33000000000001</v>
      </c>
      <c r="K109">
        <v>0</v>
      </c>
      <c r="L109">
        <v>4</v>
      </c>
      <c r="M109">
        <v>61</v>
      </c>
      <c r="N109">
        <v>16</v>
      </c>
      <c r="O109" t="s">
        <v>19</v>
      </c>
      <c r="P109" t="s">
        <v>22</v>
      </c>
      <c r="Q109">
        <v>2018</v>
      </c>
      <c r="R109" t="b">
        <v>0</v>
      </c>
      <c r="S109">
        <v>77</v>
      </c>
      <c r="T109">
        <v>0</v>
      </c>
    </row>
    <row r="110" spans="1:20" x14ac:dyDescent="0.3">
      <c r="A110">
        <v>9</v>
      </c>
      <c r="B110" t="s">
        <v>57</v>
      </c>
      <c r="C110">
        <v>16</v>
      </c>
      <c r="D110">
        <v>16</v>
      </c>
      <c r="E110">
        <v>6</v>
      </c>
      <c r="F110">
        <v>498</v>
      </c>
      <c r="G110">
        <v>52</v>
      </c>
      <c r="H110">
        <v>49.8</v>
      </c>
      <c r="I110">
        <v>337</v>
      </c>
      <c r="J110">
        <v>147.77000000000001</v>
      </c>
      <c r="K110">
        <v>0</v>
      </c>
      <c r="L110">
        <v>2</v>
      </c>
      <c r="M110">
        <v>49</v>
      </c>
      <c r="N110">
        <v>16</v>
      </c>
      <c r="O110" t="s">
        <v>19</v>
      </c>
      <c r="P110" t="s">
        <v>26</v>
      </c>
      <c r="Q110">
        <v>2018</v>
      </c>
      <c r="R110" t="b">
        <v>0</v>
      </c>
      <c r="S110">
        <v>65</v>
      </c>
      <c r="T110">
        <v>0</v>
      </c>
    </row>
    <row r="111" spans="1:20" x14ac:dyDescent="0.3">
      <c r="A111">
        <v>10</v>
      </c>
      <c r="B111" t="s">
        <v>23</v>
      </c>
      <c r="C111">
        <v>16</v>
      </c>
      <c r="D111">
        <v>16</v>
      </c>
      <c r="E111">
        <v>3</v>
      </c>
      <c r="F111">
        <v>497</v>
      </c>
      <c r="G111">
        <v>92</v>
      </c>
      <c r="H111">
        <v>38.229999999999997</v>
      </c>
      <c r="I111">
        <v>363</v>
      </c>
      <c r="J111">
        <v>136.91</v>
      </c>
      <c r="K111">
        <v>0</v>
      </c>
      <c r="L111">
        <v>4</v>
      </c>
      <c r="M111">
        <v>59</v>
      </c>
      <c r="N111">
        <v>14</v>
      </c>
      <c r="O111" t="s">
        <v>19</v>
      </c>
      <c r="P111" t="s">
        <v>17</v>
      </c>
      <c r="Q111">
        <v>2018</v>
      </c>
      <c r="R111" t="b">
        <v>0</v>
      </c>
      <c r="S111">
        <v>73</v>
      </c>
      <c r="T111">
        <v>0</v>
      </c>
    </row>
    <row r="112" spans="1:20" x14ac:dyDescent="0.3">
      <c r="A112">
        <v>11</v>
      </c>
      <c r="B112" t="s">
        <v>37</v>
      </c>
      <c r="C112">
        <v>16</v>
      </c>
      <c r="D112">
        <v>16</v>
      </c>
      <c r="E112">
        <v>1</v>
      </c>
      <c r="F112">
        <v>491</v>
      </c>
      <c r="G112">
        <v>74</v>
      </c>
      <c r="H112">
        <v>32.729999999999997</v>
      </c>
      <c r="I112">
        <v>377</v>
      </c>
      <c r="J112">
        <v>130.22999999999999</v>
      </c>
      <c r="K112">
        <v>0</v>
      </c>
      <c r="L112">
        <v>3</v>
      </c>
      <c r="M112">
        <v>56</v>
      </c>
      <c r="N112">
        <v>18</v>
      </c>
      <c r="O112" t="s">
        <v>16</v>
      </c>
      <c r="P112" t="s">
        <v>26</v>
      </c>
      <c r="Q112">
        <v>2018</v>
      </c>
      <c r="R112" t="b">
        <v>0</v>
      </c>
      <c r="S112">
        <v>74</v>
      </c>
      <c r="T112">
        <v>0</v>
      </c>
    </row>
    <row r="113" spans="1:20" x14ac:dyDescent="0.3">
      <c r="A113">
        <v>12</v>
      </c>
      <c r="B113" t="s">
        <v>33</v>
      </c>
      <c r="C113">
        <v>12</v>
      </c>
      <c r="D113">
        <v>11</v>
      </c>
      <c r="E113">
        <v>2</v>
      </c>
      <c r="F113">
        <v>480</v>
      </c>
      <c r="G113">
        <v>90</v>
      </c>
      <c r="H113">
        <v>53.33</v>
      </c>
      <c r="I113">
        <v>275</v>
      </c>
      <c r="J113">
        <v>174.54</v>
      </c>
      <c r="K113">
        <v>0</v>
      </c>
      <c r="L113">
        <v>6</v>
      </c>
      <c r="M113">
        <v>39</v>
      </c>
      <c r="N113">
        <v>30</v>
      </c>
      <c r="O113" t="s">
        <v>16</v>
      </c>
      <c r="P113" t="s">
        <v>30</v>
      </c>
      <c r="Q113">
        <v>2018</v>
      </c>
      <c r="R113" t="b">
        <v>0</v>
      </c>
      <c r="S113">
        <v>69</v>
      </c>
      <c r="T113">
        <v>0</v>
      </c>
    </row>
    <row r="114" spans="1:20" x14ac:dyDescent="0.3">
      <c r="A114">
        <v>13</v>
      </c>
      <c r="B114" t="s">
        <v>35</v>
      </c>
      <c r="C114">
        <v>16</v>
      </c>
      <c r="D114">
        <v>15</v>
      </c>
      <c r="E114">
        <v>9</v>
      </c>
      <c r="F114">
        <v>455</v>
      </c>
      <c r="G114">
        <v>79</v>
      </c>
      <c r="H114">
        <v>75.83</v>
      </c>
      <c r="I114">
        <v>302</v>
      </c>
      <c r="J114">
        <v>150.66</v>
      </c>
      <c r="K114">
        <v>0</v>
      </c>
      <c r="L114">
        <v>3</v>
      </c>
      <c r="M114">
        <v>24</v>
      </c>
      <c r="N114">
        <v>30</v>
      </c>
      <c r="O114" t="s">
        <v>19</v>
      </c>
      <c r="P114" t="s">
        <v>36</v>
      </c>
      <c r="Q114">
        <v>2018</v>
      </c>
      <c r="R114" t="b">
        <v>0</v>
      </c>
      <c r="S114">
        <v>54</v>
      </c>
      <c r="T114">
        <v>0</v>
      </c>
    </row>
    <row r="115" spans="1:20" x14ac:dyDescent="0.3">
      <c r="A115">
        <v>14</v>
      </c>
      <c r="B115" t="s">
        <v>44</v>
      </c>
      <c r="C115">
        <v>15</v>
      </c>
      <c r="D115">
        <v>15</v>
      </c>
      <c r="E115">
        <v>3</v>
      </c>
      <c r="F115">
        <v>445</v>
      </c>
      <c r="G115">
        <v>75</v>
      </c>
      <c r="H115">
        <v>37.08</v>
      </c>
      <c r="I115">
        <v>336</v>
      </c>
      <c r="J115">
        <v>132.44</v>
      </c>
      <c r="K115">
        <v>0</v>
      </c>
      <c r="L115">
        <v>4</v>
      </c>
      <c r="M115">
        <v>46</v>
      </c>
      <c r="N115">
        <v>12</v>
      </c>
      <c r="O115" t="s">
        <v>19</v>
      </c>
      <c r="P115" t="s">
        <v>36</v>
      </c>
      <c r="Q115">
        <v>2018</v>
      </c>
      <c r="R115" t="b">
        <v>0</v>
      </c>
      <c r="S115">
        <v>58</v>
      </c>
      <c r="T115">
        <v>0</v>
      </c>
    </row>
    <row r="116" spans="1:20" x14ac:dyDescent="0.3">
      <c r="A116">
        <v>15</v>
      </c>
      <c r="B116" t="s">
        <v>49</v>
      </c>
      <c r="C116">
        <v>15</v>
      </c>
      <c r="D116">
        <v>15</v>
      </c>
      <c r="E116">
        <v>1</v>
      </c>
      <c r="F116">
        <v>441</v>
      </c>
      <c r="G116">
        <v>92</v>
      </c>
      <c r="H116">
        <v>31.5</v>
      </c>
      <c r="I116">
        <v>320</v>
      </c>
      <c r="J116">
        <v>137.81</v>
      </c>
      <c r="K116">
        <v>0</v>
      </c>
      <c r="L116">
        <v>3</v>
      </c>
      <c r="M116">
        <v>30</v>
      </c>
      <c r="N116">
        <v>19</v>
      </c>
      <c r="O116" t="s">
        <v>19</v>
      </c>
      <c r="P116" t="s">
        <v>43</v>
      </c>
      <c r="Q116">
        <v>2018</v>
      </c>
      <c r="R116" t="b">
        <v>0</v>
      </c>
      <c r="S116">
        <v>49</v>
      </c>
      <c r="T116">
        <v>0</v>
      </c>
    </row>
    <row r="117" spans="1:20" x14ac:dyDescent="0.3">
      <c r="A117">
        <v>16</v>
      </c>
      <c r="B117" t="s">
        <v>31</v>
      </c>
      <c r="C117">
        <v>14</v>
      </c>
      <c r="D117">
        <v>14</v>
      </c>
      <c r="E117">
        <v>3</v>
      </c>
      <c r="F117">
        <v>411</v>
      </c>
      <c r="G117">
        <v>93</v>
      </c>
      <c r="H117">
        <v>37.36</v>
      </c>
      <c r="I117">
        <v>310</v>
      </c>
      <c r="J117">
        <v>132.58000000000001</v>
      </c>
      <c r="K117">
        <v>0</v>
      </c>
      <c r="L117">
        <v>4</v>
      </c>
      <c r="M117">
        <v>29</v>
      </c>
      <c r="N117">
        <v>21</v>
      </c>
      <c r="O117" t="s">
        <v>19</v>
      </c>
      <c r="P117" t="s">
        <v>24</v>
      </c>
      <c r="Q117">
        <v>2018</v>
      </c>
      <c r="R117" t="b">
        <v>0</v>
      </c>
      <c r="S117">
        <v>50</v>
      </c>
      <c r="T117">
        <v>0</v>
      </c>
    </row>
    <row r="118" spans="1:20" x14ac:dyDescent="0.3">
      <c r="A118">
        <v>17</v>
      </c>
      <c r="B118" t="s">
        <v>93</v>
      </c>
      <c r="C118">
        <v>13</v>
      </c>
      <c r="D118">
        <v>13</v>
      </c>
      <c r="E118">
        <v>0</v>
      </c>
      <c r="F118">
        <v>382</v>
      </c>
      <c r="G118">
        <v>65</v>
      </c>
      <c r="H118">
        <v>29.38</v>
      </c>
      <c r="I118">
        <v>276</v>
      </c>
      <c r="J118">
        <v>138.4</v>
      </c>
      <c r="K118">
        <v>0</v>
      </c>
      <c r="L118">
        <v>2</v>
      </c>
      <c r="M118">
        <v>32</v>
      </c>
      <c r="N118">
        <v>24</v>
      </c>
      <c r="O118" t="s">
        <v>16</v>
      </c>
      <c r="P118" t="s">
        <v>22</v>
      </c>
      <c r="Q118">
        <v>2018</v>
      </c>
      <c r="R118" t="b">
        <v>0</v>
      </c>
      <c r="S118">
        <v>56</v>
      </c>
      <c r="T118">
        <v>0</v>
      </c>
    </row>
    <row r="119" spans="1:20" x14ac:dyDescent="0.3">
      <c r="A119">
        <v>18</v>
      </c>
      <c r="B119" t="s">
        <v>42</v>
      </c>
      <c r="C119">
        <v>15</v>
      </c>
      <c r="D119">
        <v>14</v>
      </c>
      <c r="E119">
        <v>1</v>
      </c>
      <c r="F119">
        <v>370</v>
      </c>
      <c r="G119">
        <v>65</v>
      </c>
      <c r="H119">
        <v>28.46</v>
      </c>
      <c r="I119">
        <v>313</v>
      </c>
      <c r="J119">
        <v>118.21</v>
      </c>
      <c r="K119">
        <v>0</v>
      </c>
      <c r="L119">
        <v>1</v>
      </c>
      <c r="M119">
        <v>39</v>
      </c>
      <c r="N119">
        <v>5</v>
      </c>
      <c r="O119" t="s">
        <v>19</v>
      </c>
      <c r="P119" t="s">
        <v>43</v>
      </c>
      <c r="Q119">
        <v>2018</v>
      </c>
      <c r="R119" t="b">
        <v>0</v>
      </c>
      <c r="S119">
        <v>44</v>
      </c>
      <c r="T119">
        <v>0</v>
      </c>
    </row>
    <row r="120" spans="1:20" x14ac:dyDescent="0.3">
      <c r="A120">
        <v>19</v>
      </c>
      <c r="B120" t="s">
        <v>27</v>
      </c>
      <c r="C120">
        <v>11</v>
      </c>
      <c r="D120">
        <v>11</v>
      </c>
      <c r="E120">
        <v>2</v>
      </c>
      <c r="F120">
        <v>368</v>
      </c>
      <c r="G120">
        <v>104</v>
      </c>
      <c r="H120">
        <v>40.880000000000003</v>
      </c>
      <c r="I120">
        <v>252</v>
      </c>
      <c r="J120">
        <v>146.03</v>
      </c>
      <c r="K120">
        <v>1</v>
      </c>
      <c r="L120">
        <v>3</v>
      </c>
      <c r="M120">
        <v>30</v>
      </c>
      <c r="N120">
        <v>27</v>
      </c>
      <c r="O120" t="s">
        <v>16</v>
      </c>
      <c r="P120" t="s">
        <v>20</v>
      </c>
      <c r="Q120">
        <v>2018</v>
      </c>
      <c r="R120" t="b">
        <v>0</v>
      </c>
      <c r="S120">
        <v>57</v>
      </c>
      <c r="T120">
        <v>0</v>
      </c>
    </row>
    <row r="121" spans="1:20" x14ac:dyDescent="0.3">
      <c r="A121">
        <v>20</v>
      </c>
      <c r="B121" t="s">
        <v>70</v>
      </c>
      <c r="C121">
        <v>16</v>
      </c>
      <c r="D121">
        <v>16</v>
      </c>
      <c r="E121">
        <v>0</v>
      </c>
      <c r="F121">
        <v>357</v>
      </c>
      <c r="G121">
        <v>75</v>
      </c>
      <c r="H121">
        <v>22.31</v>
      </c>
      <c r="I121">
        <v>188</v>
      </c>
      <c r="J121">
        <v>189.89</v>
      </c>
      <c r="K121">
        <v>0</v>
      </c>
      <c r="L121">
        <v>2</v>
      </c>
      <c r="M121">
        <v>40</v>
      </c>
      <c r="N121">
        <v>23</v>
      </c>
      <c r="O121" t="s">
        <v>16</v>
      </c>
      <c r="P121" t="s">
        <v>26</v>
      </c>
      <c r="Q121">
        <v>2018</v>
      </c>
      <c r="R121" t="b">
        <v>0</v>
      </c>
      <c r="S121">
        <v>63</v>
      </c>
      <c r="T121">
        <v>0</v>
      </c>
    </row>
    <row r="122" spans="1:20" x14ac:dyDescent="0.3">
      <c r="A122">
        <v>21</v>
      </c>
      <c r="B122" t="s">
        <v>55</v>
      </c>
      <c r="C122">
        <v>16</v>
      </c>
      <c r="D122">
        <v>16</v>
      </c>
      <c r="E122">
        <v>0</v>
      </c>
      <c r="F122">
        <v>351</v>
      </c>
      <c r="G122">
        <v>54</v>
      </c>
      <c r="H122">
        <v>21.93</v>
      </c>
      <c r="I122">
        <v>265</v>
      </c>
      <c r="J122">
        <v>132.44999999999999</v>
      </c>
      <c r="K122">
        <v>0</v>
      </c>
      <c r="L122">
        <v>1</v>
      </c>
      <c r="M122">
        <v>30</v>
      </c>
      <c r="N122">
        <v>21</v>
      </c>
      <c r="O122" t="s">
        <v>19</v>
      </c>
      <c r="P122" t="s">
        <v>26</v>
      </c>
      <c r="Q122">
        <v>2018</v>
      </c>
      <c r="R122" t="b">
        <v>0</v>
      </c>
      <c r="S122">
        <v>51</v>
      </c>
      <c r="T122">
        <v>0</v>
      </c>
    </row>
    <row r="123" spans="1:20" x14ac:dyDescent="0.3">
      <c r="A123">
        <v>22</v>
      </c>
      <c r="B123" t="s">
        <v>25</v>
      </c>
      <c r="C123">
        <v>16</v>
      </c>
      <c r="D123">
        <v>14</v>
      </c>
      <c r="E123">
        <v>3</v>
      </c>
      <c r="F123">
        <v>316</v>
      </c>
      <c r="G123">
        <v>88</v>
      </c>
      <c r="H123">
        <v>28.72</v>
      </c>
      <c r="I123">
        <v>171</v>
      </c>
      <c r="J123">
        <v>184.79</v>
      </c>
      <c r="K123">
        <v>0</v>
      </c>
      <c r="L123">
        <v>1</v>
      </c>
      <c r="M123">
        <v>17</v>
      </c>
      <c r="N123">
        <v>31</v>
      </c>
      <c r="O123" t="s">
        <v>16</v>
      </c>
      <c r="P123" t="s">
        <v>26</v>
      </c>
      <c r="Q123">
        <v>2018</v>
      </c>
      <c r="R123" t="b">
        <v>0</v>
      </c>
      <c r="S123">
        <v>48</v>
      </c>
      <c r="T123">
        <v>0</v>
      </c>
    </row>
    <row r="124" spans="1:20" x14ac:dyDescent="0.3">
      <c r="A124">
        <v>23</v>
      </c>
      <c r="B124" t="s">
        <v>48</v>
      </c>
      <c r="C124">
        <v>15</v>
      </c>
      <c r="D124">
        <v>15</v>
      </c>
      <c r="E124">
        <v>2</v>
      </c>
      <c r="F124">
        <v>304</v>
      </c>
      <c r="G124">
        <v>59</v>
      </c>
      <c r="H124">
        <v>23.38</v>
      </c>
      <c r="I124">
        <v>232</v>
      </c>
      <c r="J124">
        <v>131.03</v>
      </c>
      <c r="K124">
        <v>0</v>
      </c>
      <c r="L124">
        <v>1</v>
      </c>
      <c r="M124">
        <v>26</v>
      </c>
      <c r="N124">
        <v>14</v>
      </c>
      <c r="O124" t="s">
        <v>19</v>
      </c>
      <c r="P124" t="s">
        <v>26</v>
      </c>
      <c r="Q124">
        <v>2018</v>
      </c>
      <c r="R124" t="b">
        <v>0</v>
      </c>
      <c r="S124">
        <v>40</v>
      </c>
      <c r="T124">
        <v>0</v>
      </c>
    </row>
    <row r="125" spans="1:20" x14ac:dyDescent="0.3">
      <c r="A125">
        <v>24</v>
      </c>
      <c r="B125" t="s">
        <v>125</v>
      </c>
      <c r="C125">
        <v>13</v>
      </c>
      <c r="D125">
        <v>12</v>
      </c>
      <c r="E125">
        <v>0</v>
      </c>
      <c r="F125">
        <v>301</v>
      </c>
      <c r="G125">
        <v>54</v>
      </c>
      <c r="H125">
        <v>25.08</v>
      </c>
      <c r="I125">
        <v>221</v>
      </c>
      <c r="J125">
        <v>136.19</v>
      </c>
      <c r="K125">
        <v>0</v>
      </c>
      <c r="L125">
        <v>2</v>
      </c>
      <c r="M125">
        <v>23</v>
      </c>
      <c r="N125">
        <v>13</v>
      </c>
      <c r="O125" t="s">
        <v>19</v>
      </c>
      <c r="P125" t="s">
        <v>20</v>
      </c>
      <c r="Q125">
        <v>2018</v>
      </c>
      <c r="R125" t="b">
        <v>0</v>
      </c>
      <c r="S125">
        <v>36</v>
      </c>
      <c r="T125">
        <v>0</v>
      </c>
    </row>
    <row r="126" spans="1:20" x14ac:dyDescent="0.3">
      <c r="A126">
        <v>25</v>
      </c>
      <c r="B126" t="s">
        <v>38</v>
      </c>
      <c r="C126">
        <v>14</v>
      </c>
      <c r="D126">
        <v>14</v>
      </c>
      <c r="E126">
        <v>2</v>
      </c>
      <c r="F126">
        <v>286</v>
      </c>
      <c r="G126">
        <v>94</v>
      </c>
      <c r="H126">
        <v>23.83</v>
      </c>
      <c r="I126">
        <v>215</v>
      </c>
      <c r="J126">
        <v>133.02000000000001</v>
      </c>
      <c r="K126">
        <v>0</v>
      </c>
      <c r="L126">
        <v>2</v>
      </c>
      <c r="M126">
        <v>25</v>
      </c>
      <c r="N126">
        <v>12</v>
      </c>
      <c r="O126" t="s">
        <v>19</v>
      </c>
      <c r="P126" t="s">
        <v>22</v>
      </c>
      <c r="Q126">
        <v>2018</v>
      </c>
      <c r="R126" t="b">
        <v>0</v>
      </c>
      <c r="S126">
        <v>37</v>
      </c>
      <c r="T126">
        <v>0</v>
      </c>
    </row>
    <row r="127" spans="1:20" x14ac:dyDescent="0.3">
      <c r="A127">
        <v>26</v>
      </c>
      <c r="B127" t="s">
        <v>47</v>
      </c>
      <c r="C127">
        <v>15</v>
      </c>
      <c r="D127">
        <v>13</v>
      </c>
      <c r="E127">
        <v>2</v>
      </c>
      <c r="F127">
        <v>284</v>
      </c>
      <c r="G127">
        <v>62</v>
      </c>
      <c r="H127">
        <v>25.81</v>
      </c>
      <c r="I127">
        <v>246</v>
      </c>
      <c r="J127">
        <v>115.44</v>
      </c>
      <c r="K127">
        <v>0</v>
      </c>
      <c r="L127">
        <v>3</v>
      </c>
      <c r="M127">
        <v>22</v>
      </c>
      <c r="N127">
        <v>5</v>
      </c>
      <c r="O127" t="s">
        <v>19</v>
      </c>
      <c r="P127" t="s">
        <v>17</v>
      </c>
      <c r="Q127">
        <v>2018</v>
      </c>
      <c r="R127" t="b">
        <v>0</v>
      </c>
      <c r="S127">
        <v>27</v>
      </c>
      <c r="T127">
        <v>0</v>
      </c>
    </row>
    <row r="128" spans="1:20" x14ac:dyDescent="0.3">
      <c r="A128">
        <v>27</v>
      </c>
      <c r="B128" t="s">
        <v>76</v>
      </c>
      <c r="C128">
        <v>14</v>
      </c>
      <c r="D128">
        <v>12</v>
      </c>
      <c r="E128">
        <v>0</v>
      </c>
      <c r="F128">
        <v>275</v>
      </c>
      <c r="G128">
        <v>62</v>
      </c>
      <c r="H128">
        <v>22.91</v>
      </c>
      <c r="I128">
        <v>184</v>
      </c>
      <c r="J128">
        <v>149.44999999999999</v>
      </c>
      <c r="K128">
        <v>0</v>
      </c>
      <c r="L128">
        <v>2</v>
      </c>
      <c r="M128">
        <v>22</v>
      </c>
      <c r="N128">
        <v>17</v>
      </c>
      <c r="O128" t="s">
        <v>19</v>
      </c>
      <c r="P128" t="s">
        <v>22</v>
      </c>
      <c r="Q128">
        <v>2018</v>
      </c>
      <c r="R128" t="b">
        <v>0</v>
      </c>
      <c r="S128">
        <v>39</v>
      </c>
      <c r="T128">
        <v>0</v>
      </c>
    </row>
    <row r="129" spans="1:20" x14ac:dyDescent="0.3">
      <c r="A129">
        <v>28</v>
      </c>
      <c r="B129" t="s">
        <v>39</v>
      </c>
      <c r="C129">
        <v>13</v>
      </c>
      <c r="D129">
        <v>13</v>
      </c>
      <c r="E129">
        <v>4</v>
      </c>
      <c r="F129">
        <v>260</v>
      </c>
      <c r="G129">
        <v>50</v>
      </c>
      <c r="H129">
        <v>28.88</v>
      </c>
      <c r="I129">
        <v>195</v>
      </c>
      <c r="J129">
        <v>133.33000000000001</v>
      </c>
      <c r="K129">
        <v>0</v>
      </c>
      <c r="L129">
        <v>1</v>
      </c>
      <c r="M129">
        <v>20</v>
      </c>
      <c r="N129">
        <v>11</v>
      </c>
      <c r="O129" t="s">
        <v>19</v>
      </c>
      <c r="P129" t="s">
        <v>22</v>
      </c>
      <c r="Q129">
        <v>2018</v>
      </c>
      <c r="R129" t="b">
        <v>0</v>
      </c>
      <c r="S129">
        <v>31</v>
      </c>
      <c r="T129">
        <v>0</v>
      </c>
    </row>
    <row r="130" spans="1:20" x14ac:dyDescent="0.3">
      <c r="A130">
        <v>29</v>
      </c>
      <c r="B130" t="s">
        <v>98</v>
      </c>
      <c r="C130">
        <v>15</v>
      </c>
      <c r="D130">
        <v>13</v>
      </c>
      <c r="E130">
        <v>4</v>
      </c>
      <c r="F130">
        <v>260</v>
      </c>
      <c r="G130">
        <v>45</v>
      </c>
      <c r="H130">
        <v>28.88</v>
      </c>
      <c r="I130">
        <v>200</v>
      </c>
      <c r="J130">
        <v>130</v>
      </c>
      <c r="K130">
        <v>0</v>
      </c>
      <c r="L130">
        <v>0</v>
      </c>
      <c r="M130">
        <v>22</v>
      </c>
      <c r="N130">
        <v>11</v>
      </c>
      <c r="O130" t="s">
        <v>19</v>
      </c>
      <c r="P130" t="s">
        <v>17</v>
      </c>
      <c r="Q130">
        <v>2018</v>
      </c>
      <c r="R130" t="b">
        <v>0</v>
      </c>
      <c r="S130">
        <v>33</v>
      </c>
      <c r="T130">
        <v>0</v>
      </c>
    </row>
    <row r="131" spans="1:20" x14ac:dyDescent="0.3">
      <c r="A131">
        <v>30</v>
      </c>
      <c r="B131" t="s">
        <v>66</v>
      </c>
      <c r="C131">
        <v>14</v>
      </c>
      <c r="D131">
        <v>13</v>
      </c>
      <c r="E131">
        <v>3</v>
      </c>
      <c r="F131">
        <v>252</v>
      </c>
      <c r="G131">
        <v>47</v>
      </c>
      <c r="H131">
        <v>25.2</v>
      </c>
      <c r="I131">
        <v>186</v>
      </c>
      <c r="J131">
        <v>135.47999999999999</v>
      </c>
      <c r="K131">
        <v>0</v>
      </c>
      <c r="L131">
        <v>0</v>
      </c>
      <c r="M131">
        <v>16</v>
      </c>
      <c r="N131">
        <v>11</v>
      </c>
      <c r="O131" t="s">
        <v>19</v>
      </c>
      <c r="P131" t="s">
        <v>30</v>
      </c>
      <c r="Q131">
        <v>2018</v>
      </c>
      <c r="R131" t="b">
        <v>0</v>
      </c>
      <c r="S131">
        <v>27</v>
      </c>
      <c r="T131">
        <v>0</v>
      </c>
    </row>
    <row r="132" spans="1:20" x14ac:dyDescent="0.3">
      <c r="A132">
        <v>31</v>
      </c>
      <c r="B132" t="s">
        <v>46</v>
      </c>
      <c r="C132">
        <v>9</v>
      </c>
      <c r="D132">
        <v>9</v>
      </c>
      <c r="E132">
        <v>0</v>
      </c>
      <c r="F132">
        <v>245</v>
      </c>
      <c r="G132">
        <v>65</v>
      </c>
      <c r="H132">
        <v>27.22</v>
      </c>
      <c r="I132">
        <v>160</v>
      </c>
      <c r="J132">
        <v>153.12</v>
      </c>
      <c r="K132">
        <v>0</v>
      </c>
      <c r="L132">
        <v>2</v>
      </c>
      <c r="M132">
        <v>27</v>
      </c>
      <c r="N132">
        <v>10</v>
      </c>
      <c r="O132" t="s">
        <v>19</v>
      </c>
      <c r="P132" t="s">
        <v>24</v>
      </c>
      <c r="Q132">
        <v>2018</v>
      </c>
      <c r="R132" t="b">
        <v>0</v>
      </c>
      <c r="S132">
        <v>37</v>
      </c>
      <c r="T132">
        <v>0</v>
      </c>
    </row>
    <row r="133" spans="1:20" x14ac:dyDescent="0.3">
      <c r="A133">
        <v>32</v>
      </c>
      <c r="B133" t="s">
        <v>122</v>
      </c>
      <c r="C133">
        <v>17</v>
      </c>
      <c r="D133">
        <v>13</v>
      </c>
      <c r="E133">
        <v>2</v>
      </c>
      <c r="F133">
        <v>239</v>
      </c>
      <c r="G133">
        <v>35</v>
      </c>
      <c r="H133">
        <v>21.72</v>
      </c>
      <c r="I133">
        <v>197</v>
      </c>
      <c r="J133">
        <v>121.31</v>
      </c>
      <c r="K133">
        <v>0</v>
      </c>
      <c r="L133">
        <v>0</v>
      </c>
      <c r="M133">
        <v>26</v>
      </c>
      <c r="N133">
        <v>5</v>
      </c>
      <c r="O133" t="s">
        <v>16</v>
      </c>
      <c r="P133" t="s">
        <v>17</v>
      </c>
      <c r="Q133">
        <v>2018</v>
      </c>
      <c r="R133" t="b">
        <v>0</v>
      </c>
      <c r="S133">
        <v>31</v>
      </c>
      <c r="T133">
        <v>0</v>
      </c>
    </row>
    <row r="134" spans="1:20" x14ac:dyDescent="0.3">
      <c r="A134">
        <v>33</v>
      </c>
      <c r="B134" t="s">
        <v>63</v>
      </c>
      <c r="C134">
        <v>14</v>
      </c>
      <c r="D134">
        <v>13</v>
      </c>
      <c r="E134">
        <v>3</v>
      </c>
      <c r="F134">
        <v>228</v>
      </c>
      <c r="G134">
        <v>41</v>
      </c>
      <c r="H134">
        <v>22.8</v>
      </c>
      <c r="I134">
        <v>157</v>
      </c>
      <c r="J134">
        <v>145.22</v>
      </c>
      <c r="K134">
        <v>0</v>
      </c>
      <c r="L134">
        <v>0</v>
      </c>
      <c r="M134">
        <v>22</v>
      </c>
      <c r="N134">
        <v>10</v>
      </c>
      <c r="O134" t="s">
        <v>19</v>
      </c>
      <c r="P134" t="s">
        <v>22</v>
      </c>
      <c r="Q134">
        <v>2018</v>
      </c>
      <c r="R134" t="b">
        <v>0</v>
      </c>
      <c r="S134">
        <v>32</v>
      </c>
      <c r="T134">
        <v>0</v>
      </c>
    </row>
    <row r="135" spans="1:20" x14ac:dyDescent="0.3">
      <c r="A135">
        <v>34</v>
      </c>
      <c r="B135" t="s">
        <v>71</v>
      </c>
      <c r="C135">
        <v>12</v>
      </c>
      <c r="D135">
        <v>12</v>
      </c>
      <c r="E135">
        <v>3</v>
      </c>
      <c r="F135">
        <v>226</v>
      </c>
      <c r="G135">
        <v>80</v>
      </c>
      <c r="H135">
        <v>25.11</v>
      </c>
      <c r="I135">
        <v>167</v>
      </c>
      <c r="J135">
        <v>135.32</v>
      </c>
      <c r="K135">
        <v>0</v>
      </c>
      <c r="L135">
        <v>1</v>
      </c>
      <c r="M135">
        <v>18</v>
      </c>
      <c r="N135">
        <v>8</v>
      </c>
      <c r="O135" t="s">
        <v>19</v>
      </c>
      <c r="P135" t="s">
        <v>43</v>
      </c>
      <c r="Q135">
        <v>2018</v>
      </c>
      <c r="R135" t="b">
        <v>0</v>
      </c>
      <c r="S135">
        <v>26</v>
      </c>
      <c r="T135">
        <v>0</v>
      </c>
    </row>
    <row r="136" spans="1:20" x14ac:dyDescent="0.3">
      <c r="A136">
        <v>35</v>
      </c>
      <c r="B136" t="s">
        <v>58</v>
      </c>
      <c r="C136">
        <v>13</v>
      </c>
      <c r="D136">
        <v>11</v>
      </c>
      <c r="E136">
        <v>7</v>
      </c>
      <c r="F136">
        <v>212</v>
      </c>
      <c r="G136">
        <v>54</v>
      </c>
      <c r="H136">
        <v>53</v>
      </c>
      <c r="I136">
        <v>148</v>
      </c>
      <c r="J136">
        <v>143.24</v>
      </c>
      <c r="K136">
        <v>0</v>
      </c>
      <c r="L136">
        <v>1</v>
      </c>
      <c r="M136">
        <v>11</v>
      </c>
      <c r="N136">
        <v>11</v>
      </c>
      <c r="O136" t="s">
        <v>19</v>
      </c>
      <c r="P136" t="s">
        <v>24</v>
      </c>
      <c r="Q136">
        <v>2018</v>
      </c>
      <c r="R136" t="b">
        <v>0</v>
      </c>
      <c r="S136">
        <v>22</v>
      </c>
      <c r="T136">
        <v>0</v>
      </c>
    </row>
    <row r="137" spans="1:20" x14ac:dyDescent="0.3">
      <c r="A137">
        <v>36</v>
      </c>
      <c r="B137" t="s">
        <v>53</v>
      </c>
      <c r="C137">
        <v>13</v>
      </c>
      <c r="D137">
        <v>11</v>
      </c>
      <c r="E137">
        <v>5</v>
      </c>
      <c r="F137">
        <v>203</v>
      </c>
      <c r="G137">
        <v>57</v>
      </c>
      <c r="H137">
        <v>33.83</v>
      </c>
      <c r="I137">
        <v>139</v>
      </c>
      <c r="J137">
        <v>146.04</v>
      </c>
      <c r="K137">
        <v>0</v>
      </c>
      <c r="L137">
        <v>1</v>
      </c>
      <c r="M137">
        <v>22</v>
      </c>
      <c r="N137">
        <v>5</v>
      </c>
      <c r="O137" t="s">
        <v>19</v>
      </c>
      <c r="P137" t="s">
        <v>26</v>
      </c>
      <c r="Q137">
        <v>2018</v>
      </c>
      <c r="R137" t="b">
        <v>0</v>
      </c>
      <c r="S137">
        <v>27</v>
      </c>
      <c r="T137">
        <v>0</v>
      </c>
    </row>
    <row r="138" spans="1:20" x14ac:dyDescent="0.3">
      <c r="A138">
        <v>37</v>
      </c>
      <c r="B138" t="s">
        <v>21</v>
      </c>
      <c r="C138">
        <v>8</v>
      </c>
      <c r="D138">
        <v>8</v>
      </c>
      <c r="E138">
        <v>0</v>
      </c>
      <c r="F138">
        <v>201</v>
      </c>
      <c r="G138">
        <v>53</v>
      </c>
      <c r="H138">
        <v>25.12</v>
      </c>
      <c r="I138">
        <v>162</v>
      </c>
      <c r="J138">
        <v>124.07</v>
      </c>
      <c r="K138">
        <v>0</v>
      </c>
      <c r="L138">
        <v>1</v>
      </c>
      <c r="M138">
        <v>20</v>
      </c>
      <c r="N138">
        <v>8</v>
      </c>
      <c r="O138" t="s">
        <v>16</v>
      </c>
      <c r="P138" t="s">
        <v>30</v>
      </c>
      <c r="Q138">
        <v>2018</v>
      </c>
      <c r="R138" t="b">
        <v>0</v>
      </c>
      <c r="S138">
        <v>28</v>
      </c>
      <c r="T138">
        <v>0</v>
      </c>
    </row>
    <row r="139" spans="1:20" x14ac:dyDescent="0.3">
      <c r="A139">
        <v>38</v>
      </c>
      <c r="B139" t="s">
        <v>72</v>
      </c>
      <c r="C139">
        <v>13</v>
      </c>
      <c r="D139">
        <v>13</v>
      </c>
      <c r="E139">
        <v>1</v>
      </c>
      <c r="F139">
        <v>196</v>
      </c>
      <c r="G139">
        <v>45</v>
      </c>
      <c r="H139">
        <v>16.329999999999998</v>
      </c>
      <c r="I139">
        <v>161</v>
      </c>
      <c r="J139">
        <v>121.73</v>
      </c>
      <c r="K139">
        <v>0</v>
      </c>
      <c r="L139">
        <v>0</v>
      </c>
      <c r="M139">
        <v>13</v>
      </c>
      <c r="N139">
        <v>6</v>
      </c>
      <c r="O139" t="s">
        <v>16</v>
      </c>
      <c r="P139" t="s">
        <v>43</v>
      </c>
      <c r="Q139">
        <v>2018</v>
      </c>
      <c r="R139" t="b">
        <v>0</v>
      </c>
      <c r="S139">
        <v>19</v>
      </c>
      <c r="T139">
        <v>0</v>
      </c>
    </row>
    <row r="140" spans="1:20" x14ac:dyDescent="0.3">
      <c r="A140">
        <v>39</v>
      </c>
      <c r="B140" t="s">
        <v>126</v>
      </c>
      <c r="C140">
        <v>12</v>
      </c>
      <c r="D140">
        <v>12</v>
      </c>
      <c r="E140">
        <v>0</v>
      </c>
      <c r="F140">
        <v>169</v>
      </c>
      <c r="G140">
        <v>47</v>
      </c>
      <c r="H140">
        <v>14.08</v>
      </c>
      <c r="I140">
        <v>120</v>
      </c>
      <c r="J140">
        <v>140.83000000000001</v>
      </c>
      <c r="K140">
        <v>0</v>
      </c>
      <c r="L140">
        <v>0</v>
      </c>
      <c r="M140">
        <v>14</v>
      </c>
      <c r="N140">
        <v>9</v>
      </c>
      <c r="O140" t="s">
        <v>16</v>
      </c>
      <c r="P140" t="s">
        <v>24</v>
      </c>
      <c r="Q140">
        <v>2018</v>
      </c>
      <c r="R140" t="b">
        <v>0</v>
      </c>
      <c r="S140">
        <v>23</v>
      </c>
      <c r="T140">
        <v>0</v>
      </c>
    </row>
    <row r="141" spans="1:20" x14ac:dyDescent="0.3">
      <c r="A141">
        <v>40</v>
      </c>
      <c r="B141" t="s">
        <v>41</v>
      </c>
      <c r="C141">
        <v>6</v>
      </c>
      <c r="D141">
        <v>6</v>
      </c>
      <c r="E141">
        <v>1</v>
      </c>
      <c r="F141">
        <v>162</v>
      </c>
      <c r="G141">
        <v>67</v>
      </c>
      <c r="H141">
        <v>32.4</v>
      </c>
      <c r="I141">
        <v>129</v>
      </c>
      <c r="J141">
        <v>125.58</v>
      </c>
      <c r="K141">
        <v>0</v>
      </c>
      <c r="L141">
        <v>1</v>
      </c>
      <c r="M141">
        <v>17</v>
      </c>
      <c r="N141">
        <v>6</v>
      </c>
      <c r="O141" t="s">
        <v>16</v>
      </c>
      <c r="P141" t="s">
        <v>36</v>
      </c>
      <c r="Q141">
        <v>2018</v>
      </c>
      <c r="R141" t="b">
        <v>0</v>
      </c>
      <c r="S141">
        <v>23</v>
      </c>
      <c r="T141">
        <v>0</v>
      </c>
    </row>
    <row r="142" spans="1:20" x14ac:dyDescent="0.3">
      <c r="A142">
        <v>41</v>
      </c>
      <c r="B142" t="s">
        <v>45</v>
      </c>
      <c r="C142">
        <v>6</v>
      </c>
      <c r="D142">
        <v>6</v>
      </c>
      <c r="E142">
        <v>1</v>
      </c>
      <c r="F142">
        <v>153</v>
      </c>
      <c r="G142">
        <v>53</v>
      </c>
      <c r="H142">
        <v>30.6</v>
      </c>
      <c r="I142">
        <v>109</v>
      </c>
      <c r="J142">
        <v>140.36000000000001</v>
      </c>
      <c r="K142">
        <v>0</v>
      </c>
      <c r="L142">
        <v>1</v>
      </c>
      <c r="M142">
        <v>20</v>
      </c>
      <c r="N142">
        <v>4</v>
      </c>
      <c r="O142" t="s">
        <v>19</v>
      </c>
      <c r="P142" t="s">
        <v>30</v>
      </c>
      <c r="Q142">
        <v>2018</v>
      </c>
      <c r="R142" t="b">
        <v>0</v>
      </c>
      <c r="S142">
        <v>24</v>
      </c>
      <c r="T142">
        <v>0</v>
      </c>
    </row>
    <row r="143" spans="1:20" x14ac:dyDescent="0.3">
      <c r="A143">
        <v>42</v>
      </c>
      <c r="B143" t="s">
        <v>127</v>
      </c>
      <c r="C143">
        <v>6</v>
      </c>
      <c r="D143">
        <v>6</v>
      </c>
      <c r="E143">
        <v>0</v>
      </c>
      <c r="F143">
        <v>148</v>
      </c>
      <c r="G143">
        <v>45</v>
      </c>
      <c r="H143">
        <v>24.66</v>
      </c>
      <c r="I143">
        <v>118</v>
      </c>
      <c r="J143">
        <v>125.42</v>
      </c>
      <c r="K143">
        <v>0</v>
      </c>
      <c r="L143">
        <v>0</v>
      </c>
      <c r="M143">
        <v>13</v>
      </c>
      <c r="N143">
        <v>6</v>
      </c>
      <c r="O143" t="s">
        <v>16</v>
      </c>
      <c r="P143" t="s">
        <v>17</v>
      </c>
      <c r="Q143">
        <v>2018</v>
      </c>
      <c r="R143" t="b">
        <v>0</v>
      </c>
      <c r="S143">
        <v>19</v>
      </c>
      <c r="T143">
        <v>0</v>
      </c>
    </row>
    <row r="144" spans="1:20" x14ac:dyDescent="0.3">
      <c r="A144">
        <v>43</v>
      </c>
      <c r="B144" t="s">
        <v>84</v>
      </c>
      <c r="C144">
        <v>16</v>
      </c>
      <c r="D144">
        <v>10</v>
      </c>
      <c r="E144">
        <v>6</v>
      </c>
      <c r="F144">
        <v>141</v>
      </c>
      <c r="G144">
        <v>68</v>
      </c>
      <c r="H144">
        <v>35.25</v>
      </c>
      <c r="I144">
        <v>91</v>
      </c>
      <c r="J144">
        <v>154.94</v>
      </c>
      <c r="K144">
        <v>0</v>
      </c>
      <c r="L144">
        <v>1</v>
      </c>
      <c r="M144">
        <v>8</v>
      </c>
      <c r="N144">
        <v>10</v>
      </c>
      <c r="O144" t="s">
        <v>16</v>
      </c>
      <c r="P144" t="s">
        <v>36</v>
      </c>
      <c r="Q144">
        <v>2018</v>
      </c>
      <c r="R144" t="b">
        <v>0</v>
      </c>
      <c r="S144">
        <v>18</v>
      </c>
      <c r="T144">
        <v>0</v>
      </c>
    </row>
    <row r="145" spans="1:20" x14ac:dyDescent="0.3">
      <c r="A145">
        <v>44</v>
      </c>
      <c r="B145" t="s">
        <v>128</v>
      </c>
      <c r="C145">
        <v>10</v>
      </c>
      <c r="D145">
        <v>9</v>
      </c>
      <c r="E145">
        <v>1</v>
      </c>
      <c r="F145">
        <v>134</v>
      </c>
      <c r="G145">
        <v>46</v>
      </c>
      <c r="H145">
        <v>16.75</v>
      </c>
      <c r="I145">
        <v>100</v>
      </c>
      <c r="J145">
        <v>134</v>
      </c>
      <c r="K145">
        <v>0</v>
      </c>
      <c r="L145">
        <v>0</v>
      </c>
      <c r="M145">
        <v>6</v>
      </c>
      <c r="N145">
        <v>8</v>
      </c>
      <c r="O145" t="s">
        <v>16</v>
      </c>
      <c r="P145" t="s">
        <v>20</v>
      </c>
      <c r="Q145">
        <v>2018</v>
      </c>
      <c r="R145" t="b">
        <v>0</v>
      </c>
      <c r="S145">
        <v>14</v>
      </c>
      <c r="T145">
        <v>0</v>
      </c>
    </row>
    <row r="146" spans="1:20" x14ac:dyDescent="0.3">
      <c r="A146">
        <v>45</v>
      </c>
      <c r="B146" t="s">
        <v>56</v>
      </c>
      <c r="C146">
        <v>9</v>
      </c>
      <c r="D146">
        <v>8</v>
      </c>
      <c r="E146">
        <v>1</v>
      </c>
      <c r="F146">
        <v>133</v>
      </c>
      <c r="G146">
        <v>50</v>
      </c>
      <c r="H146">
        <v>19</v>
      </c>
      <c r="I146">
        <v>100</v>
      </c>
      <c r="J146">
        <v>133</v>
      </c>
      <c r="K146">
        <v>0</v>
      </c>
      <c r="L146">
        <v>1</v>
      </c>
      <c r="M146">
        <v>10</v>
      </c>
      <c r="N146">
        <v>7</v>
      </c>
      <c r="O146" t="s">
        <v>16</v>
      </c>
      <c r="P146" t="s">
        <v>22</v>
      </c>
      <c r="Q146">
        <v>2018</v>
      </c>
      <c r="R146" t="b">
        <v>0</v>
      </c>
      <c r="S146">
        <v>17</v>
      </c>
      <c r="T146">
        <v>0</v>
      </c>
    </row>
    <row r="147" spans="1:20" x14ac:dyDescent="0.3">
      <c r="A147">
        <v>46</v>
      </c>
      <c r="B147" t="s">
        <v>94</v>
      </c>
      <c r="C147">
        <v>9</v>
      </c>
      <c r="D147">
        <v>8</v>
      </c>
      <c r="E147">
        <v>3</v>
      </c>
      <c r="F147">
        <v>131</v>
      </c>
      <c r="G147">
        <v>40</v>
      </c>
      <c r="H147">
        <v>26.2</v>
      </c>
      <c r="I147">
        <v>84</v>
      </c>
      <c r="J147">
        <v>155.94999999999999</v>
      </c>
      <c r="K147">
        <v>0</v>
      </c>
      <c r="L147">
        <v>0</v>
      </c>
      <c r="M147">
        <v>4</v>
      </c>
      <c r="N147">
        <v>10</v>
      </c>
      <c r="O147" t="s">
        <v>16</v>
      </c>
      <c r="P147" t="s">
        <v>30</v>
      </c>
      <c r="Q147">
        <v>2018</v>
      </c>
      <c r="R147" t="b">
        <v>0</v>
      </c>
      <c r="S147">
        <v>14</v>
      </c>
      <c r="T147">
        <v>0</v>
      </c>
    </row>
    <row r="148" spans="1:20" x14ac:dyDescent="0.3">
      <c r="A148">
        <v>47</v>
      </c>
      <c r="B148" t="s">
        <v>129</v>
      </c>
      <c r="C148">
        <v>6</v>
      </c>
      <c r="D148">
        <v>6</v>
      </c>
      <c r="E148">
        <v>0</v>
      </c>
      <c r="F148">
        <v>127</v>
      </c>
      <c r="G148">
        <v>43</v>
      </c>
      <c r="H148">
        <v>21.16</v>
      </c>
      <c r="I148">
        <v>88</v>
      </c>
      <c r="J148">
        <v>144.31</v>
      </c>
      <c r="K148">
        <v>0</v>
      </c>
      <c r="L148">
        <v>0</v>
      </c>
      <c r="M148">
        <v>16</v>
      </c>
      <c r="N148">
        <v>6</v>
      </c>
      <c r="O148" t="s">
        <v>16</v>
      </c>
      <c r="P148" t="s">
        <v>30</v>
      </c>
      <c r="Q148">
        <v>2018</v>
      </c>
      <c r="R148" t="b">
        <v>0</v>
      </c>
      <c r="S148">
        <v>22</v>
      </c>
      <c r="T148">
        <v>0</v>
      </c>
    </row>
    <row r="149" spans="1:20" x14ac:dyDescent="0.3">
      <c r="A149">
        <v>48</v>
      </c>
      <c r="B149" t="s">
        <v>110</v>
      </c>
      <c r="C149">
        <v>15</v>
      </c>
      <c r="D149">
        <v>13</v>
      </c>
      <c r="E149">
        <v>4</v>
      </c>
      <c r="F149">
        <v>126</v>
      </c>
      <c r="G149">
        <v>33</v>
      </c>
      <c r="H149">
        <v>14</v>
      </c>
      <c r="I149">
        <v>64</v>
      </c>
      <c r="J149">
        <v>196.87</v>
      </c>
      <c r="K149">
        <v>0</v>
      </c>
      <c r="L149">
        <v>0</v>
      </c>
      <c r="M149">
        <v>9</v>
      </c>
      <c r="N149">
        <v>9</v>
      </c>
      <c r="O149" t="s">
        <v>19</v>
      </c>
      <c r="P149" t="s">
        <v>43</v>
      </c>
      <c r="Q149">
        <v>2018</v>
      </c>
      <c r="R149" t="b">
        <v>0</v>
      </c>
      <c r="S149">
        <v>18</v>
      </c>
      <c r="T149">
        <v>0</v>
      </c>
    </row>
    <row r="150" spans="1:20" x14ac:dyDescent="0.3">
      <c r="A150">
        <v>49</v>
      </c>
      <c r="B150" t="s">
        <v>81</v>
      </c>
      <c r="C150">
        <v>11</v>
      </c>
      <c r="D150">
        <v>10</v>
      </c>
      <c r="E150">
        <v>2</v>
      </c>
      <c r="F150">
        <v>122</v>
      </c>
      <c r="G150">
        <v>35</v>
      </c>
      <c r="H150">
        <v>15.25</v>
      </c>
      <c r="I150">
        <v>102</v>
      </c>
      <c r="J150">
        <v>119.6</v>
      </c>
      <c r="K150">
        <v>0</v>
      </c>
      <c r="L150">
        <v>0</v>
      </c>
      <c r="M150">
        <v>17</v>
      </c>
      <c r="N150">
        <v>1</v>
      </c>
      <c r="O150" t="s">
        <v>19</v>
      </c>
      <c r="P150" t="s">
        <v>17</v>
      </c>
      <c r="Q150">
        <v>2018</v>
      </c>
      <c r="R150" t="b">
        <v>0</v>
      </c>
      <c r="S150">
        <v>18</v>
      </c>
      <c r="T150">
        <v>0</v>
      </c>
    </row>
    <row r="151" spans="1:20" x14ac:dyDescent="0.3">
      <c r="A151">
        <v>50</v>
      </c>
      <c r="B151" t="s">
        <v>50</v>
      </c>
      <c r="C151">
        <v>11</v>
      </c>
      <c r="D151">
        <v>11</v>
      </c>
      <c r="E151">
        <v>1</v>
      </c>
      <c r="F151">
        <v>120</v>
      </c>
      <c r="G151">
        <v>30</v>
      </c>
      <c r="H151">
        <v>12</v>
      </c>
      <c r="I151">
        <v>94</v>
      </c>
      <c r="J151">
        <v>127.65</v>
      </c>
      <c r="K151">
        <v>0</v>
      </c>
      <c r="L151">
        <v>0</v>
      </c>
      <c r="M151">
        <v>9</v>
      </c>
      <c r="N151">
        <v>5</v>
      </c>
      <c r="O151" t="s">
        <v>19</v>
      </c>
      <c r="P151" t="s">
        <v>20</v>
      </c>
      <c r="Q151">
        <v>2018</v>
      </c>
      <c r="R151" t="b">
        <v>0</v>
      </c>
      <c r="S151">
        <v>14</v>
      </c>
      <c r="T151">
        <v>0</v>
      </c>
    </row>
    <row r="152" spans="1:20" x14ac:dyDescent="0.3">
      <c r="A152">
        <v>51</v>
      </c>
      <c r="B152" t="s">
        <v>130</v>
      </c>
      <c r="C152">
        <v>5</v>
      </c>
      <c r="D152">
        <v>5</v>
      </c>
      <c r="E152">
        <v>1</v>
      </c>
      <c r="F152">
        <v>120</v>
      </c>
      <c r="G152">
        <v>91</v>
      </c>
      <c r="H152">
        <v>30</v>
      </c>
      <c r="I152">
        <v>94</v>
      </c>
      <c r="J152">
        <v>127.65</v>
      </c>
      <c r="K152">
        <v>0</v>
      </c>
      <c r="L152">
        <v>1</v>
      </c>
      <c r="M152">
        <v>9</v>
      </c>
      <c r="N152">
        <v>7</v>
      </c>
      <c r="O152" t="s">
        <v>16</v>
      </c>
      <c r="P152" t="s">
        <v>24</v>
      </c>
      <c r="Q152">
        <v>2018</v>
      </c>
      <c r="R152" t="b">
        <v>0</v>
      </c>
      <c r="S152">
        <v>16</v>
      </c>
      <c r="T152">
        <v>0</v>
      </c>
    </row>
    <row r="153" spans="1:20" x14ac:dyDescent="0.3">
      <c r="A153">
        <v>52</v>
      </c>
      <c r="B153" t="s">
        <v>131</v>
      </c>
      <c r="C153">
        <v>7</v>
      </c>
      <c r="D153">
        <v>7</v>
      </c>
      <c r="E153">
        <v>0</v>
      </c>
      <c r="F153">
        <v>115</v>
      </c>
      <c r="G153">
        <v>44</v>
      </c>
      <c r="H153">
        <v>16.420000000000002</v>
      </c>
      <c r="I153">
        <v>99</v>
      </c>
      <c r="J153">
        <v>116.16</v>
      </c>
      <c r="K153">
        <v>0</v>
      </c>
      <c r="L153">
        <v>0</v>
      </c>
      <c r="M153">
        <v>11</v>
      </c>
      <c r="N153">
        <v>5</v>
      </c>
      <c r="O153" t="s">
        <v>16</v>
      </c>
      <c r="P153" t="s">
        <v>132</v>
      </c>
      <c r="Q153">
        <v>2018</v>
      </c>
      <c r="R153" t="b">
        <v>0</v>
      </c>
      <c r="S153">
        <v>16</v>
      </c>
      <c r="T153">
        <v>0</v>
      </c>
    </row>
    <row r="154" spans="1:20" x14ac:dyDescent="0.3">
      <c r="A154">
        <v>53</v>
      </c>
      <c r="B154" t="s">
        <v>133</v>
      </c>
      <c r="C154">
        <v>10</v>
      </c>
      <c r="D154">
        <v>8</v>
      </c>
      <c r="E154">
        <v>0</v>
      </c>
      <c r="F154">
        <v>108</v>
      </c>
      <c r="G154">
        <v>56</v>
      </c>
      <c r="H154">
        <v>13.5</v>
      </c>
      <c r="I154">
        <v>78</v>
      </c>
      <c r="J154">
        <v>138.46</v>
      </c>
      <c r="K154">
        <v>0</v>
      </c>
      <c r="L154">
        <v>1</v>
      </c>
      <c r="M154">
        <v>8</v>
      </c>
      <c r="N154">
        <v>5</v>
      </c>
      <c r="O154" t="s">
        <v>16</v>
      </c>
      <c r="P154" t="s">
        <v>36</v>
      </c>
      <c r="Q154">
        <v>2018</v>
      </c>
      <c r="R154" t="b">
        <v>0</v>
      </c>
      <c r="S154">
        <v>13</v>
      </c>
      <c r="T154">
        <v>0</v>
      </c>
    </row>
    <row r="155" spans="1:20" x14ac:dyDescent="0.3">
      <c r="A155">
        <v>54</v>
      </c>
      <c r="B155" t="s">
        <v>96</v>
      </c>
      <c r="C155">
        <v>14</v>
      </c>
      <c r="D155">
        <v>9</v>
      </c>
      <c r="E155">
        <v>1</v>
      </c>
      <c r="F155">
        <v>102</v>
      </c>
      <c r="G155">
        <v>45</v>
      </c>
      <c r="H155">
        <v>12.75</v>
      </c>
      <c r="I155">
        <v>71</v>
      </c>
      <c r="J155">
        <v>143.66</v>
      </c>
      <c r="K155">
        <v>0</v>
      </c>
      <c r="L155">
        <v>0</v>
      </c>
      <c r="M155">
        <v>7</v>
      </c>
      <c r="N155">
        <v>5</v>
      </c>
      <c r="O155" t="s">
        <v>19</v>
      </c>
      <c r="P155" t="s">
        <v>20</v>
      </c>
      <c r="Q155">
        <v>2018</v>
      </c>
      <c r="R155" t="b">
        <v>0</v>
      </c>
      <c r="S155">
        <v>12</v>
      </c>
      <c r="T155">
        <v>0</v>
      </c>
    </row>
    <row r="156" spans="1:20" x14ac:dyDescent="0.3">
      <c r="A156">
        <v>55</v>
      </c>
      <c r="B156" t="s">
        <v>61</v>
      </c>
      <c r="C156">
        <v>7</v>
      </c>
      <c r="D156">
        <v>7</v>
      </c>
      <c r="E156">
        <v>3</v>
      </c>
      <c r="F156">
        <v>99</v>
      </c>
      <c r="G156">
        <v>29</v>
      </c>
      <c r="H156">
        <v>24.75</v>
      </c>
      <c r="I156">
        <v>76</v>
      </c>
      <c r="J156">
        <v>130.26</v>
      </c>
      <c r="K156">
        <v>0</v>
      </c>
      <c r="L156">
        <v>0</v>
      </c>
      <c r="M156">
        <v>6</v>
      </c>
      <c r="N156">
        <v>4</v>
      </c>
      <c r="O156" t="s">
        <v>16</v>
      </c>
      <c r="P156" t="s">
        <v>20</v>
      </c>
      <c r="Q156">
        <v>2018</v>
      </c>
      <c r="R156" t="b">
        <v>0</v>
      </c>
      <c r="S156">
        <v>10</v>
      </c>
      <c r="T156">
        <v>0</v>
      </c>
    </row>
    <row r="157" spans="1:20" x14ac:dyDescent="0.3">
      <c r="A157">
        <v>56</v>
      </c>
      <c r="B157" t="s">
        <v>109</v>
      </c>
      <c r="C157">
        <v>9</v>
      </c>
      <c r="D157">
        <v>6</v>
      </c>
      <c r="E157">
        <v>2</v>
      </c>
      <c r="F157">
        <v>96</v>
      </c>
      <c r="G157">
        <v>37</v>
      </c>
      <c r="H157">
        <v>24</v>
      </c>
      <c r="I157">
        <v>58</v>
      </c>
      <c r="J157">
        <v>165.51</v>
      </c>
      <c r="K157">
        <v>0</v>
      </c>
      <c r="L157">
        <v>0</v>
      </c>
      <c r="M157">
        <v>5</v>
      </c>
      <c r="N157">
        <v>8</v>
      </c>
      <c r="O157" t="s">
        <v>16</v>
      </c>
      <c r="P157" t="s">
        <v>22</v>
      </c>
      <c r="Q157">
        <v>2018</v>
      </c>
      <c r="R157" t="b">
        <v>0</v>
      </c>
      <c r="S157">
        <v>13</v>
      </c>
      <c r="T157">
        <v>0</v>
      </c>
    </row>
    <row r="158" spans="1:20" x14ac:dyDescent="0.3">
      <c r="A158">
        <v>57</v>
      </c>
      <c r="B158" t="s">
        <v>75</v>
      </c>
      <c r="C158">
        <v>16</v>
      </c>
      <c r="D158">
        <v>10</v>
      </c>
      <c r="E158">
        <v>5</v>
      </c>
      <c r="F158">
        <v>89</v>
      </c>
      <c r="G158">
        <v>27</v>
      </c>
      <c r="H158">
        <v>17.8</v>
      </c>
      <c r="I158">
        <v>74</v>
      </c>
      <c r="J158">
        <v>120.27</v>
      </c>
      <c r="K158">
        <v>0</v>
      </c>
      <c r="L158">
        <v>0</v>
      </c>
      <c r="M158">
        <v>3</v>
      </c>
      <c r="N158">
        <v>4</v>
      </c>
      <c r="O158" t="s">
        <v>19</v>
      </c>
      <c r="P158" t="s">
        <v>36</v>
      </c>
      <c r="Q158">
        <v>2018</v>
      </c>
      <c r="R158" t="b">
        <v>0</v>
      </c>
      <c r="S158">
        <v>7</v>
      </c>
      <c r="T158">
        <v>0</v>
      </c>
    </row>
    <row r="159" spans="1:20" x14ac:dyDescent="0.3">
      <c r="A159">
        <v>58</v>
      </c>
      <c r="B159" t="s">
        <v>89</v>
      </c>
      <c r="C159">
        <v>9</v>
      </c>
      <c r="D159">
        <v>8</v>
      </c>
      <c r="E159">
        <v>4</v>
      </c>
      <c r="F159">
        <v>87</v>
      </c>
      <c r="G159">
        <v>32</v>
      </c>
      <c r="H159">
        <v>21.75</v>
      </c>
      <c r="I159">
        <v>81</v>
      </c>
      <c r="J159">
        <v>107.4</v>
      </c>
      <c r="K159">
        <v>0</v>
      </c>
      <c r="L159">
        <v>0</v>
      </c>
      <c r="M159">
        <v>2</v>
      </c>
      <c r="N159">
        <v>3</v>
      </c>
      <c r="O159" t="s">
        <v>19</v>
      </c>
      <c r="P159" t="s">
        <v>17</v>
      </c>
      <c r="Q159">
        <v>2018</v>
      </c>
      <c r="R159" t="b">
        <v>0</v>
      </c>
      <c r="S159">
        <v>5</v>
      </c>
      <c r="T159">
        <v>0</v>
      </c>
    </row>
    <row r="160" spans="1:20" x14ac:dyDescent="0.3">
      <c r="A160">
        <v>59</v>
      </c>
      <c r="B160" t="s">
        <v>134</v>
      </c>
      <c r="C160">
        <v>6</v>
      </c>
      <c r="D160">
        <v>5</v>
      </c>
      <c r="E160">
        <v>0</v>
      </c>
      <c r="F160">
        <v>85</v>
      </c>
      <c r="G160">
        <v>55</v>
      </c>
      <c r="H160">
        <v>17</v>
      </c>
      <c r="I160">
        <v>88</v>
      </c>
      <c r="J160">
        <v>96.59</v>
      </c>
      <c r="K160">
        <v>0</v>
      </c>
      <c r="L160">
        <v>1</v>
      </c>
      <c r="M160">
        <v>8</v>
      </c>
      <c r="N160">
        <v>1</v>
      </c>
      <c r="O160" t="s">
        <v>19</v>
      </c>
      <c r="P160" t="s">
        <v>24</v>
      </c>
      <c r="Q160">
        <v>2018</v>
      </c>
      <c r="R160" t="b">
        <v>0</v>
      </c>
      <c r="S160">
        <v>9</v>
      </c>
      <c r="T160">
        <v>0</v>
      </c>
    </row>
    <row r="161" spans="1:20" x14ac:dyDescent="0.3">
      <c r="A161">
        <v>60</v>
      </c>
      <c r="B161" t="s">
        <v>74</v>
      </c>
      <c r="C161">
        <v>9</v>
      </c>
      <c r="D161">
        <v>8</v>
      </c>
      <c r="E161">
        <v>2</v>
      </c>
      <c r="F161">
        <v>80</v>
      </c>
      <c r="G161">
        <v>19</v>
      </c>
      <c r="H161">
        <v>13.33</v>
      </c>
      <c r="I161">
        <v>69</v>
      </c>
      <c r="J161">
        <v>115.94</v>
      </c>
      <c r="K161">
        <v>0</v>
      </c>
      <c r="L161">
        <v>0</v>
      </c>
      <c r="M161">
        <v>3</v>
      </c>
      <c r="N161">
        <v>4</v>
      </c>
      <c r="O161" t="s">
        <v>19</v>
      </c>
      <c r="P161" t="s">
        <v>20</v>
      </c>
      <c r="Q161">
        <v>2018</v>
      </c>
      <c r="R161" t="b">
        <v>0</v>
      </c>
      <c r="S161">
        <v>7</v>
      </c>
      <c r="T161">
        <v>0</v>
      </c>
    </row>
    <row r="162" spans="1:20" x14ac:dyDescent="0.3">
      <c r="A162">
        <v>61</v>
      </c>
      <c r="B162" t="s">
        <v>59</v>
      </c>
      <c r="C162">
        <v>5</v>
      </c>
      <c r="D162">
        <v>4</v>
      </c>
      <c r="E162">
        <v>0</v>
      </c>
      <c r="F162">
        <v>77</v>
      </c>
      <c r="G162">
        <v>65</v>
      </c>
      <c r="H162">
        <v>19.25</v>
      </c>
      <c r="I162">
        <v>46</v>
      </c>
      <c r="J162">
        <v>167.39</v>
      </c>
      <c r="K162">
        <v>0</v>
      </c>
      <c r="L162">
        <v>1</v>
      </c>
      <c r="M162">
        <v>4</v>
      </c>
      <c r="N162">
        <v>6</v>
      </c>
      <c r="O162" t="s">
        <v>16</v>
      </c>
      <c r="P162" t="s">
        <v>30</v>
      </c>
      <c r="Q162">
        <v>2018</v>
      </c>
      <c r="R162" t="b">
        <v>0</v>
      </c>
      <c r="S162">
        <v>10</v>
      </c>
      <c r="T162">
        <v>0</v>
      </c>
    </row>
    <row r="163" spans="1:20" x14ac:dyDescent="0.3">
      <c r="A163">
        <v>62</v>
      </c>
      <c r="B163" t="s">
        <v>120</v>
      </c>
      <c r="C163">
        <v>4</v>
      </c>
      <c r="D163">
        <v>4</v>
      </c>
      <c r="E163">
        <v>1</v>
      </c>
      <c r="F163">
        <v>75</v>
      </c>
      <c r="G163">
        <v>43</v>
      </c>
      <c r="H163">
        <v>25</v>
      </c>
      <c r="I163">
        <v>48</v>
      </c>
      <c r="J163">
        <v>156.25</v>
      </c>
      <c r="K163">
        <v>0</v>
      </c>
      <c r="L163">
        <v>0</v>
      </c>
      <c r="M163">
        <v>1</v>
      </c>
      <c r="N163">
        <v>8</v>
      </c>
      <c r="O163" t="s">
        <v>16</v>
      </c>
      <c r="P163" t="s">
        <v>17</v>
      </c>
      <c r="Q163">
        <v>2018</v>
      </c>
      <c r="R163" t="b">
        <v>0</v>
      </c>
      <c r="S163">
        <v>9</v>
      </c>
      <c r="T163">
        <v>0</v>
      </c>
    </row>
    <row r="164" spans="1:20" x14ac:dyDescent="0.3">
      <c r="A164">
        <v>63</v>
      </c>
      <c r="B164" t="s">
        <v>60</v>
      </c>
      <c r="C164">
        <v>3</v>
      </c>
      <c r="D164">
        <v>3</v>
      </c>
      <c r="E164">
        <v>1</v>
      </c>
      <c r="F164">
        <v>74</v>
      </c>
      <c r="G164">
        <v>26</v>
      </c>
      <c r="H164">
        <v>37</v>
      </c>
      <c r="I164">
        <v>64</v>
      </c>
      <c r="J164">
        <v>115.62</v>
      </c>
      <c r="K164">
        <v>0</v>
      </c>
      <c r="L164">
        <v>0</v>
      </c>
      <c r="M164">
        <v>3</v>
      </c>
      <c r="N164">
        <v>2</v>
      </c>
      <c r="O164" t="s">
        <v>16</v>
      </c>
      <c r="P164" t="s">
        <v>20</v>
      </c>
      <c r="Q164">
        <v>2018</v>
      </c>
      <c r="R164" t="b">
        <v>0</v>
      </c>
      <c r="S164">
        <v>5</v>
      </c>
      <c r="T164">
        <v>0</v>
      </c>
    </row>
    <row r="165" spans="1:20" x14ac:dyDescent="0.3">
      <c r="A165">
        <v>64</v>
      </c>
      <c r="B165" t="s">
        <v>77</v>
      </c>
      <c r="C165">
        <v>8</v>
      </c>
      <c r="D165">
        <v>6</v>
      </c>
      <c r="E165">
        <v>0</v>
      </c>
      <c r="F165">
        <v>65</v>
      </c>
      <c r="G165">
        <v>20</v>
      </c>
      <c r="H165">
        <v>10.83</v>
      </c>
      <c r="I165">
        <v>73</v>
      </c>
      <c r="J165">
        <v>89.04</v>
      </c>
      <c r="K165">
        <v>0</v>
      </c>
      <c r="L165">
        <v>0</v>
      </c>
      <c r="M165">
        <v>6</v>
      </c>
      <c r="N165">
        <v>2</v>
      </c>
      <c r="O165" t="s">
        <v>19</v>
      </c>
      <c r="P165" t="s">
        <v>20</v>
      </c>
      <c r="Q165">
        <v>2018</v>
      </c>
      <c r="R165" t="b">
        <v>0</v>
      </c>
      <c r="S165">
        <v>8</v>
      </c>
      <c r="T165">
        <v>0</v>
      </c>
    </row>
    <row r="166" spans="1:20" x14ac:dyDescent="0.3">
      <c r="A166">
        <v>65</v>
      </c>
      <c r="B166" t="s">
        <v>135</v>
      </c>
      <c r="C166">
        <v>7</v>
      </c>
      <c r="D166">
        <v>6</v>
      </c>
      <c r="E166">
        <v>3</v>
      </c>
      <c r="F166">
        <v>65</v>
      </c>
      <c r="G166">
        <v>35</v>
      </c>
      <c r="H166">
        <v>21.66</v>
      </c>
      <c r="I166">
        <v>38</v>
      </c>
      <c r="J166">
        <v>171.05</v>
      </c>
      <c r="K166">
        <v>0</v>
      </c>
      <c r="L166">
        <v>0</v>
      </c>
      <c r="M166">
        <v>5</v>
      </c>
      <c r="N166">
        <v>4</v>
      </c>
      <c r="O166" t="s">
        <v>19</v>
      </c>
      <c r="P166" t="s">
        <v>30</v>
      </c>
      <c r="Q166">
        <v>2018</v>
      </c>
      <c r="R166" t="b">
        <v>0</v>
      </c>
      <c r="S166">
        <v>9</v>
      </c>
      <c r="T166">
        <v>0</v>
      </c>
    </row>
    <row r="167" spans="1:20" x14ac:dyDescent="0.3">
      <c r="A167">
        <v>66</v>
      </c>
      <c r="B167" t="s">
        <v>82</v>
      </c>
      <c r="C167">
        <v>5</v>
      </c>
      <c r="D167">
        <v>5</v>
      </c>
      <c r="E167">
        <v>0</v>
      </c>
      <c r="F167">
        <v>63</v>
      </c>
      <c r="G167">
        <v>33</v>
      </c>
      <c r="H167">
        <v>12.6</v>
      </c>
      <c r="I167">
        <v>41</v>
      </c>
      <c r="J167">
        <v>153.65</v>
      </c>
      <c r="K167">
        <v>0</v>
      </c>
      <c r="L167">
        <v>0</v>
      </c>
      <c r="M167">
        <v>7</v>
      </c>
      <c r="N167">
        <v>4</v>
      </c>
      <c r="O167" t="s">
        <v>16</v>
      </c>
      <c r="P167" t="s">
        <v>24</v>
      </c>
      <c r="Q167">
        <v>2018</v>
      </c>
      <c r="R167" t="b">
        <v>0</v>
      </c>
      <c r="S167">
        <v>11</v>
      </c>
      <c r="T167">
        <v>0</v>
      </c>
    </row>
    <row r="168" spans="1:20" x14ac:dyDescent="0.3">
      <c r="A168">
        <v>67</v>
      </c>
      <c r="B168" t="s">
        <v>136</v>
      </c>
      <c r="C168">
        <v>3</v>
      </c>
      <c r="D168">
        <v>3</v>
      </c>
      <c r="E168">
        <v>2</v>
      </c>
      <c r="F168">
        <v>63</v>
      </c>
      <c r="G168">
        <v>46</v>
      </c>
      <c r="H168">
        <v>63</v>
      </c>
      <c r="I168">
        <v>33</v>
      </c>
      <c r="J168">
        <v>190.9</v>
      </c>
      <c r="K168">
        <v>0</v>
      </c>
      <c r="L168">
        <v>0</v>
      </c>
      <c r="M168">
        <v>3</v>
      </c>
      <c r="N168">
        <v>5</v>
      </c>
      <c r="O168" t="s">
        <v>19</v>
      </c>
      <c r="P168" t="s">
        <v>24</v>
      </c>
      <c r="Q168">
        <v>2018</v>
      </c>
      <c r="R168" t="b">
        <v>0</v>
      </c>
      <c r="S168">
        <v>8</v>
      </c>
      <c r="T168">
        <v>0</v>
      </c>
    </row>
    <row r="169" spans="1:20" x14ac:dyDescent="0.3">
      <c r="A169">
        <v>68</v>
      </c>
      <c r="B169" t="s">
        <v>137</v>
      </c>
      <c r="C169">
        <v>5</v>
      </c>
      <c r="D169">
        <v>2</v>
      </c>
      <c r="E169">
        <v>1</v>
      </c>
      <c r="F169">
        <v>60</v>
      </c>
      <c r="G169">
        <v>36</v>
      </c>
      <c r="H169">
        <v>60</v>
      </c>
      <c r="I169">
        <v>33</v>
      </c>
      <c r="J169">
        <v>181.81</v>
      </c>
      <c r="K169">
        <v>0</v>
      </c>
      <c r="L169">
        <v>0</v>
      </c>
      <c r="M169">
        <v>1</v>
      </c>
      <c r="N169">
        <v>6</v>
      </c>
      <c r="O169" t="s">
        <v>19</v>
      </c>
      <c r="P169" t="s">
        <v>24</v>
      </c>
      <c r="Q169">
        <v>2018</v>
      </c>
      <c r="R169" t="b">
        <v>0</v>
      </c>
      <c r="S169">
        <v>7</v>
      </c>
      <c r="T169">
        <v>0</v>
      </c>
    </row>
    <row r="170" spans="1:20" x14ac:dyDescent="0.3">
      <c r="A170">
        <v>69</v>
      </c>
      <c r="B170" t="s">
        <v>100</v>
      </c>
      <c r="C170">
        <v>17</v>
      </c>
      <c r="D170">
        <v>7</v>
      </c>
      <c r="E170">
        <v>2</v>
      </c>
      <c r="F170">
        <v>59</v>
      </c>
      <c r="G170">
        <v>34</v>
      </c>
      <c r="H170">
        <v>11.8</v>
      </c>
      <c r="I170">
        <v>31</v>
      </c>
      <c r="J170">
        <v>190.32</v>
      </c>
      <c r="K170">
        <v>0</v>
      </c>
      <c r="L170">
        <v>0</v>
      </c>
      <c r="M170">
        <v>3</v>
      </c>
      <c r="N170">
        <v>6</v>
      </c>
      <c r="O170" t="s">
        <v>16</v>
      </c>
      <c r="P170" t="s">
        <v>17</v>
      </c>
      <c r="Q170">
        <v>2018</v>
      </c>
      <c r="R170" t="b">
        <v>0</v>
      </c>
      <c r="S170">
        <v>9</v>
      </c>
      <c r="T170">
        <v>0</v>
      </c>
    </row>
    <row r="171" spans="1:20" x14ac:dyDescent="0.3">
      <c r="A171">
        <v>70</v>
      </c>
      <c r="B171" t="s">
        <v>138</v>
      </c>
      <c r="C171">
        <v>4</v>
      </c>
      <c r="D171">
        <v>4</v>
      </c>
      <c r="E171">
        <v>1</v>
      </c>
      <c r="F171">
        <v>57</v>
      </c>
      <c r="G171">
        <v>32</v>
      </c>
      <c r="H171">
        <v>19</v>
      </c>
      <c r="I171">
        <v>47</v>
      </c>
      <c r="J171">
        <v>121.27</v>
      </c>
      <c r="K171">
        <v>0</v>
      </c>
      <c r="L171">
        <v>0</v>
      </c>
      <c r="M171">
        <v>5</v>
      </c>
      <c r="N171">
        <v>1</v>
      </c>
      <c r="O171" t="s">
        <v>16</v>
      </c>
      <c r="P171" t="s">
        <v>43</v>
      </c>
      <c r="Q171">
        <v>2018</v>
      </c>
      <c r="R171" t="b">
        <v>0</v>
      </c>
      <c r="S171">
        <v>6</v>
      </c>
      <c r="T171">
        <v>0</v>
      </c>
    </row>
    <row r="172" spans="1:20" x14ac:dyDescent="0.3">
      <c r="A172">
        <v>71</v>
      </c>
      <c r="B172" t="s">
        <v>139</v>
      </c>
      <c r="C172">
        <v>4</v>
      </c>
      <c r="D172">
        <v>4</v>
      </c>
      <c r="E172">
        <v>0</v>
      </c>
      <c r="F172">
        <v>55</v>
      </c>
      <c r="G172">
        <v>45</v>
      </c>
      <c r="H172">
        <v>13.75</v>
      </c>
      <c r="I172">
        <v>47</v>
      </c>
      <c r="J172">
        <v>117.02</v>
      </c>
      <c r="K172">
        <v>0</v>
      </c>
      <c r="L172">
        <v>0</v>
      </c>
      <c r="M172">
        <v>2</v>
      </c>
      <c r="N172">
        <v>4</v>
      </c>
      <c r="O172" t="s">
        <v>19</v>
      </c>
      <c r="P172" t="s">
        <v>30</v>
      </c>
      <c r="Q172">
        <v>2018</v>
      </c>
      <c r="R172" t="b">
        <v>0</v>
      </c>
      <c r="S172">
        <v>6</v>
      </c>
      <c r="T172">
        <v>0</v>
      </c>
    </row>
    <row r="173" spans="1:20" x14ac:dyDescent="0.3">
      <c r="A173">
        <v>72</v>
      </c>
      <c r="B173" t="s">
        <v>124</v>
      </c>
      <c r="C173">
        <v>8</v>
      </c>
      <c r="D173">
        <v>4</v>
      </c>
      <c r="E173">
        <v>2</v>
      </c>
      <c r="F173">
        <v>52</v>
      </c>
      <c r="G173">
        <v>36</v>
      </c>
      <c r="H173">
        <v>26</v>
      </c>
      <c r="I173">
        <v>46</v>
      </c>
      <c r="J173">
        <v>113.04</v>
      </c>
      <c r="K173">
        <v>0</v>
      </c>
      <c r="L173">
        <v>0</v>
      </c>
      <c r="M173">
        <v>5</v>
      </c>
      <c r="N173">
        <v>1</v>
      </c>
      <c r="O173" t="s">
        <v>16</v>
      </c>
      <c r="P173" t="s">
        <v>30</v>
      </c>
      <c r="Q173">
        <v>2018</v>
      </c>
      <c r="R173" t="b">
        <v>0</v>
      </c>
      <c r="S173">
        <v>6</v>
      </c>
      <c r="T173">
        <v>0</v>
      </c>
    </row>
    <row r="174" spans="1:20" x14ac:dyDescent="0.3">
      <c r="A174">
        <v>73</v>
      </c>
      <c r="B174" t="s">
        <v>140</v>
      </c>
      <c r="C174">
        <v>6</v>
      </c>
      <c r="D174">
        <v>3</v>
      </c>
      <c r="E174">
        <v>0</v>
      </c>
      <c r="F174">
        <v>52</v>
      </c>
      <c r="G174">
        <v>35</v>
      </c>
      <c r="H174">
        <v>17.329999999999998</v>
      </c>
      <c r="I174">
        <v>40</v>
      </c>
      <c r="J174">
        <v>130</v>
      </c>
      <c r="K174">
        <v>0</v>
      </c>
      <c r="L174">
        <v>0</v>
      </c>
      <c r="M174">
        <v>6</v>
      </c>
      <c r="N174">
        <v>1</v>
      </c>
      <c r="O174" t="s">
        <v>19</v>
      </c>
      <c r="P174" t="s">
        <v>17</v>
      </c>
      <c r="Q174">
        <v>2018</v>
      </c>
      <c r="R174" t="b">
        <v>0</v>
      </c>
      <c r="S174">
        <v>7</v>
      </c>
      <c r="T174">
        <v>0</v>
      </c>
    </row>
    <row r="175" spans="1:20" x14ac:dyDescent="0.3">
      <c r="A175">
        <v>74</v>
      </c>
      <c r="B175" t="s">
        <v>64</v>
      </c>
      <c r="C175">
        <v>7</v>
      </c>
      <c r="D175">
        <v>6</v>
      </c>
      <c r="E175">
        <v>1</v>
      </c>
      <c r="F175">
        <v>51</v>
      </c>
      <c r="G175">
        <v>22</v>
      </c>
      <c r="H175">
        <v>10.199999999999999</v>
      </c>
      <c r="I175">
        <v>41</v>
      </c>
      <c r="J175">
        <v>124.39</v>
      </c>
      <c r="K175">
        <v>0</v>
      </c>
      <c r="L175">
        <v>0</v>
      </c>
      <c r="M175">
        <v>7</v>
      </c>
      <c r="N175">
        <v>1</v>
      </c>
      <c r="O175" t="s">
        <v>19</v>
      </c>
      <c r="P175" t="s">
        <v>30</v>
      </c>
      <c r="Q175">
        <v>2018</v>
      </c>
      <c r="R175" t="b">
        <v>0</v>
      </c>
      <c r="S175">
        <v>8</v>
      </c>
      <c r="T175">
        <v>0</v>
      </c>
    </row>
    <row r="176" spans="1:20" x14ac:dyDescent="0.3">
      <c r="A176">
        <v>75</v>
      </c>
      <c r="B176" t="s">
        <v>141</v>
      </c>
      <c r="C176">
        <v>12</v>
      </c>
      <c r="D176">
        <v>4</v>
      </c>
      <c r="E176">
        <v>1</v>
      </c>
      <c r="F176">
        <v>50</v>
      </c>
      <c r="G176">
        <v>39</v>
      </c>
      <c r="H176">
        <v>16.66</v>
      </c>
      <c r="I176">
        <v>29</v>
      </c>
      <c r="J176">
        <v>172.41</v>
      </c>
      <c r="K176">
        <v>0</v>
      </c>
      <c r="L176">
        <v>0</v>
      </c>
      <c r="M176">
        <v>1</v>
      </c>
      <c r="N176">
        <v>4</v>
      </c>
      <c r="O176" t="s">
        <v>19</v>
      </c>
      <c r="P176" t="s">
        <v>36</v>
      </c>
      <c r="Q176">
        <v>2018</v>
      </c>
      <c r="R176" t="b">
        <v>0</v>
      </c>
      <c r="S176">
        <v>5</v>
      </c>
      <c r="T176">
        <v>0</v>
      </c>
    </row>
    <row r="177" spans="1:20" x14ac:dyDescent="0.3">
      <c r="A177">
        <v>76</v>
      </c>
      <c r="B177" t="s">
        <v>103</v>
      </c>
      <c r="C177">
        <v>8</v>
      </c>
      <c r="D177">
        <v>5</v>
      </c>
      <c r="E177">
        <v>2</v>
      </c>
      <c r="F177">
        <v>50</v>
      </c>
      <c r="G177">
        <v>24</v>
      </c>
      <c r="H177">
        <v>16.66</v>
      </c>
      <c r="I177">
        <v>43</v>
      </c>
      <c r="J177">
        <v>116.27</v>
      </c>
      <c r="K177">
        <v>0</v>
      </c>
      <c r="L177">
        <v>0</v>
      </c>
      <c r="M177">
        <v>5</v>
      </c>
      <c r="N177">
        <v>1</v>
      </c>
      <c r="O177" t="s">
        <v>19</v>
      </c>
      <c r="P177" t="s">
        <v>24</v>
      </c>
      <c r="Q177">
        <v>2018</v>
      </c>
      <c r="R177" t="b">
        <v>0</v>
      </c>
      <c r="S177">
        <v>6</v>
      </c>
      <c r="T177">
        <v>0</v>
      </c>
    </row>
    <row r="178" spans="1:20" x14ac:dyDescent="0.3">
      <c r="A178">
        <v>77</v>
      </c>
      <c r="B178" t="s">
        <v>91</v>
      </c>
      <c r="C178">
        <v>11</v>
      </c>
      <c r="D178">
        <v>4</v>
      </c>
      <c r="E178">
        <v>1</v>
      </c>
      <c r="F178">
        <v>50</v>
      </c>
      <c r="G178">
        <v>24</v>
      </c>
      <c r="H178">
        <v>16.66</v>
      </c>
      <c r="I178">
        <v>45</v>
      </c>
      <c r="J178">
        <v>111.11</v>
      </c>
      <c r="K178">
        <v>0</v>
      </c>
      <c r="L178">
        <v>0</v>
      </c>
      <c r="M178">
        <v>5</v>
      </c>
      <c r="N178">
        <v>0</v>
      </c>
      <c r="O178" t="s">
        <v>19</v>
      </c>
      <c r="P178" t="s">
        <v>43</v>
      </c>
      <c r="Q178">
        <v>2018</v>
      </c>
      <c r="R178" t="b">
        <v>0</v>
      </c>
      <c r="S178">
        <v>5</v>
      </c>
      <c r="T178">
        <v>0</v>
      </c>
    </row>
    <row r="179" spans="1:20" x14ac:dyDescent="0.3">
      <c r="A179">
        <v>78</v>
      </c>
      <c r="B179" t="s">
        <v>142</v>
      </c>
      <c r="C179">
        <v>15</v>
      </c>
      <c r="D179">
        <v>7</v>
      </c>
      <c r="E179">
        <v>3</v>
      </c>
      <c r="F179">
        <v>49</v>
      </c>
      <c r="G179">
        <v>26</v>
      </c>
      <c r="H179">
        <v>12.25</v>
      </c>
      <c r="I179">
        <v>38</v>
      </c>
      <c r="J179">
        <v>128.94</v>
      </c>
      <c r="K179">
        <v>0</v>
      </c>
      <c r="L179">
        <v>0</v>
      </c>
      <c r="M179">
        <v>6</v>
      </c>
      <c r="N179">
        <v>1</v>
      </c>
      <c r="O179" t="s">
        <v>19</v>
      </c>
      <c r="P179" t="s">
        <v>43</v>
      </c>
      <c r="Q179">
        <v>2018</v>
      </c>
      <c r="R179" t="b">
        <v>0</v>
      </c>
      <c r="S179">
        <v>7</v>
      </c>
      <c r="T179">
        <v>0</v>
      </c>
    </row>
    <row r="180" spans="1:20" x14ac:dyDescent="0.3">
      <c r="A180">
        <v>79</v>
      </c>
      <c r="B180" t="s">
        <v>143</v>
      </c>
      <c r="C180">
        <v>5</v>
      </c>
      <c r="D180">
        <v>4</v>
      </c>
      <c r="E180">
        <v>1</v>
      </c>
      <c r="F180">
        <v>47</v>
      </c>
      <c r="G180">
        <v>35</v>
      </c>
      <c r="H180">
        <v>15.66</v>
      </c>
      <c r="I180">
        <v>44</v>
      </c>
      <c r="J180">
        <v>106.81</v>
      </c>
      <c r="K180">
        <v>0</v>
      </c>
      <c r="L180">
        <v>0</v>
      </c>
      <c r="M180">
        <v>4</v>
      </c>
      <c r="N180">
        <v>1</v>
      </c>
      <c r="O180" t="s">
        <v>19</v>
      </c>
      <c r="P180" t="s">
        <v>20</v>
      </c>
      <c r="Q180">
        <v>2018</v>
      </c>
      <c r="R180" t="b">
        <v>0</v>
      </c>
      <c r="S180">
        <v>5</v>
      </c>
      <c r="T180">
        <v>0</v>
      </c>
    </row>
    <row r="181" spans="1:20" x14ac:dyDescent="0.3">
      <c r="A181">
        <v>80</v>
      </c>
      <c r="B181" t="s">
        <v>101</v>
      </c>
      <c r="C181">
        <v>4</v>
      </c>
      <c r="D181">
        <v>4</v>
      </c>
      <c r="E181">
        <v>3</v>
      </c>
      <c r="F181">
        <v>46</v>
      </c>
      <c r="G181">
        <v>27</v>
      </c>
      <c r="H181">
        <v>46</v>
      </c>
      <c r="I181">
        <v>26</v>
      </c>
      <c r="J181">
        <v>176.92</v>
      </c>
      <c r="K181">
        <v>0</v>
      </c>
      <c r="L181">
        <v>0</v>
      </c>
      <c r="M181">
        <v>3</v>
      </c>
      <c r="N181">
        <v>2</v>
      </c>
      <c r="O181" t="s">
        <v>16</v>
      </c>
      <c r="P181" t="s">
        <v>24</v>
      </c>
      <c r="Q181">
        <v>2018</v>
      </c>
      <c r="R181" t="b">
        <v>0</v>
      </c>
      <c r="S181">
        <v>5</v>
      </c>
      <c r="T181">
        <v>0</v>
      </c>
    </row>
    <row r="182" spans="1:20" x14ac:dyDescent="0.3">
      <c r="A182">
        <v>81</v>
      </c>
      <c r="B182" t="s">
        <v>87</v>
      </c>
      <c r="C182">
        <v>7</v>
      </c>
      <c r="D182">
        <v>5</v>
      </c>
      <c r="E182">
        <v>0</v>
      </c>
      <c r="F182">
        <v>44</v>
      </c>
      <c r="G182">
        <v>22</v>
      </c>
      <c r="H182">
        <v>8.8000000000000007</v>
      </c>
      <c r="I182">
        <v>39</v>
      </c>
      <c r="J182">
        <v>112.82</v>
      </c>
      <c r="K182">
        <v>0</v>
      </c>
      <c r="L182">
        <v>0</v>
      </c>
      <c r="M182">
        <v>2</v>
      </c>
      <c r="N182">
        <v>2</v>
      </c>
      <c r="O182" t="s">
        <v>19</v>
      </c>
      <c r="P182" t="s">
        <v>43</v>
      </c>
      <c r="Q182">
        <v>2018</v>
      </c>
      <c r="R182" t="b">
        <v>0</v>
      </c>
      <c r="S182">
        <v>4</v>
      </c>
      <c r="T182">
        <v>0</v>
      </c>
    </row>
    <row r="183" spans="1:20" x14ac:dyDescent="0.3">
      <c r="A183">
        <v>82</v>
      </c>
      <c r="B183" t="s">
        <v>144</v>
      </c>
      <c r="C183">
        <v>6</v>
      </c>
      <c r="D183">
        <v>4</v>
      </c>
      <c r="E183">
        <v>3</v>
      </c>
      <c r="F183">
        <v>36</v>
      </c>
      <c r="G183">
        <v>23</v>
      </c>
      <c r="H183">
        <v>36</v>
      </c>
      <c r="I183">
        <v>40</v>
      </c>
      <c r="J183">
        <v>90</v>
      </c>
      <c r="K183">
        <v>0</v>
      </c>
      <c r="L183">
        <v>0</v>
      </c>
      <c r="M183">
        <v>3</v>
      </c>
      <c r="N183">
        <v>1</v>
      </c>
      <c r="O183" t="s">
        <v>16</v>
      </c>
      <c r="P183" t="s">
        <v>22</v>
      </c>
      <c r="Q183">
        <v>2018</v>
      </c>
      <c r="R183" t="b">
        <v>0</v>
      </c>
      <c r="S183">
        <v>4</v>
      </c>
      <c r="T183">
        <v>0</v>
      </c>
    </row>
    <row r="184" spans="1:20" x14ac:dyDescent="0.3">
      <c r="A184">
        <v>83</v>
      </c>
      <c r="B184" t="s">
        <v>145</v>
      </c>
      <c r="C184">
        <v>14</v>
      </c>
      <c r="D184">
        <v>8</v>
      </c>
      <c r="E184">
        <v>2</v>
      </c>
      <c r="F184">
        <v>32</v>
      </c>
      <c r="G184">
        <v>14</v>
      </c>
      <c r="H184">
        <v>5.33</v>
      </c>
      <c r="I184">
        <v>38</v>
      </c>
      <c r="J184">
        <v>84.21</v>
      </c>
      <c r="K184">
        <v>0</v>
      </c>
      <c r="L184">
        <v>0</v>
      </c>
      <c r="M184">
        <v>2</v>
      </c>
      <c r="N184">
        <v>1</v>
      </c>
      <c r="O184" t="s">
        <v>16</v>
      </c>
      <c r="P184" t="s">
        <v>20</v>
      </c>
      <c r="Q184">
        <v>2018</v>
      </c>
      <c r="R184" t="b">
        <v>0</v>
      </c>
      <c r="S184">
        <v>3</v>
      </c>
      <c r="T184">
        <v>0</v>
      </c>
    </row>
    <row r="185" spans="1:20" x14ac:dyDescent="0.3">
      <c r="A185">
        <v>84</v>
      </c>
      <c r="B185" t="s">
        <v>146</v>
      </c>
      <c r="C185">
        <v>13</v>
      </c>
      <c r="D185">
        <v>3</v>
      </c>
      <c r="E185">
        <v>0</v>
      </c>
      <c r="F185">
        <v>29</v>
      </c>
      <c r="G185">
        <v>19</v>
      </c>
      <c r="H185">
        <v>9.66</v>
      </c>
      <c r="I185">
        <v>36</v>
      </c>
      <c r="J185">
        <v>80.55</v>
      </c>
      <c r="K185">
        <v>0</v>
      </c>
      <c r="L185">
        <v>0</v>
      </c>
      <c r="M185">
        <v>3</v>
      </c>
      <c r="N185">
        <v>1</v>
      </c>
      <c r="O185" t="s">
        <v>19</v>
      </c>
      <c r="P185" t="s">
        <v>36</v>
      </c>
      <c r="Q185">
        <v>2018</v>
      </c>
      <c r="R185" t="b">
        <v>0</v>
      </c>
      <c r="S185">
        <v>4</v>
      </c>
      <c r="T185">
        <v>0</v>
      </c>
    </row>
    <row r="186" spans="1:20" x14ac:dyDescent="0.3">
      <c r="A186">
        <v>85</v>
      </c>
      <c r="B186" t="s">
        <v>99</v>
      </c>
      <c r="C186">
        <v>4</v>
      </c>
      <c r="D186">
        <v>4</v>
      </c>
      <c r="E186">
        <v>0</v>
      </c>
      <c r="F186">
        <v>29</v>
      </c>
      <c r="G186">
        <v>16</v>
      </c>
      <c r="H186">
        <v>7.25</v>
      </c>
      <c r="I186">
        <v>31</v>
      </c>
      <c r="J186">
        <v>93.54</v>
      </c>
      <c r="K186">
        <v>0</v>
      </c>
      <c r="L186">
        <v>0</v>
      </c>
      <c r="M186">
        <v>4</v>
      </c>
      <c r="N186">
        <v>0</v>
      </c>
      <c r="O186" t="s">
        <v>19</v>
      </c>
      <c r="P186" t="s">
        <v>26</v>
      </c>
      <c r="Q186">
        <v>2018</v>
      </c>
      <c r="R186" t="b">
        <v>0</v>
      </c>
      <c r="S186">
        <v>4</v>
      </c>
      <c r="T186">
        <v>0</v>
      </c>
    </row>
    <row r="187" spans="1:20" x14ac:dyDescent="0.3">
      <c r="A187">
        <v>86</v>
      </c>
      <c r="B187" t="s">
        <v>95</v>
      </c>
      <c r="C187">
        <v>15</v>
      </c>
      <c r="D187">
        <v>7</v>
      </c>
      <c r="E187">
        <v>3</v>
      </c>
      <c r="F187">
        <v>27</v>
      </c>
      <c r="G187">
        <v>12</v>
      </c>
      <c r="H187">
        <v>6.75</v>
      </c>
      <c r="I187">
        <v>34</v>
      </c>
      <c r="J187">
        <v>79.41</v>
      </c>
      <c r="K187">
        <v>0</v>
      </c>
      <c r="L187">
        <v>0</v>
      </c>
      <c r="M187">
        <v>1</v>
      </c>
      <c r="N187">
        <v>1</v>
      </c>
      <c r="O187" t="s">
        <v>19</v>
      </c>
      <c r="P187" t="s">
        <v>26</v>
      </c>
      <c r="Q187">
        <v>2018</v>
      </c>
      <c r="R187" t="b">
        <v>0</v>
      </c>
      <c r="S187">
        <v>2</v>
      </c>
      <c r="T187">
        <v>0</v>
      </c>
    </row>
    <row r="188" spans="1:20" x14ac:dyDescent="0.3">
      <c r="A188">
        <v>87</v>
      </c>
      <c r="B188" t="s">
        <v>147</v>
      </c>
      <c r="C188">
        <v>4</v>
      </c>
      <c r="D188">
        <v>3</v>
      </c>
      <c r="E188">
        <v>1</v>
      </c>
      <c r="F188">
        <v>26</v>
      </c>
      <c r="G188">
        <v>13</v>
      </c>
      <c r="H188">
        <v>13</v>
      </c>
      <c r="I188">
        <v>33</v>
      </c>
      <c r="J188">
        <v>78.78</v>
      </c>
      <c r="K188">
        <v>0</v>
      </c>
      <c r="L188">
        <v>0</v>
      </c>
      <c r="M188">
        <v>0</v>
      </c>
      <c r="N188">
        <v>1</v>
      </c>
      <c r="O188" t="s">
        <v>16</v>
      </c>
      <c r="P188" t="s">
        <v>24</v>
      </c>
      <c r="Q188">
        <v>2018</v>
      </c>
      <c r="R188" t="b">
        <v>0</v>
      </c>
      <c r="S188">
        <v>1</v>
      </c>
      <c r="T188">
        <v>0</v>
      </c>
    </row>
    <row r="189" spans="1:20" x14ac:dyDescent="0.3">
      <c r="A189">
        <v>88</v>
      </c>
      <c r="B189" t="s">
        <v>148</v>
      </c>
      <c r="C189">
        <v>11</v>
      </c>
      <c r="D189">
        <v>4</v>
      </c>
      <c r="E189">
        <v>2</v>
      </c>
      <c r="F189">
        <v>25</v>
      </c>
      <c r="G189">
        <v>14</v>
      </c>
      <c r="H189">
        <v>12.5</v>
      </c>
      <c r="I189">
        <v>22</v>
      </c>
      <c r="J189">
        <v>113.63</v>
      </c>
      <c r="K189">
        <v>0</v>
      </c>
      <c r="L189">
        <v>0</v>
      </c>
      <c r="M189">
        <v>2</v>
      </c>
      <c r="N189">
        <v>1</v>
      </c>
      <c r="O189" t="s">
        <v>19</v>
      </c>
      <c r="P189" t="s">
        <v>30</v>
      </c>
      <c r="Q189">
        <v>2018</v>
      </c>
      <c r="R189" t="b">
        <v>0</v>
      </c>
      <c r="S189">
        <v>3</v>
      </c>
      <c r="T189">
        <v>0</v>
      </c>
    </row>
    <row r="190" spans="1:20" x14ac:dyDescent="0.3">
      <c r="A190">
        <v>89</v>
      </c>
      <c r="B190" t="s">
        <v>67</v>
      </c>
      <c r="C190">
        <v>1</v>
      </c>
      <c r="D190">
        <v>1</v>
      </c>
      <c r="E190">
        <v>1</v>
      </c>
      <c r="F190">
        <v>24</v>
      </c>
      <c r="G190">
        <v>24</v>
      </c>
      <c r="H190">
        <v>0</v>
      </c>
      <c r="I190">
        <v>22</v>
      </c>
      <c r="J190">
        <v>109.09</v>
      </c>
      <c r="K190">
        <v>0</v>
      </c>
      <c r="L190">
        <v>0</v>
      </c>
      <c r="M190">
        <v>1</v>
      </c>
      <c r="N190">
        <v>2</v>
      </c>
      <c r="O190" t="s">
        <v>19</v>
      </c>
      <c r="P190" t="s">
        <v>36</v>
      </c>
      <c r="Q190">
        <v>2018</v>
      </c>
      <c r="R190" t="b">
        <v>0</v>
      </c>
      <c r="S190">
        <v>3</v>
      </c>
      <c r="T190">
        <v>0</v>
      </c>
    </row>
    <row r="191" spans="1:20" x14ac:dyDescent="0.3">
      <c r="A191">
        <v>90</v>
      </c>
      <c r="B191" t="s">
        <v>149</v>
      </c>
      <c r="C191">
        <v>5</v>
      </c>
      <c r="D191">
        <v>4</v>
      </c>
      <c r="E191">
        <v>1</v>
      </c>
      <c r="F191">
        <v>23</v>
      </c>
      <c r="G191">
        <v>18</v>
      </c>
      <c r="H191">
        <v>7.66</v>
      </c>
      <c r="I191">
        <v>28</v>
      </c>
      <c r="J191">
        <v>82.14</v>
      </c>
      <c r="K191">
        <v>0</v>
      </c>
      <c r="L191">
        <v>0</v>
      </c>
      <c r="M191">
        <v>3</v>
      </c>
      <c r="N191">
        <v>0</v>
      </c>
      <c r="O191" t="s">
        <v>16</v>
      </c>
      <c r="P191" t="s">
        <v>26</v>
      </c>
      <c r="Q191">
        <v>2018</v>
      </c>
      <c r="R191" t="b">
        <v>0</v>
      </c>
      <c r="S191">
        <v>3</v>
      </c>
      <c r="T191">
        <v>0</v>
      </c>
    </row>
    <row r="192" spans="1:20" x14ac:dyDescent="0.3">
      <c r="A192">
        <v>91</v>
      </c>
      <c r="B192" t="s">
        <v>150</v>
      </c>
      <c r="C192">
        <v>14</v>
      </c>
      <c r="D192">
        <v>6</v>
      </c>
      <c r="E192">
        <v>4</v>
      </c>
      <c r="F192">
        <v>21</v>
      </c>
      <c r="G192">
        <v>7</v>
      </c>
      <c r="H192">
        <v>10.5</v>
      </c>
      <c r="I192">
        <v>24</v>
      </c>
      <c r="J192">
        <v>87.5</v>
      </c>
      <c r="K192">
        <v>0</v>
      </c>
      <c r="L192">
        <v>0</v>
      </c>
      <c r="M192">
        <v>2</v>
      </c>
      <c r="N192">
        <v>0</v>
      </c>
      <c r="O192" t="s">
        <v>19</v>
      </c>
      <c r="P192" t="s">
        <v>22</v>
      </c>
      <c r="Q192">
        <v>2018</v>
      </c>
      <c r="R192" t="b">
        <v>0</v>
      </c>
      <c r="S192">
        <v>2</v>
      </c>
      <c r="T192">
        <v>0</v>
      </c>
    </row>
    <row r="193" spans="1:20" x14ac:dyDescent="0.3">
      <c r="A193">
        <v>92</v>
      </c>
      <c r="B193" t="s">
        <v>151</v>
      </c>
      <c r="C193">
        <v>2</v>
      </c>
      <c r="D193">
        <v>2</v>
      </c>
      <c r="E193">
        <v>1</v>
      </c>
      <c r="F193">
        <v>20</v>
      </c>
      <c r="G193">
        <v>11</v>
      </c>
      <c r="H193">
        <v>20</v>
      </c>
      <c r="I193">
        <v>21</v>
      </c>
      <c r="J193">
        <v>95.23</v>
      </c>
      <c r="K193">
        <v>0</v>
      </c>
      <c r="L193">
        <v>0</v>
      </c>
      <c r="M193">
        <v>1</v>
      </c>
      <c r="N193">
        <v>0</v>
      </c>
      <c r="O193" t="s">
        <v>19</v>
      </c>
      <c r="P193" t="s">
        <v>43</v>
      </c>
      <c r="Q193">
        <v>2018</v>
      </c>
      <c r="R193" t="b">
        <v>0</v>
      </c>
      <c r="S193">
        <v>1</v>
      </c>
      <c r="T193">
        <v>0</v>
      </c>
    </row>
    <row r="194" spans="1:20" x14ac:dyDescent="0.3">
      <c r="A194">
        <v>93</v>
      </c>
      <c r="B194" t="s">
        <v>73</v>
      </c>
      <c r="C194">
        <v>2</v>
      </c>
      <c r="D194">
        <v>2</v>
      </c>
      <c r="E194">
        <v>0</v>
      </c>
      <c r="F194">
        <v>18</v>
      </c>
      <c r="G194">
        <v>14</v>
      </c>
      <c r="H194">
        <v>9</v>
      </c>
      <c r="I194">
        <v>12</v>
      </c>
      <c r="J194">
        <v>150</v>
      </c>
      <c r="K194">
        <v>0</v>
      </c>
      <c r="L194">
        <v>0</v>
      </c>
      <c r="M194">
        <v>3</v>
      </c>
      <c r="N194">
        <v>0</v>
      </c>
      <c r="O194" t="s">
        <v>16</v>
      </c>
      <c r="P194" t="s">
        <v>17</v>
      </c>
      <c r="Q194">
        <v>2018</v>
      </c>
      <c r="R194" t="b">
        <v>0</v>
      </c>
      <c r="S194">
        <v>3</v>
      </c>
      <c r="T194">
        <v>0</v>
      </c>
    </row>
    <row r="195" spans="1:20" x14ac:dyDescent="0.3">
      <c r="A195">
        <v>94</v>
      </c>
      <c r="B195" t="s">
        <v>152</v>
      </c>
      <c r="C195">
        <v>5</v>
      </c>
      <c r="D195">
        <v>4</v>
      </c>
      <c r="E195">
        <v>2</v>
      </c>
      <c r="F195">
        <v>17</v>
      </c>
      <c r="G195">
        <v>11</v>
      </c>
      <c r="H195">
        <v>8.5</v>
      </c>
      <c r="I195">
        <v>19</v>
      </c>
      <c r="J195">
        <v>89.47</v>
      </c>
      <c r="K195">
        <v>0</v>
      </c>
      <c r="L195">
        <v>0</v>
      </c>
      <c r="M195">
        <v>1</v>
      </c>
      <c r="N195">
        <v>1</v>
      </c>
      <c r="O195" t="s">
        <v>16</v>
      </c>
      <c r="P195" t="s">
        <v>30</v>
      </c>
      <c r="Q195">
        <v>2018</v>
      </c>
      <c r="R195" t="b">
        <v>0</v>
      </c>
      <c r="S195">
        <v>2</v>
      </c>
      <c r="T195">
        <v>0</v>
      </c>
    </row>
    <row r="196" spans="1:20" x14ac:dyDescent="0.3">
      <c r="A196">
        <v>95</v>
      </c>
      <c r="B196" t="s">
        <v>153</v>
      </c>
      <c r="C196">
        <v>3</v>
      </c>
      <c r="D196">
        <v>3</v>
      </c>
      <c r="E196">
        <v>0</v>
      </c>
      <c r="F196">
        <v>17</v>
      </c>
      <c r="G196">
        <v>15</v>
      </c>
      <c r="H196">
        <v>5.66</v>
      </c>
      <c r="I196">
        <v>22</v>
      </c>
      <c r="J196">
        <v>77.27</v>
      </c>
      <c r="K196">
        <v>0</v>
      </c>
      <c r="L196">
        <v>0</v>
      </c>
      <c r="M196">
        <v>0</v>
      </c>
      <c r="N196">
        <v>1</v>
      </c>
      <c r="O196" t="s">
        <v>16</v>
      </c>
      <c r="P196" t="s">
        <v>30</v>
      </c>
      <c r="Q196">
        <v>2018</v>
      </c>
      <c r="R196" t="b">
        <v>0</v>
      </c>
      <c r="S196">
        <v>1</v>
      </c>
      <c r="T196">
        <v>0</v>
      </c>
    </row>
    <row r="197" spans="1:20" x14ac:dyDescent="0.3">
      <c r="A197">
        <v>96</v>
      </c>
      <c r="B197" t="s">
        <v>154</v>
      </c>
      <c r="C197">
        <v>6</v>
      </c>
      <c r="D197">
        <v>2</v>
      </c>
      <c r="E197">
        <v>2</v>
      </c>
      <c r="F197">
        <v>16</v>
      </c>
      <c r="G197">
        <v>12</v>
      </c>
      <c r="H197">
        <v>0</v>
      </c>
      <c r="I197">
        <v>11</v>
      </c>
      <c r="J197">
        <v>145.44999999999999</v>
      </c>
      <c r="K197">
        <v>0</v>
      </c>
      <c r="L197">
        <v>0</v>
      </c>
      <c r="M197">
        <v>2</v>
      </c>
      <c r="N197">
        <v>0</v>
      </c>
      <c r="O197" t="s">
        <v>16</v>
      </c>
      <c r="P197" t="s">
        <v>26</v>
      </c>
      <c r="Q197">
        <v>2018</v>
      </c>
      <c r="R197" t="b">
        <v>0</v>
      </c>
      <c r="S197">
        <v>2</v>
      </c>
      <c r="T197">
        <v>0</v>
      </c>
    </row>
    <row r="198" spans="1:20" x14ac:dyDescent="0.3">
      <c r="A198">
        <v>97</v>
      </c>
      <c r="B198" t="s">
        <v>114</v>
      </c>
      <c r="C198">
        <v>13</v>
      </c>
      <c r="D198">
        <v>1</v>
      </c>
      <c r="E198">
        <v>1</v>
      </c>
      <c r="F198">
        <v>15</v>
      </c>
      <c r="G198">
        <v>15</v>
      </c>
      <c r="H198">
        <v>0</v>
      </c>
      <c r="I198">
        <v>5</v>
      </c>
      <c r="J198">
        <v>300</v>
      </c>
      <c r="K198">
        <v>0</v>
      </c>
      <c r="L198">
        <v>0</v>
      </c>
      <c r="M198">
        <v>3</v>
      </c>
      <c r="N198">
        <v>0</v>
      </c>
      <c r="O198" t="s">
        <v>19</v>
      </c>
      <c r="P198" t="s">
        <v>36</v>
      </c>
      <c r="Q198">
        <v>2018</v>
      </c>
      <c r="R198" t="b">
        <v>0</v>
      </c>
      <c r="S198">
        <v>3</v>
      </c>
      <c r="T198">
        <v>0</v>
      </c>
    </row>
    <row r="199" spans="1:20" x14ac:dyDescent="0.3">
      <c r="A199">
        <v>98</v>
      </c>
      <c r="B199" t="s">
        <v>88</v>
      </c>
      <c r="C199">
        <v>10</v>
      </c>
      <c r="D199">
        <v>8</v>
      </c>
      <c r="E199">
        <v>3</v>
      </c>
      <c r="F199">
        <v>15</v>
      </c>
      <c r="G199">
        <v>8</v>
      </c>
      <c r="H199">
        <v>3</v>
      </c>
      <c r="I199">
        <v>21</v>
      </c>
      <c r="J199">
        <v>71.42</v>
      </c>
      <c r="K199">
        <v>0</v>
      </c>
      <c r="L199">
        <v>0</v>
      </c>
      <c r="M199">
        <v>2</v>
      </c>
      <c r="N199">
        <v>0</v>
      </c>
      <c r="O199" t="s">
        <v>16</v>
      </c>
      <c r="P199" t="s">
        <v>43</v>
      </c>
      <c r="Q199">
        <v>2018</v>
      </c>
      <c r="R199" t="b">
        <v>0</v>
      </c>
      <c r="S199">
        <v>2</v>
      </c>
      <c r="T199">
        <v>0</v>
      </c>
    </row>
    <row r="200" spans="1:20" x14ac:dyDescent="0.3">
      <c r="A200">
        <v>99</v>
      </c>
      <c r="B200" t="s">
        <v>116</v>
      </c>
      <c r="C200">
        <v>12</v>
      </c>
      <c r="D200">
        <v>4</v>
      </c>
      <c r="E200">
        <v>2</v>
      </c>
      <c r="F200">
        <v>13</v>
      </c>
      <c r="G200">
        <v>7</v>
      </c>
      <c r="H200">
        <v>6.5</v>
      </c>
      <c r="I200">
        <v>16</v>
      </c>
      <c r="J200">
        <v>81.25</v>
      </c>
      <c r="K200">
        <v>0</v>
      </c>
      <c r="L200">
        <v>0</v>
      </c>
      <c r="M200">
        <v>1</v>
      </c>
      <c r="N200">
        <v>0</v>
      </c>
      <c r="O200" t="s">
        <v>19</v>
      </c>
      <c r="P200" t="s">
        <v>17</v>
      </c>
      <c r="Q200">
        <v>2018</v>
      </c>
      <c r="R200" t="b">
        <v>0</v>
      </c>
      <c r="S200">
        <v>1</v>
      </c>
      <c r="T200">
        <v>0</v>
      </c>
    </row>
    <row r="201" spans="1:20" x14ac:dyDescent="0.3">
      <c r="A201">
        <v>100</v>
      </c>
      <c r="B201" t="s">
        <v>155</v>
      </c>
      <c r="C201">
        <v>9</v>
      </c>
      <c r="D201">
        <v>4</v>
      </c>
      <c r="E201">
        <v>1</v>
      </c>
      <c r="F201">
        <v>13</v>
      </c>
      <c r="G201">
        <v>7</v>
      </c>
      <c r="H201">
        <v>4.33</v>
      </c>
      <c r="I201">
        <v>15</v>
      </c>
      <c r="J201">
        <v>86.66</v>
      </c>
      <c r="K201">
        <v>0</v>
      </c>
      <c r="L201">
        <v>0</v>
      </c>
      <c r="M201">
        <v>1</v>
      </c>
      <c r="N201">
        <v>0</v>
      </c>
      <c r="O201" t="s">
        <v>19</v>
      </c>
      <c r="P201" t="s">
        <v>26</v>
      </c>
      <c r="Q201">
        <v>2018</v>
      </c>
      <c r="R201" t="b">
        <v>0</v>
      </c>
      <c r="S201">
        <v>1</v>
      </c>
      <c r="T201">
        <v>0</v>
      </c>
    </row>
    <row r="202" spans="1:20" x14ac:dyDescent="0.3">
      <c r="A202">
        <v>1</v>
      </c>
      <c r="B202" t="s">
        <v>15</v>
      </c>
      <c r="C202">
        <v>14</v>
      </c>
      <c r="D202">
        <v>14</v>
      </c>
      <c r="E202">
        <v>3</v>
      </c>
      <c r="F202">
        <v>641</v>
      </c>
      <c r="G202">
        <v>126</v>
      </c>
      <c r="H202">
        <v>58.27</v>
      </c>
      <c r="I202">
        <v>452</v>
      </c>
      <c r="J202">
        <v>141.81</v>
      </c>
      <c r="K202">
        <v>1</v>
      </c>
      <c r="L202">
        <v>4</v>
      </c>
      <c r="M202">
        <v>63</v>
      </c>
      <c r="N202">
        <v>26</v>
      </c>
      <c r="O202" t="s">
        <v>16</v>
      </c>
      <c r="P202" t="s">
        <v>17</v>
      </c>
      <c r="Q202">
        <v>2017</v>
      </c>
      <c r="R202" t="b">
        <v>1</v>
      </c>
      <c r="S202">
        <v>89</v>
      </c>
      <c r="T202">
        <v>641</v>
      </c>
    </row>
    <row r="203" spans="1:20" x14ac:dyDescent="0.3">
      <c r="A203">
        <v>2</v>
      </c>
      <c r="B203" t="s">
        <v>134</v>
      </c>
      <c r="C203">
        <v>16</v>
      </c>
      <c r="D203">
        <v>16</v>
      </c>
      <c r="E203">
        <v>4</v>
      </c>
      <c r="F203">
        <v>498</v>
      </c>
      <c r="G203">
        <v>76</v>
      </c>
      <c r="H203">
        <v>41.5</v>
      </c>
      <c r="I203">
        <v>389</v>
      </c>
      <c r="J203">
        <v>128.02000000000001</v>
      </c>
      <c r="K203">
        <v>0</v>
      </c>
      <c r="L203">
        <v>4</v>
      </c>
      <c r="M203">
        <v>61</v>
      </c>
      <c r="N203">
        <v>7</v>
      </c>
      <c r="O203" t="s">
        <v>19</v>
      </c>
      <c r="P203" t="s">
        <v>26</v>
      </c>
      <c r="Q203">
        <v>2017</v>
      </c>
      <c r="R203" t="b">
        <v>0</v>
      </c>
      <c r="S203">
        <v>68</v>
      </c>
      <c r="T203">
        <v>0</v>
      </c>
    </row>
    <row r="204" spans="1:20" x14ac:dyDescent="0.3">
      <c r="A204">
        <v>3</v>
      </c>
      <c r="B204" t="s">
        <v>23</v>
      </c>
      <c r="C204">
        <v>14</v>
      </c>
      <c r="D204">
        <v>14</v>
      </c>
      <c r="E204">
        <v>1</v>
      </c>
      <c r="F204">
        <v>479</v>
      </c>
      <c r="G204">
        <v>77</v>
      </c>
      <c r="H204">
        <v>36.840000000000003</v>
      </c>
      <c r="I204">
        <v>376</v>
      </c>
      <c r="J204">
        <v>127.39</v>
      </c>
      <c r="K204">
        <v>0</v>
      </c>
      <c r="L204">
        <v>3</v>
      </c>
      <c r="M204">
        <v>53</v>
      </c>
      <c r="N204">
        <v>9</v>
      </c>
      <c r="O204" t="s">
        <v>19</v>
      </c>
      <c r="P204" t="s">
        <v>17</v>
      </c>
      <c r="Q204">
        <v>2017</v>
      </c>
      <c r="R204" t="b">
        <v>0</v>
      </c>
      <c r="S204">
        <v>62</v>
      </c>
      <c r="T204">
        <v>0</v>
      </c>
    </row>
    <row r="205" spans="1:20" x14ac:dyDescent="0.3">
      <c r="A205">
        <v>4</v>
      </c>
      <c r="B205" t="s">
        <v>51</v>
      </c>
      <c r="C205">
        <v>15</v>
      </c>
      <c r="D205">
        <v>15</v>
      </c>
      <c r="E205">
        <v>3</v>
      </c>
      <c r="F205">
        <v>472</v>
      </c>
      <c r="G205">
        <v>84</v>
      </c>
      <c r="H205">
        <v>39.33</v>
      </c>
      <c r="I205">
        <v>387</v>
      </c>
      <c r="J205">
        <v>121.96</v>
      </c>
      <c r="K205">
        <v>0</v>
      </c>
      <c r="L205">
        <v>3</v>
      </c>
      <c r="M205">
        <v>38</v>
      </c>
      <c r="N205">
        <v>12</v>
      </c>
      <c r="O205" t="s">
        <v>16</v>
      </c>
      <c r="P205" t="s">
        <v>132</v>
      </c>
      <c r="Q205">
        <v>2017</v>
      </c>
      <c r="R205" t="b">
        <v>0</v>
      </c>
      <c r="S205">
        <v>50</v>
      </c>
      <c r="T205">
        <v>0</v>
      </c>
    </row>
    <row r="206" spans="1:20" x14ac:dyDescent="0.3">
      <c r="A206">
        <v>5</v>
      </c>
      <c r="B206" t="s">
        <v>44</v>
      </c>
      <c r="C206">
        <v>14</v>
      </c>
      <c r="D206">
        <v>14</v>
      </c>
      <c r="E206">
        <v>3</v>
      </c>
      <c r="F206">
        <v>442</v>
      </c>
      <c r="G206">
        <v>84</v>
      </c>
      <c r="H206">
        <v>40.18</v>
      </c>
      <c r="I206">
        <v>307</v>
      </c>
      <c r="J206">
        <v>143.97</v>
      </c>
      <c r="K206">
        <v>0</v>
      </c>
      <c r="L206">
        <v>3</v>
      </c>
      <c r="M206">
        <v>42</v>
      </c>
      <c r="N206">
        <v>13</v>
      </c>
      <c r="O206" t="s">
        <v>19</v>
      </c>
      <c r="P206" t="s">
        <v>132</v>
      </c>
      <c r="Q206">
        <v>2017</v>
      </c>
      <c r="R206" t="b">
        <v>0</v>
      </c>
      <c r="S206">
        <v>55</v>
      </c>
      <c r="T206">
        <v>0</v>
      </c>
    </row>
    <row r="207" spans="1:20" x14ac:dyDescent="0.3">
      <c r="A207">
        <v>6</v>
      </c>
      <c r="B207" t="s">
        <v>156</v>
      </c>
      <c r="C207">
        <v>10</v>
      </c>
      <c r="D207">
        <v>10</v>
      </c>
      <c r="E207">
        <v>3</v>
      </c>
      <c r="F207">
        <v>420</v>
      </c>
      <c r="G207">
        <v>104</v>
      </c>
      <c r="H207">
        <v>60</v>
      </c>
      <c r="I207">
        <v>288</v>
      </c>
      <c r="J207">
        <v>145.83000000000001</v>
      </c>
      <c r="K207">
        <v>2</v>
      </c>
      <c r="L207">
        <v>2</v>
      </c>
      <c r="M207">
        <v>40</v>
      </c>
      <c r="N207">
        <v>17</v>
      </c>
      <c r="O207" t="s">
        <v>16</v>
      </c>
      <c r="P207" t="s">
        <v>20</v>
      </c>
      <c r="Q207">
        <v>2017</v>
      </c>
      <c r="R207" t="b">
        <v>0</v>
      </c>
      <c r="S207">
        <v>57</v>
      </c>
      <c r="T207">
        <v>0</v>
      </c>
    </row>
    <row r="208" spans="1:20" x14ac:dyDescent="0.3">
      <c r="A208">
        <v>7</v>
      </c>
      <c r="B208" t="s">
        <v>47</v>
      </c>
      <c r="C208">
        <v>14</v>
      </c>
      <c r="D208">
        <v>13</v>
      </c>
      <c r="E208">
        <v>5</v>
      </c>
      <c r="F208">
        <v>396</v>
      </c>
      <c r="G208">
        <v>81</v>
      </c>
      <c r="H208">
        <v>49.5</v>
      </c>
      <c r="I208">
        <v>308</v>
      </c>
      <c r="J208">
        <v>128.57</v>
      </c>
      <c r="K208">
        <v>0</v>
      </c>
      <c r="L208">
        <v>2</v>
      </c>
      <c r="M208">
        <v>28</v>
      </c>
      <c r="N208">
        <v>12</v>
      </c>
      <c r="O208" t="s">
        <v>19</v>
      </c>
      <c r="P208" t="s">
        <v>26</v>
      </c>
      <c r="Q208">
        <v>2017</v>
      </c>
      <c r="R208" t="b">
        <v>0</v>
      </c>
      <c r="S208">
        <v>40</v>
      </c>
      <c r="T208">
        <v>0</v>
      </c>
    </row>
    <row r="209" spans="1:20" x14ac:dyDescent="0.3">
      <c r="A209">
        <v>8</v>
      </c>
      <c r="B209" t="s">
        <v>45</v>
      </c>
      <c r="C209">
        <v>16</v>
      </c>
      <c r="D209">
        <v>16</v>
      </c>
      <c r="E209">
        <v>0</v>
      </c>
      <c r="F209">
        <v>395</v>
      </c>
      <c r="G209">
        <v>70</v>
      </c>
      <c r="H209">
        <v>24.68</v>
      </c>
      <c r="I209">
        <v>293</v>
      </c>
      <c r="J209">
        <v>134.81</v>
      </c>
      <c r="K209">
        <v>0</v>
      </c>
      <c r="L209">
        <v>2</v>
      </c>
      <c r="M209">
        <v>49</v>
      </c>
      <c r="N209">
        <v>8</v>
      </c>
      <c r="O209" t="s">
        <v>19</v>
      </c>
      <c r="P209" t="s">
        <v>22</v>
      </c>
      <c r="Q209">
        <v>2017</v>
      </c>
      <c r="R209" t="b">
        <v>0</v>
      </c>
      <c r="S209">
        <v>57</v>
      </c>
      <c r="T209">
        <v>0</v>
      </c>
    </row>
    <row r="210" spans="1:20" x14ac:dyDescent="0.3">
      <c r="A210">
        <v>9</v>
      </c>
      <c r="B210" t="s">
        <v>71</v>
      </c>
      <c r="C210">
        <v>14</v>
      </c>
      <c r="D210">
        <v>14</v>
      </c>
      <c r="E210">
        <v>0</v>
      </c>
      <c r="F210">
        <v>391</v>
      </c>
      <c r="G210">
        <v>93</v>
      </c>
      <c r="H210">
        <v>27.92</v>
      </c>
      <c r="I210">
        <v>267</v>
      </c>
      <c r="J210">
        <v>146.44</v>
      </c>
      <c r="K210">
        <v>0</v>
      </c>
      <c r="L210">
        <v>2</v>
      </c>
      <c r="M210">
        <v>43</v>
      </c>
      <c r="N210">
        <v>17</v>
      </c>
      <c r="O210" t="s">
        <v>19</v>
      </c>
      <c r="P210" t="s">
        <v>132</v>
      </c>
      <c r="Q210">
        <v>2017</v>
      </c>
      <c r="R210" t="b">
        <v>0</v>
      </c>
      <c r="S210">
        <v>60</v>
      </c>
      <c r="T210">
        <v>0</v>
      </c>
    </row>
    <row r="211" spans="1:20" x14ac:dyDescent="0.3">
      <c r="A211">
        <v>10</v>
      </c>
      <c r="B211" t="s">
        <v>55</v>
      </c>
      <c r="C211">
        <v>14</v>
      </c>
      <c r="D211">
        <v>13</v>
      </c>
      <c r="E211">
        <v>0</v>
      </c>
      <c r="F211">
        <v>388</v>
      </c>
      <c r="G211">
        <v>87</v>
      </c>
      <c r="H211">
        <v>29.84</v>
      </c>
      <c r="I211">
        <v>235</v>
      </c>
      <c r="J211">
        <v>165.1</v>
      </c>
      <c r="K211">
        <v>0</v>
      </c>
      <c r="L211">
        <v>5</v>
      </c>
      <c r="M211">
        <v>36</v>
      </c>
      <c r="N211">
        <v>21</v>
      </c>
      <c r="O211" t="s">
        <v>19</v>
      </c>
      <c r="P211" t="s">
        <v>26</v>
      </c>
      <c r="Q211">
        <v>2017</v>
      </c>
      <c r="R211" t="b">
        <v>0</v>
      </c>
      <c r="S211">
        <v>57</v>
      </c>
      <c r="T211">
        <v>0</v>
      </c>
    </row>
    <row r="212" spans="1:20" x14ac:dyDescent="0.3">
      <c r="A212">
        <v>11</v>
      </c>
      <c r="B212" t="s">
        <v>49</v>
      </c>
      <c r="C212">
        <v>14</v>
      </c>
      <c r="D212">
        <v>14</v>
      </c>
      <c r="E212">
        <v>0</v>
      </c>
      <c r="F212">
        <v>386</v>
      </c>
      <c r="G212">
        <v>102</v>
      </c>
      <c r="H212">
        <v>27.57</v>
      </c>
      <c r="I212">
        <v>273</v>
      </c>
      <c r="J212">
        <v>141.38999999999999</v>
      </c>
      <c r="K212">
        <v>1</v>
      </c>
      <c r="L212">
        <v>2</v>
      </c>
      <c r="M212">
        <v>32</v>
      </c>
      <c r="N212">
        <v>19</v>
      </c>
      <c r="O212" t="s">
        <v>19</v>
      </c>
      <c r="P212" t="s">
        <v>24</v>
      </c>
      <c r="Q212">
        <v>2017</v>
      </c>
      <c r="R212" t="b">
        <v>0</v>
      </c>
      <c r="S212">
        <v>51</v>
      </c>
      <c r="T212">
        <v>0</v>
      </c>
    </row>
    <row r="213" spans="1:20" x14ac:dyDescent="0.3">
      <c r="A213">
        <v>12</v>
      </c>
      <c r="B213" t="s">
        <v>56</v>
      </c>
      <c r="C213">
        <v>17</v>
      </c>
      <c r="D213">
        <v>16</v>
      </c>
      <c r="E213">
        <v>3</v>
      </c>
      <c r="F213">
        <v>385</v>
      </c>
      <c r="G213">
        <v>70</v>
      </c>
      <c r="H213">
        <v>29.61</v>
      </c>
      <c r="I213">
        <v>276</v>
      </c>
      <c r="J213">
        <v>139.49</v>
      </c>
      <c r="K213">
        <v>0</v>
      </c>
      <c r="L213">
        <v>3</v>
      </c>
      <c r="M213">
        <v>26</v>
      </c>
      <c r="N213">
        <v>22</v>
      </c>
      <c r="O213" t="s">
        <v>16</v>
      </c>
      <c r="P213" t="s">
        <v>22</v>
      </c>
      <c r="Q213">
        <v>2017</v>
      </c>
      <c r="R213" t="b">
        <v>0</v>
      </c>
      <c r="S213">
        <v>48</v>
      </c>
      <c r="T213">
        <v>0</v>
      </c>
    </row>
    <row r="214" spans="1:20" x14ac:dyDescent="0.3">
      <c r="A214">
        <v>13</v>
      </c>
      <c r="B214" t="s">
        <v>42</v>
      </c>
      <c r="C214">
        <v>16</v>
      </c>
      <c r="D214">
        <v>16</v>
      </c>
      <c r="E214">
        <v>1</v>
      </c>
      <c r="F214">
        <v>382</v>
      </c>
      <c r="G214">
        <v>60</v>
      </c>
      <c r="H214">
        <v>25.46</v>
      </c>
      <c r="I214">
        <v>323</v>
      </c>
      <c r="J214">
        <v>118.26</v>
      </c>
      <c r="K214">
        <v>0</v>
      </c>
      <c r="L214">
        <v>2</v>
      </c>
      <c r="M214">
        <v>35</v>
      </c>
      <c r="N214">
        <v>9</v>
      </c>
      <c r="O214" t="s">
        <v>19</v>
      </c>
      <c r="P214" t="s">
        <v>132</v>
      </c>
      <c r="Q214">
        <v>2017</v>
      </c>
      <c r="R214" t="b">
        <v>0</v>
      </c>
      <c r="S214">
        <v>44</v>
      </c>
      <c r="T214">
        <v>0</v>
      </c>
    </row>
    <row r="215" spans="1:20" x14ac:dyDescent="0.3">
      <c r="A215">
        <v>14</v>
      </c>
      <c r="B215" t="s">
        <v>28</v>
      </c>
      <c r="C215">
        <v>14</v>
      </c>
      <c r="D215">
        <v>14</v>
      </c>
      <c r="E215">
        <v>0</v>
      </c>
      <c r="F215">
        <v>366</v>
      </c>
      <c r="G215">
        <v>97</v>
      </c>
      <c r="H215">
        <v>26.14</v>
      </c>
      <c r="I215">
        <v>221</v>
      </c>
      <c r="J215">
        <v>165.61</v>
      </c>
      <c r="K215">
        <v>0</v>
      </c>
      <c r="L215">
        <v>2</v>
      </c>
      <c r="M215">
        <v>28</v>
      </c>
      <c r="N215">
        <v>24</v>
      </c>
      <c r="O215" t="s">
        <v>19</v>
      </c>
      <c r="P215" t="s">
        <v>24</v>
      </c>
      <c r="Q215">
        <v>2017</v>
      </c>
      <c r="R215" t="b">
        <v>0</v>
      </c>
      <c r="S215">
        <v>52</v>
      </c>
      <c r="T215">
        <v>0</v>
      </c>
    </row>
    <row r="216" spans="1:20" x14ac:dyDescent="0.3">
      <c r="A216">
        <v>15</v>
      </c>
      <c r="B216" t="s">
        <v>57</v>
      </c>
      <c r="C216">
        <v>14</v>
      </c>
      <c r="D216">
        <v>13</v>
      </c>
      <c r="E216">
        <v>3</v>
      </c>
      <c r="F216">
        <v>361</v>
      </c>
      <c r="G216">
        <v>65</v>
      </c>
      <c r="H216">
        <v>36.1</v>
      </c>
      <c r="I216">
        <v>259</v>
      </c>
      <c r="J216">
        <v>139.38</v>
      </c>
      <c r="K216">
        <v>0</v>
      </c>
      <c r="L216">
        <v>2</v>
      </c>
      <c r="M216">
        <v>30</v>
      </c>
      <c r="N216">
        <v>11</v>
      </c>
      <c r="O216" t="s">
        <v>19</v>
      </c>
      <c r="P216" t="s">
        <v>132</v>
      </c>
      <c r="Q216">
        <v>2017</v>
      </c>
      <c r="R216" t="b">
        <v>0</v>
      </c>
      <c r="S216">
        <v>41</v>
      </c>
      <c r="T216">
        <v>0</v>
      </c>
    </row>
    <row r="217" spans="1:20" x14ac:dyDescent="0.3">
      <c r="A217">
        <v>16</v>
      </c>
      <c r="B217" t="s">
        <v>31</v>
      </c>
      <c r="C217">
        <v>12</v>
      </c>
      <c r="D217">
        <v>12</v>
      </c>
      <c r="E217">
        <v>2</v>
      </c>
      <c r="F217">
        <v>338</v>
      </c>
      <c r="G217">
        <v>96</v>
      </c>
      <c r="H217">
        <v>33.799999999999997</v>
      </c>
      <c r="I217">
        <v>243</v>
      </c>
      <c r="J217">
        <v>139.09</v>
      </c>
      <c r="K217">
        <v>0</v>
      </c>
      <c r="L217">
        <v>2</v>
      </c>
      <c r="M217">
        <v>36</v>
      </c>
      <c r="N217">
        <v>10</v>
      </c>
      <c r="O217" t="s">
        <v>19</v>
      </c>
      <c r="P217" t="s">
        <v>24</v>
      </c>
      <c r="Q217">
        <v>2017</v>
      </c>
      <c r="R217" t="b">
        <v>0</v>
      </c>
      <c r="S217">
        <v>46</v>
      </c>
      <c r="T217">
        <v>0</v>
      </c>
    </row>
    <row r="218" spans="1:20" x14ac:dyDescent="0.3">
      <c r="A218">
        <v>17</v>
      </c>
      <c r="B218" t="s">
        <v>38</v>
      </c>
      <c r="C218">
        <v>17</v>
      </c>
      <c r="D218">
        <v>16</v>
      </c>
      <c r="E218">
        <v>2</v>
      </c>
      <c r="F218">
        <v>333</v>
      </c>
      <c r="G218">
        <v>67</v>
      </c>
      <c r="H218">
        <v>23.78</v>
      </c>
      <c r="I218">
        <v>273</v>
      </c>
      <c r="J218">
        <v>121.97</v>
      </c>
      <c r="K218">
        <v>0</v>
      </c>
      <c r="L218">
        <v>3</v>
      </c>
      <c r="M218">
        <v>31</v>
      </c>
      <c r="N218">
        <v>9</v>
      </c>
      <c r="O218" t="s">
        <v>19</v>
      </c>
      <c r="P218" t="s">
        <v>22</v>
      </c>
      <c r="Q218">
        <v>2017</v>
      </c>
      <c r="R218" t="b">
        <v>0</v>
      </c>
      <c r="S218">
        <v>40</v>
      </c>
      <c r="T218">
        <v>0</v>
      </c>
    </row>
    <row r="219" spans="1:20" x14ac:dyDescent="0.3">
      <c r="A219">
        <v>18</v>
      </c>
      <c r="B219" t="s">
        <v>48</v>
      </c>
      <c r="C219">
        <v>13</v>
      </c>
      <c r="D219">
        <v>12</v>
      </c>
      <c r="E219">
        <v>1</v>
      </c>
      <c r="F219">
        <v>333</v>
      </c>
      <c r="G219">
        <v>62</v>
      </c>
      <c r="H219">
        <v>30.27</v>
      </c>
      <c r="I219">
        <v>264</v>
      </c>
      <c r="J219">
        <v>126.13</v>
      </c>
      <c r="K219">
        <v>0</v>
      </c>
      <c r="L219">
        <v>3</v>
      </c>
      <c r="M219">
        <v>24</v>
      </c>
      <c r="N219">
        <v>17</v>
      </c>
      <c r="O219" t="s">
        <v>19</v>
      </c>
      <c r="P219" t="s">
        <v>22</v>
      </c>
      <c r="Q219">
        <v>2017</v>
      </c>
      <c r="R219" t="b">
        <v>0</v>
      </c>
      <c r="S219">
        <v>41</v>
      </c>
      <c r="T219">
        <v>0</v>
      </c>
    </row>
    <row r="220" spans="1:20" x14ac:dyDescent="0.3">
      <c r="A220">
        <v>19</v>
      </c>
      <c r="B220" t="s">
        <v>143</v>
      </c>
      <c r="C220">
        <v>15</v>
      </c>
      <c r="D220">
        <v>13</v>
      </c>
      <c r="E220">
        <v>3</v>
      </c>
      <c r="F220">
        <v>324</v>
      </c>
      <c r="G220">
        <v>60</v>
      </c>
      <c r="H220">
        <v>32.4</v>
      </c>
      <c r="I220">
        <v>236</v>
      </c>
      <c r="J220">
        <v>137.28</v>
      </c>
      <c r="K220">
        <v>0</v>
      </c>
      <c r="L220">
        <v>2</v>
      </c>
      <c r="M220">
        <v>31</v>
      </c>
      <c r="N220">
        <v>11</v>
      </c>
      <c r="O220" t="s">
        <v>19</v>
      </c>
      <c r="P220" t="s">
        <v>132</v>
      </c>
      <c r="Q220">
        <v>2017</v>
      </c>
      <c r="R220" t="b">
        <v>0</v>
      </c>
      <c r="S220">
        <v>42</v>
      </c>
      <c r="T220">
        <v>0</v>
      </c>
    </row>
    <row r="221" spans="1:20" x14ac:dyDescent="0.3">
      <c r="A221">
        <v>20</v>
      </c>
      <c r="B221" t="s">
        <v>129</v>
      </c>
      <c r="C221">
        <v>11</v>
      </c>
      <c r="D221">
        <v>11</v>
      </c>
      <c r="E221">
        <v>0</v>
      </c>
      <c r="F221">
        <v>319</v>
      </c>
      <c r="G221">
        <v>72</v>
      </c>
      <c r="H221">
        <v>29</v>
      </c>
      <c r="I221">
        <v>217</v>
      </c>
      <c r="J221">
        <v>147</v>
      </c>
      <c r="K221">
        <v>0</v>
      </c>
      <c r="L221">
        <v>2</v>
      </c>
      <c r="M221">
        <v>29</v>
      </c>
      <c r="N221">
        <v>18</v>
      </c>
      <c r="O221" t="s">
        <v>16</v>
      </c>
      <c r="P221" t="s">
        <v>132</v>
      </c>
      <c r="Q221">
        <v>2017</v>
      </c>
      <c r="R221" t="b">
        <v>0</v>
      </c>
      <c r="S221">
        <v>47</v>
      </c>
      <c r="T221">
        <v>0</v>
      </c>
    </row>
    <row r="222" spans="1:20" x14ac:dyDescent="0.3">
      <c r="A222">
        <v>21</v>
      </c>
      <c r="B222" t="s">
        <v>72</v>
      </c>
      <c r="C222">
        <v>12</v>
      </c>
      <c r="D222">
        <v>11</v>
      </c>
      <c r="E222">
        <v>1</v>
      </c>
      <c r="F222">
        <v>316</v>
      </c>
      <c r="G222">
        <v>103</v>
      </c>
      <c r="H222">
        <v>31.6</v>
      </c>
      <c r="I222">
        <v>221</v>
      </c>
      <c r="J222">
        <v>142.97999999999999</v>
      </c>
      <c r="K222">
        <v>1</v>
      </c>
      <c r="L222">
        <v>1</v>
      </c>
      <c r="M222">
        <v>22</v>
      </c>
      <c r="N222">
        <v>15</v>
      </c>
      <c r="O222" t="s">
        <v>16</v>
      </c>
      <c r="P222" t="s">
        <v>132</v>
      </c>
      <c r="Q222">
        <v>2017</v>
      </c>
      <c r="R222" t="b">
        <v>0</v>
      </c>
      <c r="S222">
        <v>37</v>
      </c>
      <c r="T222">
        <v>0</v>
      </c>
    </row>
    <row r="223" spans="1:20" x14ac:dyDescent="0.3">
      <c r="A223">
        <v>22</v>
      </c>
      <c r="B223" t="s">
        <v>126</v>
      </c>
      <c r="C223">
        <v>14</v>
      </c>
      <c r="D223">
        <v>13</v>
      </c>
      <c r="E223">
        <v>3</v>
      </c>
      <c r="F223">
        <v>310</v>
      </c>
      <c r="G223">
        <v>47</v>
      </c>
      <c r="H223">
        <v>31</v>
      </c>
      <c r="I223">
        <v>179</v>
      </c>
      <c r="J223">
        <v>173.18</v>
      </c>
      <c r="K223">
        <v>0</v>
      </c>
      <c r="L223">
        <v>0</v>
      </c>
      <c r="M223">
        <v>19</v>
      </c>
      <c r="N223">
        <v>26</v>
      </c>
      <c r="O223" t="s">
        <v>16</v>
      </c>
      <c r="P223" t="s">
        <v>20</v>
      </c>
      <c r="Q223">
        <v>2017</v>
      </c>
      <c r="R223" t="b">
        <v>0</v>
      </c>
      <c r="S223">
        <v>45</v>
      </c>
      <c r="T223">
        <v>0</v>
      </c>
    </row>
    <row r="224" spans="1:20" x14ac:dyDescent="0.3">
      <c r="A224">
        <v>23</v>
      </c>
      <c r="B224" t="s">
        <v>29</v>
      </c>
      <c r="C224">
        <v>10</v>
      </c>
      <c r="D224">
        <v>10</v>
      </c>
      <c r="E224">
        <v>0</v>
      </c>
      <c r="F224">
        <v>308</v>
      </c>
      <c r="G224">
        <v>64</v>
      </c>
      <c r="H224">
        <v>30.8</v>
      </c>
      <c r="I224">
        <v>252</v>
      </c>
      <c r="J224">
        <v>122.22</v>
      </c>
      <c r="K224">
        <v>0</v>
      </c>
      <c r="L224">
        <v>4</v>
      </c>
      <c r="M224">
        <v>23</v>
      </c>
      <c r="N224">
        <v>11</v>
      </c>
      <c r="O224" t="s">
        <v>19</v>
      </c>
      <c r="P224" t="s">
        <v>30</v>
      </c>
      <c r="Q224">
        <v>2017</v>
      </c>
      <c r="R224" t="b">
        <v>0</v>
      </c>
      <c r="S224">
        <v>34</v>
      </c>
      <c r="T224">
        <v>0</v>
      </c>
    </row>
    <row r="225" spans="1:20" x14ac:dyDescent="0.3">
      <c r="A225">
        <v>24</v>
      </c>
      <c r="B225" t="s">
        <v>128</v>
      </c>
      <c r="C225">
        <v>13</v>
      </c>
      <c r="D225">
        <v>13</v>
      </c>
      <c r="E225">
        <v>1</v>
      </c>
      <c r="F225">
        <v>299</v>
      </c>
      <c r="G225">
        <v>72</v>
      </c>
      <c r="H225">
        <v>24.91</v>
      </c>
      <c r="I225">
        <v>180</v>
      </c>
      <c r="J225">
        <v>166.11</v>
      </c>
      <c r="K225">
        <v>0</v>
      </c>
      <c r="L225">
        <v>2</v>
      </c>
      <c r="M225">
        <v>25</v>
      </c>
      <c r="N225">
        <v>19</v>
      </c>
      <c r="O225" t="s">
        <v>16</v>
      </c>
      <c r="P225" t="s">
        <v>132</v>
      </c>
      <c r="Q225">
        <v>2017</v>
      </c>
      <c r="R225" t="b">
        <v>0</v>
      </c>
      <c r="S225">
        <v>44</v>
      </c>
      <c r="T225">
        <v>0</v>
      </c>
    </row>
    <row r="226" spans="1:20" x14ac:dyDescent="0.3">
      <c r="A226">
        <v>25</v>
      </c>
      <c r="B226" t="s">
        <v>37</v>
      </c>
      <c r="C226">
        <v>7</v>
      </c>
      <c r="D226">
        <v>7</v>
      </c>
      <c r="E226">
        <v>1</v>
      </c>
      <c r="F226">
        <v>295</v>
      </c>
      <c r="G226">
        <v>93</v>
      </c>
      <c r="H226">
        <v>49.16</v>
      </c>
      <c r="I226">
        <v>163</v>
      </c>
      <c r="J226">
        <v>180.98</v>
      </c>
      <c r="K226">
        <v>0</v>
      </c>
      <c r="L226">
        <v>3</v>
      </c>
      <c r="M226">
        <v>25</v>
      </c>
      <c r="N226">
        <v>19</v>
      </c>
      <c r="O226" t="s">
        <v>16</v>
      </c>
      <c r="P226" t="s">
        <v>26</v>
      </c>
      <c r="Q226">
        <v>2017</v>
      </c>
      <c r="R226" t="b">
        <v>0</v>
      </c>
      <c r="S226">
        <v>44</v>
      </c>
      <c r="T226">
        <v>0</v>
      </c>
    </row>
    <row r="227" spans="1:20" x14ac:dyDescent="0.3">
      <c r="A227">
        <v>26</v>
      </c>
      <c r="B227" t="s">
        <v>35</v>
      </c>
      <c r="C227">
        <v>16</v>
      </c>
      <c r="D227">
        <v>15</v>
      </c>
      <c r="E227">
        <v>4</v>
      </c>
      <c r="F227">
        <v>290</v>
      </c>
      <c r="G227">
        <v>61</v>
      </c>
      <c r="H227">
        <v>26.36</v>
      </c>
      <c r="I227">
        <v>250</v>
      </c>
      <c r="J227">
        <v>116</v>
      </c>
      <c r="K227">
        <v>0</v>
      </c>
      <c r="L227">
        <v>1</v>
      </c>
      <c r="M227">
        <v>15</v>
      </c>
      <c r="N227">
        <v>16</v>
      </c>
      <c r="O227" t="s">
        <v>19</v>
      </c>
      <c r="P227" t="s">
        <v>132</v>
      </c>
      <c r="Q227">
        <v>2017</v>
      </c>
      <c r="R227" t="b">
        <v>0</v>
      </c>
      <c r="S227">
        <v>31</v>
      </c>
      <c r="T227">
        <v>0</v>
      </c>
    </row>
    <row r="228" spans="1:20" x14ac:dyDescent="0.3">
      <c r="A228">
        <v>27</v>
      </c>
      <c r="B228" t="s">
        <v>125</v>
      </c>
      <c r="C228">
        <v>14</v>
      </c>
      <c r="D228">
        <v>13</v>
      </c>
      <c r="E228">
        <v>0</v>
      </c>
      <c r="F228">
        <v>281</v>
      </c>
      <c r="G228">
        <v>64</v>
      </c>
      <c r="H228">
        <v>21.61</v>
      </c>
      <c r="I228">
        <v>226</v>
      </c>
      <c r="J228">
        <v>124.33</v>
      </c>
      <c r="K228">
        <v>0</v>
      </c>
      <c r="L228">
        <v>1</v>
      </c>
      <c r="M228">
        <v>39</v>
      </c>
      <c r="N228">
        <v>6</v>
      </c>
      <c r="O228" t="s">
        <v>19</v>
      </c>
      <c r="P228" t="s">
        <v>24</v>
      </c>
      <c r="Q228">
        <v>2017</v>
      </c>
      <c r="R228" t="b">
        <v>0</v>
      </c>
      <c r="S228">
        <v>45</v>
      </c>
      <c r="T228">
        <v>0</v>
      </c>
    </row>
    <row r="229" spans="1:20" x14ac:dyDescent="0.3">
      <c r="A229">
        <v>28</v>
      </c>
      <c r="B229" t="s">
        <v>157</v>
      </c>
      <c r="C229">
        <v>12</v>
      </c>
      <c r="D229">
        <v>11</v>
      </c>
      <c r="E229">
        <v>5</v>
      </c>
      <c r="F229">
        <v>277</v>
      </c>
      <c r="G229">
        <v>55</v>
      </c>
      <c r="H229">
        <v>46.16</v>
      </c>
      <c r="I229">
        <v>203</v>
      </c>
      <c r="J229">
        <v>136.44999999999999</v>
      </c>
      <c r="K229">
        <v>0</v>
      </c>
      <c r="L229">
        <v>3</v>
      </c>
      <c r="M229">
        <v>28</v>
      </c>
      <c r="N229">
        <v>4</v>
      </c>
      <c r="O229" t="s">
        <v>16</v>
      </c>
      <c r="P229" t="s">
        <v>17</v>
      </c>
      <c r="Q229">
        <v>2017</v>
      </c>
      <c r="R229" t="b">
        <v>0</v>
      </c>
      <c r="S229">
        <v>32</v>
      </c>
      <c r="T229">
        <v>0</v>
      </c>
    </row>
    <row r="230" spans="1:20" x14ac:dyDescent="0.3">
      <c r="A230">
        <v>29</v>
      </c>
      <c r="B230" t="s">
        <v>76</v>
      </c>
      <c r="C230">
        <v>11</v>
      </c>
      <c r="D230">
        <v>10</v>
      </c>
      <c r="E230">
        <v>0</v>
      </c>
      <c r="F230">
        <v>277</v>
      </c>
      <c r="G230">
        <v>61</v>
      </c>
      <c r="H230">
        <v>27.7</v>
      </c>
      <c r="I230">
        <v>206</v>
      </c>
      <c r="J230">
        <v>134.46</v>
      </c>
      <c r="K230">
        <v>0</v>
      </c>
      <c r="L230">
        <v>1</v>
      </c>
      <c r="M230">
        <v>29</v>
      </c>
      <c r="N230">
        <v>13</v>
      </c>
      <c r="O230" t="s">
        <v>19</v>
      </c>
      <c r="P230" t="s">
        <v>132</v>
      </c>
      <c r="Q230">
        <v>2017</v>
      </c>
      <c r="R230" t="b">
        <v>0</v>
      </c>
      <c r="S230">
        <v>42</v>
      </c>
      <c r="T230">
        <v>0</v>
      </c>
    </row>
    <row r="231" spans="1:20" x14ac:dyDescent="0.3">
      <c r="A231">
        <v>30</v>
      </c>
      <c r="B231" t="s">
        <v>52</v>
      </c>
      <c r="C231">
        <v>10</v>
      </c>
      <c r="D231">
        <v>10</v>
      </c>
      <c r="E231">
        <v>0</v>
      </c>
      <c r="F231">
        <v>272</v>
      </c>
      <c r="G231">
        <v>77</v>
      </c>
      <c r="H231">
        <v>27.2</v>
      </c>
      <c r="I231">
        <v>177</v>
      </c>
      <c r="J231">
        <v>153.66999999999999</v>
      </c>
      <c r="K231">
        <v>0</v>
      </c>
      <c r="L231">
        <v>1</v>
      </c>
      <c r="M231">
        <v>27</v>
      </c>
      <c r="N231">
        <v>15</v>
      </c>
      <c r="O231" t="s">
        <v>16</v>
      </c>
      <c r="P231" t="s">
        <v>22</v>
      </c>
      <c r="Q231">
        <v>2017</v>
      </c>
      <c r="R231" t="b">
        <v>0</v>
      </c>
      <c r="S231">
        <v>42</v>
      </c>
      <c r="T231">
        <v>0</v>
      </c>
    </row>
    <row r="232" spans="1:20" x14ac:dyDescent="0.3">
      <c r="A232">
        <v>31</v>
      </c>
      <c r="B232" t="s">
        <v>67</v>
      </c>
      <c r="C232">
        <v>13</v>
      </c>
      <c r="D232">
        <v>13</v>
      </c>
      <c r="E232">
        <v>1</v>
      </c>
      <c r="F232">
        <v>267</v>
      </c>
      <c r="G232">
        <v>69</v>
      </c>
      <c r="H232">
        <v>22.25</v>
      </c>
      <c r="I232">
        <v>186</v>
      </c>
      <c r="J232">
        <v>143.54</v>
      </c>
      <c r="K232">
        <v>0</v>
      </c>
      <c r="L232">
        <v>1</v>
      </c>
      <c r="M232">
        <v>25</v>
      </c>
      <c r="N232">
        <v>10</v>
      </c>
      <c r="O232" t="s">
        <v>19</v>
      </c>
      <c r="P232" t="s">
        <v>30</v>
      </c>
      <c r="Q232">
        <v>2017</v>
      </c>
      <c r="R232" t="b">
        <v>0</v>
      </c>
      <c r="S232">
        <v>35</v>
      </c>
      <c r="T232">
        <v>0</v>
      </c>
    </row>
    <row r="233" spans="1:20" x14ac:dyDescent="0.3">
      <c r="A233">
        <v>32</v>
      </c>
      <c r="B233" t="s">
        <v>158</v>
      </c>
      <c r="C233">
        <v>9</v>
      </c>
      <c r="D233">
        <v>8</v>
      </c>
      <c r="E233">
        <v>0</v>
      </c>
      <c r="F233">
        <v>264</v>
      </c>
      <c r="G233">
        <v>84</v>
      </c>
      <c r="H233">
        <v>33</v>
      </c>
      <c r="I233">
        <v>194</v>
      </c>
      <c r="J233">
        <v>136.08000000000001</v>
      </c>
      <c r="K233">
        <v>0</v>
      </c>
      <c r="L233">
        <v>2</v>
      </c>
      <c r="M233">
        <v>36</v>
      </c>
      <c r="N233">
        <v>5</v>
      </c>
      <c r="O233" t="s">
        <v>16</v>
      </c>
      <c r="P233" t="s">
        <v>20</v>
      </c>
      <c r="Q233">
        <v>2017</v>
      </c>
      <c r="R233" t="b">
        <v>0</v>
      </c>
      <c r="S233">
        <v>41</v>
      </c>
      <c r="T233">
        <v>0</v>
      </c>
    </row>
    <row r="234" spans="1:20" x14ac:dyDescent="0.3">
      <c r="A234">
        <v>33</v>
      </c>
      <c r="B234" t="s">
        <v>69</v>
      </c>
      <c r="C234">
        <v>7</v>
      </c>
      <c r="D234">
        <v>7</v>
      </c>
      <c r="E234">
        <v>1</v>
      </c>
      <c r="F234">
        <v>256</v>
      </c>
      <c r="G234">
        <v>89</v>
      </c>
      <c r="H234">
        <v>42.66</v>
      </c>
      <c r="I234">
        <v>169</v>
      </c>
      <c r="J234">
        <v>151.47</v>
      </c>
      <c r="K234">
        <v>0</v>
      </c>
      <c r="L234">
        <v>2</v>
      </c>
      <c r="M234">
        <v>20</v>
      </c>
      <c r="N234">
        <v>10</v>
      </c>
      <c r="O234" t="s">
        <v>16</v>
      </c>
      <c r="P234" t="s">
        <v>17</v>
      </c>
      <c r="Q234">
        <v>2017</v>
      </c>
      <c r="R234" t="b">
        <v>0</v>
      </c>
      <c r="S234">
        <v>30</v>
      </c>
      <c r="T234">
        <v>0</v>
      </c>
    </row>
    <row r="235" spans="1:20" x14ac:dyDescent="0.3">
      <c r="A235">
        <v>34</v>
      </c>
      <c r="B235" t="s">
        <v>77</v>
      </c>
      <c r="C235">
        <v>12</v>
      </c>
      <c r="D235">
        <v>11</v>
      </c>
      <c r="E235">
        <v>2</v>
      </c>
      <c r="F235">
        <v>252</v>
      </c>
      <c r="G235">
        <v>70</v>
      </c>
      <c r="H235">
        <v>28</v>
      </c>
      <c r="I235">
        <v>177</v>
      </c>
      <c r="J235">
        <v>142.37</v>
      </c>
      <c r="K235">
        <v>0</v>
      </c>
      <c r="L235">
        <v>2</v>
      </c>
      <c r="M235">
        <v>30</v>
      </c>
      <c r="N235">
        <v>8</v>
      </c>
      <c r="O235" t="s">
        <v>19</v>
      </c>
      <c r="P235" t="s">
        <v>17</v>
      </c>
      <c r="Q235">
        <v>2017</v>
      </c>
      <c r="R235" t="b">
        <v>0</v>
      </c>
      <c r="S235">
        <v>38</v>
      </c>
      <c r="T235">
        <v>0</v>
      </c>
    </row>
    <row r="236" spans="1:20" x14ac:dyDescent="0.3">
      <c r="A236">
        <v>35</v>
      </c>
      <c r="B236" t="s">
        <v>39</v>
      </c>
      <c r="C236">
        <v>17</v>
      </c>
      <c r="D236">
        <v>16</v>
      </c>
      <c r="E236">
        <v>9</v>
      </c>
      <c r="F236">
        <v>250</v>
      </c>
      <c r="G236">
        <v>35</v>
      </c>
      <c r="H236">
        <v>35.71</v>
      </c>
      <c r="I236">
        <v>160</v>
      </c>
      <c r="J236">
        <v>156.25</v>
      </c>
      <c r="K236">
        <v>0</v>
      </c>
      <c r="L236">
        <v>0</v>
      </c>
      <c r="M236">
        <v>11</v>
      </c>
      <c r="N236">
        <v>20</v>
      </c>
      <c r="O236" t="s">
        <v>19</v>
      </c>
      <c r="P236" t="s">
        <v>22</v>
      </c>
      <c r="Q236">
        <v>2017</v>
      </c>
      <c r="R236" t="b">
        <v>0</v>
      </c>
      <c r="S236">
        <v>31</v>
      </c>
      <c r="T236">
        <v>0</v>
      </c>
    </row>
    <row r="237" spans="1:20" x14ac:dyDescent="0.3">
      <c r="A237">
        <v>36</v>
      </c>
      <c r="B237" t="s">
        <v>63</v>
      </c>
      <c r="C237">
        <v>13</v>
      </c>
      <c r="D237">
        <v>11</v>
      </c>
      <c r="E237">
        <v>4</v>
      </c>
      <c r="F237">
        <v>243</v>
      </c>
      <c r="G237">
        <v>47</v>
      </c>
      <c r="H237">
        <v>34.71</v>
      </c>
      <c r="I237">
        <v>179</v>
      </c>
      <c r="J237">
        <v>135.75</v>
      </c>
      <c r="K237">
        <v>0</v>
      </c>
      <c r="L237">
        <v>0</v>
      </c>
      <c r="M237">
        <v>24</v>
      </c>
      <c r="N237">
        <v>7</v>
      </c>
      <c r="O237" t="s">
        <v>19</v>
      </c>
      <c r="P237" t="s">
        <v>22</v>
      </c>
      <c r="Q237">
        <v>2017</v>
      </c>
      <c r="R237" t="b">
        <v>0</v>
      </c>
      <c r="S237">
        <v>31</v>
      </c>
      <c r="T237">
        <v>0</v>
      </c>
    </row>
    <row r="238" spans="1:20" x14ac:dyDescent="0.3">
      <c r="A238">
        <v>37</v>
      </c>
      <c r="B238" t="s">
        <v>159</v>
      </c>
      <c r="C238">
        <v>12</v>
      </c>
      <c r="D238">
        <v>12</v>
      </c>
      <c r="E238">
        <v>1</v>
      </c>
      <c r="F238">
        <v>239</v>
      </c>
      <c r="G238">
        <v>74</v>
      </c>
      <c r="H238">
        <v>21.72</v>
      </c>
      <c r="I238">
        <v>156</v>
      </c>
      <c r="J238">
        <v>153.19999999999999</v>
      </c>
      <c r="K238">
        <v>0</v>
      </c>
      <c r="L238">
        <v>2</v>
      </c>
      <c r="M238">
        <v>32</v>
      </c>
      <c r="N238">
        <v>8</v>
      </c>
      <c r="O238" t="s">
        <v>16</v>
      </c>
      <c r="P238" t="s">
        <v>132</v>
      </c>
      <c r="Q238">
        <v>2017</v>
      </c>
      <c r="R238" t="b">
        <v>0</v>
      </c>
      <c r="S238">
        <v>40</v>
      </c>
      <c r="T238">
        <v>0</v>
      </c>
    </row>
    <row r="239" spans="1:20" x14ac:dyDescent="0.3">
      <c r="A239">
        <v>38</v>
      </c>
      <c r="B239" t="s">
        <v>81</v>
      </c>
      <c r="C239">
        <v>14</v>
      </c>
      <c r="D239">
        <v>11</v>
      </c>
      <c r="E239">
        <v>1</v>
      </c>
      <c r="F239">
        <v>234</v>
      </c>
      <c r="G239">
        <v>93</v>
      </c>
      <c r="H239">
        <v>23.4</v>
      </c>
      <c r="I239">
        <v>187</v>
      </c>
      <c r="J239">
        <v>125.13</v>
      </c>
      <c r="K239">
        <v>0</v>
      </c>
      <c r="L239">
        <v>1</v>
      </c>
      <c r="M239">
        <v>20</v>
      </c>
      <c r="N239">
        <v>8</v>
      </c>
      <c r="O239" t="s">
        <v>19</v>
      </c>
      <c r="P239" t="s">
        <v>20</v>
      </c>
      <c r="Q239">
        <v>2017</v>
      </c>
      <c r="R239" t="b">
        <v>0</v>
      </c>
      <c r="S239">
        <v>28</v>
      </c>
      <c r="T239">
        <v>0</v>
      </c>
    </row>
    <row r="240" spans="1:20" x14ac:dyDescent="0.3">
      <c r="A240">
        <v>39</v>
      </c>
      <c r="B240" t="s">
        <v>139</v>
      </c>
      <c r="C240">
        <v>11</v>
      </c>
      <c r="D240">
        <v>9</v>
      </c>
      <c r="E240">
        <v>0</v>
      </c>
      <c r="F240">
        <v>229</v>
      </c>
      <c r="G240">
        <v>95</v>
      </c>
      <c r="H240">
        <v>25.44</v>
      </c>
      <c r="I240">
        <v>159</v>
      </c>
      <c r="J240">
        <v>144.02000000000001</v>
      </c>
      <c r="K240">
        <v>0</v>
      </c>
      <c r="L240">
        <v>1</v>
      </c>
      <c r="M240">
        <v>23</v>
      </c>
      <c r="N240">
        <v>9</v>
      </c>
      <c r="O240" t="s">
        <v>19</v>
      </c>
      <c r="P240" t="s">
        <v>20</v>
      </c>
      <c r="Q240">
        <v>2017</v>
      </c>
      <c r="R240" t="b">
        <v>0</v>
      </c>
      <c r="S240">
        <v>32</v>
      </c>
      <c r="T240">
        <v>0</v>
      </c>
    </row>
    <row r="241" spans="1:20" x14ac:dyDescent="0.3">
      <c r="A241">
        <v>40</v>
      </c>
      <c r="B241" t="s">
        <v>74</v>
      </c>
      <c r="C241">
        <v>14</v>
      </c>
      <c r="D241">
        <v>13</v>
      </c>
      <c r="E241">
        <v>5</v>
      </c>
      <c r="F241">
        <v>227</v>
      </c>
      <c r="G241">
        <v>44</v>
      </c>
      <c r="H241">
        <v>28.37</v>
      </c>
      <c r="I241">
        <v>162</v>
      </c>
      <c r="J241">
        <v>140.12</v>
      </c>
      <c r="K241">
        <v>0</v>
      </c>
      <c r="L241">
        <v>0</v>
      </c>
      <c r="M241">
        <v>11</v>
      </c>
      <c r="N241">
        <v>11</v>
      </c>
      <c r="O241" t="s">
        <v>19</v>
      </c>
      <c r="P241" t="s">
        <v>20</v>
      </c>
      <c r="Q241">
        <v>2017</v>
      </c>
      <c r="R241" t="b">
        <v>0</v>
      </c>
      <c r="S241">
        <v>22</v>
      </c>
      <c r="T241">
        <v>0</v>
      </c>
    </row>
    <row r="242" spans="1:20" x14ac:dyDescent="0.3">
      <c r="A242">
        <v>41</v>
      </c>
      <c r="B242" t="s">
        <v>70</v>
      </c>
      <c r="C242">
        <v>16</v>
      </c>
      <c r="D242">
        <v>14</v>
      </c>
      <c r="E242">
        <v>1</v>
      </c>
      <c r="F242">
        <v>224</v>
      </c>
      <c r="G242">
        <v>54</v>
      </c>
      <c r="H242">
        <v>17.23</v>
      </c>
      <c r="I242">
        <v>130</v>
      </c>
      <c r="J242">
        <v>172.3</v>
      </c>
      <c r="K242">
        <v>0</v>
      </c>
      <c r="L242">
        <v>1</v>
      </c>
      <c r="M242">
        <v>34</v>
      </c>
      <c r="N242">
        <v>10</v>
      </c>
      <c r="O242" t="s">
        <v>16</v>
      </c>
      <c r="P242" t="s">
        <v>26</v>
      </c>
      <c r="Q242">
        <v>2017</v>
      </c>
      <c r="R242" t="b">
        <v>0</v>
      </c>
      <c r="S242">
        <v>44</v>
      </c>
      <c r="T242">
        <v>0</v>
      </c>
    </row>
    <row r="243" spans="1:20" x14ac:dyDescent="0.3">
      <c r="A243">
        <v>42</v>
      </c>
      <c r="B243" t="s">
        <v>33</v>
      </c>
      <c r="C243">
        <v>9</v>
      </c>
      <c r="D243">
        <v>9</v>
      </c>
      <c r="E243">
        <v>1</v>
      </c>
      <c r="F243">
        <v>216</v>
      </c>
      <c r="G243">
        <v>89</v>
      </c>
      <c r="H243">
        <v>27</v>
      </c>
      <c r="I243">
        <v>163</v>
      </c>
      <c r="J243">
        <v>132.51</v>
      </c>
      <c r="K243">
        <v>0</v>
      </c>
      <c r="L243">
        <v>1</v>
      </c>
      <c r="M243">
        <v>12</v>
      </c>
      <c r="N243">
        <v>16</v>
      </c>
      <c r="O243" t="s">
        <v>16</v>
      </c>
      <c r="P243" t="s">
        <v>30</v>
      </c>
      <c r="Q243">
        <v>2017</v>
      </c>
      <c r="R243" t="b">
        <v>0</v>
      </c>
      <c r="S243">
        <v>28</v>
      </c>
      <c r="T243">
        <v>0</v>
      </c>
    </row>
    <row r="244" spans="1:20" x14ac:dyDescent="0.3">
      <c r="A244">
        <v>43</v>
      </c>
      <c r="B244" t="s">
        <v>27</v>
      </c>
      <c r="C244">
        <v>9</v>
      </c>
      <c r="D244">
        <v>9</v>
      </c>
      <c r="E244">
        <v>0</v>
      </c>
      <c r="F244">
        <v>200</v>
      </c>
      <c r="G244">
        <v>77</v>
      </c>
      <c r="H244">
        <v>22.22</v>
      </c>
      <c r="I244">
        <v>163</v>
      </c>
      <c r="J244">
        <v>122.69</v>
      </c>
      <c r="K244">
        <v>0</v>
      </c>
      <c r="L244">
        <v>1</v>
      </c>
      <c r="M244">
        <v>15</v>
      </c>
      <c r="N244">
        <v>14</v>
      </c>
      <c r="O244" t="s">
        <v>16</v>
      </c>
      <c r="P244" t="s">
        <v>30</v>
      </c>
      <c r="Q244">
        <v>2017</v>
      </c>
      <c r="R244" t="b">
        <v>0</v>
      </c>
      <c r="S244">
        <v>29</v>
      </c>
      <c r="T244">
        <v>0</v>
      </c>
    </row>
    <row r="245" spans="1:20" x14ac:dyDescent="0.3">
      <c r="A245">
        <v>44</v>
      </c>
      <c r="B245" t="s">
        <v>66</v>
      </c>
      <c r="C245">
        <v>11</v>
      </c>
      <c r="D245">
        <v>10</v>
      </c>
      <c r="E245">
        <v>0</v>
      </c>
      <c r="F245">
        <v>188</v>
      </c>
      <c r="G245">
        <v>52</v>
      </c>
      <c r="H245">
        <v>18.8</v>
      </c>
      <c r="I245">
        <v>177</v>
      </c>
      <c r="J245">
        <v>106.21</v>
      </c>
      <c r="K245">
        <v>0</v>
      </c>
      <c r="L245">
        <v>1</v>
      </c>
      <c r="M245">
        <v>21</v>
      </c>
      <c r="N245">
        <v>4</v>
      </c>
      <c r="O245" t="s">
        <v>19</v>
      </c>
      <c r="P245" t="s">
        <v>30</v>
      </c>
      <c r="Q245">
        <v>2017</v>
      </c>
      <c r="R245" t="b">
        <v>0</v>
      </c>
      <c r="S245">
        <v>25</v>
      </c>
      <c r="T245">
        <v>0</v>
      </c>
    </row>
    <row r="246" spans="1:20" x14ac:dyDescent="0.3">
      <c r="A246">
        <v>45</v>
      </c>
      <c r="B246" t="s">
        <v>75</v>
      </c>
      <c r="C246">
        <v>12</v>
      </c>
      <c r="D246">
        <v>10</v>
      </c>
      <c r="E246">
        <v>6</v>
      </c>
      <c r="F246">
        <v>158</v>
      </c>
      <c r="G246">
        <v>28</v>
      </c>
      <c r="H246">
        <v>39.5</v>
      </c>
      <c r="I246">
        <v>113</v>
      </c>
      <c r="J246">
        <v>139.82</v>
      </c>
      <c r="K246">
        <v>0</v>
      </c>
      <c r="L246">
        <v>0</v>
      </c>
      <c r="M246">
        <v>13</v>
      </c>
      <c r="N246">
        <v>4</v>
      </c>
      <c r="O246" t="s">
        <v>19</v>
      </c>
      <c r="P246" t="s">
        <v>132</v>
      </c>
      <c r="Q246">
        <v>2017</v>
      </c>
      <c r="R246" t="b">
        <v>0</v>
      </c>
      <c r="S246">
        <v>17</v>
      </c>
      <c r="T246">
        <v>0</v>
      </c>
    </row>
    <row r="247" spans="1:20" x14ac:dyDescent="0.3">
      <c r="A247">
        <v>46</v>
      </c>
      <c r="B247" t="s">
        <v>101</v>
      </c>
      <c r="C247">
        <v>9</v>
      </c>
      <c r="D247">
        <v>9</v>
      </c>
      <c r="E247">
        <v>4</v>
      </c>
      <c r="F247">
        <v>154</v>
      </c>
      <c r="G247">
        <v>52</v>
      </c>
      <c r="H247">
        <v>30.8</v>
      </c>
      <c r="I247">
        <v>94</v>
      </c>
      <c r="J247">
        <v>163.82</v>
      </c>
      <c r="K247">
        <v>0</v>
      </c>
      <c r="L247">
        <v>1</v>
      </c>
      <c r="M247">
        <v>15</v>
      </c>
      <c r="N247">
        <v>6</v>
      </c>
      <c r="O247" t="s">
        <v>16</v>
      </c>
      <c r="P247" t="s">
        <v>24</v>
      </c>
      <c r="Q247">
        <v>2017</v>
      </c>
      <c r="R247" t="b">
        <v>0</v>
      </c>
      <c r="S247">
        <v>21</v>
      </c>
      <c r="T247">
        <v>0</v>
      </c>
    </row>
    <row r="248" spans="1:20" x14ac:dyDescent="0.3">
      <c r="A248">
        <v>47</v>
      </c>
      <c r="B248" t="s">
        <v>160</v>
      </c>
      <c r="C248">
        <v>7</v>
      </c>
      <c r="D248">
        <v>7</v>
      </c>
      <c r="E248">
        <v>2</v>
      </c>
      <c r="F248">
        <v>151</v>
      </c>
      <c r="G248">
        <v>75</v>
      </c>
      <c r="H248">
        <v>30.2</v>
      </c>
      <c r="I248">
        <v>108</v>
      </c>
      <c r="J248">
        <v>139.81</v>
      </c>
      <c r="K248">
        <v>0</v>
      </c>
      <c r="L248">
        <v>1</v>
      </c>
      <c r="M248">
        <v>9</v>
      </c>
      <c r="N248">
        <v>6</v>
      </c>
      <c r="O248" t="s">
        <v>16</v>
      </c>
      <c r="P248" t="s">
        <v>30</v>
      </c>
      <c r="Q248">
        <v>2017</v>
      </c>
      <c r="R248" t="b">
        <v>0</v>
      </c>
      <c r="S248">
        <v>15</v>
      </c>
      <c r="T248">
        <v>0</v>
      </c>
    </row>
    <row r="249" spans="1:20" x14ac:dyDescent="0.3">
      <c r="A249">
        <v>48</v>
      </c>
      <c r="B249" t="s">
        <v>123</v>
      </c>
      <c r="C249">
        <v>12</v>
      </c>
      <c r="D249">
        <v>10</v>
      </c>
      <c r="E249">
        <v>2</v>
      </c>
      <c r="F249">
        <v>144</v>
      </c>
      <c r="G249">
        <v>35</v>
      </c>
      <c r="H249">
        <v>18</v>
      </c>
      <c r="I249">
        <v>111</v>
      </c>
      <c r="J249">
        <v>129.72</v>
      </c>
      <c r="K249">
        <v>0</v>
      </c>
      <c r="L249">
        <v>0</v>
      </c>
      <c r="M249">
        <v>10</v>
      </c>
      <c r="N249">
        <v>7</v>
      </c>
      <c r="O249" t="s">
        <v>19</v>
      </c>
      <c r="P249" t="s">
        <v>30</v>
      </c>
      <c r="Q249">
        <v>2017</v>
      </c>
      <c r="R249" t="b">
        <v>0</v>
      </c>
      <c r="S249">
        <v>17</v>
      </c>
      <c r="T249">
        <v>0</v>
      </c>
    </row>
    <row r="250" spans="1:20" x14ac:dyDescent="0.3">
      <c r="A250">
        <v>49</v>
      </c>
      <c r="B250" t="s">
        <v>98</v>
      </c>
      <c r="C250">
        <v>15</v>
      </c>
      <c r="D250">
        <v>11</v>
      </c>
      <c r="E250">
        <v>3</v>
      </c>
      <c r="F250">
        <v>143</v>
      </c>
      <c r="G250">
        <v>59</v>
      </c>
      <c r="H250">
        <v>17.87</v>
      </c>
      <c r="I250">
        <v>115</v>
      </c>
      <c r="J250">
        <v>124.34</v>
      </c>
      <c r="K250">
        <v>0</v>
      </c>
      <c r="L250">
        <v>1</v>
      </c>
      <c r="M250">
        <v>9</v>
      </c>
      <c r="N250">
        <v>6</v>
      </c>
      <c r="O250" t="s">
        <v>19</v>
      </c>
      <c r="P250" t="s">
        <v>26</v>
      </c>
      <c r="Q250">
        <v>2017</v>
      </c>
      <c r="R250" t="b">
        <v>0</v>
      </c>
      <c r="S250">
        <v>15</v>
      </c>
      <c r="T250">
        <v>0</v>
      </c>
    </row>
    <row r="251" spans="1:20" x14ac:dyDescent="0.3">
      <c r="A251">
        <v>50</v>
      </c>
      <c r="B251" t="s">
        <v>153</v>
      </c>
      <c r="C251">
        <v>11</v>
      </c>
      <c r="D251">
        <v>11</v>
      </c>
      <c r="E251">
        <v>4</v>
      </c>
      <c r="F251">
        <v>142</v>
      </c>
      <c r="G251">
        <v>41</v>
      </c>
      <c r="H251">
        <v>20.28</v>
      </c>
      <c r="I251">
        <v>123</v>
      </c>
      <c r="J251">
        <v>115.44</v>
      </c>
      <c r="K251">
        <v>0</v>
      </c>
      <c r="L251">
        <v>0</v>
      </c>
      <c r="M251">
        <v>8</v>
      </c>
      <c r="N251">
        <v>9</v>
      </c>
      <c r="O251" t="s">
        <v>16</v>
      </c>
      <c r="P251" t="s">
        <v>24</v>
      </c>
      <c r="Q251">
        <v>2017</v>
      </c>
      <c r="R251" t="b">
        <v>0</v>
      </c>
      <c r="S251">
        <v>17</v>
      </c>
      <c r="T251">
        <v>0</v>
      </c>
    </row>
    <row r="252" spans="1:20" x14ac:dyDescent="0.3">
      <c r="A252">
        <v>51</v>
      </c>
      <c r="B252" t="s">
        <v>133</v>
      </c>
      <c r="C252">
        <v>6</v>
      </c>
      <c r="D252">
        <v>6</v>
      </c>
      <c r="E252">
        <v>0</v>
      </c>
      <c r="F252">
        <v>138</v>
      </c>
      <c r="G252">
        <v>55</v>
      </c>
      <c r="H252">
        <v>23</v>
      </c>
      <c r="I252">
        <v>104</v>
      </c>
      <c r="J252">
        <v>132.69</v>
      </c>
      <c r="K252">
        <v>0</v>
      </c>
      <c r="L252">
        <v>1</v>
      </c>
      <c r="M252">
        <v>19</v>
      </c>
      <c r="N252">
        <v>1</v>
      </c>
      <c r="O252" t="s">
        <v>16</v>
      </c>
      <c r="P252" t="s">
        <v>24</v>
      </c>
      <c r="Q252">
        <v>2017</v>
      </c>
      <c r="R252" t="b">
        <v>0</v>
      </c>
      <c r="S252">
        <v>20</v>
      </c>
      <c r="T252">
        <v>0</v>
      </c>
    </row>
    <row r="253" spans="1:20" x14ac:dyDescent="0.3">
      <c r="A253">
        <v>52</v>
      </c>
      <c r="B253" t="s">
        <v>161</v>
      </c>
      <c r="C253">
        <v>7</v>
      </c>
      <c r="D253">
        <v>7</v>
      </c>
      <c r="E253">
        <v>0</v>
      </c>
      <c r="F253">
        <v>137</v>
      </c>
      <c r="G253">
        <v>66</v>
      </c>
      <c r="H253">
        <v>19.57</v>
      </c>
      <c r="I253">
        <v>112</v>
      </c>
      <c r="J253">
        <v>122.32</v>
      </c>
      <c r="K253">
        <v>0</v>
      </c>
      <c r="L253">
        <v>2</v>
      </c>
      <c r="M253">
        <v>10</v>
      </c>
      <c r="N253">
        <v>8</v>
      </c>
      <c r="O253" t="s">
        <v>16</v>
      </c>
      <c r="P253" t="s">
        <v>22</v>
      </c>
      <c r="Q253">
        <v>2017</v>
      </c>
      <c r="R253" t="b">
        <v>0</v>
      </c>
      <c r="S253">
        <v>18</v>
      </c>
      <c r="T253">
        <v>0</v>
      </c>
    </row>
    <row r="254" spans="1:20" x14ac:dyDescent="0.3">
      <c r="A254">
        <v>53</v>
      </c>
      <c r="B254" t="s">
        <v>83</v>
      </c>
      <c r="C254">
        <v>7</v>
      </c>
      <c r="D254">
        <v>7</v>
      </c>
      <c r="E254">
        <v>1</v>
      </c>
      <c r="F254">
        <v>132</v>
      </c>
      <c r="G254">
        <v>50</v>
      </c>
      <c r="H254">
        <v>22</v>
      </c>
      <c r="I254">
        <v>88</v>
      </c>
      <c r="J254">
        <v>150</v>
      </c>
      <c r="K254">
        <v>0</v>
      </c>
      <c r="L254">
        <v>1</v>
      </c>
      <c r="M254">
        <v>17</v>
      </c>
      <c r="N254">
        <v>5</v>
      </c>
      <c r="O254" t="s">
        <v>16</v>
      </c>
      <c r="P254" t="s">
        <v>20</v>
      </c>
      <c r="Q254">
        <v>2017</v>
      </c>
      <c r="R254" t="b">
        <v>0</v>
      </c>
      <c r="S254">
        <v>22</v>
      </c>
      <c r="T254">
        <v>0</v>
      </c>
    </row>
    <row r="255" spans="1:20" x14ac:dyDescent="0.3">
      <c r="A255">
        <v>54</v>
      </c>
      <c r="B255" t="s">
        <v>94</v>
      </c>
      <c r="C255">
        <v>12</v>
      </c>
      <c r="D255">
        <v>9</v>
      </c>
      <c r="E255">
        <v>1</v>
      </c>
      <c r="F255">
        <v>126</v>
      </c>
      <c r="G255">
        <v>36</v>
      </c>
      <c r="H255">
        <v>15.75</v>
      </c>
      <c r="I255">
        <v>92</v>
      </c>
      <c r="J255">
        <v>136.94999999999999</v>
      </c>
      <c r="K255">
        <v>0</v>
      </c>
      <c r="L255">
        <v>0</v>
      </c>
      <c r="M255">
        <v>10</v>
      </c>
      <c r="N255">
        <v>6</v>
      </c>
      <c r="O255" t="s">
        <v>16</v>
      </c>
      <c r="P255" t="s">
        <v>26</v>
      </c>
      <c r="Q255">
        <v>2017</v>
      </c>
      <c r="R255" t="b">
        <v>0</v>
      </c>
      <c r="S255">
        <v>16</v>
      </c>
      <c r="T255">
        <v>0</v>
      </c>
    </row>
    <row r="256" spans="1:20" x14ac:dyDescent="0.3">
      <c r="A256">
        <v>55</v>
      </c>
      <c r="B256" t="s">
        <v>34</v>
      </c>
      <c r="C256">
        <v>10</v>
      </c>
      <c r="D256">
        <v>7</v>
      </c>
      <c r="E256">
        <v>1</v>
      </c>
      <c r="F256">
        <v>105</v>
      </c>
      <c r="G256">
        <v>31</v>
      </c>
      <c r="H256">
        <v>17.5</v>
      </c>
      <c r="I256">
        <v>88</v>
      </c>
      <c r="J256">
        <v>119.31</v>
      </c>
      <c r="K256">
        <v>0</v>
      </c>
      <c r="L256">
        <v>0</v>
      </c>
      <c r="M256">
        <v>8</v>
      </c>
      <c r="N256">
        <v>3</v>
      </c>
      <c r="O256" t="s">
        <v>19</v>
      </c>
      <c r="P256" t="s">
        <v>26</v>
      </c>
      <c r="Q256">
        <v>2017</v>
      </c>
      <c r="R256" t="b">
        <v>0</v>
      </c>
      <c r="S256">
        <v>11</v>
      </c>
      <c r="T256">
        <v>0</v>
      </c>
    </row>
    <row r="257" spans="1:20" x14ac:dyDescent="0.3">
      <c r="A257">
        <v>56</v>
      </c>
      <c r="B257" t="s">
        <v>58</v>
      </c>
      <c r="C257">
        <v>4</v>
      </c>
      <c r="D257">
        <v>4</v>
      </c>
      <c r="E257">
        <v>2</v>
      </c>
      <c r="F257">
        <v>101</v>
      </c>
      <c r="G257">
        <v>63</v>
      </c>
      <c r="H257">
        <v>50.5</v>
      </c>
      <c r="I257">
        <v>75</v>
      </c>
      <c r="J257">
        <v>134.66</v>
      </c>
      <c r="K257">
        <v>0</v>
      </c>
      <c r="L257">
        <v>1</v>
      </c>
      <c r="M257">
        <v>12</v>
      </c>
      <c r="N257">
        <v>1</v>
      </c>
      <c r="O257" t="s">
        <v>19</v>
      </c>
      <c r="P257" t="s">
        <v>17</v>
      </c>
      <c r="Q257">
        <v>2017</v>
      </c>
      <c r="R257" t="b">
        <v>0</v>
      </c>
      <c r="S257">
        <v>13</v>
      </c>
      <c r="T257">
        <v>0</v>
      </c>
    </row>
    <row r="258" spans="1:20" x14ac:dyDescent="0.3">
      <c r="A258">
        <v>57</v>
      </c>
      <c r="B258" t="s">
        <v>54</v>
      </c>
      <c r="C258">
        <v>5</v>
      </c>
      <c r="D258">
        <v>5</v>
      </c>
      <c r="E258">
        <v>0</v>
      </c>
      <c r="F258">
        <v>91</v>
      </c>
      <c r="G258">
        <v>63</v>
      </c>
      <c r="H258">
        <v>18.2</v>
      </c>
      <c r="I258">
        <v>78</v>
      </c>
      <c r="J258">
        <v>116.66</v>
      </c>
      <c r="K258">
        <v>0</v>
      </c>
      <c r="L258">
        <v>1</v>
      </c>
      <c r="M258">
        <v>7</v>
      </c>
      <c r="N258">
        <v>3</v>
      </c>
      <c r="O258" t="s">
        <v>19</v>
      </c>
      <c r="P258" t="s">
        <v>22</v>
      </c>
      <c r="Q258">
        <v>2017</v>
      </c>
      <c r="R258" t="b">
        <v>0</v>
      </c>
      <c r="S258">
        <v>10</v>
      </c>
      <c r="T258">
        <v>0</v>
      </c>
    </row>
    <row r="259" spans="1:20" x14ac:dyDescent="0.3">
      <c r="A259">
        <v>58</v>
      </c>
      <c r="B259" t="s">
        <v>60</v>
      </c>
      <c r="C259">
        <v>5</v>
      </c>
      <c r="D259">
        <v>4</v>
      </c>
      <c r="E259">
        <v>1</v>
      </c>
      <c r="F259">
        <v>83</v>
      </c>
      <c r="G259">
        <v>30</v>
      </c>
      <c r="H259">
        <v>27.66</v>
      </c>
      <c r="I259">
        <v>80</v>
      </c>
      <c r="J259">
        <v>103.75</v>
      </c>
      <c r="K259">
        <v>0</v>
      </c>
      <c r="L259">
        <v>0</v>
      </c>
      <c r="M259">
        <v>4</v>
      </c>
      <c r="N259">
        <v>4</v>
      </c>
      <c r="O259" t="s">
        <v>16</v>
      </c>
      <c r="P259" t="s">
        <v>20</v>
      </c>
      <c r="Q259">
        <v>2017</v>
      </c>
      <c r="R259" t="b">
        <v>0</v>
      </c>
      <c r="S259">
        <v>8</v>
      </c>
      <c r="T259">
        <v>0</v>
      </c>
    </row>
    <row r="260" spans="1:20" x14ac:dyDescent="0.3">
      <c r="A260">
        <v>59</v>
      </c>
      <c r="B260" t="s">
        <v>147</v>
      </c>
      <c r="C260">
        <v>13</v>
      </c>
      <c r="D260">
        <v>9</v>
      </c>
      <c r="E260">
        <v>4</v>
      </c>
      <c r="F260">
        <v>79</v>
      </c>
      <c r="G260">
        <v>17</v>
      </c>
      <c r="H260">
        <v>15.8</v>
      </c>
      <c r="I260">
        <v>49</v>
      </c>
      <c r="J260">
        <v>161.22</v>
      </c>
      <c r="K260">
        <v>0</v>
      </c>
      <c r="L260">
        <v>0</v>
      </c>
      <c r="M260">
        <v>5</v>
      </c>
      <c r="N260">
        <v>5</v>
      </c>
      <c r="O260" t="s">
        <v>16</v>
      </c>
      <c r="P260" t="s">
        <v>132</v>
      </c>
      <c r="Q260">
        <v>2017</v>
      </c>
      <c r="R260" t="b">
        <v>0</v>
      </c>
      <c r="S260">
        <v>10</v>
      </c>
      <c r="T260">
        <v>0</v>
      </c>
    </row>
    <row r="261" spans="1:20" x14ac:dyDescent="0.3">
      <c r="A261">
        <v>60</v>
      </c>
      <c r="B261" t="s">
        <v>162</v>
      </c>
      <c r="C261">
        <v>14</v>
      </c>
      <c r="D261">
        <v>5</v>
      </c>
      <c r="E261">
        <v>1</v>
      </c>
      <c r="F261">
        <v>79</v>
      </c>
      <c r="G261">
        <v>34</v>
      </c>
      <c r="H261">
        <v>19.75</v>
      </c>
      <c r="I261">
        <v>65</v>
      </c>
      <c r="J261">
        <v>121.53</v>
      </c>
      <c r="K261">
        <v>0</v>
      </c>
      <c r="L261">
        <v>0</v>
      </c>
      <c r="M261">
        <v>2</v>
      </c>
      <c r="N261">
        <v>3</v>
      </c>
      <c r="O261" t="s">
        <v>19</v>
      </c>
      <c r="P261" t="s">
        <v>17</v>
      </c>
      <c r="Q261">
        <v>2017</v>
      </c>
      <c r="R261" t="b">
        <v>0</v>
      </c>
      <c r="S261">
        <v>5</v>
      </c>
      <c r="T261">
        <v>0</v>
      </c>
    </row>
    <row r="262" spans="1:20" x14ac:dyDescent="0.3">
      <c r="A262">
        <v>61</v>
      </c>
      <c r="B262" t="s">
        <v>89</v>
      </c>
      <c r="C262">
        <v>10</v>
      </c>
      <c r="D262">
        <v>6</v>
      </c>
      <c r="E262">
        <v>3</v>
      </c>
      <c r="F262">
        <v>78</v>
      </c>
      <c r="G262">
        <v>19</v>
      </c>
      <c r="H262">
        <v>26</v>
      </c>
      <c r="I262">
        <v>52</v>
      </c>
      <c r="J262">
        <v>150</v>
      </c>
      <c r="K262">
        <v>0</v>
      </c>
      <c r="L262">
        <v>0</v>
      </c>
      <c r="M262">
        <v>5</v>
      </c>
      <c r="N262">
        <v>4</v>
      </c>
      <c r="O262" t="s">
        <v>19</v>
      </c>
      <c r="P262" t="s">
        <v>17</v>
      </c>
      <c r="Q262">
        <v>2017</v>
      </c>
      <c r="R262" t="b">
        <v>0</v>
      </c>
      <c r="S262">
        <v>9</v>
      </c>
      <c r="T262">
        <v>0</v>
      </c>
    </row>
    <row r="263" spans="1:20" x14ac:dyDescent="0.3">
      <c r="A263">
        <v>62</v>
      </c>
      <c r="B263" t="s">
        <v>87</v>
      </c>
      <c r="C263">
        <v>8</v>
      </c>
      <c r="D263">
        <v>7</v>
      </c>
      <c r="E263">
        <v>2</v>
      </c>
      <c r="F263">
        <v>78</v>
      </c>
      <c r="G263">
        <v>18</v>
      </c>
      <c r="H263">
        <v>15.6</v>
      </c>
      <c r="I263">
        <v>76</v>
      </c>
      <c r="J263">
        <v>102.63</v>
      </c>
      <c r="K263">
        <v>0</v>
      </c>
      <c r="L263">
        <v>0</v>
      </c>
      <c r="M263">
        <v>6</v>
      </c>
      <c r="N263">
        <v>3</v>
      </c>
      <c r="O263" t="s">
        <v>19</v>
      </c>
      <c r="P263" t="s">
        <v>30</v>
      </c>
      <c r="Q263">
        <v>2017</v>
      </c>
      <c r="R263" t="b">
        <v>0</v>
      </c>
      <c r="S263">
        <v>9</v>
      </c>
      <c r="T263">
        <v>0</v>
      </c>
    </row>
    <row r="264" spans="1:20" x14ac:dyDescent="0.3">
      <c r="A264">
        <v>63</v>
      </c>
      <c r="B264" t="s">
        <v>163</v>
      </c>
      <c r="C264">
        <v>12</v>
      </c>
      <c r="D264">
        <v>9</v>
      </c>
      <c r="E264">
        <v>4</v>
      </c>
      <c r="F264">
        <v>77</v>
      </c>
      <c r="G264">
        <v>24</v>
      </c>
      <c r="H264">
        <v>15.4</v>
      </c>
      <c r="I264">
        <v>53</v>
      </c>
      <c r="J264">
        <v>145.28</v>
      </c>
      <c r="K264">
        <v>0</v>
      </c>
      <c r="L264">
        <v>0</v>
      </c>
      <c r="M264">
        <v>5</v>
      </c>
      <c r="N264">
        <v>4</v>
      </c>
      <c r="O264" t="s">
        <v>16</v>
      </c>
      <c r="P264" t="s">
        <v>24</v>
      </c>
      <c r="Q264">
        <v>2017</v>
      </c>
      <c r="R264" t="b">
        <v>0</v>
      </c>
      <c r="S264">
        <v>9</v>
      </c>
      <c r="T264">
        <v>0</v>
      </c>
    </row>
    <row r="265" spans="1:20" x14ac:dyDescent="0.3">
      <c r="A265">
        <v>64</v>
      </c>
      <c r="B265" t="s">
        <v>40</v>
      </c>
      <c r="C265">
        <v>8</v>
      </c>
      <c r="D265">
        <v>7</v>
      </c>
      <c r="E265">
        <v>1</v>
      </c>
      <c r="F265">
        <v>71</v>
      </c>
      <c r="G265">
        <v>24</v>
      </c>
      <c r="H265">
        <v>11.83</v>
      </c>
      <c r="I265">
        <v>78</v>
      </c>
      <c r="J265">
        <v>91.02</v>
      </c>
      <c r="K265">
        <v>0</v>
      </c>
      <c r="L265">
        <v>0</v>
      </c>
      <c r="M265">
        <v>6</v>
      </c>
      <c r="N265">
        <v>1</v>
      </c>
      <c r="O265" t="s">
        <v>16</v>
      </c>
      <c r="P265" t="s">
        <v>30</v>
      </c>
      <c r="Q265">
        <v>2017</v>
      </c>
      <c r="R265" t="b">
        <v>0</v>
      </c>
      <c r="S265">
        <v>7</v>
      </c>
      <c r="T265">
        <v>0</v>
      </c>
    </row>
    <row r="266" spans="1:20" x14ac:dyDescent="0.3">
      <c r="A266">
        <v>65</v>
      </c>
      <c r="B266" t="s">
        <v>164</v>
      </c>
      <c r="C266">
        <v>4</v>
      </c>
      <c r="D266">
        <v>4</v>
      </c>
      <c r="E266">
        <v>0</v>
      </c>
      <c r="F266">
        <v>65</v>
      </c>
      <c r="G266">
        <v>26</v>
      </c>
      <c r="H266">
        <v>16.25</v>
      </c>
      <c r="I266">
        <v>62</v>
      </c>
      <c r="J266">
        <v>104.83</v>
      </c>
      <c r="K266">
        <v>0</v>
      </c>
      <c r="L266">
        <v>0</v>
      </c>
      <c r="M266">
        <v>6</v>
      </c>
      <c r="N266">
        <v>2</v>
      </c>
      <c r="O266" t="s">
        <v>16</v>
      </c>
      <c r="P266" t="s">
        <v>20</v>
      </c>
      <c r="Q266">
        <v>2017</v>
      </c>
      <c r="R266" t="b">
        <v>0</v>
      </c>
      <c r="S266">
        <v>8</v>
      </c>
      <c r="T266">
        <v>0</v>
      </c>
    </row>
    <row r="267" spans="1:20" x14ac:dyDescent="0.3">
      <c r="A267">
        <v>66</v>
      </c>
      <c r="B267" t="s">
        <v>130</v>
      </c>
      <c r="C267">
        <v>3</v>
      </c>
      <c r="D267">
        <v>3</v>
      </c>
      <c r="E267">
        <v>1</v>
      </c>
      <c r="F267">
        <v>59</v>
      </c>
      <c r="G267">
        <v>31</v>
      </c>
      <c r="H267">
        <v>29.5</v>
      </c>
      <c r="I267">
        <v>40</v>
      </c>
      <c r="J267">
        <v>147.5</v>
      </c>
      <c r="K267">
        <v>0</v>
      </c>
      <c r="L267">
        <v>0</v>
      </c>
      <c r="M267">
        <v>9</v>
      </c>
      <c r="N267">
        <v>1</v>
      </c>
      <c r="O267" t="s">
        <v>16</v>
      </c>
      <c r="P267" t="s">
        <v>132</v>
      </c>
      <c r="Q267">
        <v>2017</v>
      </c>
      <c r="R267" t="b">
        <v>0</v>
      </c>
      <c r="S267">
        <v>10</v>
      </c>
      <c r="T267">
        <v>0</v>
      </c>
    </row>
    <row r="268" spans="1:20" x14ac:dyDescent="0.3">
      <c r="A268">
        <v>67</v>
      </c>
      <c r="B268" t="s">
        <v>115</v>
      </c>
      <c r="C268">
        <v>6</v>
      </c>
      <c r="D268">
        <v>3</v>
      </c>
      <c r="E268">
        <v>0</v>
      </c>
      <c r="F268">
        <v>55</v>
      </c>
      <c r="G268">
        <v>44</v>
      </c>
      <c r="H268">
        <v>18.329999999999998</v>
      </c>
      <c r="I268">
        <v>64</v>
      </c>
      <c r="J268">
        <v>85.93</v>
      </c>
      <c r="K268">
        <v>0</v>
      </c>
      <c r="L268">
        <v>0</v>
      </c>
      <c r="M268">
        <v>5</v>
      </c>
      <c r="N268">
        <v>1</v>
      </c>
      <c r="O268" t="s">
        <v>16</v>
      </c>
      <c r="P268" t="s">
        <v>24</v>
      </c>
      <c r="Q268">
        <v>2017</v>
      </c>
      <c r="R268" t="b">
        <v>0</v>
      </c>
      <c r="S268">
        <v>6</v>
      </c>
      <c r="T268">
        <v>0</v>
      </c>
    </row>
    <row r="269" spans="1:20" x14ac:dyDescent="0.3">
      <c r="A269">
        <v>68</v>
      </c>
      <c r="B269" t="s">
        <v>165</v>
      </c>
      <c r="C269">
        <v>8</v>
      </c>
      <c r="D269">
        <v>6</v>
      </c>
      <c r="E269">
        <v>2</v>
      </c>
      <c r="F269">
        <v>54</v>
      </c>
      <c r="G269">
        <v>21</v>
      </c>
      <c r="H269">
        <v>13.5</v>
      </c>
      <c r="I269">
        <v>57</v>
      </c>
      <c r="J269">
        <v>94.73</v>
      </c>
      <c r="K269">
        <v>0</v>
      </c>
      <c r="L269">
        <v>0</v>
      </c>
      <c r="M269">
        <v>4</v>
      </c>
      <c r="N269">
        <v>0</v>
      </c>
      <c r="O269" t="s">
        <v>16</v>
      </c>
      <c r="P269" t="s">
        <v>132</v>
      </c>
      <c r="Q269">
        <v>2017</v>
      </c>
      <c r="R269" t="b">
        <v>0</v>
      </c>
      <c r="S269">
        <v>4</v>
      </c>
      <c r="T269">
        <v>0</v>
      </c>
    </row>
    <row r="270" spans="1:20" x14ac:dyDescent="0.3">
      <c r="A270">
        <v>69</v>
      </c>
      <c r="B270" t="s">
        <v>145</v>
      </c>
      <c r="C270">
        <v>6</v>
      </c>
      <c r="D270">
        <v>3</v>
      </c>
      <c r="E270">
        <v>1</v>
      </c>
      <c r="F270">
        <v>53</v>
      </c>
      <c r="G270">
        <v>25</v>
      </c>
      <c r="H270">
        <v>26.5</v>
      </c>
      <c r="I270">
        <v>30</v>
      </c>
      <c r="J270">
        <v>176.66</v>
      </c>
      <c r="K270">
        <v>0</v>
      </c>
      <c r="L270">
        <v>0</v>
      </c>
      <c r="M270">
        <v>4</v>
      </c>
      <c r="N270">
        <v>3</v>
      </c>
      <c r="O270" t="s">
        <v>16</v>
      </c>
      <c r="P270" t="s">
        <v>132</v>
      </c>
      <c r="Q270">
        <v>2017</v>
      </c>
      <c r="R270" t="b">
        <v>0</v>
      </c>
      <c r="S270">
        <v>7</v>
      </c>
      <c r="T270">
        <v>0</v>
      </c>
    </row>
    <row r="271" spans="1:20" x14ac:dyDescent="0.3">
      <c r="A271">
        <v>70</v>
      </c>
      <c r="B271" t="s">
        <v>166</v>
      </c>
      <c r="C271">
        <v>1</v>
      </c>
      <c r="D271">
        <v>1</v>
      </c>
      <c r="E271">
        <v>0</v>
      </c>
      <c r="F271">
        <v>52</v>
      </c>
      <c r="G271">
        <v>52</v>
      </c>
      <c r="H271">
        <v>52</v>
      </c>
      <c r="I271">
        <v>43</v>
      </c>
      <c r="J271">
        <v>120.93</v>
      </c>
      <c r="K271">
        <v>0</v>
      </c>
      <c r="L271">
        <v>1</v>
      </c>
      <c r="M271">
        <v>9</v>
      </c>
      <c r="N271">
        <v>0</v>
      </c>
      <c r="O271" t="s">
        <v>19</v>
      </c>
      <c r="P271" t="s">
        <v>22</v>
      </c>
      <c r="Q271">
        <v>2017</v>
      </c>
      <c r="R271" t="b">
        <v>0</v>
      </c>
      <c r="S271">
        <v>9</v>
      </c>
      <c r="T271">
        <v>0</v>
      </c>
    </row>
    <row r="272" spans="1:20" x14ac:dyDescent="0.3">
      <c r="A272">
        <v>71</v>
      </c>
      <c r="B272" t="s">
        <v>109</v>
      </c>
      <c r="C272">
        <v>4</v>
      </c>
      <c r="D272">
        <v>3</v>
      </c>
      <c r="E272">
        <v>1</v>
      </c>
      <c r="F272">
        <v>51</v>
      </c>
      <c r="G272">
        <v>20</v>
      </c>
      <c r="H272">
        <v>25.5</v>
      </c>
      <c r="I272">
        <v>26</v>
      </c>
      <c r="J272">
        <v>196.15</v>
      </c>
      <c r="K272">
        <v>0</v>
      </c>
      <c r="L272">
        <v>0</v>
      </c>
      <c r="M272">
        <v>5</v>
      </c>
      <c r="N272">
        <v>3</v>
      </c>
      <c r="O272" t="s">
        <v>16</v>
      </c>
      <c r="P272" t="s">
        <v>17</v>
      </c>
      <c r="Q272">
        <v>2017</v>
      </c>
      <c r="R272" t="b">
        <v>0</v>
      </c>
      <c r="S272">
        <v>8</v>
      </c>
      <c r="T272">
        <v>0</v>
      </c>
    </row>
    <row r="273" spans="1:20" x14ac:dyDescent="0.3">
      <c r="A273">
        <v>72</v>
      </c>
      <c r="B273" t="s">
        <v>167</v>
      </c>
      <c r="C273">
        <v>14</v>
      </c>
      <c r="D273">
        <v>7</v>
      </c>
      <c r="E273">
        <v>1</v>
      </c>
      <c r="F273">
        <v>51</v>
      </c>
      <c r="G273">
        <v>13</v>
      </c>
      <c r="H273">
        <v>8.5</v>
      </c>
      <c r="I273">
        <v>50</v>
      </c>
      <c r="J273">
        <v>102</v>
      </c>
      <c r="K273">
        <v>0</v>
      </c>
      <c r="L273">
        <v>0</v>
      </c>
      <c r="M273">
        <v>3</v>
      </c>
      <c r="N273">
        <v>1</v>
      </c>
      <c r="O273" t="s">
        <v>19</v>
      </c>
      <c r="P273" t="s">
        <v>20</v>
      </c>
      <c r="Q273">
        <v>2017</v>
      </c>
      <c r="R273" t="b">
        <v>0</v>
      </c>
      <c r="S273">
        <v>4</v>
      </c>
      <c r="T273">
        <v>0</v>
      </c>
    </row>
    <row r="274" spans="1:20" x14ac:dyDescent="0.3">
      <c r="A274">
        <v>73</v>
      </c>
      <c r="B274" t="s">
        <v>105</v>
      </c>
      <c r="C274">
        <v>14</v>
      </c>
      <c r="D274">
        <v>6</v>
      </c>
      <c r="E274">
        <v>5</v>
      </c>
      <c r="F274">
        <v>49</v>
      </c>
      <c r="G274">
        <v>13</v>
      </c>
      <c r="H274">
        <v>49</v>
      </c>
      <c r="I274">
        <v>52</v>
      </c>
      <c r="J274">
        <v>94.23</v>
      </c>
      <c r="K274">
        <v>0</v>
      </c>
      <c r="L274">
        <v>0</v>
      </c>
      <c r="M274">
        <v>2</v>
      </c>
      <c r="N274">
        <v>2</v>
      </c>
      <c r="O274" t="s">
        <v>19</v>
      </c>
      <c r="P274" t="s">
        <v>24</v>
      </c>
      <c r="Q274">
        <v>2017</v>
      </c>
      <c r="R274" t="b">
        <v>0</v>
      </c>
      <c r="S274">
        <v>4</v>
      </c>
      <c r="T274">
        <v>0</v>
      </c>
    </row>
    <row r="275" spans="1:20" x14ac:dyDescent="0.3">
      <c r="A275">
        <v>74</v>
      </c>
      <c r="B275" t="s">
        <v>168</v>
      </c>
      <c r="C275">
        <v>9</v>
      </c>
      <c r="D275">
        <v>6</v>
      </c>
      <c r="E275">
        <v>0</v>
      </c>
      <c r="F275">
        <v>49</v>
      </c>
      <c r="G275">
        <v>19</v>
      </c>
      <c r="H275">
        <v>8.16</v>
      </c>
      <c r="I275">
        <v>41</v>
      </c>
      <c r="J275">
        <v>119.51</v>
      </c>
      <c r="K275">
        <v>0</v>
      </c>
      <c r="L275">
        <v>0</v>
      </c>
      <c r="M275">
        <v>5</v>
      </c>
      <c r="N275">
        <v>2</v>
      </c>
      <c r="O275" t="s">
        <v>19</v>
      </c>
      <c r="P275" t="s">
        <v>22</v>
      </c>
      <c r="Q275">
        <v>2017</v>
      </c>
      <c r="R275" t="b">
        <v>0</v>
      </c>
      <c r="S275">
        <v>7</v>
      </c>
      <c r="T275">
        <v>0</v>
      </c>
    </row>
    <row r="276" spans="1:20" x14ac:dyDescent="0.3">
      <c r="A276">
        <v>75</v>
      </c>
      <c r="B276" t="s">
        <v>152</v>
      </c>
      <c r="C276">
        <v>13</v>
      </c>
      <c r="D276">
        <v>7</v>
      </c>
      <c r="E276">
        <v>3</v>
      </c>
      <c r="F276">
        <v>46</v>
      </c>
      <c r="G276">
        <v>18</v>
      </c>
      <c r="H276">
        <v>11.5</v>
      </c>
      <c r="I276">
        <v>47</v>
      </c>
      <c r="J276">
        <v>97.87</v>
      </c>
      <c r="K276">
        <v>0</v>
      </c>
      <c r="L276">
        <v>0</v>
      </c>
      <c r="M276">
        <v>4</v>
      </c>
      <c r="N276">
        <v>1</v>
      </c>
      <c r="O276" t="s">
        <v>16</v>
      </c>
      <c r="P276" t="s">
        <v>26</v>
      </c>
      <c r="Q276">
        <v>2017</v>
      </c>
      <c r="R276" t="b">
        <v>0</v>
      </c>
      <c r="S276">
        <v>5</v>
      </c>
      <c r="T276">
        <v>0</v>
      </c>
    </row>
    <row r="277" spans="1:20" x14ac:dyDescent="0.3">
      <c r="A277">
        <v>76</v>
      </c>
      <c r="B277" t="s">
        <v>169</v>
      </c>
      <c r="C277">
        <v>4</v>
      </c>
      <c r="D277">
        <v>3</v>
      </c>
      <c r="E277">
        <v>1</v>
      </c>
      <c r="F277">
        <v>38</v>
      </c>
      <c r="G277">
        <v>16</v>
      </c>
      <c r="H277">
        <v>19</v>
      </c>
      <c r="I277">
        <v>31</v>
      </c>
      <c r="J277">
        <v>122.58</v>
      </c>
      <c r="K277">
        <v>0</v>
      </c>
      <c r="L277">
        <v>0</v>
      </c>
      <c r="M277">
        <v>5</v>
      </c>
      <c r="N277">
        <v>0</v>
      </c>
      <c r="O277" t="s">
        <v>19</v>
      </c>
      <c r="P277" t="s">
        <v>26</v>
      </c>
      <c r="Q277">
        <v>2017</v>
      </c>
      <c r="R277" t="b">
        <v>0</v>
      </c>
      <c r="S277">
        <v>5</v>
      </c>
      <c r="T277">
        <v>0</v>
      </c>
    </row>
    <row r="278" spans="1:20" x14ac:dyDescent="0.3">
      <c r="A278">
        <v>77</v>
      </c>
      <c r="B278" t="s">
        <v>170</v>
      </c>
      <c r="C278">
        <v>8</v>
      </c>
      <c r="D278">
        <v>6</v>
      </c>
      <c r="E278">
        <v>2</v>
      </c>
      <c r="F278">
        <v>36</v>
      </c>
      <c r="G278">
        <v>21</v>
      </c>
      <c r="H278">
        <v>9</v>
      </c>
      <c r="I278">
        <v>24</v>
      </c>
      <c r="J278">
        <v>150</v>
      </c>
      <c r="K278">
        <v>0</v>
      </c>
      <c r="L278">
        <v>0</v>
      </c>
      <c r="M278">
        <v>4</v>
      </c>
      <c r="N278">
        <v>2</v>
      </c>
      <c r="O278" t="s">
        <v>19</v>
      </c>
      <c r="P278" t="s">
        <v>24</v>
      </c>
      <c r="Q278">
        <v>2017</v>
      </c>
      <c r="R278" t="b">
        <v>0</v>
      </c>
      <c r="S278">
        <v>6</v>
      </c>
      <c r="T278">
        <v>0</v>
      </c>
    </row>
    <row r="279" spans="1:20" x14ac:dyDescent="0.3">
      <c r="A279">
        <v>78</v>
      </c>
      <c r="B279" t="s">
        <v>171</v>
      </c>
      <c r="C279">
        <v>2</v>
      </c>
      <c r="D279">
        <v>2</v>
      </c>
      <c r="E279">
        <v>1</v>
      </c>
      <c r="F279">
        <v>33</v>
      </c>
      <c r="G279">
        <v>28</v>
      </c>
      <c r="H279">
        <v>33</v>
      </c>
      <c r="I279">
        <v>39</v>
      </c>
      <c r="J279">
        <v>84.61</v>
      </c>
      <c r="K279">
        <v>0</v>
      </c>
      <c r="L279">
        <v>0</v>
      </c>
      <c r="M279">
        <v>3</v>
      </c>
      <c r="N279">
        <v>0</v>
      </c>
      <c r="O279" t="s">
        <v>19</v>
      </c>
      <c r="P279" t="s">
        <v>26</v>
      </c>
      <c r="Q279">
        <v>2017</v>
      </c>
      <c r="R279" t="b">
        <v>0</v>
      </c>
      <c r="S279">
        <v>3</v>
      </c>
      <c r="T279">
        <v>0</v>
      </c>
    </row>
    <row r="280" spans="1:20" x14ac:dyDescent="0.3">
      <c r="A280">
        <v>79</v>
      </c>
      <c r="B280" t="s">
        <v>172</v>
      </c>
      <c r="C280">
        <v>10</v>
      </c>
      <c r="D280">
        <v>8</v>
      </c>
      <c r="E280">
        <v>4</v>
      </c>
      <c r="F280">
        <v>32</v>
      </c>
      <c r="G280">
        <v>9</v>
      </c>
      <c r="H280">
        <v>8</v>
      </c>
      <c r="I280">
        <v>40</v>
      </c>
      <c r="J280">
        <v>80</v>
      </c>
      <c r="K280">
        <v>0</v>
      </c>
      <c r="L280">
        <v>0</v>
      </c>
      <c r="M280">
        <v>2</v>
      </c>
      <c r="N280">
        <v>0</v>
      </c>
      <c r="O280" t="s">
        <v>19</v>
      </c>
      <c r="P280" t="s">
        <v>30</v>
      </c>
      <c r="Q280">
        <v>2017</v>
      </c>
      <c r="R280" t="b">
        <v>0</v>
      </c>
      <c r="S280">
        <v>2</v>
      </c>
      <c r="T280">
        <v>0</v>
      </c>
    </row>
    <row r="281" spans="1:20" x14ac:dyDescent="0.3">
      <c r="A281">
        <v>80</v>
      </c>
      <c r="B281" t="s">
        <v>173</v>
      </c>
      <c r="C281">
        <v>3</v>
      </c>
      <c r="D281">
        <v>2</v>
      </c>
      <c r="E281">
        <v>0</v>
      </c>
      <c r="F281">
        <v>32</v>
      </c>
      <c r="G281">
        <v>31</v>
      </c>
      <c r="H281">
        <v>16</v>
      </c>
      <c r="I281">
        <v>27</v>
      </c>
      <c r="J281">
        <v>118.51</v>
      </c>
      <c r="K281">
        <v>0</v>
      </c>
      <c r="L281">
        <v>0</v>
      </c>
      <c r="M281">
        <v>2</v>
      </c>
      <c r="N281">
        <v>1</v>
      </c>
      <c r="O281" t="s">
        <v>16</v>
      </c>
      <c r="P281" t="s">
        <v>24</v>
      </c>
      <c r="Q281">
        <v>2017</v>
      </c>
      <c r="R281" t="b">
        <v>0</v>
      </c>
      <c r="S281">
        <v>3</v>
      </c>
      <c r="T281">
        <v>0</v>
      </c>
    </row>
    <row r="282" spans="1:20" x14ac:dyDescent="0.3">
      <c r="A282">
        <v>81</v>
      </c>
      <c r="B282" t="s">
        <v>174</v>
      </c>
      <c r="C282">
        <v>7</v>
      </c>
      <c r="D282">
        <v>3</v>
      </c>
      <c r="E282">
        <v>2</v>
      </c>
      <c r="F282">
        <v>31</v>
      </c>
      <c r="G282">
        <v>21</v>
      </c>
      <c r="H282">
        <v>31</v>
      </c>
      <c r="I282">
        <v>24</v>
      </c>
      <c r="J282">
        <v>129.16</v>
      </c>
      <c r="K282">
        <v>0</v>
      </c>
      <c r="L282">
        <v>0</v>
      </c>
      <c r="M282">
        <v>2</v>
      </c>
      <c r="N282">
        <v>1</v>
      </c>
      <c r="O282" t="s">
        <v>19</v>
      </c>
      <c r="P282" t="s">
        <v>17</v>
      </c>
      <c r="Q282">
        <v>2017</v>
      </c>
      <c r="R282" t="b">
        <v>0</v>
      </c>
      <c r="S282">
        <v>3</v>
      </c>
      <c r="T282">
        <v>0</v>
      </c>
    </row>
    <row r="283" spans="1:20" x14ac:dyDescent="0.3">
      <c r="A283">
        <v>82</v>
      </c>
      <c r="B283" t="s">
        <v>175</v>
      </c>
      <c r="C283">
        <v>5</v>
      </c>
      <c r="D283">
        <v>4</v>
      </c>
      <c r="E283">
        <v>0</v>
      </c>
      <c r="F283">
        <v>29</v>
      </c>
      <c r="G283">
        <v>27</v>
      </c>
      <c r="H283">
        <v>7.25</v>
      </c>
      <c r="I283">
        <v>31</v>
      </c>
      <c r="J283">
        <v>93.54</v>
      </c>
      <c r="K283">
        <v>0</v>
      </c>
      <c r="L283">
        <v>0</v>
      </c>
      <c r="M283">
        <v>1</v>
      </c>
      <c r="N283">
        <v>2</v>
      </c>
      <c r="O283" t="s">
        <v>16</v>
      </c>
      <c r="P283" t="s">
        <v>24</v>
      </c>
      <c r="Q283">
        <v>2017</v>
      </c>
      <c r="R283" t="b">
        <v>0</v>
      </c>
      <c r="S283">
        <v>3</v>
      </c>
      <c r="T283">
        <v>0</v>
      </c>
    </row>
    <row r="284" spans="1:20" x14ac:dyDescent="0.3">
      <c r="A284">
        <v>83</v>
      </c>
      <c r="B284" t="s">
        <v>176</v>
      </c>
      <c r="C284">
        <v>12</v>
      </c>
      <c r="D284">
        <v>5</v>
      </c>
      <c r="E284">
        <v>5</v>
      </c>
      <c r="F284">
        <v>28</v>
      </c>
      <c r="G284">
        <v>13</v>
      </c>
      <c r="H284">
        <v>0</v>
      </c>
      <c r="I284">
        <v>28</v>
      </c>
      <c r="J284">
        <v>100</v>
      </c>
      <c r="K284">
        <v>0</v>
      </c>
      <c r="L284">
        <v>0</v>
      </c>
      <c r="M284">
        <v>1</v>
      </c>
      <c r="N284">
        <v>1</v>
      </c>
      <c r="O284" t="s">
        <v>19</v>
      </c>
      <c r="P284" t="s">
        <v>132</v>
      </c>
      <c r="Q284">
        <v>2017</v>
      </c>
      <c r="R284" t="b">
        <v>0</v>
      </c>
      <c r="S284">
        <v>2</v>
      </c>
      <c r="T284">
        <v>0</v>
      </c>
    </row>
    <row r="285" spans="1:20" x14ac:dyDescent="0.3">
      <c r="A285">
        <v>84</v>
      </c>
      <c r="B285" t="s">
        <v>50</v>
      </c>
      <c r="C285">
        <v>3</v>
      </c>
      <c r="D285">
        <v>3</v>
      </c>
      <c r="E285">
        <v>0</v>
      </c>
      <c r="F285">
        <v>26</v>
      </c>
      <c r="G285">
        <v>20</v>
      </c>
      <c r="H285">
        <v>8.66</v>
      </c>
      <c r="I285">
        <v>27</v>
      </c>
      <c r="J285">
        <v>96.29</v>
      </c>
      <c r="K285">
        <v>0</v>
      </c>
      <c r="L285">
        <v>0</v>
      </c>
      <c r="M285">
        <v>3</v>
      </c>
      <c r="N285">
        <v>0</v>
      </c>
      <c r="O285" t="s">
        <v>19</v>
      </c>
      <c r="P285" t="s">
        <v>132</v>
      </c>
      <c r="Q285">
        <v>2017</v>
      </c>
      <c r="R285" t="b">
        <v>0</v>
      </c>
      <c r="S285">
        <v>3</v>
      </c>
      <c r="T285">
        <v>0</v>
      </c>
    </row>
    <row r="286" spans="1:20" x14ac:dyDescent="0.3">
      <c r="A286">
        <v>85</v>
      </c>
      <c r="B286" t="s">
        <v>177</v>
      </c>
      <c r="C286">
        <v>5</v>
      </c>
      <c r="D286">
        <v>3</v>
      </c>
      <c r="E286">
        <v>2</v>
      </c>
      <c r="F286">
        <v>25</v>
      </c>
      <c r="G286">
        <v>15</v>
      </c>
      <c r="H286">
        <v>25</v>
      </c>
      <c r="I286">
        <v>20</v>
      </c>
      <c r="J286">
        <v>125</v>
      </c>
      <c r="K286">
        <v>0</v>
      </c>
      <c r="L286">
        <v>0</v>
      </c>
      <c r="M286">
        <v>1</v>
      </c>
      <c r="N286">
        <v>1</v>
      </c>
      <c r="O286" t="s">
        <v>19</v>
      </c>
      <c r="P286" t="s">
        <v>30</v>
      </c>
      <c r="Q286">
        <v>2017</v>
      </c>
      <c r="R286" t="b">
        <v>0</v>
      </c>
      <c r="S286">
        <v>2</v>
      </c>
      <c r="T286">
        <v>0</v>
      </c>
    </row>
    <row r="287" spans="1:20" x14ac:dyDescent="0.3">
      <c r="A287">
        <v>86</v>
      </c>
      <c r="B287" t="s">
        <v>178</v>
      </c>
      <c r="C287">
        <v>1</v>
      </c>
      <c r="D287">
        <v>1</v>
      </c>
      <c r="E287">
        <v>0</v>
      </c>
      <c r="F287">
        <v>25</v>
      </c>
      <c r="G287">
        <v>25</v>
      </c>
      <c r="H287">
        <v>25</v>
      </c>
      <c r="I287">
        <v>15</v>
      </c>
      <c r="J287">
        <v>166.66</v>
      </c>
      <c r="K287">
        <v>0</v>
      </c>
      <c r="L287">
        <v>0</v>
      </c>
      <c r="M287">
        <v>2</v>
      </c>
      <c r="N287">
        <v>1</v>
      </c>
      <c r="O287" t="s">
        <v>19</v>
      </c>
      <c r="P287" t="s">
        <v>132</v>
      </c>
      <c r="Q287">
        <v>2017</v>
      </c>
      <c r="R287" t="b">
        <v>0</v>
      </c>
      <c r="S287">
        <v>3</v>
      </c>
      <c r="T287">
        <v>0</v>
      </c>
    </row>
    <row r="288" spans="1:20" x14ac:dyDescent="0.3">
      <c r="A288">
        <v>87</v>
      </c>
      <c r="B288" t="s">
        <v>117</v>
      </c>
      <c r="C288">
        <v>12</v>
      </c>
      <c r="D288">
        <v>2</v>
      </c>
      <c r="E288">
        <v>0</v>
      </c>
      <c r="F288">
        <v>20</v>
      </c>
      <c r="G288">
        <v>16</v>
      </c>
      <c r="H288">
        <v>10</v>
      </c>
      <c r="I288">
        <v>22</v>
      </c>
      <c r="J288">
        <v>90.9</v>
      </c>
      <c r="K288">
        <v>0</v>
      </c>
      <c r="L288">
        <v>0</v>
      </c>
      <c r="M288">
        <v>2</v>
      </c>
      <c r="N288">
        <v>0</v>
      </c>
      <c r="O288" t="s">
        <v>19</v>
      </c>
      <c r="P288" t="s">
        <v>26</v>
      </c>
      <c r="Q288">
        <v>2017</v>
      </c>
      <c r="R288" t="b">
        <v>0</v>
      </c>
      <c r="S288">
        <v>2</v>
      </c>
      <c r="T288">
        <v>0</v>
      </c>
    </row>
    <row r="289" spans="1:20" x14ac:dyDescent="0.3">
      <c r="A289">
        <v>88</v>
      </c>
      <c r="B289" t="s">
        <v>154</v>
      </c>
      <c r="C289">
        <v>5</v>
      </c>
      <c r="D289">
        <v>3</v>
      </c>
      <c r="E289">
        <v>3</v>
      </c>
      <c r="F289">
        <v>20</v>
      </c>
      <c r="G289">
        <v>13</v>
      </c>
      <c r="H289">
        <v>0</v>
      </c>
      <c r="I289">
        <v>17</v>
      </c>
      <c r="J289">
        <v>117.64</v>
      </c>
      <c r="K289">
        <v>0</v>
      </c>
      <c r="L289">
        <v>0</v>
      </c>
      <c r="M289">
        <v>1</v>
      </c>
      <c r="N289">
        <v>1</v>
      </c>
      <c r="O289" t="s">
        <v>16</v>
      </c>
      <c r="P289" t="s">
        <v>22</v>
      </c>
      <c r="Q289">
        <v>2017</v>
      </c>
      <c r="R289" t="b">
        <v>0</v>
      </c>
      <c r="S289">
        <v>2</v>
      </c>
      <c r="T289">
        <v>0</v>
      </c>
    </row>
    <row r="290" spans="1:20" x14ac:dyDescent="0.3">
      <c r="A290">
        <v>89</v>
      </c>
      <c r="B290" t="s">
        <v>179</v>
      </c>
      <c r="C290">
        <v>3</v>
      </c>
      <c r="D290">
        <v>3</v>
      </c>
      <c r="E290">
        <v>0</v>
      </c>
      <c r="F290">
        <v>19</v>
      </c>
      <c r="G290">
        <v>9</v>
      </c>
      <c r="H290">
        <v>6.33</v>
      </c>
      <c r="I290">
        <v>26</v>
      </c>
      <c r="J290">
        <v>73.069999999999993</v>
      </c>
      <c r="K290">
        <v>0</v>
      </c>
      <c r="L290">
        <v>0</v>
      </c>
      <c r="M290">
        <v>1</v>
      </c>
      <c r="N290">
        <v>1</v>
      </c>
      <c r="O290" t="s">
        <v>19</v>
      </c>
      <c r="P290" t="s">
        <v>30</v>
      </c>
      <c r="Q290">
        <v>2017</v>
      </c>
      <c r="R290" t="b">
        <v>0</v>
      </c>
      <c r="S290">
        <v>2</v>
      </c>
      <c r="T290">
        <v>0</v>
      </c>
    </row>
    <row r="291" spans="1:20" x14ac:dyDescent="0.3">
      <c r="A291">
        <v>90</v>
      </c>
      <c r="B291" t="s">
        <v>103</v>
      </c>
      <c r="C291">
        <v>3</v>
      </c>
      <c r="D291">
        <v>2</v>
      </c>
      <c r="E291">
        <v>1</v>
      </c>
      <c r="F291">
        <v>19</v>
      </c>
      <c r="G291">
        <v>15</v>
      </c>
      <c r="H291">
        <v>19</v>
      </c>
      <c r="I291">
        <v>11</v>
      </c>
      <c r="J291">
        <v>172.72</v>
      </c>
      <c r="K291">
        <v>0</v>
      </c>
      <c r="L291">
        <v>0</v>
      </c>
      <c r="M291">
        <v>4</v>
      </c>
      <c r="N291">
        <v>0</v>
      </c>
      <c r="O291" t="s">
        <v>19</v>
      </c>
      <c r="P291" t="s">
        <v>20</v>
      </c>
      <c r="Q291">
        <v>2017</v>
      </c>
      <c r="R291" t="b">
        <v>0</v>
      </c>
      <c r="S291">
        <v>4</v>
      </c>
      <c r="T291">
        <v>0</v>
      </c>
    </row>
    <row r="292" spans="1:20" x14ac:dyDescent="0.3">
      <c r="A292">
        <v>91</v>
      </c>
      <c r="B292" t="s">
        <v>180</v>
      </c>
      <c r="C292">
        <v>3</v>
      </c>
      <c r="D292">
        <v>3</v>
      </c>
      <c r="E292">
        <v>0</v>
      </c>
      <c r="F292">
        <v>18</v>
      </c>
      <c r="G292">
        <v>18</v>
      </c>
      <c r="H292">
        <v>6</v>
      </c>
      <c r="I292">
        <v>23</v>
      </c>
      <c r="J292">
        <v>78.260000000000005</v>
      </c>
      <c r="K292">
        <v>0</v>
      </c>
      <c r="L292">
        <v>0</v>
      </c>
      <c r="M292">
        <v>3</v>
      </c>
      <c r="N292">
        <v>0</v>
      </c>
      <c r="O292" t="s">
        <v>19</v>
      </c>
      <c r="P292" t="s">
        <v>24</v>
      </c>
      <c r="Q292">
        <v>2017</v>
      </c>
      <c r="R292" t="b">
        <v>0</v>
      </c>
      <c r="S292">
        <v>3</v>
      </c>
      <c r="T292">
        <v>0</v>
      </c>
    </row>
    <row r="293" spans="1:20" x14ac:dyDescent="0.3">
      <c r="A293">
        <v>92</v>
      </c>
      <c r="B293" t="s">
        <v>61</v>
      </c>
      <c r="C293">
        <v>5</v>
      </c>
      <c r="D293">
        <v>3</v>
      </c>
      <c r="E293">
        <v>0</v>
      </c>
      <c r="F293">
        <v>17</v>
      </c>
      <c r="G293">
        <v>9</v>
      </c>
      <c r="H293">
        <v>5.66</v>
      </c>
      <c r="I293">
        <v>24</v>
      </c>
      <c r="J293">
        <v>70.83</v>
      </c>
      <c r="K293">
        <v>0</v>
      </c>
      <c r="L293">
        <v>0</v>
      </c>
      <c r="M293">
        <v>1</v>
      </c>
      <c r="N293">
        <v>0</v>
      </c>
      <c r="O293" t="s">
        <v>16</v>
      </c>
      <c r="P293" t="s">
        <v>20</v>
      </c>
      <c r="Q293">
        <v>2017</v>
      </c>
      <c r="R293" t="b">
        <v>0</v>
      </c>
      <c r="S293">
        <v>1</v>
      </c>
      <c r="T293">
        <v>0</v>
      </c>
    </row>
    <row r="294" spans="1:20" x14ac:dyDescent="0.3">
      <c r="A294">
        <v>93</v>
      </c>
      <c r="B294" t="s">
        <v>119</v>
      </c>
      <c r="C294">
        <v>14</v>
      </c>
      <c r="D294">
        <v>7</v>
      </c>
      <c r="E294">
        <v>3</v>
      </c>
      <c r="F294">
        <v>16</v>
      </c>
      <c r="G294">
        <v>12</v>
      </c>
      <c r="H294">
        <v>4</v>
      </c>
      <c r="I294">
        <v>15</v>
      </c>
      <c r="J294">
        <v>106.66</v>
      </c>
      <c r="K294">
        <v>0</v>
      </c>
      <c r="L294">
        <v>0</v>
      </c>
      <c r="M294">
        <v>0</v>
      </c>
      <c r="N294">
        <v>1</v>
      </c>
      <c r="O294" t="s">
        <v>16</v>
      </c>
      <c r="P294" t="s">
        <v>22</v>
      </c>
      <c r="Q294">
        <v>2017</v>
      </c>
      <c r="R294" t="b">
        <v>0</v>
      </c>
      <c r="S294">
        <v>1</v>
      </c>
      <c r="T294">
        <v>0</v>
      </c>
    </row>
    <row r="295" spans="1:20" x14ac:dyDescent="0.3">
      <c r="A295">
        <v>94</v>
      </c>
      <c r="B295" t="s">
        <v>181</v>
      </c>
      <c r="C295">
        <v>3</v>
      </c>
      <c r="D295">
        <v>2</v>
      </c>
      <c r="E295">
        <v>1</v>
      </c>
      <c r="F295">
        <v>16</v>
      </c>
      <c r="G295">
        <v>16</v>
      </c>
      <c r="H295">
        <v>16</v>
      </c>
      <c r="I295">
        <v>17</v>
      </c>
      <c r="J295">
        <v>94.11</v>
      </c>
      <c r="K295">
        <v>0</v>
      </c>
      <c r="L295">
        <v>0</v>
      </c>
      <c r="M295">
        <v>0</v>
      </c>
      <c r="N295">
        <v>1</v>
      </c>
      <c r="O295" t="s">
        <v>19</v>
      </c>
      <c r="P295" t="s">
        <v>132</v>
      </c>
      <c r="Q295">
        <v>2017</v>
      </c>
      <c r="R295" t="b">
        <v>0</v>
      </c>
      <c r="S295">
        <v>1</v>
      </c>
      <c r="T295">
        <v>0</v>
      </c>
    </row>
    <row r="296" spans="1:20" x14ac:dyDescent="0.3">
      <c r="A296">
        <v>95</v>
      </c>
      <c r="B296" t="s">
        <v>146</v>
      </c>
      <c r="C296">
        <v>11</v>
      </c>
      <c r="D296">
        <v>7</v>
      </c>
      <c r="E296">
        <v>5</v>
      </c>
      <c r="F296">
        <v>16</v>
      </c>
      <c r="G296">
        <v>7</v>
      </c>
      <c r="H296">
        <v>8</v>
      </c>
      <c r="I296">
        <v>16</v>
      </c>
      <c r="J296">
        <v>100</v>
      </c>
      <c r="K296">
        <v>0</v>
      </c>
      <c r="L296">
        <v>0</v>
      </c>
      <c r="M296">
        <v>0</v>
      </c>
      <c r="N296">
        <v>1</v>
      </c>
      <c r="O296" t="s">
        <v>19</v>
      </c>
      <c r="P296" t="s">
        <v>22</v>
      </c>
      <c r="Q296">
        <v>2017</v>
      </c>
      <c r="R296" t="b">
        <v>0</v>
      </c>
      <c r="S296">
        <v>1</v>
      </c>
      <c r="T296">
        <v>0</v>
      </c>
    </row>
    <row r="297" spans="1:20" x14ac:dyDescent="0.3">
      <c r="A297">
        <v>96</v>
      </c>
      <c r="B297" t="s">
        <v>182</v>
      </c>
      <c r="C297">
        <v>16</v>
      </c>
      <c r="D297">
        <v>2</v>
      </c>
      <c r="E297">
        <v>1</v>
      </c>
      <c r="F297">
        <v>16</v>
      </c>
      <c r="G297">
        <v>16</v>
      </c>
      <c r="H297">
        <v>16</v>
      </c>
      <c r="I297">
        <v>12</v>
      </c>
      <c r="J297">
        <v>133.33000000000001</v>
      </c>
      <c r="K297">
        <v>0</v>
      </c>
      <c r="L297">
        <v>0</v>
      </c>
      <c r="M297">
        <v>0</v>
      </c>
      <c r="N297">
        <v>1</v>
      </c>
      <c r="O297" t="s">
        <v>19</v>
      </c>
      <c r="P297" t="s">
        <v>22</v>
      </c>
      <c r="Q297">
        <v>2017</v>
      </c>
      <c r="R297" t="b">
        <v>0</v>
      </c>
      <c r="S297">
        <v>1</v>
      </c>
      <c r="T297">
        <v>0</v>
      </c>
    </row>
    <row r="298" spans="1:20" x14ac:dyDescent="0.3">
      <c r="A298">
        <v>97</v>
      </c>
      <c r="B298" t="s">
        <v>183</v>
      </c>
      <c r="C298">
        <v>3</v>
      </c>
      <c r="D298">
        <v>3</v>
      </c>
      <c r="E298">
        <v>0</v>
      </c>
      <c r="F298">
        <v>15</v>
      </c>
      <c r="G298">
        <v>12</v>
      </c>
      <c r="H298">
        <v>5</v>
      </c>
      <c r="I298">
        <v>15</v>
      </c>
      <c r="J298">
        <v>100</v>
      </c>
      <c r="K298">
        <v>0</v>
      </c>
      <c r="L298">
        <v>0</v>
      </c>
      <c r="M298">
        <v>2</v>
      </c>
      <c r="N298">
        <v>0</v>
      </c>
      <c r="O298" t="s">
        <v>19</v>
      </c>
      <c r="P298" t="s">
        <v>30</v>
      </c>
      <c r="Q298">
        <v>2017</v>
      </c>
      <c r="R298" t="b">
        <v>0</v>
      </c>
      <c r="S298">
        <v>2</v>
      </c>
      <c r="T298">
        <v>0</v>
      </c>
    </row>
    <row r="299" spans="1:20" x14ac:dyDescent="0.3">
      <c r="A299">
        <v>98</v>
      </c>
      <c r="B299" t="s">
        <v>184</v>
      </c>
      <c r="C299">
        <v>1</v>
      </c>
      <c r="D299">
        <v>1</v>
      </c>
      <c r="E299">
        <v>0</v>
      </c>
      <c r="F299">
        <v>15</v>
      </c>
      <c r="G299">
        <v>15</v>
      </c>
      <c r="H299">
        <v>15</v>
      </c>
      <c r="I299">
        <v>12</v>
      </c>
      <c r="J299">
        <v>125</v>
      </c>
      <c r="K299">
        <v>0</v>
      </c>
      <c r="L299">
        <v>0</v>
      </c>
      <c r="M299">
        <v>2</v>
      </c>
      <c r="N299">
        <v>0</v>
      </c>
      <c r="O299" t="s">
        <v>19</v>
      </c>
      <c r="P299" t="s">
        <v>20</v>
      </c>
      <c r="Q299">
        <v>2017</v>
      </c>
      <c r="R299" t="b">
        <v>0</v>
      </c>
      <c r="S299">
        <v>2</v>
      </c>
      <c r="T299">
        <v>0</v>
      </c>
    </row>
    <row r="300" spans="1:20" x14ac:dyDescent="0.3">
      <c r="A300">
        <v>99</v>
      </c>
      <c r="B300" t="s">
        <v>141</v>
      </c>
      <c r="C300">
        <v>3</v>
      </c>
      <c r="D300">
        <v>1</v>
      </c>
      <c r="E300">
        <v>0</v>
      </c>
      <c r="F300">
        <v>14</v>
      </c>
      <c r="G300">
        <v>14</v>
      </c>
      <c r="H300">
        <v>14</v>
      </c>
      <c r="I300">
        <v>6</v>
      </c>
      <c r="J300">
        <v>233.33</v>
      </c>
      <c r="K300">
        <v>0</v>
      </c>
      <c r="L300">
        <v>0</v>
      </c>
      <c r="M300">
        <v>0</v>
      </c>
      <c r="N300">
        <v>2</v>
      </c>
      <c r="O300" t="s">
        <v>19</v>
      </c>
      <c r="P300" t="s">
        <v>132</v>
      </c>
      <c r="Q300">
        <v>2017</v>
      </c>
      <c r="R300" t="b">
        <v>0</v>
      </c>
      <c r="S300">
        <v>2</v>
      </c>
      <c r="T300">
        <v>0</v>
      </c>
    </row>
    <row r="301" spans="1:20" x14ac:dyDescent="0.3">
      <c r="A301">
        <v>100</v>
      </c>
      <c r="B301" t="s">
        <v>185</v>
      </c>
      <c r="C301">
        <v>8</v>
      </c>
      <c r="D301">
        <v>3</v>
      </c>
      <c r="E301">
        <v>0</v>
      </c>
      <c r="F301">
        <v>14</v>
      </c>
      <c r="G301">
        <v>6</v>
      </c>
      <c r="H301">
        <v>4.66</v>
      </c>
      <c r="I301">
        <v>12</v>
      </c>
      <c r="J301">
        <v>116.66</v>
      </c>
      <c r="K301">
        <v>0</v>
      </c>
      <c r="L301">
        <v>0</v>
      </c>
      <c r="M301">
        <v>0</v>
      </c>
      <c r="N301">
        <v>2</v>
      </c>
      <c r="O301" t="s">
        <v>16</v>
      </c>
      <c r="P301" t="s">
        <v>26</v>
      </c>
      <c r="Q301">
        <v>2017</v>
      </c>
      <c r="R301" t="b">
        <v>0</v>
      </c>
      <c r="S301">
        <v>2</v>
      </c>
      <c r="T301">
        <v>0</v>
      </c>
    </row>
    <row r="302" spans="1:20" x14ac:dyDescent="0.3">
      <c r="A302">
        <v>1</v>
      </c>
      <c r="B302" t="s">
        <v>29</v>
      </c>
      <c r="C302">
        <v>16</v>
      </c>
      <c r="D302">
        <v>16</v>
      </c>
      <c r="E302">
        <v>4</v>
      </c>
      <c r="F302">
        <v>973</v>
      </c>
      <c r="G302">
        <v>113</v>
      </c>
      <c r="H302">
        <v>81.08</v>
      </c>
      <c r="I302">
        <v>640</v>
      </c>
      <c r="J302">
        <v>152.03</v>
      </c>
      <c r="K302">
        <v>4</v>
      </c>
      <c r="L302">
        <v>7</v>
      </c>
      <c r="M302">
        <v>83</v>
      </c>
      <c r="N302">
        <v>38</v>
      </c>
      <c r="O302" t="s">
        <v>19</v>
      </c>
      <c r="P302" t="s">
        <v>30</v>
      </c>
      <c r="Q302">
        <v>2016</v>
      </c>
      <c r="R302" t="b">
        <v>1</v>
      </c>
      <c r="S302">
        <v>121</v>
      </c>
      <c r="T302">
        <v>973</v>
      </c>
    </row>
    <row r="303" spans="1:20" x14ac:dyDescent="0.3">
      <c r="A303">
        <v>2</v>
      </c>
      <c r="B303" t="s">
        <v>15</v>
      </c>
      <c r="C303">
        <v>17</v>
      </c>
      <c r="D303">
        <v>17</v>
      </c>
      <c r="E303">
        <v>3</v>
      </c>
      <c r="F303">
        <v>848</v>
      </c>
      <c r="G303">
        <v>93</v>
      </c>
      <c r="H303">
        <v>60.57</v>
      </c>
      <c r="I303">
        <v>560</v>
      </c>
      <c r="J303">
        <v>151.41999999999999</v>
      </c>
      <c r="K303">
        <v>0</v>
      </c>
      <c r="L303">
        <v>9</v>
      </c>
      <c r="M303">
        <v>88</v>
      </c>
      <c r="N303">
        <v>31</v>
      </c>
      <c r="O303" t="s">
        <v>16</v>
      </c>
      <c r="P303" t="s">
        <v>17</v>
      </c>
      <c r="Q303">
        <v>2016</v>
      </c>
      <c r="R303" t="b">
        <v>0</v>
      </c>
      <c r="S303">
        <v>119</v>
      </c>
      <c r="T303">
        <v>0</v>
      </c>
    </row>
    <row r="304" spans="1:20" x14ac:dyDescent="0.3">
      <c r="A304">
        <v>3</v>
      </c>
      <c r="B304" t="s">
        <v>33</v>
      </c>
      <c r="C304">
        <v>16</v>
      </c>
      <c r="D304">
        <v>16</v>
      </c>
      <c r="E304">
        <v>3</v>
      </c>
      <c r="F304">
        <v>687</v>
      </c>
      <c r="G304">
        <v>129</v>
      </c>
      <c r="H304">
        <v>52.84</v>
      </c>
      <c r="I304">
        <v>407</v>
      </c>
      <c r="J304">
        <v>168.79</v>
      </c>
      <c r="K304">
        <v>1</v>
      </c>
      <c r="L304">
        <v>6</v>
      </c>
      <c r="M304">
        <v>57</v>
      </c>
      <c r="N304">
        <v>37</v>
      </c>
      <c r="O304" t="s">
        <v>16</v>
      </c>
      <c r="P304" t="s">
        <v>30</v>
      </c>
      <c r="Q304">
        <v>2016</v>
      </c>
      <c r="R304" t="b">
        <v>0</v>
      </c>
      <c r="S304">
        <v>94</v>
      </c>
      <c r="T304">
        <v>0</v>
      </c>
    </row>
    <row r="305" spans="1:20" x14ac:dyDescent="0.3">
      <c r="A305">
        <v>4</v>
      </c>
      <c r="B305" t="s">
        <v>134</v>
      </c>
      <c r="C305">
        <v>15</v>
      </c>
      <c r="D305">
        <v>15</v>
      </c>
      <c r="E305">
        <v>2</v>
      </c>
      <c r="F305">
        <v>501</v>
      </c>
      <c r="G305">
        <v>90</v>
      </c>
      <c r="H305">
        <v>38.53</v>
      </c>
      <c r="I305">
        <v>411</v>
      </c>
      <c r="J305">
        <v>121.89</v>
      </c>
      <c r="K305">
        <v>0</v>
      </c>
      <c r="L305">
        <v>5</v>
      </c>
      <c r="M305">
        <v>54</v>
      </c>
      <c r="N305">
        <v>6</v>
      </c>
      <c r="O305" t="s">
        <v>19</v>
      </c>
      <c r="P305" t="s">
        <v>26</v>
      </c>
      <c r="Q305">
        <v>2016</v>
      </c>
      <c r="R305" t="b">
        <v>0</v>
      </c>
      <c r="S305">
        <v>60</v>
      </c>
      <c r="T305">
        <v>0</v>
      </c>
    </row>
    <row r="306" spans="1:20" x14ac:dyDescent="0.3">
      <c r="A306">
        <v>5</v>
      </c>
      <c r="B306" t="s">
        <v>23</v>
      </c>
      <c r="C306">
        <v>17</v>
      </c>
      <c r="D306">
        <v>17</v>
      </c>
      <c r="E306">
        <v>4</v>
      </c>
      <c r="F306">
        <v>501</v>
      </c>
      <c r="G306">
        <v>82</v>
      </c>
      <c r="H306">
        <v>38.53</v>
      </c>
      <c r="I306">
        <v>429</v>
      </c>
      <c r="J306">
        <v>116.78</v>
      </c>
      <c r="K306">
        <v>0</v>
      </c>
      <c r="L306">
        <v>4</v>
      </c>
      <c r="M306">
        <v>51</v>
      </c>
      <c r="N306">
        <v>8</v>
      </c>
      <c r="O306" t="s">
        <v>19</v>
      </c>
      <c r="P306" t="s">
        <v>17</v>
      </c>
      <c r="Q306">
        <v>2016</v>
      </c>
      <c r="R306" t="b">
        <v>0</v>
      </c>
      <c r="S306">
        <v>59</v>
      </c>
      <c r="T306">
        <v>0</v>
      </c>
    </row>
    <row r="307" spans="1:20" x14ac:dyDescent="0.3">
      <c r="A307">
        <v>6</v>
      </c>
      <c r="B307" t="s">
        <v>38</v>
      </c>
      <c r="C307">
        <v>14</v>
      </c>
      <c r="D307">
        <v>14</v>
      </c>
      <c r="E307">
        <v>3</v>
      </c>
      <c r="F307">
        <v>489</v>
      </c>
      <c r="G307">
        <v>85</v>
      </c>
      <c r="H307">
        <v>44.45</v>
      </c>
      <c r="I307">
        <v>368</v>
      </c>
      <c r="J307">
        <v>132.88</v>
      </c>
      <c r="K307">
        <v>0</v>
      </c>
      <c r="L307">
        <v>5</v>
      </c>
      <c r="M307">
        <v>49</v>
      </c>
      <c r="N307">
        <v>16</v>
      </c>
      <c r="O307" t="s">
        <v>19</v>
      </c>
      <c r="P307" t="s">
        <v>22</v>
      </c>
      <c r="Q307">
        <v>2016</v>
      </c>
      <c r="R307" t="b">
        <v>0</v>
      </c>
      <c r="S307">
        <v>65</v>
      </c>
      <c r="T307">
        <v>0</v>
      </c>
    </row>
    <row r="308" spans="1:20" x14ac:dyDescent="0.3">
      <c r="A308">
        <v>7</v>
      </c>
      <c r="B308" t="s">
        <v>42</v>
      </c>
      <c r="C308">
        <v>14</v>
      </c>
      <c r="D308">
        <v>14</v>
      </c>
      <c r="E308">
        <v>3</v>
      </c>
      <c r="F308">
        <v>480</v>
      </c>
      <c r="G308">
        <v>74</v>
      </c>
      <c r="H308">
        <v>43.63</v>
      </c>
      <c r="I308">
        <v>379</v>
      </c>
      <c r="J308">
        <v>126.64</v>
      </c>
      <c r="K308">
        <v>0</v>
      </c>
      <c r="L308">
        <v>6</v>
      </c>
      <c r="M308">
        <v>54</v>
      </c>
      <c r="N308">
        <v>9</v>
      </c>
      <c r="O308" t="s">
        <v>19</v>
      </c>
      <c r="P308" t="s">
        <v>132</v>
      </c>
      <c r="Q308">
        <v>2016</v>
      </c>
      <c r="R308" t="b">
        <v>0</v>
      </c>
      <c r="S308">
        <v>63</v>
      </c>
      <c r="T308">
        <v>0</v>
      </c>
    </row>
    <row r="309" spans="1:20" x14ac:dyDescent="0.3">
      <c r="A309">
        <v>8</v>
      </c>
      <c r="B309" t="s">
        <v>90</v>
      </c>
      <c r="C309">
        <v>14</v>
      </c>
      <c r="D309">
        <v>14</v>
      </c>
      <c r="E309">
        <v>1</v>
      </c>
      <c r="F309">
        <v>453</v>
      </c>
      <c r="G309">
        <v>89</v>
      </c>
      <c r="H309">
        <v>34.840000000000003</v>
      </c>
      <c r="I309">
        <v>364</v>
      </c>
      <c r="J309">
        <v>124.45</v>
      </c>
      <c r="K309">
        <v>0</v>
      </c>
      <c r="L309">
        <v>5</v>
      </c>
      <c r="M309">
        <v>50</v>
      </c>
      <c r="N309">
        <v>10</v>
      </c>
      <c r="O309" t="s">
        <v>19</v>
      </c>
      <c r="P309" t="s">
        <v>20</v>
      </c>
      <c r="Q309">
        <v>2016</v>
      </c>
      <c r="R309" t="b">
        <v>0</v>
      </c>
      <c r="S309">
        <v>60</v>
      </c>
      <c r="T309">
        <v>0</v>
      </c>
    </row>
    <row r="310" spans="1:20" x14ac:dyDescent="0.3">
      <c r="A310">
        <v>9</v>
      </c>
      <c r="B310" t="s">
        <v>21</v>
      </c>
      <c r="C310">
        <v>13</v>
      </c>
      <c r="D310">
        <v>13</v>
      </c>
      <c r="E310">
        <v>1</v>
      </c>
      <c r="F310">
        <v>445</v>
      </c>
      <c r="G310">
        <v>108</v>
      </c>
      <c r="H310">
        <v>37.08</v>
      </c>
      <c r="I310">
        <v>327</v>
      </c>
      <c r="J310">
        <v>136.08000000000001</v>
      </c>
      <c r="K310">
        <v>1</v>
      </c>
      <c r="L310">
        <v>3</v>
      </c>
      <c r="M310">
        <v>52</v>
      </c>
      <c r="N310">
        <v>13</v>
      </c>
      <c r="O310" t="s">
        <v>16</v>
      </c>
      <c r="P310" t="s">
        <v>24</v>
      </c>
      <c r="Q310">
        <v>2016</v>
      </c>
      <c r="R310" t="b">
        <v>0</v>
      </c>
      <c r="S310">
        <v>65</v>
      </c>
      <c r="T310">
        <v>0</v>
      </c>
    </row>
    <row r="311" spans="1:20" x14ac:dyDescent="0.3">
      <c r="A311">
        <v>10</v>
      </c>
      <c r="B311" t="s">
        <v>44</v>
      </c>
      <c r="C311">
        <v>15</v>
      </c>
      <c r="D311">
        <v>15</v>
      </c>
      <c r="E311">
        <v>1</v>
      </c>
      <c r="F311">
        <v>399</v>
      </c>
      <c r="G311">
        <v>75</v>
      </c>
      <c r="H311">
        <v>28.5</v>
      </c>
      <c r="I311">
        <v>312</v>
      </c>
      <c r="J311">
        <v>127.88</v>
      </c>
      <c r="K311">
        <v>0</v>
      </c>
      <c r="L311">
        <v>3</v>
      </c>
      <c r="M311">
        <v>39</v>
      </c>
      <c r="N311">
        <v>10</v>
      </c>
      <c r="O311" t="s">
        <v>19</v>
      </c>
      <c r="P311" t="s">
        <v>132</v>
      </c>
      <c r="Q311">
        <v>2016</v>
      </c>
      <c r="R311" t="b">
        <v>0</v>
      </c>
      <c r="S311">
        <v>49</v>
      </c>
      <c r="T311">
        <v>0</v>
      </c>
    </row>
    <row r="312" spans="1:20" x14ac:dyDescent="0.3">
      <c r="A312">
        <v>11</v>
      </c>
      <c r="B312" t="s">
        <v>18</v>
      </c>
      <c r="C312">
        <v>14</v>
      </c>
      <c r="D312">
        <v>12</v>
      </c>
      <c r="E312">
        <v>3</v>
      </c>
      <c r="F312">
        <v>397</v>
      </c>
      <c r="G312">
        <v>68</v>
      </c>
      <c r="H312">
        <v>44.11</v>
      </c>
      <c r="I312">
        <v>271</v>
      </c>
      <c r="J312">
        <v>146.49</v>
      </c>
      <c r="K312">
        <v>0</v>
      </c>
      <c r="L312">
        <v>4</v>
      </c>
      <c r="M312">
        <v>37</v>
      </c>
      <c r="N312">
        <v>16</v>
      </c>
      <c r="O312" t="s">
        <v>19</v>
      </c>
      <c r="P312" t="s">
        <v>30</v>
      </c>
      <c r="Q312">
        <v>2016</v>
      </c>
      <c r="R312" t="b">
        <v>0</v>
      </c>
      <c r="S312">
        <v>53</v>
      </c>
      <c r="T312">
        <v>0</v>
      </c>
    </row>
    <row r="313" spans="1:20" x14ac:dyDescent="0.3">
      <c r="A313">
        <v>12</v>
      </c>
      <c r="B313" t="s">
        <v>55</v>
      </c>
      <c r="C313">
        <v>15</v>
      </c>
      <c r="D313">
        <v>15</v>
      </c>
      <c r="E313">
        <v>0</v>
      </c>
      <c r="F313">
        <v>394</v>
      </c>
      <c r="G313">
        <v>72</v>
      </c>
      <c r="H313">
        <v>26.26</v>
      </c>
      <c r="I313">
        <v>289</v>
      </c>
      <c r="J313">
        <v>136.33000000000001</v>
      </c>
      <c r="K313">
        <v>0</v>
      </c>
      <c r="L313">
        <v>3</v>
      </c>
      <c r="M313">
        <v>45</v>
      </c>
      <c r="N313">
        <v>8</v>
      </c>
      <c r="O313" t="s">
        <v>19</v>
      </c>
      <c r="P313" t="s">
        <v>26</v>
      </c>
      <c r="Q313">
        <v>2016</v>
      </c>
      <c r="R313" t="b">
        <v>0</v>
      </c>
      <c r="S313">
        <v>53</v>
      </c>
      <c r="T313">
        <v>0</v>
      </c>
    </row>
    <row r="314" spans="1:20" x14ac:dyDescent="0.3">
      <c r="A314">
        <v>13</v>
      </c>
      <c r="B314" t="s">
        <v>128</v>
      </c>
      <c r="C314">
        <v>13</v>
      </c>
      <c r="D314">
        <v>12</v>
      </c>
      <c r="E314">
        <v>2</v>
      </c>
      <c r="F314">
        <v>393</v>
      </c>
      <c r="G314">
        <v>74</v>
      </c>
      <c r="H314">
        <v>39.299999999999997</v>
      </c>
      <c r="I314">
        <v>299</v>
      </c>
      <c r="J314">
        <v>131.43</v>
      </c>
      <c r="K314">
        <v>0</v>
      </c>
      <c r="L314">
        <v>5</v>
      </c>
      <c r="M314">
        <v>45</v>
      </c>
      <c r="N314">
        <v>11</v>
      </c>
      <c r="O314" t="s">
        <v>16</v>
      </c>
      <c r="P314" t="s">
        <v>132</v>
      </c>
      <c r="Q314">
        <v>2016</v>
      </c>
      <c r="R314" t="b">
        <v>0</v>
      </c>
      <c r="S314">
        <v>56</v>
      </c>
      <c r="T314">
        <v>0</v>
      </c>
    </row>
    <row r="315" spans="1:20" x14ac:dyDescent="0.3">
      <c r="A315">
        <v>14</v>
      </c>
      <c r="B315" t="s">
        <v>98</v>
      </c>
      <c r="C315">
        <v>15</v>
      </c>
      <c r="D315">
        <v>13</v>
      </c>
      <c r="E315">
        <v>8</v>
      </c>
      <c r="F315">
        <v>361</v>
      </c>
      <c r="G315">
        <v>63</v>
      </c>
      <c r="H315">
        <v>72.2</v>
      </c>
      <c r="I315">
        <v>248</v>
      </c>
      <c r="J315">
        <v>145.56</v>
      </c>
      <c r="K315">
        <v>0</v>
      </c>
      <c r="L315">
        <v>3</v>
      </c>
      <c r="M315">
        <v>33</v>
      </c>
      <c r="N315">
        <v>13</v>
      </c>
      <c r="O315" t="s">
        <v>19</v>
      </c>
      <c r="P315" t="s">
        <v>26</v>
      </c>
      <c r="Q315">
        <v>2016</v>
      </c>
      <c r="R315" t="b">
        <v>0</v>
      </c>
      <c r="S315">
        <v>46</v>
      </c>
      <c r="T315">
        <v>0</v>
      </c>
    </row>
    <row r="316" spans="1:20" x14ac:dyDescent="0.3">
      <c r="A316">
        <v>15</v>
      </c>
      <c r="B316" t="s">
        <v>125</v>
      </c>
      <c r="C316">
        <v>14</v>
      </c>
      <c r="D316">
        <v>12</v>
      </c>
      <c r="E316">
        <v>2</v>
      </c>
      <c r="F316">
        <v>357</v>
      </c>
      <c r="G316">
        <v>83</v>
      </c>
      <c r="H316">
        <v>35.700000000000003</v>
      </c>
      <c r="I316">
        <v>297</v>
      </c>
      <c r="J316">
        <v>120.2</v>
      </c>
      <c r="K316">
        <v>0</v>
      </c>
      <c r="L316">
        <v>3</v>
      </c>
      <c r="M316">
        <v>40</v>
      </c>
      <c r="N316">
        <v>6</v>
      </c>
      <c r="O316" t="s">
        <v>19</v>
      </c>
      <c r="P316" t="s">
        <v>24</v>
      </c>
      <c r="Q316">
        <v>2016</v>
      </c>
      <c r="R316" t="b">
        <v>0</v>
      </c>
      <c r="S316">
        <v>46</v>
      </c>
      <c r="T316">
        <v>0</v>
      </c>
    </row>
    <row r="317" spans="1:20" x14ac:dyDescent="0.3">
      <c r="A317">
        <v>16</v>
      </c>
      <c r="B317" t="s">
        <v>129</v>
      </c>
      <c r="C317">
        <v>16</v>
      </c>
      <c r="D317">
        <v>16</v>
      </c>
      <c r="E317">
        <v>0</v>
      </c>
      <c r="F317">
        <v>354</v>
      </c>
      <c r="G317">
        <v>60</v>
      </c>
      <c r="H317">
        <v>22.12</v>
      </c>
      <c r="I317">
        <v>262</v>
      </c>
      <c r="J317">
        <v>135.11000000000001</v>
      </c>
      <c r="K317">
        <v>0</v>
      </c>
      <c r="L317">
        <v>1</v>
      </c>
      <c r="M317">
        <v>38</v>
      </c>
      <c r="N317">
        <v>16</v>
      </c>
      <c r="O317" t="s">
        <v>16</v>
      </c>
      <c r="P317" t="s">
        <v>132</v>
      </c>
      <c r="Q317">
        <v>2016</v>
      </c>
      <c r="R317" t="b">
        <v>0</v>
      </c>
      <c r="S317">
        <v>54</v>
      </c>
      <c r="T317">
        <v>0</v>
      </c>
    </row>
    <row r="318" spans="1:20" x14ac:dyDescent="0.3">
      <c r="A318">
        <v>17</v>
      </c>
      <c r="B318" t="s">
        <v>57</v>
      </c>
      <c r="C318">
        <v>16</v>
      </c>
      <c r="D318">
        <v>15</v>
      </c>
      <c r="E318">
        <v>2</v>
      </c>
      <c r="F318">
        <v>335</v>
      </c>
      <c r="G318">
        <v>53</v>
      </c>
      <c r="H318">
        <v>25.76</v>
      </c>
      <c r="I318">
        <v>266</v>
      </c>
      <c r="J318">
        <v>125.93</v>
      </c>
      <c r="K318">
        <v>0</v>
      </c>
      <c r="L318">
        <v>3</v>
      </c>
      <c r="M318">
        <v>38</v>
      </c>
      <c r="N318">
        <v>3</v>
      </c>
      <c r="O318" t="s">
        <v>19</v>
      </c>
      <c r="P318" t="s">
        <v>132</v>
      </c>
      <c r="Q318">
        <v>2016</v>
      </c>
      <c r="R318" t="b">
        <v>0</v>
      </c>
      <c r="S318">
        <v>41</v>
      </c>
      <c r="T318">
        <v>0</v>
      </c>
    </row>
    <row r="319" spans="1:20" x14ac:dyDescent="0.3">
      <c r="A319">
        <v>18</v>
      </c>
      <c r="B319" t="s">
        <v>54</v>
      </c>
      <c r="C319">
        <v>13</v>
      </c>
      <c r="D319">
        <v>12</v>
      </c>
      <c r="E319">
        <v>1</v>
      </c>
      <c r="F319">
        <v>334</v>
      </c>
      <c r="G319">
        <v>65</v>
      </c>
      <c r="H319">
        <v>30.36</v>
      </c>
      <c r="I319">
        <v>278</v>
      </c>
      <c r="J319">
        <v>120.14</v>
      </c>
      <c r="K319">
        <v>0</v>
      </c>
      <c r="L319">
        <v>2</v>
      </c>
      <c r="M319">
        <v>28</v>
      </c>
      <c r="N319">
        <v>12</v>
      </c>
      <c r="O319" t="s">
        <v>19</v>
      </c>
      <c r="P319" t="s">
        <v>22</v>
      </c>
      <c r="Q319">
        <v>2016</v>
      </c>
      <c r="R319" t="b">
        <v>0</v>
      </c>
      <c r="S319">
        <v>40</v>
      </c>
      <c r="T319">
        <v>0</v>
      </c>
    </row>
    <row r="320" spans="1:20" x14ac:dyDescent="0.3">
      <c r="A320">
        <v>19</v>
      </c>
      <c r="B320" t="s">
        <v>159</v>
      </c>
      <c r="C320">
        <v>12</v>
      </c>
      <c r="D320">
        <v>12</v>
      </c>
      <c r="E320">
        <v>1</v>
      </c>
      <c r="F320">
        <v>324</v>
      </c>
      <c r="G320">
        <v>73</v>
      </c>
      <c r="H320">
        <v>29.45</v>
      </c>
      <c r="I320">
        <v>221</v>
      </c>
      <c r="J320">
        <v>146.6</v>
      </c>
      <c r="K320">
        <v>0</v>
      </c>
      <c r="L320">
        <v>3</v>
      </c>
      <c r="M320">
        <v>35</v>
      </c>
      <c r="N320">
        <v>16</v>
      </c>
      <c r="O320" t="s">
        <v>16</v>
      </c>
      <c r="P320" t="s">
        <v>132</v>
      </c>
      <c r="Q320">
        <v>2016</v>
      </c>
      <c r="R320" t="b">
        <v>0</v>
      </c>
      <c r="S320">
        <v>51</v>
      </c>
      <c r="T320">
        <v>0</v>
      </c>
    </row>
    <row r="321" spans="1:20" x14ac:dyDescent="0.3">
      <c r="A321">
        <v>20</v>
      </c>
      <c r="B321" t="s">
        <v>49</v>
      </c>
      <c r="C321">
        <v>14</v>
      </c>
      <c r="D321">
        <v>14</v>
      </c>
      <c r="E321">
        <v>3</v>
      </c>
      <c r="F321">
        <v>291</v>
      </c>
      <c r="G321">
        <v>60</v>
      </c>
      <c r="H321">
        <v>26.45</v>
      </c>
      <c r="I321">
        <v>259</v>
      </c>
      <c r="J321">
        <v>112.35</v>
      </c>
      <c r="K321">
        <v>0</v>
      </c>
      <c r="L321">
        <v>1</v>
      </c>
      <c r="M321">
        <v>20</v>
      </c>
      <c r="N321">
        <v>8</v>
      </c>
      <c r="O321" t="s">
        <v>19</v>
      </c>
      <c r="P321" t="s">
        <v>24</v>
      </c>
      <c r="Q321">
        <v>2016</v>
      </c>
      <c r="R321" t="b">
        <v>0</v>
      </c>
      <c r="S321">
        <v>28</v>
      </c>
      <c r="T321">
        <v>0</v>
      </c>
    </row>
    <row r="322" spans="1:20" x14ac:dyDescent="0.3">
      <c r="A322">
        <v>21</v>
      </c>
      <c r="B322" t="s">
        <v>35</v>
      </c>
      <c r="C322">
        <v>14</v>
      </c>
      <c r="D322">
        <v>12</v>
      </c>
      <c r="E322">
        <v>5</v>
      </c>
      <c r="F322">
        <v>284</v>
      </c>
      <c r="G322">
        <v>64</v>
      </c>
      <c r="H322">
        <v>40.57</v>
      </c>
      <c r="I322">
        <v>210</v>
      </c>
      <c r="J322">
        <v>135.22999999999999</v>
      </c>
      <c r="K322">
        <v>0</v>
      </c>
      <c r="L322">
        <v>1</v>
      </c>
      <c r="M322">
        <v>18</v>
      </c>
      <c r="N322">
        <v>14</v>
      </c>
      <c r="O322" t="s">
        <v>19</v>
      </c>
      <c r="P322" t="s">
        <v>132</v>
      </c>
      <c r="Q322">
        <v>2016</v>
      </c>
      <c r="R322" t="b">
        <v>0</v>
      </c>
      <c r="S322">
        <v>32</v>
      </c>
      <c r="T322">
        <v>0</v>
      </c>
    </row>
    <row r="323" spans="1:20" x14ac:dyDescent="0.3">
      <c r="A323">
        <v>22</v>
      </c>
      <c r="B323" t="s">
        <v>51</v>
      </c>
      <c r="C323">
        <v>8</v>
      </c>
      <c r="D323">
        <v>7</v>
      </c>
      <c r="E323">
        <v>1</v>
      </c>
      <c r="F323">
        <v>270</v>
      </c>
      <c r="G323">
        <v>101</v>
      </c>
      <c r="H323">
        <v>45</v>
      </c>
      <c r="I323">
        <v>176</v>
      </c>
      <c r="J323">
        <v>153.4</v>
      </c>
      <c r="K323">
        <v>1</v>
      </c>
      <c r="L323">
        <v>0</v>
      </c>
      <c r="M323">
        <v>27</v>
      </c>
      <c r="N323">
        <v>8</v>
      </c>
      <c r="O323" t="s">
        <v>16</v>
      </c>
      <c r="P323" t="s">
        <v>132</v>
      </c>
      <c r="Q323">
        <v>2016</v>
      </c>
      <c r="R323" t="b">
        <v>0</v>
      </c>
      <c r="S323">
        <v>35</v>
      </c>
      <c r="T323">
        <v>0</v>
      </c>
    </row>
    <row r="324" spans="1:20" x14ac:dyDescent="0.3">
      <c r="A324">
        <v>23</v>
      </c>
      <c r="B324" t="s">
        <v>81</v>
      </c>
      <c r="C324">
        <v>12</v>
      </c>
      <c r="D324">
        <v>12</v>
      </c>
      <c r="E324">
        <v>1</v>
      </c>
      <c r="F324">
        <v>270</v>
      </c>
      <c r="G324">
        <v>56</v>
      </c>
      <c r="H324">
        <v>24.54</v>
      </c>
      <c r="I324">
        <v>212</v>
      </c>
      <c r="J324">
        <v>127.35</v>
      </c>
      <c r="K324">
        <v>0</v>
      </c>
      <c r="L324">
        <v>2</v>
      </c>
      <c r="M324">
        <v>29</v>
      </c>
      <c r="N324">
        <v>1</v>
      </c>
      <c r="O324" t="s">
        <v>19</v>
      </c>
      <c r="P324" t="s">
        <v>20</v>
      </c>
      <c r="Q324">
        <v>2016</v>
      </c>
      <c r="R324" t="b">
        <v>0</v>
      </c>
      <c r="S324">
        <v>30</v>
      </c>
      <c r="T324">
        <v>0</v>
      </c>
    </row>
    <row r="325" spans="1:20" x14ac:dyDescent="0.3">
      <c r="A325">
        <v>24</v>
      </c>
      <c r="B325" t="s">
        <v>52</v>
      </c>
      <c r="C325">
        <v>14</v>
      </c>
      <c r="D325">
        <v>14</v>
      </c>
      <c r="E325">
        <v>3</v>
      </c>
      <c r="F325">
        <v>255</v>
      </c>
      <c r="G325">
        <v>41</v>
      </c>
      <c r="H325">
        <v>23.18</v>
      </c>
      <c r="I325">
        <v>184</v>
      </c>
      <c r="J325">
        <v>138.58000000000001</v>
      </c>
      <c r="K325">
        <v>0</v>
      </c>
      <c r="L325">
        <v>0</v>
      </c>
      <c r="M325">
        <v>23</v>
      </c>
      <c r="N325">
        <v>11</v>
      </c>
      <c r="O325" t="s">
        <v>16</v>
      </c>
      <c r="P325" t="s">
        <v>22</v>
      </c>
      <c r="Q325">
        <v>2016</v>
      </c>
      <c r="R325" t="b">
        <v>0</v>
      </c>
      <c r="S325">
        <v>34</v>
      </c>
      <c r="T325">
        <v>0</v>
      </c>
    </row>
    <row r="326" spans="1:20" x14ac:dyDescent="0.3">
      <c r="A326">
        <v>25</v>
      </c>
      <c r="B326" t="s">
        <v>47</v>
      </c>
      <c r="C326">
        <v>12</v>
      </c>
      <c r="D326">
        <v>11</v>
      </c>
      <c r="E326">
        <v>3</v>
      </c>
      <c r="F326">
        <v>248</v>
      </c>
      <c r="G326">
        <v>52</v>
      </c>
      <c r="H326">
        <v>31</v>
      </c>
      <c r="I326">
        <v>183</v>
      </c>
      <c r="J326">
        <v>135.51</v>
      </c>
      <c r="K326">
        <v>0</v>
      </c>
      <c r="L326">
        <v>2</v>
      </c>
      <c r="M326">
        <v>17</v>
      </c>
      <c r="N326">
        <v>9</v>
      </c>
      <c r="O326" t="s">
        <v>19</v>
      </c>
      <c r="P326" t="s">
        <v>26</v>
      </c>
      <c r="Q326">
        <v>2016</v>
      </c>
      <c r="R326" t="b">
        <v>0</v>
      </c>
      <c r="S326">
        <v>26</v>
      </c>
      <c r="T326">
        <v>0</v>
      </c>
    </row>
    <row r="327" spans="1:20" x14ac:dyDescent="0.3">
      <c r="A327">
        <v>26</v>
      </c>
      <c r="B327" t="s">
        <v>63</v>
      </c>
      <c r="C327">
        <v>12</v>
      </c>
      <c r="D327">
        <v>9</v>
      </c>
      <c r="E327">
        <v>3</v>
      </c>
      <c r="F327">
        <v>237</v>
      </c>
      <c r="G327">
        <v>86</v>
      </c>
      <c r="H327">
        <v>39.5</v>
      </c>
      <c r="I327">
        <v>124</v>
      </c>
      <c r="J327">
        <v>191.12</v>
      </c>
      <c r="K327">
        <v>0</v>
      </c>
      <c r="L327">
        <v>1</v>
      </c>
      <c r="M327">
        <v>22</v>
      </c>
      <c r="N327">
        <v>13</v>
      </c>
      <c r="O327" t="s">
        <v>19</v>
      </c>
      <c r="P327" t="s">
        <v>22</v>
      </c>
      <c r="Q327">
        <v>2016</v>
      </c>
      <c r="R327" t="b">
        <v>0</v>
      </c>
      <c r="S327">
        <v>35</v>
      </c>
      <c r="T327">
        <v>0</v>
      </c>
    </row>
    <row r="328" spans="1:20" x14ac:dyDescent="0.3">
      <c r="A328">
        <v>27</v>
      </c>
      <c r="B328" t="s">
        <v>77</v>
      </c>
      <c r="C328">
        <v>10</v>
      </c>
      <c r="D328">
        <v>10</v>
      </c>
      <c r="E328">
        <v>1</v>
      </c>
      <c r="F328">
        <v>236</v>
      </c>
      <c r="G328">
        <v>44</v>
      </c>
      <c r="H328">
        <v>26.22</v>
      </c>
      <c r="I328">
        <v>179</v>
      </c>
      <c r="J328">
        <v>131.84</v>
      </c>
      <c r="K328">
        <v>0</v>
      </c>
      <c r="L328">
        <v>0</v>
      </c>
      <c r="M328">
        <v>22</v>
      </c>
      <c r="N328">
        <v>13</v>
      </c>
      <c r="O328" t="s">
        <v>19</v>
      </c>
      <c r="P328" t="s">
        <v>17</v>
      </c>
      <c r="Q328">
        <v>2016</v>
      </c>
      <c r="R328" t="b">
        <v>0</v>
      </c>
      <c r="S328">
        <v>35</v>
      </c>
      <c r="T328">
        <v>0</v>
      </c>
    </row>
    <row r="329" spans="1:20" x14ac:dyDescent="0.3">
      <c r="A329">
        <v>28</v>
      </c>
      <c r="B329" t="s">
        <v>27</v>
      </c>
      <c r="C329">
        <v>10</v>
      </c>
      <c r="D329">
        <v>10</v>
      </c>
      <c r="E329">
        <v>0</v>
      </c>
      <c r="F329">
        <v>227</v>
      </c>
      <c r="G329">
        <v>76</v>
      </c>
      <c r="H329">
        <v>22.7</v>
      </c>
      <c r="I329">
        <v>150</v>
      </c>
      <c r="J329">
        <v>151.33000000000001</v>
      </c>
      <c r="K329">
        <v>0</v>
      </c>
      <c r="L329">
        <v>2</v>
      </c>
      <c r="M329">
        <v>17</v>
      </c>
      <c r="N329">
        <v>21</v>
      </c>
      <c r="O329" t="s">
        <v>16</v>
      </c>
      <c r="P329" t="s">
        <v>30</v>
      </c>
      <c r="Q329">
        <v>2016</v>
      </c>
      <c r="R329" t="b">
        <v>0</v>
      </c>
      <c r="S329">
        <v>38</v>
      </c>
      <c r="T329">
        <v>0</v>
      </c>
    </row>
    <row r="330" spans="1:20" x14ac:dyDescent="0.3">
      <c r="A330">
        <v>29</v>
      </c>
      <c r="B330" t="s">
        <v>56</v>
      </c>
      <c r="C330">
        <v>13</v>
      </c>
      <c r="D330">
        <v>12</v>
      </c>
      <c r="E330">
        <v>4</v>
      </c>
      <c r="F330">
        <v>207</v>
      </c>
      <c r="G330">
        <v>51</v>
      </c>
      <c r="H330">
        <v>25.87</v>
      </c>
      <c r="I330">
        <v>144</v>
      </c>
      <c r="J330">
        <v>143.75</v>
      </c>
      <c r="K330">
        <v>0</v>
      </c>
      <c r="L330">
        <v>1</v>
      </c>
      <c r="M330">
        <v>11</v>
      </c>
      <c r="N330">
        <v>16</v>
      </c>
      <c r="O330" t="s">
        <v>16</v>
      </c>
      <c r="P330" t="s">
        <v>22</v>
      </c>
      <c r="Q330">
        <v>2016</v>
      </c>
      <c r="R330" t="b">
        <v>0</v>
      </c>
      <c r="S330">
        <v>27</v>
      </c>
      <c r="T330">
        <v>0</v>
      </c>
    </row>
    <row r="331" spans="1:20" x14ac:dyDescent="0.3">
      <c r="A331">
        <v>30</v>
      </c>
      <c r="B331" t="s">
        <v>41</v>
      </c>
      <c r="C331">
        <v>6</v>
      </c>
      <c r="D331">
        <v>6</v>
      </c>
      <c r="E331">
        <v>0</v>
      </c>
      <c r="F331">
        <v>206</v>
      </c>
      <c r="G331">
        <v>69</v>
      </c>
      <c r="H331">
        <v>34.33</v>
      </c>
      <c r="I331">
        <v>162</v>
      </c>
      <c r="J331">
        <v>127.16</v>
      </c>
      <c r="K331">
        <v>0</v>
      </c>
      <c r="L331">
        <v>2</v>
      </c>
      <c r="M331">
        <v>17</v>
      </c>
      <c r="N331">
        <v>9</v>
      </c>
      <c r="O331" t="s">
        <v>16</v>
      </c>
      <c r="P331" t="s">
        <v>132</v>
      </c>
      <c r="Q331">
        <v>2016</v>
      </c>
      <c r="R331" t="b">
        <v>0</v>
      </c>
      <c r="S331">
        <v>26</v>
      </c>
      <c r="T331">
        <v>0</v>
      </c>
    </row>
    <row r="332" spans="1:20" x14ac:dyDescent="0.3">
      <c r="A332">
        <v>31</v>
      </c>
      <c r="B332" t="s">
        <v>28</v>
      </c>
      <c r="C332">
        <v>10</v>
      </c>
      <c r="D332">
        <v>10</v>
      </c>
      <c r="E332">
        <v>2</v>
      </c>
      <c r="F332">
        <v>198</v>
      </c>
      <c r="G332">
        <v>69</v>
      </c>
      <c r="H332">
        <v>24.75</v>
      </c>
      <c r="I332">
        <v>152</v>
      </c>
      <c r="J332">
        <v>130.26</v>
      </c>
      <c r="K332">
        <v>0</v>
      </c>
      <c r="L332">
        <v>1</v>
      </c>
      <c r="M332">
        <v>19</v>
      </c>
      <c r="N332">
        <v>6</v>
      </c>
      <c r="O332" t="s">
        <v>19</v>
      </c>
      <c r="P332" t="s">
        <v>24</v>
      </c>
      <c r="Q332">
        <v>2016</v>
      </c>
      <c r="R332" t="b">
        <v>0</v>
      </c>
      <c r="S332">
        <v>25</v>
      </c>
      <c r="T332">
        <v>0</v>
      </c>
    </row>
    <row r="333" spans="1:20" x14ac:dyDescent="0.3">
      <c r="A333">
        <v>32</v>
      </c>
      <c r="B333" t="s">
        <v>101</v>
      </c>
      <c r="C333">
        <v>12</v>
      </c>
      <c r="D333">
        <v>7</v>
      </c>
      <c r="E333">
        <v>4</v>
      </c>
      <c r="F333">
        <v>195</v>
      </c>
      <c r="G333">
        <v>82</v>
      </c>
      <c r="H333">
        <v>65</v>
      </c>
      <c r="I333">
        <v>109</v>
      </c>
      <c r="J333">
        <v>178.89</v>
      </c>
      <c r="K333">
        <v>0</v>
      </c>
      <c r="L333">
        <v>1</v>
      </c>
      <c r="M333">
        <v>15</v>
      </c>
      <c r="N333">
        <v>12</v>
      </c>
      <c r="O333" t="s">
        <v>16</v>
      </c>
      <c r="P333" t="s">
        <v>24</v>
      </c>
      <c r="Q333">
        <v>2016</v>
      </c>
      <c r="R333" t="b">
        <v>0</v>
      </c>
      <c r="S333">
        <v>27</v>
      </c>
      <c r="T333">
        <v>0</v>
      </c>
    </row>
    <row r="334" spans="1:20" x14ac:dyDescent="0.3">
      <c r="A334">
        <v>33</v>
      </c>
      <c r="B334" t="s">
        <v>75</v>
      </c>
      <c r="C334">
        <v>15</v>
      </c>
      <c r="D334">
        <v>15</v>
      </c>
      <c r="E334">
        <v>6</v>
      </c>
      <c r="F334">
        <v>191</v>
      </c>
      <c r="G334">
        <v>36</v>
      </c>
      <c r="H334">
        <v>21.22</v>
      </c>
      <c r="I334">
        <v>178</v>
      </c>
      <c r="J334">
        <v>107.3</v>
      </c>
      <c r="K334">
        <v>0</v>
      </c>
      <c r="L334">
        <v>0</v>
      </c>
      <c r="M334">
        <v>14</v>
      </c>
      <c r="N334">
        <v>4</v>
      </c>
      <c r="O334" t="s">
        <v>19</v>
      </c>
      <c r="P334" t="s">
        <v>132</v>
      </c>
      <c r="Q334">
        <v>2016</v>
      </c>
      <c r="R334" t="b">
        <v>0</v>
      </c>
      <c r="S334">
        <v>18</v>
      </c>
      <c r="T334">
        <v>0</v>
      </c>
    </row>
    <row r="335" spans="1:20" x14ac:dyDescent="0.3">
      <c r="A335">
        <v>34</v>
      </c>
      <c r="B335" t="s">
        <v>144</v>
      </c>
      <c r="C335">
        <v>10</v>
      </c>
      <c r="D335">
        <v>8</v>
      </c>
      <c r="E335">
        <v>3</v>
      </c>
      <c r="F335">
        <v>191</v>
      </c>
      <c r="G335">
        <v>49</v>
      </c>
      <c r="H335">
        <v>38.200000000000003</v>
      </c>
      <c r="I335">
        <v>156</v>
      </c>
      <c r="J335">
        <v>122.43</v>
      </c>
      <c r="K335">
        <v>0</v>
      </c>
      <c r="L335">
        <v>0</v>
      </c>
      <c r="M335">
        <v>13</v>
      </c>
      <c r="N335">
        <v>3</v>
      </c>
      <c r="O335" t="s">
        <v>16</v>
      </c>
      <c r="P335" t="s">
        <v>24</v>
      </c>
      <c r="Q335">
        <v>2016</v>
      </c>
      <c r="R335" t="b">
        <v>0</v>
      </c>
      <c r="S335">
        <v>16</v>
      </c>
      <c r="T335">
        <v>0</v>
      </c>
    </row>
    <row r="336" spans="1:20" x14ac:dyDescent="0.3">
      <c r="A336">
        <v>35</v>
      </c>
      <c r="B336" t="s">
        <v>25</v>
      </c>
      <c r="C336">
        <v>12</v>
      </c>
      <c r="D336">
        <v>8</v>
      </c>
      <c r="E336">
        <v>1</v>
      </c>
      <c r="F336">
        <v>188</v>
      </c>
      <c r="G336">
        <v>39</v>
      </c>
      <c r="H336">
        <v>26.85</v>
      </c>
      <c r="I336">
        <v>114</v>
      </c>
      <c r="J336">
        <v>164.91</v>
      </c>
      <c r="K336">
        <v>0</v>
      </c>
      <c r="L336">
        <v>0</v>
      </c>
      <c r="M336">
        <v>10</v>
      </c>
      <c r="N336">
        <v>15</v>
      </c>
      <c r="O336" t="s">
        <v>16</v>
      </c>
      <c r="P336" t="s">
        <v>26</v>
      </c>
      <c r="Q336">
        <v>2016</v>
      </c>
      <c r="R336" t="b">
        <v>0</v>
      </c>
      <c r="S336">
        <v>25</v>
      </c>
      <c r="T336">
        <v>0</v>
      </c>
    </row>
    <row r="337" spans="1:20" x14ac:dyDescent="0.3">
      <c r="A337">
        <v>36</v>
      </c>
      <c r="B337" t="s">
        <v>34</v>
      </c>
      <c r="C337">
        <v>15</v>
      </c>
      <c r="D337">
        <v>11</v>
      </c>
      <c r="E337">
        <v>4</v>
      </c>
      <c r="F337">
        <v>186</v>
      </c>
      <c r="G337">
        <v>60</v>
      </c>
      <c r="H337">
        <v>26.57</v>
      </c>
      <c r="I337">
        <v>143</v>
      </c>
      <c r="J337">
        <v>130.06</v>
      </c>
      <c r="K337">
        <v>0</v>
      </c>
      <c r="L337">
        <v>1</v>
      </c>
      <c r="M337">
        <v>19</v>
      </c>
      <c r="N337">
        <v>5</v>
      </c>
      <c r="O337" t="s">
        <v>19</v>
      </c>
      <c r="P337" t="s">
        <v>26</v>
      </c>
      <c r="Q337">
        <v>2016</v>
      </c>
      <c r="R337" t="b">
        <v>0</v>
      </c>
      <c r="S337">
        <v>24</v>
      </c>
      <c r="T337">
        <v>0</v>
      </c>
    </row>
    <row r="338" spans="1:20" x14ac:dyDescent="0.3">
      <c r="A338">
        <v>37</v>
      </c>
      <c r="B338" t="s">
        <v>157</v>
      </c>
      <c r="C338">
        <v>17</v>
      </c>
      <c r="D338">
        <v>15</v>
      </c>
      <c r="E338">
        <v>3</v>
      </c>
      <c r="F338">
        <v>182</v>
      </c>
      <c r="G338">
        <v>31</v>
      </c>
      <c r="H338">
        <v>15.16</v>
      </c>
      <c r="I338">
        <v>158</v>
      </c>
      <c r="J338">
        <v>115.18</v>
      </c>
      <c r="K338">
        <v>0</v>
      </c>
      <c r="L338">
        <v>0</v>
      </c>
      <c r="M338">
        <v>15</v>
      </c>
      <c r="N338">
        <v>6</v>
      </c>
      <c r="O338" t="s">
        <v>16</v>
      </c>
      <c r="P338" t="s">
        <v>17</v>
      </c>
      <c r="Q338">
        <v>2016</v>
      </c>
      <c r="R338" t="b">
        <v>0</v>
      </c>
      <c r="S338">
        <v>21</v>
      </c>
      <c r="T338">
        <v>0</v>
      </c>
    </row>
    <row r="339" spans="1:20" x14ac:dyDescent="0.3">
      <c r="A339">
        <v>38</v>
      </c>
      <c r="B339" t="s">
        <v>126</v>
      </c>
      <c r="C339">
        <v>11</v>
      </c>
      <c r="D339">
        <v>11</v>
      </c>
      <c r="E339">
        <v>2</v>
      </c>
      <c r="F339">
        <v>179</v>
      </c>
      <c r="G339">
        <v>68</v>
      </c>
      <c r="H339">
        <v>19.88</v>
      </c>
      <c r="I339">
        <v>124</v>
      </c>
      <c r="J339">
        <v>144.35</v>
      </c>
      <c r="K339">
        <v>0</v>
      </c>
      <c r="L339">
        <v>2</v>
      </c>
      <c r="M339">
        <v>14</v>
      </c>
      <c r="N339">
        <v>8</v>
      </c>
      <c r="O339" t="s">
        <v>16</v>
      </c>
      <c r="P339" t="s">
        <v>20</v>
      </c>
      <c r="Q339">
        <v>2016</v>
      </c>
      <c r="R339" t="b">
        <v>0</v>
      </c>
      <c r="S339">
        <v>22</v>
      </c>
      <c r="T339">
        <v>0</v>
      </c>
    </row>
    <row r="340" spans="1:20" x14ac:dyDescent="0.3">
      <c r="A340">
        <v>39</v>
      </c>
      <c r="B340" t="s">
        <v>40</v>
      </c>
      <c r="C340">
        <v>16</v>
      </c>
      <c r="D340">
        <v>15</v>
      </c>
      <c r="E340">
        <v>2</v>
      </c>
      <c r="F340">
        <v>179</v>
      </c>
      <c r="G340">
        <v>36</v>
      </c>
      <c r="H340">
        <v>13.76</v>
      </c>
      <c r="I340">
        <v>134</v>
      </c>
      <c r="J340">
        <v>133.58000000000001</v>
      </c>
      <c r="K340">
        <v>0</v>
      </c>
      <c r="L340">
        <v>0</v>
      </c>
      <c r="M340">
        <v>14</v>
      </c>
      <c r="N340">
        <v>12</v>
      </c>
      <c r="O340" t="s">
        <v>16</v>
      </c>
      <c r="P340" t="s">
        <v>30</v>
      </c>
      <c r="Q340">
        <v>2016</v>
      </c>
      <c r="R340" t="b">
        <v>0</v>
      </c>
      <c r="S340">
        <v>26</v>
      </c>
      <c r="T340">
        <v>0</v>
      </c>
    </row>
    <row r="341" spans="1:20" x14ac:dyDescent="0.3">
      <c r="A341">
        <v>40</v>
      </c>
      <c r="B341" t="s">
        <v>45</v>
      </c>
      <c r="C341">
        <v>10</v>
      </c>
      <c r="D341">
        <v>10</v>
      </c>
      <c r="E341">
        <v>0</v>
      </c>
      <c r="F341">
        <v>177</v>
      </c>
      <c r="G341">
        <v>81</v>
      </c>
      <c r="H341">
        <v>17.7</v>
      </c>
      <c r="I341">
        <v>152</v>
      </c>
      <c r="J341">
        <v>116.44</v>
      </c>
      <c r="K341">
        <v>0</v>
      </c>
      <c r="L341">
        <v>1</v>
      </c>
      <c r="M341">
        <v>23</v>
      </c>
      <c r="N341">
        <v>4</v>
      </c>
      <c r="O341" t="s">
        <v>19</v>
      </c>
      <c r="P341" t="s">
        <v>22</v>
      </c>
      <c r="Q341">
        <v>2016</v>
      </c>
      <c r="R341" t="b">
        <v>0</v>
      </c>
      <c r="S341">
        <v>27</v>
      </c>
      <c r="T341">
        <v>0</v>
      </c>
    </row>
    <row r="342" spans="1:20" x14ac:dyDescent="0.3">
      <c r="A342">
        <v>41</v>
      </c>
      <c r="B342" t="s">
        <v>166</v>
      </c>
      <c r="C342">
        <v>10</v>
      </c>
      <c r="D342">
        <v>7</v>
      </c>
      <c r="E342">
        <v>0</v>
      </c>
      <c r="F342">
        <v>170</v>
      </c>
      <c r="G342">
        <v>57</v>
      </c>
      <c r="H342">
        <v>24.28</v>
      </c>
      <c r="I342">
        <v>141</v>
      </c>
      <c r="J342">
        <v>120.56</v>
      </c>
      <c r="K342">
        <v>0</v>
      </c>
      <c r="L342">
        <v>2</v>
      </c>
      <c r="M342">
        <v>17</v>
      </c>
      <c r="N342">
        <v>4</v>
      </c>
      <c r="O342" t="s">
        <v>19</v>
      </c>
      <c r="P342" t="s">
        <v>132</v>
      </c>
      <c r="Q342">
        <v>2016</v>
      </c>
      <c r="R342" t="b">
        <v>0</v>
      </c>
      <c r="S342">
        <v>21</v>
      </c>
      <c r="T342">
        <v>0</v>
      </c>
    </row>
    <row r="343" spans="1:20" x14ac:dyDescent="0.3">
      <c r="A343">
        <v>42</v>
      </c>
      <c r="B343" t="s">
        <v>60</v>
      </c>
      <c r="C343">
        <v>14</v>
      </c>
      <c r="D343">
        <v>13</v>
      </c>
      <c r="E343">
        <v>3</v>
      </c>
      <c r="F343">
        <v>161</v>
      </c>
      <c r="G343">
        <v>31</v>
      </c>
      <c r="H343">
        <v>16.100000000000001</v>
      </c>
      <c r="I343">
        <v>131</v>
      </c>
      <c r="J343">
        <v>122.9</v>
      </c>
      <c r="K343">
        <v>0</v>
      </c>
      <c r="L343">
        <v>0</v>
      </c>
      <c r="M343">
        <v>11</v>
      </c>
      <c r="N343">
        <v>4</v>
      </c>
      <c r="O343" t="s">
        <v>16</v>
      </c>
      <c r="P343" t="s">
        <v>20</v>
      </c>
      <c r="Q343">
        <v>2016</v>
      </c>
      <c r="R343" t="b">
        <v>0</v>
      </c>
      <c r="S343">
        <v>15</v>
      </c>
      <c r="T343">
        <v>0</v>
      </c>
    </row>
    <row r="344" spans="1:20" x14ac:dyDescent="0.3">
      <c r="A344">
        <v>43</v>
      </c>
      <c r="B344" t="s">
        <v>139</v>
      </c>
      <c r="C344">
        <v>7</v>
      </c>
      <c r="D344">
        <v>7</v>
      </c>
      <c r="E344">
        <v>0</v>
      </c>
      <c r="F344">
        <v>161</v>
      </c>
      <c r="G344">
        <v>51</v>
      </c>
      <c r="H344">
        <v>23</v>
      </c>
      <c r="I344">
        <v>131</v>
      </c>
      <c r="J344">
        <v>122.9</v>
      </c>
      <c r="K344">
        <v>0</v>
      </c>
      <c r="L344">
        <v>1</v>
      </c>
      <c r="M344">
        <v>19</v>
      </c>
      <c r="N344">
        <v>3</v>
      </c>
      <c r="O344" t="s">
        <v>19</v>
      </c>
      <c r="P344" t="s">
        <v>20</v>
      </c>
      <c r="Q344">
        <v>2016</v>
      </c>
      <c r="R344" t="b">
        <v>0</v>
      </c>
      <c r="S344">
        <v>22</v>
      </c>
      <c r="T344">
        <v>0</v>
      </c>
    </row>
    <row r="345" spans="1:20" x14ac:dyDescent="0.3">
      <c r="A345">
        <v>44</v>
      </c>
      <c r="B345" t="s">
        <v>158</v>
      </c>
      <c r="C345">
        <v>6</v>
      </c>
      <c r="D345">
        <v>6</v>
      </c>
      <c r="E345">
        <v>1</v>
      </c>
      <c r="F345">
        <v>159</v>
      </c>
      <c r="G345">
        <v>56</v>
      </c>
      <c r="H345">
        <v>31.8</v>
      </c>
      <c r="I345">
        <v>134</v>
      </c>
      <c r="J345">
        <v>118.65</v>
      </c>
      <c r="K345">
        <v>0</v>
      </c>
      <c r="L345">
        <v>1</v>
      </c>
      <c r="M345">
        <v>13</v>
      </c>
      <c r="N345">
        <v>4</v>
      </c>
      <c r="O345" t="s">
        <v>16</v>
      </c>
      <c r="P345" t="s">
        <v>20</v>
      </c>
      <c r="Q345">
        <v>2016</v>
      </c>
      <c r="R345" t="b">
        <v>0</v>
      </c>
      <c r="S345">
        <v>17</v>
      </c>
      <c r="T345">
        <v>0</v>
      </c>
    </row>
    <row r="346" spans="1:20" x14ac:dyDescent="0.3">
      <c r="A346">
        <v>45</v>
      </c>
      <c r="B346" t="s">
        <v>156</v>
      </c>
      <c r="C346">
        <v>6</v>
      </c>
      <c r="D346">
        <v>6</v>
      </c>
      <c r="E346">
        <v>0</v>
      </c>
      <c r="F346">
        <v>157</v>
      </c>
      <c r="G346">
        <v>96</v>
      </c>
      <c r="H346">
        <v>26.16</v>
      </c>
      <c r="I346">
        <v>119</v>
      </c>
      <c r="J346">
        <v>131.93</v>
      </c>
      <c r="K346">
        <v>0</v>
      </c>
      <c r="L346">
        <v>1</v>
      </c>
      <c r="M346">
        <v>20</v>
      </c>
      <c r="N346">
        <v>4</v>
      </c>
      <c r="O346" t="s">
        <v>16</v>
      </c>
      <c r="P346" t="s">
        <v>20</v>
      </c>
      <c r="Q346">
        <v>2016</v>
      </c>
      <c r="R346" t="b">
        <v>0</v>
      </c>
      <c r="S346">
        <v>24</v>
      </c>
      <c r="T346">
        <v>0</v>
      </c>
    </row>
    <row r="347" spans="1:20" x14ac:dyDescent="0.3">
      <c r="A347">
        <v>46</v>
      </c>
      <c r="B347" t="s">
        <v>186</v>
      </c>
      <c r="C347">
        <v>12</v>
      </c>
      <c r="D347">
        <v>10</v>
      </c>
      <c r="E347">
        <v>3</v>
      </c>
      <c r="F347">
        <v>150</v>
      </c>
      <c r="G347">
        <v>34</v>
      </c>
      <c r="H347">
        <v>21.42</v>
      </c>
      <c r="I347">
        <v>93</v>
      </c>
      <c r="J347">
        <v>161.29</v>
      </c>
      <c r="K347">
        <v>0</v>
      </c>
      <c r="L347">
        <v>0</v>
      </c>
      <c r="M347">
        <v>7</v>
      </c>
      <c r="N347">
        <v>11</v>
      </c>
      <c r="O347" t="s">
        <v>16</v>
      </c>
      <c r="P347" t="s">
        <v>132</v>
      </c>
      <c r="Q347">
        <v>2016</v>
      </c>
      <c r="R347" t="b">
        <v>0</v>
      </c>
      <c r="S347">
        <v>18</v>
      </c>
      <c r="T347">
        <v>0</v>
      </c>
    </row>
    <row r="348" spans="1:20" x14ac:dyDescent="0.3">
      <c r="A348">
        <v>47</v>
      </c>
      <c r="B348" t="s">
        <v>61</v>
      </c>
      <c r="C348">
        <v>7</v>
      </c>
      <c r="D348">
        <v>5</v>
      </c>
      <c r="E348">
        <v>1</v>
      </c>
      <c r="F348">
        <v>146</v>
      </c>
      <c r="G348">
        <v>52</v>
      </c>
      <c r="H348">
        <v>36.5</v>
      </c>
      <c r="I348">
        <v>108</v>
      </c>
      <c r="J348">
        <v>135.18</v>
      </c>
      <c r="K348">
        <v>0</v>
      </c>
      <c r="L348">
        <v>1</v>
      </c>
      <c r="M348">
        <v>13</v>
      </c>
      <c r="N348">
        <v>4</v>
      </c>
      <c r="O348" t="s">
        <v>16</v>
      </c>
      <c r="P348" t="s">
        <v>20</v>
      </c>
      <c r="Q348">
        <v>2016</v>
      </c>
      <c r="R348" t="b">
        <v>0</v>
      </c>
      <c r="S348">
        <v>17</v>
      </c>
      <c r="T348">
        <v>0</v>
      </c>
    </row>
    <row r="349" spans="1:20" x14ac:dyDescent="0.3">
      <c r="A349">
        <v>48</v>
      </c>
      <c r="B349" t="s">
        <v>89</v>
      </c>
      <c r="C349">
        <v>17</v>
      </c>
      <c r="D349">
        <v>15</v>
      </c>
      <c r="E349">
        <v>1</v>
      </c>
      <c r="F349">
        <v>144</v>
      </c>
      <c r="G349">
        <v>34</v>
      </c>
      <c r="H349">
        <v>10.28</v>
      </c>
      <c r="I349">
        <v>121</v>
      </c>
      <c r="J349">
        <v>119</v>
      </c>
      <c r="K349">
        <v>0</v>
      </c>
      <c r="L349">
        <v>0</v>
      </c>
      <c r="M349">
        <v>9</v>
      </c>
      <c r="N349">
        <v>5</v>
      </c>
      <c r="O349" t="s">
        <v>19</v>
      </c>
      <c r="P349" t="s">
        <v>17</v>
      </c>
      <c r="Q349">
        <v>2016</v>
      </c>
      <c r="R349" t="b">
        <v>0</v>
      </c>
      <c r="S349">
        <v>14</v>
      </c>
      <c r="T349">
        <v>0</v>
      </c>
    </row>
    <row r="350" spans="1:20" x14ac:dyDescent="0.3">
      <c r="A350">
        <v>49</v>
      </c>
      <c r="B350" t="s">
        <v>162</v>
      </c>
      <c r="C350">
        <v>17</v>
      </c>
      <c r="D350">
        <v>13</v>
      </c>
      <c r="E350">
        <v>3</v>
      </c>
      <c r="F350">
        <v>136</v>
      </c>
      <c r="G350">
        <v>37</v>
      </c>
      <c r="H350">
        <v>13.6</v>
      </c>
      <c r="I350">
        <v>138</v>
      </c>
      <c r="J350">
        <v>98.55</v>
      </c>
      <c r="K350">
        <v>0</v>
      </c>
      <c r="L350">
        <v>0</v>
      </c>
      <c r="M350">
        <v>7</v>
      </c>
      <c r="N350">
        <v>5</v>
      </c>
      <c r="O350" t="s">
        <v>19</v>
      </c>
      <c r="P350" t="s">
        <v>17</v>
      </c>
      <c r="Q350">
        <v>2016</v>
      </c>
      <c r="R350" t="b">
        <v>0</v>
      </c>
      <c r="S350">
        <v>12</v>
      </c>
      <c r="T350">
        <v>0</v>
      </c>
    </row>
    <row r="351" spans="1:20" x14ac:dyDescent="0.3">
      <c r="A351">
        <v>50</v>
      </c>
      <c r="B351" t="s">
        <v>187</v>
      </c>
      <c r="C351">
        <v>6</v>
      </c>
      <c r="D351">
        <v>6</v>
      </c>
      <c r="E351">
        <v>0</v>
      </c>
      <c r="F351">
        <v>127</v>
      </c>
      <c r="G351">
        <v>30</v>
      </c>
      <c r="H351">
        <v>21.16</v>
      </c>
      <c r="I351">
        <v>100</v>
      </c>
      <c r="J351">
        <v>127</v>
      </c>
      <c r="K351">
        <v>0</v>
      </c>
      <c r="L351">
        <v>0</v>
      </c>
      <c r="M351">
        <v>14</v>
      </c>
      <c r="N351">
        <v>3</v>
      </c>
      <c r="O351" t="s">
        <v>16</v>
      </c>
      <c r="P351" t="s">
        <v>132</v>
      </c>
      <c r="Q351">
        <v>2016</v>
      </c>
      <c r="R351" t="b">
        <v>0</v>
      </c>
      <c r="S351">
        <v>17</v>
      </c>
      <c r="T351">
        <v>0</v>
      </c>
    </row>
    <row r="352" spans="1:20" x14ac:dyDescent="0.3">
      <c r="A352">
        <v>51</v>
      </c>
      <c r="B352" t="s">
        <v>69</v>
      </c>
      <c r="C352">
        <v>6</v>
      </c>
      <c r="D352">
        <v>6</v>
      </c>
      <c r="E352">
        <v>0</v>
      </c>
      <c r="F352">
        <v>124</v>
      </c>
      <c r="G352">
        <v>50</v>
      </c>
      <c r="H352">
        <v>20.66</v>
      </c>
      <c r="I352">
        <v>122</v>
      </c>
      <c r="J352">
        <v>101.63</v>
      </c>
      <c r="K352">
        <v>0</v>
      </c>
      <c r="L352">
        <v>1</v>
      </c>
      <c r="M352">
        <v>14</v>
      </c>
      <c r="N352">
        <v>0</v>
      </c>
      <c r="O352" t="s">
        <v>16</v>
      </c>
      <c r="P352" t="s">
        <v>17</v>
      </c>
      <c r="Q352">
        <v>2016</v>
      </c>
      <c r="R352" t="b">
        <v>0</v>
      </c>
      <c r="S352">
        <v>14</v>
      </c>
      <c r="T352">
        <v>0</v>
      </c>
    </row>
    <row r="353" spans="1:20" x14ac:dyDescent="0.3">
      <c r="A353">
        <v>52</v>
      </c>
      <c r="B353" t="s">
        <v>164</v>
      </c>
      <c r="C353">
        <v>7</v>
      </c>
      <c r="D353">
        <v>6</v>
      </c>
      <c r="E353">
        <v>1</v>
      </c>
      <c r="F353">
        <v>123</v>
      </c>
      <c r="G353">
        <v>51</v>
      </c>
      <c r="H353">
        <v>24.6</v>
      </c>
      <c r="I353">
        <v>105</v>
      </c>
      <c r="J353">
        <v>117.14</v>
      </c>
      <c r="K353">
        <v>0</v>
      </c>
      <c r="L353">
        <v>1</v>
      </c>
      <c r="M353">
        <v>8</v>
      </c>
      <c r="N353">
        <v>4</v>
      </c>
      <c r="O353" t="s">
        <v>16</v>
      </c>
      <c r="P353" t="s">
        <v>17</v>
      </c>
      <c r="Q353">
        <v>2016</v>
      </c>
      <c r="R353" t="b">
        <v>0</v>
      </c>
      <c r="S353">
        <v>12</v>
      </c>
      <c r="T353">
        <v>0</v>
      </c>
    </row>
    <row r="354" spans="1:20" x14ac:dyDescent="0.3">
      <c r="A354">
        <v>53</v>
      </c>
      <c r="B354" t="s">
        <v>183</v>
      </c>
      <c r="C354">
        <v>11</v>
      </c>
      <c r="D354">
        <v>6</v>
      </c>
      <c r="E354">
        <v>1</v>
      </c>
      <c r="F354">
        <v>119</v>
      </c>
      <c r="G354">
        <v>33</v>
      </c>
      <c r="H354">
        <v>23.8</v>
      </c>
      <c r="I354">
        <v>79</v>
      </c>
      <c r="J354">
        <v>150.63</v>
      </c>
      <c r="K354">
        <v>0</v>
      </c>
      <c r="L354">
        <v>0</v>
      </c>
      <c r="M354">
        <v>9</v>
      </c>
      <c r="N354">
        <v>5</v>
      </c>
      <c r="O354" t="s">
        <v>19</v>
      </c>
      <c r="P354" t="s">
        <v>30</v>
      </c>
      <c r="Q354">
        <v>2016</v>
      </c>
      <c r="R354" t="b">
        <v>0</v>
      </c>
      <c r="S354">
        <v>14</v>
      </c>
      <c r="T354">
        <v>0</v>
      </c>
    </row>
    <row r="355" spans="1:20" x14ac:dyDescent="0.3">
      <c r="A355">
        <v>54</v>
      </c>
      <c r="B355" t="s">
        <v>122</v>
      </c>
      <c r="C355">
        <v>10</v>
      </c>
      <c r="D355">
        <v>7</v>
      </c>
      <c r="E355">
        <v>2</v>
      </c>
      <c r="F355">
        <v>114</v>
      </c>
      <c r="G355">
        <v>66</v>
      </c>
      <c r="H355">
        <v>22.8</v>
      </c>
      <c r="I355">
        <v>106</v>
      </c>
      <c r="J355">
        <v>107.54</v>
      </c>
      <c r="K355">
        <v>0</v>
      </c>
      <c r="L355">
        <v>1</v>
      </c>
      <c r="M355">
        <v>7</v>
      </c>
      <c r="N355">
        <v>5</v>
      </c>
      <c r="O355" t="s">
        <v>16</v>
      </c>
      <c r="P355" t="s">
        <v>26</v>
      </c>
      <c r="Q355">
        <v>2016</v>
      </c>
      <c r="R355" t="b">
        <v>0</v>
      </c>
      <c r="S355">
        <v>12</v>
      </c>
      <c r="T355">
        <v>0</v>
      </c>
    </row>
    <row r="356" spans="1:20" x14ac:dyDescent="0.3">
      <c r="A356">
        <v>55</v>
      </c>
      <c r="B356" t="s">
        <v>78</v>
      </c>
      <c r="C356">
        <v>7</v>
      </c>
      <c r="D356">
        <v>6</v>
      </c>
      <c r="E356">
        <v>1</v>
      </c>
      <c r="F356">
        <v>113</v>
      </c>
      <c r="G356">
        <v>51</v>
      </c>
      <c r="H356">
        <v>22.6</v>
      </c>
      <c r="I356">
        <v>86</v>
      </c>
      <c r="J356">
        <v>131.38999999999999</v>
      </c>
      <c r="K356">
        <v>0</v>
      </c>
      <c r="L356">
        <v>1</v>
      </c>
      <c r="M356">
        <v>11</v>
      </c>
      <c r="N356">
        <v>3</v>
      </c>
      <c r="O356" t="s">
        <v>19</v>
      </c>
      <c r="P356" t="s">
        <v>20</v>
      </c>
      <c r="Q356">
        <v>2016</v>
      </c>
      <c r="R356" t="b">
        <v>0</v>
      </c>
      <c r="S356">
        <v>14</v>
      </c>
      <c r="T356">
        <v>0</v>
      </c>
    </row>
    <row r="357" spans="1:20" x14ac:dyDescent="0.3">
      <c r="A357">
        <v>56</v>
      </c>
      <c r="B357" t="s">
        <v>74</v>
      </c>
      <c r="C357">
        <v>14</v>
      </c>
      <c r="D357">
        <v>10</v>
      </c>
      <c r="E357">
        <v>3</v>
      </c>
      <c r="F357">
        <v>111</v>
      </c>
      <c r="G357">
        <v>36</v>
      </c>
      <c r="H357">
        <v>15.85</v>
      </c>
      <c r="I357">
        <v>77</v>
      </c>
      <c r="J357">
        <v>144.15</v>
      </c>
      <c r="K357">
        <v>0</v>
      </c>
      <c r="L357">
        <v>0</v>
      </c>
      <c r="M357">
        <v>4</v>
      </c>
      <c r="N357">
        <v>8</v>
      </c>
      <c r="O357" t="s">
        <v>19</v>
      </c>
      <c r="P357" t="s">
        <v>20</v>
      </c>
      <c r="Q357">
        <v>2016</v>
      </c>
      <c r="R357" t="b">
        <v>0</v>
      </c>
      <c r="S357">
        <v>12</v>
      </c>
      <c r="T357">
        <v>0</v>
      </c>
    </row>
    <row r="358" spans="1:20" x14ac:dyDescent="0.3">
      <c r="A358">
        <v>57</v>
      </c>
      <c r="B358" t="s">
        <v>48</v>
      </c>
      <c r="C358">
        <v>4</v>
      </c>
      <c r="D358">
        <v>3</v>
      </c>
      <c r="E358">
        <v>0</v>
      </c>
      <c r="F358">
        <v>104</v>
      </c>
      <c r="G358">
        <v>70</v>
      </c>
      <c r="H358">
        <v>34.659999999999997</v>
      </c>
      <c r="I358">
        <v>75</v>
      </c>
      <c r="J358">
        <v>138.66</v>
      </c>
      <c r="K358">
        <v>0</v>
      </c>
      <c r="L358">
        <v>1</v>
      </c>
      <c r="M358">
        <v>7</v>
      </c>
      <c r="N358">
        <v>8</v>
      </c>
      <c r="O358" t="s">
        <v>19</v>
      </c>
      <c r="P358" t="s">
        <v>22</v>
      </c>
      <c r="Q358">
        <v>2016</v>
      </c>
      <c r="R358" t="b">
        <v>0</v>
      </c>
      <c r="S358">
        <v>15</v>
      </c>
      <c r="T358">
        <v>0</v>
      </c>
    </row>
    <row r="359" spans="1:20" x14ac:dyDescent="0.3">
      <c r="A359">
        <v>58</v>
      </c>
      <c r="B359" t="s">
        <v>84</v>
      </c>
      <c r="C359">
        <v>15</v>
      </c>
      <c r="D359">
        <v>13</v>
      </c>
      <c r="E359">
        <v>5</v>
      </c>
      <c r="F359">
        <v>99</v>
      </c>
      <c r="G359">
        <v>22</v>
      </c>
      <c r="H359">
        <v>12.37</v>
      </c>
      <c r="I359">
        <v>82</v>
      </c>
      <c r="J359">
        <v>120.73</v>
      </c>
      <c r="K359">
        <v>0</v>
      </c>
      <c r="L359">
        <v>0</v>
      </c>
      <c r="M359">
        <v>11</v>
      </c>
      <c r="N359">
        <v>1</v>
      </c>
      <c r="O359" t="s">
        <v>16</v>
      </c>
      <c r="P359" t="s">
        <v>132</v>
      </c>
      <c r="Q359">
        <v>2016</v>
      </c>
      <c r="R359" t="b">
        <v>0</v>
      </c>
      <c r="S359">
        <v>12</v>
      </c>
      <c r="T359">
        <v>0</v>
      </c>
    </row>
    <row r="360" spans="1:20" x14ac:dyDescent="0.3">
      <c r="A360">
        <v>59</v>
      </c>
      <c r="B360" t="s">
        <v>146</v>
      </c>
      <c r="C360">
        <v>14</v>
      </c>
      <c r="D360">
        <v>7</v>
      </c>
      <c r="E360">
        <v>4</v>
      </c>
      <c r="F360">
        <v>92</v>
      </c>
      <c r="G360">
        <v>45</v>
      </c>
      <c r="H360">
        <v>30.66</v>
      </c>
      <c r="I360">
        <v>84</v>
      </c>
      <c r="J360">
        <v>109.52</v>
      </c>
      <c r="K360">
        <v>0</v>
      </c>
      <c r="L360">
        <v>0</v>
      </c>
      <c r="M360">
        <v>11</v>
      </c>
      <c r="N360">
        <v>2</v>
      </c>
      <c r="O360" t="s">
        <v>19</v>
      </c>
      <c r="P360" t="s">
        <v>22</v>
      </c>
      <c r="Q360">
        <v>2016</v>
      </c>
      <c r="R360" t="b">
        <v>0</v>
      </c>
      <c r="S360">
        <v>13</v>
      </c>
      <c r="T360">
        <v>0</v>
      </c>
    </row>
    <row r="361" spans="1:20" x14ac:dyDescent="0.3">
      <c r="A361">
        <v>60</v>
      </c>
      <c r="B361" t="s">
        <v>133</v>
      </c>
      <c r="C361">
        <v>5</v>
      </c>
      <c r="D361">
        <v>4</v>
      </c>
      <c r="E361">
        <v>0</v>
      </c>
      <c r="F361">
        <v>88</v>
      </c>
      <c r="G361">
        <v>54</v>
      </c>
      <c r="H361">
        <v>22</v>
      </c>
      <c r="I361">
        <v>64</v>
      </c>
      <c r="J361">
        <v>137.5</v>
      </c>
      <c r="K361">
        <v>0</v>
      </c>
      <c r="L361">
        <v>1</v>
      </c>
      <c r="M361">
        <v>4</v>
      </c>
      <c r="N361">
        <v>4</v>
      </c>
      <c r="O361" t="s">
        <v>16</v>
      </c>
      <c r="P361" t="s">
        <v>24</v>
      </c>
      <c r="Q361">
        <v>2016</v>
      </c>
      <c r="R361" t="b">
        <v>0</v>
      </c>
      <c r="S361">
        <v>8</v>
      </c>
      <c r="T361">
        <v>0</v>
      </c>
    </row>
    <row r="362" spans="1:20" x14ac:dyDescent="0.3">
      <c r="A362">
        <v>61</v>
      </c>
      <c r="B362" t="s">
        <v>188</v>
      </c>
      <c r="C362">
        <v>6</v>
      </c>
      <c r="D362">
        <v>5</v>
      </c>
      <c r="E362">
        <v>1</v>
      </c>
      <c r="F362">
        <v>84</v>
      </c>
      <c r="G362">
        <v>34</v>
      </c>
      <c r="H362">
        <v>21</v>
      </c>
      <c r="I362">
        <v>98</v>
      </c>
      <c r="J362">
        <v>85.71</v>
      </c>
      <c r="K362">
        <v>0</v>
      </c>
      <c r="L362">
        <v>0</v>
      </c>
      <c r="M362">
        <v>9</v>
      </c>
      <c r="N362">
        <v>2</v>
      </c>
      <c r="O362" t="s">
        <v>16</v>
      </c>
      <c r="P362" t="s">
        <v>132</v>
      </c>
      <c r="Q362">
        <v>2016</v>
      </c>
      <c r="R362" t="b">
        <v>0</v>
      </c>
      <c r="S362">
        <v>11</v>
      </c>
      <c r="T362">
        <v>0</v>
      </c>
    </row>
    <row r="363" spans="1:20" x14ac:dyDescent="0.3">
      <c r="A363">
        <v>62</v>
      </c>
      <c r="B363" t="s">
        <v>120</v>
      </c>
      <c r="C363">
        <v>8</v>
      </c>
      <c r="D363">
        <v>6</v>
      </c>
      <c r="E363">
        <v>0</v>
      </c>
      <c r="F363">
        <v>83</v>
      </c>
      <c r="G363">
        <v>34</v>
      </c>
      <c r="H363">
        <v>13.83</v>
      </c>
      <c r="I363">
        <v>38</v>
      </c>
      <c r="J363">
        <v>218.42</v>
      </c>
      <c r="K363">
        <v>0</v>
      </c>
      <c r="L363">
        <v>0</v>
      </c>
      <c r="M363">
        <v>6</v>
      </c>
      <c r="N363">
        <v>8</v>
      </c>
      <c r="O363" t="s">
        <v>16</v>
      </c>
      <c r="P363" t="s">
        <v>24</v>
      </c>
      <c r="Q363">
        <v>2016</v>
      </c>
      <c r="R363" t="b">
        <v>0</v>
      </c>
      <c r="S363">
        <v>14</v>
      </c>
      <c r="T363">
        <v>0</v>
      </c>
    </row>
    <row r="364" spans="1:20" x14ac:dyDescent="0.3">
      <c r="A364">
        <v>63</v>
      </c>
      <c r="B364" t="s">
        <v>165</v>
      </c>
      <c r="C364">
        <v>7</v>
      </c>
      <c r="D364">
        <v>5</v>
      </c>
      <c r="E364">
        <v>2</v>
      </c>
      <c r="F364">
        <v>77</v>
      </c>
      <c r="G364">
        <v>32</v>
      </c>
      <c r="H364">
        <v>25.66</v>
      </c>
      <c r="I364">
        <v>59</v>
      </c>
      <c r="J364">
        <v>130.5</v>
      </c>
      <c r="K364">
        <v>0</v>
      </c>
      <c r="L364">
        <v>0</v>
      </c>
      <c r="M364">
        <v>7</v>
      </c>
      <c r="N364">
        <v>0</v>
      </c>
      <c r="O364" t="s">
        <v>16</v>
      </c>
      <c r="P364" t="s">
        <v>132</v>
      </c>
      <c r="Q364">
        <v>2016</v>
      </c>
      <c r="R364" t="b">
        <v>0</v>
      </c>
      <c r="S364">
        <v>7</v>
      </c>
      <c r="T364">
        <v>0</v>
      </c>
    </row>
    <row r="365" spans="1:20" x14ac:dyDescent="0.3">
      <c r="A365">
        <v>64</v>
      </c>
      <c r="B365" t="s">
        <v>189</v>
      </c>
      <c r="C365">
        <v>4</v>
      </c>
      <c r="D365">
        <v>4</v>
      </c>
      <c r="E365">
        <v>2</v>
      </c>
      <c r="F365">
        <v>73</v>
      </c>
      <c r="G365">
        <v>37</v>
      </c>
      <c r="H365">
        <v>36.5</v>
      </c>
      <c r="I365">
        <v>61</v>
      </c>
      <c r="J365">
        <v>119.67</v>
      </c>
      <c r="K365">
        <v>0</v>
      </c>
      <c r="L365">
        <v>0</v>
      </c>
      <c r="M365">
        <v>4</v>
      </c>
      <c r="N365">
        <v>3</v>
      </c>
      <c r="O365" t="s">
        <v>16</v>
      </c>
      <c r="P365" t="s">
        <v>132</v>
      </c>
      <c r="Q365">
        <v>2016</v>
      </c>
      <c r="R365" t="b">
        <v>0</v>
      </c>
      <c r="S365">
        <v>7</v>
      </c>
      <c r="T365">
        <v>0</v>
      </c>
    </row>
    <row r="366" spans="1:20" x14ac:dyDescent="0.3">
      <c r="A366">
        <v>65</v>
      </c>
      <c r="B366" t="s">
        <v>64</v>
      </c>
      <c r="C366">
        <v>5</v>
      </c>
      <c r="D366">
        <v>4</v>
      </c>
      <c r="E366">
        <v>2</v>
      </c>
      <c r="F366">
        <v>66</v>
      </c>
      <c r="G366">
        <v>35</v>
      </c>
      <c r="H366">
        <v>33</v>
      </c>
      <c r="I366">
        <v>31</v>
      </c>
      <c r="J366">
        <v>212.9</v>
      </c>
      <c r="K366">
        <v>0</v>
      </c>
      <c r="L366">
        <v>0</v>
      </c>
      <c r="M366">
        <v>7</v>
      </c>
      <c r="N366">
        <v>4</v>
      </c>
      <c r="O366" t="s">
        <v>19</v>
      </c>
      <c r="P366" t="s">
        <v>30</v>
      </c>
      <c r="Q366">
        <v>2016</v>
      </c>
      <c r="R366" t="b">
        <v>0</v>
      </c>
      <c r="S366">
        <v>11</v>
      </c>
      <c r="T366">
        <v>0</v>
      </c>
    </row>
    <row r="367" spans="1:20" x14ac:dyDescent="0.3">
      <c r="A367">
        <v>66</v>
      </c>
      <c r="B367" t="s">
        <v>109</v>
      </c>
      <c r="C367">
        <v>4</v>
      </c>
      <c r="D367">
        <v>4</v>
      </c>
      <c r="E367">
        <v>2</v>
      </c>
      <c r="F367">
        <v>65</v>
      </c>
      <c r="G367">
        <v>39</v>
      </c>
      <c r="H367">
        <v>32.5</v>
      </c>
      <c r="I367">
        <v>34</v>
      </c>
      <c r="J367">
        <v>191.17</v>
      </c>
      <c r="K367">
        <v>0</v>
      </c>
      <c r="L367">
        <v>0</v>
      </c>
      <c r="M367">
        <v>4</v>
      </c>
      <c r="N367">
        <v>6</v>
      </c>
      <c r="O367" t="s">
        <v>16</v>
      </c>
      <c r="P367" t="s">
        <v>17</v>
      </c>
      <c r="Q367">
        <v>2016</v>
      </c>
      <c r="R367" t="b">
        <v>0</v>
      </c>
      <c r="S367">
        <v>10</v>
      </c>
      <c r="T367">
        <v>0</v>
      </c>
    </row>
    <row r="368" spans="1:20" x14ac:dyDescent="0.3">
      <c r="A368">
        <v>67</v>
      </c>
      <c r="B368" t="s">
        <v>87</v>
      </c>
      <c r="C368">
        <v>14</v>
      </c>
      <c r="D368">
        <v>6</v>
      </c>
      <c r="E368">
        <v>3</v>
      </c>
      <c r="F368">
        <v>63</v>
      </c>
      <c r="G368">
        <v>21</v>
      </c>
      <c r="H368">
        <v>21</v>
      </c>
      <c r="I368">
        <v>39</v>
      </c>
      <c r="J368">
        <v>161.53</v>
      </c>
      <c r="K368">
        <v>0</v>
      </c>
      <c r="L368">
        <v>0</v>
      </c>
      <c r="M368">
        <v>5</v>
      </c>
      <c r="N368">
        <v>4</v>
      </c>
      <c r="O368" t="s">
        <v>19</v>
      </c>
      <c r="P368" t="s">
        <v>30</v>
      </c>
      <c r="Q368">
        <v>2016</v>
      </c>
      <c r="R368" t="b">
        <v>0</v>
      </c>
      <c r="S368">
        <v>9</v>
      </c>
      <c r="T368">
        <v>0</v>
      </c>
    </row>
    <row r="369" spans="1:20" x14ac:dyDescent="0.3">
      <c r="A369">
        <v>68</v>
      </c>
      <c r="B369" t="s">
        <v>123</v>
      </c>
      <c r="C369">
        <v>8</v>
      </c>
      <c r="D369">
        <v>6</v>
      </c>
      <c r="E369">
        <v>4</v>
      </c>
      <c r="F369">
        <v>57</v>
      </c>
      <c r="G369">
        <v>19</v>
      </c>
      <c r="H369">
        <v>28.5</v>
      </c>
      <c r="I369">
        <v>59</v>
      </c>
      <c r="J369">
        <v>96.61</v>
      </c>
      <c r="K369">
        <v>0</v>
      </c>
      <c r="L369">
        <v>0</v>
      </c>
      <c r="M369">
        <v>2</v>
      </c>
      <c r="N369">
        <v>3</v>
      </c>
      <c r="O369" t="s">
        <v>19</v>
      </c>
      <c r="P369" t="s">
        <v>24</v>
      </c>
      <c r="Q369">
        <v>2016</v>
      </c>
      <c r="R369" t="b">
        <v>0</v>
      </c>
      <c r="S369">
        <v>5</v>
      </c>
      <c r="T369">
        <v>0</v>
      </c>
    </row>
    <row r="370" spans="1:20" x14ac:dyDescent="0.3">
      <c r="A370">
        <v>69</v>
      </c>
      <c r="B370" t="s">
        <v>83</v>
      </c>
      <c r="C370">
        <v>3</v>
      </c>
      <c r="D370">
        <v>3</v>
      </c>
      <c r="E370">
        <v>0</v>
      </c>
      <c r="F370">
        <v>57</v>
      </c>
      <c r="G370">
        <v>48</v>
      </c>
      <c r="H370">
        <v>19</v>
      </c>
      <c r="I370">
        <v>55</v>
      </c>
      <c r="J370">
        <v>103.63</v>
      </c>
      <c r="K370">
        <v>0</v>
      </c>
      <c r="L370">
        <v>0</v>
      </c>
      <c r="M370">
        <v>3</v>
      </c>
      <c r="N370">
        <v>3</v>
      </c>
      <c r="O370" t="s">
        <v>16</v>
      </c>
      <c r="P370" t="s">
        <v>22</v>
      </c>
      <c r="Q370">
        <v>2016</v>
      </c>
      <c r="R370" t="b">
        <v>0</v>
      </c>
      <c r="S370">
        <v>6</v>
      </c>
      <c r="T370">
        <v>0</v>
      </c>
    </row>
    <row r="371" spans="1:20" x14ac:dyDescent="0.3">
      <c r="A371">
        <v>70</v>
      </c>
      <c r="B371" t="s">
        <v>160</v>
      </c>
      <c r="C371">
        <v>3</v>
      </c>
      <c r="D371">
        <v>3</v>
      </c>
      <c r="E371">
        <v>1</v>
      </c>
      <c r="F371">
        <v>54</v>
      </c>
      <c r="G371">
        <v>37</v>
      </c>
      <c r="H371">
        <v>27</v>
      </c>
      <c r="I371">
        <v>40</v>
      </c>
      <c r="J371">
        <v>135</v>
      </c>
      <c r="K371">
        <v>0</v>
      </c>
      <c r="L371">
        <v>0</v>
      </c>
      <c r="M371">
        <v>3</v>
      </c>
      <c r="N371">
        <v>2</v>
      </c>
      <c r="O371" t="s">
        <v>16</v>
      </c>
      <c r="P371" t="s">
        <v>30</v>
      </c>
      <c r="Q371">
        <v>2016</v>
      </c>
      <c r="R371" t="b">
        <v>0</v>
      </c>
      <c r="S371">
        <v>5</v>
      </c>
      <c r="T371">
        <v>0</v>
      </c>
    </row>
    <row r="372" spans="1:20" x14ac:dyDescent="0.3">
      <c r="A372">
        <v>71</v>
      </c>
      <c r="B372" t="s">
        <v>174</v>
      </c>
      <c r="C372">
        <v>7</v>
      </c>
      <c r="D372">
        <v>4</v>
      </c>
      <c r="E372">
        <v>2</v>
      </c>
      <c r="F372">
        <v>51</v>
      </c>
      <c r="G372">
        <v>27</v>
      </c>
      <c r="H372">
        <v>25.5</v>
      </c>
      <c r="I372">
        <v>25</v>
      </c>
      <c r="J372">
        <v>204</v>
      </c>
      <c r="K372">
        <v>0</v>
      </c>
      <c r="L372">
        <v>0</v>
      </c>
      <c r="M372">
        <v>1</v>
      </c>
      <c r="N372">
        <v>5</v>
      </c>
      <c r="O372" t="s">
        <v>19</v>
      </c>
      <c r="P372" t="s">
        <v>17</v>
      </c>
      <c r="Q372">
        <v>2016</v>
      </c>
      <c r="R372" t="b">
        <v>0</v>
      </c>
      <c r="S372">
        <v>6</v>
      </c>
      <c r="T372">
        <v>0</v>
      </c>
    </row>
    <row r="373" spans="1:20" x14ac:dyDescent="0.3">
      <c r="A373">
        <v>72</v>
      </c>
      <c r="B373" t="s">
        <v>190</v>
      </c>
      <c r="C373">
        <v>4</v>
      </c>
      <c r="D373">
        <v>3</v>
      </c>
      <c r="E373">
        <v>1</v>
      </c>
      <c r="F373">
        <v>47</v>
      </c>
      <c r="G373">
        <v>32</v>
      </c>
      <c r="H373">
        <v>23.5</v>
      </c>
      <c r="I373">
        <v>29</v>
      </c>
      <c r="J373">
        <v>162.06</v>
      </c>
      <c r="K373">
        <v>0</v>
      </c>
      <c r="L373">
        <v>0</v>
      </c>
      <c r="M373">
        <v>2</v>
      </c>
      <c r="N373">
        <v>4</v>
      </c>
      <c r="O373" t="s">
        <v>19</v>
      </c>
      <c r="P373" t="s">
        <v>17</v>
      </c>
      <c r="Q373">
        <v>2016</v>
      </c>
      <c r="R373" t="b">
        <v>0</v>
      </c>
      <c r="S373">
        <v>6</v>
      </c>
      <c r="T373">
        <v>0</v>
      </c>
    </row>
    <row r="374" spans="1:20" x14ac:dyDescent="0.3">
      <c r="A374">
        <v>73</v>
      </c>
      <c r="B374" t="s">
        <v>39</v>
      </c>
      <c r="C374">
        <v>11</v>
      </c>
      <c r="D374">
        <v>9</v>
      </c>
      <c r="E374">
        <v>2</v>
      </c>
      <c r="F374">
        <v>44</v>
      </c>
      <c r="G374">
        <v>9</v>
      </c>
      <c r="H374">
        <v>6.28</v>
      </c>
      <c r="I374">
        <v>63</v>
      </c>
      <c r="J374">
        <v>69.84</v>
      </c>
      <c r="K374">
        <v>0</v>
      </c>
      <c r="L374">
        <v>0</v>
      </c>
      <c r="M374">
        <v>4</v>
      </c>
      <c r="N374">
        <v>0</v>
      </c>
      <c r="O374" t="s">
        <v>19</v>
      </c>
      <c r="P374" t="s">
        <v>22</v>
      </c>
      <c r="Q374">
        <v>2016</v>
      </c>
      <c r="R374" t="b">
        <v>0</v>
      </c>
      <c r="S374">
        <v>4</v>
      </c>
      <c r="T374">
        <v>0</v>
      </c>
    </row>
    <row r="375" spans="1:20" x14ac:dyDescent="0.3">
      <c r="A375">
        <v>74</v>
      </c>
      <c r="B375" t="s">
        <v>116</v>
      </c>
      <c r="C375">
        <v>17</v>
      </c>
      <c r="D375">
        <v>8</v>
      </c>
      <c r="E375">
        <v>2</v>
      </c>
      <c r="F375">
        <v>43</v>
      </c>
      <c r="G375">
        <v>21</v>
      </c>
      <c r="H375">
        <v>7.16</v>
      </c>
      <c r="I375">
        <v>27</v>
      </c>
      <c r="J375">
        <v>159.25</v>
      </c>
      <c r="K375">
        <v>0</v>
      </c>
      <c r="L375">
        <v>0</v>
      </c>
      <c r="M375">
        <v>6</v>
      </c>
      <c r="N375">
        <v>1</v>
      </c>
      <c r="O375" t="s">
        <v>19</v>
      </c>
      <c r="P375" t="s">
        <v>17</v>
      </c>
      <c r="Q375">
        <v>2016</v>
      </c>
      <c r="R375" t="b">
        <v>0</v>
      </c>
      <c r="S375">
        <v>7</v>
      </c>
      <c r="T375">
        <v>0</v>
      </c>
    </row>
    <row r="376" spans="1:20" x14ac:dyDescent="0.3">
      <c r="A376">
        <v>75</v>
      </c>
      <c r="B376" t="s">
        <v>76</v>
      </c>
      <c r="C376">
        <v>5</v>
      </c>
      <c r="D376">
        <v>5</v>
      </c>
      <c r="E376">
        <v>0</v>
      </c>
      <c r="F376">
        <v>42</v>
      </c>
      <c r="G376">
        <v>27</v>
      </c>
      <c r="H376">
        <v>8.4</v>
      </c>
      <c r="I376">
        <v>41</v>
      </c>
      <c r="J376">
        <v>102.43</v>
      </c>
      <c r="K376">
        <v>0</v>
      </c>
      <c r="L376">
        <v>0</v>
      </c>
      <c r="M376">
        <v>5</v>
      </c>
      <c r="N376">
        <v>0</v>
      </c>
      <c r="O376" t="s">
        <v>19</v>
      </c>
      <c r="P376" t="s">
        <v>132</v>
      </c>
      <c r="Q376">
        <v>2016</v>
      </c>
      <c r="R376" t="b">
        <v>0</v>
      </c>
      <c r="S376">
        <v>5</v>
      </c>
      <c r="T376">
        <v>0</v>
      </c>
    </row>
    <row r="377" spans="1:20" x14ac:dyDescent="0.3">
      <c r="A377">
        <v>76</v>
      </c>
      <c r="B377" t="s">
        <v>67</v>
      </c>
      <c r="C377">
        <v>4</v>
      </c>
      <c r="D377">
        <v>3</v>
      </c>
      <c r="E377">
        <v>3</v>
      </c>
      <c r="F377">
        <v>42</v>
      </c>
      <c r="G377">
        <v>25</v>
      </c>
      <c r="H377">
        <v>0</v>
      </c>
      <c r="I377">
        <v>32</v>
      </c>
      <c r="J377">
        <v>131.25</v>
      </c>
      <c r="K377">
        <v>0</v>
      </c>
      <c r="L377">
        <v>0</v>
      </c>
      <c r="M377">
        <v>2</v>
      </c>
      <c r="N377">
        <v>2</v>
      </c>
      <c r="O377" t="s">
        <v>19</v>
      </c>
      <c r="P377" t="s">
        <v>30</v>
      </c>
      <c r="Q377">
        <v>2016</v>
      </c>
      <c r="R377" t="b">
        <v>0</v>
      </c>
      <c r="S377">
        <v>4</v>
      </c>
      <c r="T377">
        <v>0</v>
      </c>
    </row>
    <row r="378" spans="1:20" x14ac:dyDescent="0.3">
      <c r="A378">
        <v>77</v>
      </c>
      <c r="B378" t="s">
        <v>96</v>
      </c>
      <c r="C378">
        <v>14</v>
      </c>
      <c r="D378">
        <v>6</v>
      </c>
      <c r="E378">
        <v>4</v>
      </c>
      <c r="F378">
        <v>41</v>
      </c>
      <c r="G378">
        <v>29</v>
      </c>
      <c r="H378">
        <v>20.5</v>
      </c>
      <c r="I378">
        <v>38</v>
      </c>
      <c r="J378">
        <v>107.89</v>
      </c>
      <c r="K378">
        <v>0</v>
      </c>
      <c r="L378">
        <v>0</v>
      </c>
      <c r="M378">
        <v>3</v>
      </c>
      <c r="N378">
        <v>1</v>
      </c>
      <c r="O378" t="s">
        <v>19</v>
      </c>
      <c r="P378" t="s">
        <v>132</v>
      </c>
      <c r="Q378">
        <v>2016</v>
      </c>
      <c r="R378" t="b">
        <v>0</v>
      </c>
      <c r="S378">
        <v>4</v>
      </c>
      <c r="T378">
        <v>0</v>
      </c>
    </row>
    <row r="379" spans="1:20" x14ac:dyDescent="0.3">
      <c r="A379">
        <v>78</v>
      </c>
      <c r="B379" t="s">
        <v>191</v>
      </c>
      <c r="C379">
        <v>8</v>
      </c>
      <c r="D379">
        <v>2</v>
      </c>
      <c r="E379">
        <v>2</v>
      </c>
      <c r="F379">
        <v>37</v>
      </c>
      <c r="G379">
        <v>33</v>
      </c>
      <c r="H379">
        <v>0</v>
      </c>
      <c r="I379">
        <v>27</v>
      </c>
      <c r="J379">
        <v>137.03</v>
      </c>
      <c r="K379">
        <v>0</v>
      </c>
      <c r="L379">
        <v>0</v>
      </c>
      <c r="M379">
        <v>4</v>
      </c>
      <c r="N379">
        <v>1</v>
      </c>
      <c r="O379" t="s">
        <v>19</v>
      </c>
      <c r="P379" t="s">
        <v>30</v>
      </c>
      <c r="Q379">
        <v>2016</v>
      </c>
      <c r="R379" t="b">
        <v>0</v>
      </c>
      <c r="S379">
        <v>5</v>
      </c>
      <c r="T379">
        <v>0</v>
      </c>
    </row>
    <row r="380" spans="1:20" x14ac:dyDescent="0.3">
      <c r="A380">
        <v>79</v>
      </c>
      <c r="B380" t="s">
        <v>168</v>
      </c>
      <c r="C380">
        <v>5</v>
      </c>
      <c r="D380">
        <v>3</v>
      </c>
      <c r="E380">
        <v>3</v>
      </c>
      <c r="F380">
        <v>36</v>
      </c>
      <c r="G380">
        <v>26</v>
      </c>
      <c r="H380">
        <v>0</v>
      </c>
      <c r="I380">
        <v>30</v>
      </c>
      <c r="J380">
        <v>120</v>
      </c>
      <c r="K380">
        <v>0</v>
      </c>
      <c r="L380">
        <v>0</v>
      </c>
      <c r="M380">
        <v>3</v>
      </c>
      <c r="N380">
        <v>1</v>
      </c>
      <c r="O380" t="s">
        <v>19</v>
      </c>
      <c r="P380" t="s">
        <v>17</v>
      </c>
      <c r="Q380">
        <v>2016</v>
      </c>
      <c r="R380" t="b">
        <v>0</v>
      </c>
      <c r="S380">
        <v>4</v>
      </c>
      <c r="T380">
        <v>0</v>
      </c>
    </row>
    <row r="381" spans="1:20" x14ac:dyDescent="0.3">
      <c r="A381">
        <v>80</v>
      </c>
      <c r="B381" t="s">
        <v>181</v>
      </c>
      <c r="C381">
        <v>10</v>
      </c>
      <c r="D381">
        <v>6</v>
      </c>
      <c r="E381">
        <v>5</v>
      </c>
      <c r="F381">
        <v>34</v>
      </c>
      <c r="G381">
        <v>21</v>
      </c>
      <c r="H381">
        <v>34</v>
      </c>
      <c r="I381">
        <v>20</v>
      </c>
      <c r="J381">
        <v>170</v>
      </c>
      <c r="K381">
        <v>0</v>
      </c>
      <c r="L381">
        <v>0</v>
      </c>
      <c r="M381">
        <v>1</v>
      </c>
      <c r="N381">
        <v>2</v>
      </c>
      <c r="O381" t="s">
        <v>19</v>
      </c>
      <c r="P381" t="s">
        <v>132</v>
      </c>
      <c r="Q381">
        <v>2016</v>
      </c>
      <c r="R381" t="b">
        <v>0</v>
      </c>
      <c r="S381">
        <v>3</v>
      </c>
      <c r="T381">
        <v>0</v>
      </c>
    </row>
    <row r="382" spans="1:20" x14ac:dyDescent="0.3">
      <c r="A382">
        <v>81</v>
      </c>
      <c r="B382" t="s">
        <v>119</v>
      </c>
      <c r="C382">
        <v>14</v>
      </c>
      <c r="D382">
        <v>5</v>
      </c>
      <c r="E382">
        <v>2</v>
      </c>
      <c r="F382">
        <v>34</v>
      </c>
      <c r="G382">
        <v>20</v>
      </c>
      <c r="H382">
        <v>11.33</v>
      </c>
      <c r="I382">
        <v>23</v>
      </c>
      <c r="J382">
        <v>147.82</v>
      </c>
      <c r="K382">
        <v>0</v>
      </c>
      <c r="L382">
        <v>0</v>
      </c>
      <c r="M382">
        <v>2</v>
      </c>
      <c r="N382">
        <v>3</v>
      </c>
      <c r="O382" t="s">
        <v>16</v>
      </c>
      <c r="P382" t="s">
        <v>22</v>
      </c>
      <c r="Q382">
        <v>2016</v>
      </c>
      <c r="R382" t="b">
        <v>0</v>
      </c>
      <c r="S382">
        <v>5</v>
      </c>
      <c r="T382">
        <v>0</v>
      </c>
    </row>
    <row r="383" spans="1:20" x14ac:dyDescent="0.3">
      <c r="A383">
        <v>82</v>
      </c>
      <c r="B383" t="s">
        <v>167</v>
      </c>
      <c r="C383">
        <v>14</v>
      </c>
      <c r="D383">
        <v>6</v>
      </c>
      <c r="E383">
        <v>2</v>
      </c>
      <c r="F383">
        <v>32</v>
      </c>
      <c r="G383">
        <v>15</v>
      </c>
      <c r="H383">
        <v>8</v>
      </c>
      <c r="I383">
        <v>26</v>
      </c>
      <c r="J383">
        <v>123.07</v>
      </c>
      <c r="K383">
        <v>0</v>
      </c>
      <c r="L383">
        <v>0</v>
      </c>
      <c r="M383">
        <v>3</v>
      </c>
      <c r="N383">
        <v>1</v>
      </c>
      <c r="O383" t="s">
        <v>19</v>
      </c>
      <c r="P383" t="s">
        <v>20</v>
      </c>
      <c r="Q383">
        <v>2016</v>
      </c>
      <c r="R383" t="b">
        <v>0</v>
      </c>
      <c r="S383">
        <v>4</v>
      </c>
      <c r="T383">
        <v>0</v>
      </c>
    </row>
    <row r="384" spans="1:20" x14ac:dyDescent="0.3">
      <c r="A384">
        <v>83</v>
      </c>
      <c r="B384" t="s">
        <v>31</v>
      </c>
      <c r="C384">
        <v>6</v>
      </c>
      <c r="D384">
        <v>6</v>
      </c>
      <c r="E384">
        <v>0</v>
      </c>
      <c r="F384">
        <v>30</v>
      </c>
      <c r="G384">
        <v>19</v>
      </c>
      <c r="H384">
        <v>5</v>
      </c>
      <c r="I384">
        <v>43</v>
      </c>
      <c r="J384">
        <v>69.760000000000005</v>
      </c>
      <c r="K384">
        <v>0</v>
      </c>
      <c r="L384">
        <v>0</v>
      </c>
      <c r="M384">
        <v>2</v>
      </c>
      <c r="N384">
        <v>1</v>
      </c>
      <c r="O384" t="s">
        <v>19</v>
      </c>
      <c r="P384" t="s">
        <v>24</v>
      </c>
      <c r="Q384">
        <v>2016</v>
      </c>
      <c r="R384" t="b">
        <v>0</v>
      </c>
      <c r="S384">
        <v>3</v>
      </c>
      <c r="T384">
        <v>0</v>
      </c>
    </row>
    <row r="385" spans="1:20" x14ac:dyDescent="0.3">
      <c r="A385">
        <v>84</v>
      </c>
      <c r="B385" t="s">
        <v>82</v>
      </c>
      <c r="C385">
        <v>4</v>
      </c>
      <c r="D385">
        <v>3</v>
      </c>
      <c r="E385">
        <v>0</v>
      </c>
      <c r="F385">
        <v>30</v>
      </c>
      <c r="G385">
        <v>16</v>
      </c>
      <c r="H385">
        <v>10</v>
      </c>
      <c r="I385">
        <v>30</v>
      </c>
      <c r="J385">
        <v>100</v>
      </c>
      <c r="K385">
        <v>0</v>
      </c>
      <c r="L385">
        <v>0</v>
      </c>
      <c r="M385">
        <v>3</v>
      </c>
      <c r="N385">
        <v>0</v>
      </c>
      <c r="O385" t="s">
        <v>16</v>
      </c>
      <c r="P385" t="s">
        <v>26</v>
      </c>
      <c r="Q385">
        <v>2016</v>
      </c>
      <c r="R385" t="b">
        <v>0</v>
      </c>
      <c r="S385">
        <v>3</v>
      </c>
      <c r="T385">
        <v>0</v>
      </c>
    </row>
    <row r="386" spans="1:20" x14ac:dyDescent="0.3">
      <c r="A386">
        <v>85</v>
      </c>
      <c r="B386" t="s">
        <v>124</v>
      </c>
      <c r="C386">
        <v>11</v>
      </c>
      <c r="D386">
        <v>4</v>
      </c>
      <c r="E386">
        <v>1</v>
      </c>
      <c r="F386">
        <v>30</v>
      </c>
      <c r="G386">
        <v>25</v>
      </c>
      <c r="H386">
        <v>10</v>
      </c>
      <c r="I386">
        <v>19</v>
      </c>
      <c r="J386">
        <v>157.88999999999999</v>
      </c>
      <c r="K386">
        <v>0</v>
      </c>
      <c r="L386">
        <v>0</v>
      </c>
      <c r="M386">
        <v>1</v>
      </c>
      <c r="N386">
        <v>2</v>
      </c>
      <c r="O386" t="s">
        <v>16</v>
      </c>
      <c r="P386" t="s">
        <v>22</v>
      </c>
      <c r="Q386">
        <v>2016</v>
      </c>
      <c r="R386" t="b">
        <v>0</v>
      </c>
      <c r="S386">
        <v>3</v>
      </c>
      <c r="T386">
        <v>0</v>
      </c>
    </row>
    <row r="387" spans="1:20" x14ac:dyDescent="0.3">
      <c r="A387">
        <v>86</v>
      </c>
      <c r="B387" t="s">
        <v>192</v>
      </c>
      <c r="C387">
        <v>16</v>
      </c>
      <c r="D387">
        <v>7</v>
      </c>
      <c r="E387">
        <v>3</v>
      </c>
      <c r="F387">
        <v>28</v>
      </c>
      <c r="G387">
        <v>15</v>
      </c>
      <c r="H387">
        <v>7</v>
      </c>
      <c r="I387">
        <v>27</v>
      </c>
      <c r="J387">
        <v>103.7</v>
      </c>
      <c r="K387">
        <v>0</v>
      </c>
      <c r="L387">
        <v>0</v>
      </c>
      <c r="M387">
        <v>4</v>
      </c>
      <c r="N387">
        <v>0</v>
      </c>
      <c r="O387" t="s">
        <v>19</v>
      </c>
      <c r="P387" t="s">
        <v>132</v>
      </c>
      <c r="Q387">
        <v>2016</v>
      </c>
      <c r="R387" t="b">
        <v>0</v>
      </c>
      <c r="S387">
        <v>4</v>
      </c>
      <c r="T387">
        <v>0</v>
      </c>
    </row>
    <row r="388" spans="1:20" x14ac:dyDescent="0.3">
      <c r="A388">
        <v>87</v>
      </c>
      <c r="B388" t="s">
        <v>50</v>
      </c>
      <c r="C388">
        <v>3</v>
      </c>
      <c r="D388">
        <v>3</v>
      </c>
      <c r="E388">
        <v>0</v>
      </c>
      <c r="F388">
        <v>27</v>
      </c>
      <c r="G388">
        <v>10</v>
      </c>
      <c r="H388">
        <v>9</v>
      </c>
      <c r="I388">
        <v>25</v>
      </c>
      <c r="J388">
        <v>108</v>
      </c>
      <c r="K388">
        <v>0</v>
      </c>
      <c r="L388">
        <v>0</v>
      </c>
      <c r="M388">
        <v>3</v>
      </c>
      <c r="N388">
        <v>1</v>
      </c>
      <c r="O388" t="s">
        <v>19</v>
      </c>
      <c r="P388" t="s">
        <v>24</v>
      </c>
      <c r="Q388">
        <v>2016</v>
      </c>
      <c r="R388" t="b">
        <v>0</v>
      </c>
      <c r="S388">
        <v>4</v>
      </c>
      <c r="T388">
        <v>0</v>
      </c>
    </row>
    <row r="389" spans="1:20" x14ac:dyDescent="0.3">
      <c r="A389">
        <v>88</v>
      </c>
      <c r="B389" t="s">
        <v>95</v>
      </c>
      <c r="C389">
        <v>12</v>
      </c>
      <c r="D389">
        <v>3</v>
      </c>
      <c r="E389">
        <v>0</v>
      </c>
      <c r="F389">
        <v>27</v>
      </c>
      <c r="G389">
        <v>11</v>
      </c>
      <c r="H389">
        <v>9</v>
      </c>
      <c r="I389">
        <v>26</v>
      </c>
      <c r="J389">
        <v>103.84</v>
      </c>
      <c r="K389">
        <v>0</v>
      </c>
      <c r="L389">
        <v>0</v>
      </c>
      <c r="M389">
        <v>4</v>
      </c>
      <c r="N389">
        <v>0</v>
      </c>
      <c r="O389" t="s">
        <v>19</v>
      </c>
      <c r="P389" t="s">
        <v>26</v>
      </c>
      <c r="Q389">
        <v>2016</v>
      </c>
      <c r="R389" t="b">
        <v>0</v>
      </c>
      <c r="S389">
        <v>4</v>
      </c>
      <c r="T389">
        <v>0</v>
      </c>
    </row>
    <row r="390" spans="1:20" x14ac:dyDescent="0.3">
      <c r="A390">
        <v>89</v>
      </c>
      <c r="B390" t="s">
        <v>37</v>
      </c>
      <c r="C390">
        <v>2</v>
      </c>
      <c r="D390">
        <v>2</v>
      </c>
      <c r="E390">
        <v>1</v>
      </c>
      <c r="F390">
        <v>25</v>
      </c>
      <c r="G390">
        <v>15</v>
      </c>
      <c r="H390">
        <v>25</v>
      </c>
      <c r="I390">
        <v>22</v>
      </c>
      <c r="J390">
        <v>113.63</v>
      </c>
      <c r="K390">
        <v>0</v>
      </c>
      <c r="L390">
        <v>0</v>
      </c>
      <c r="M390">
        <v>0</v>
      </c>
      <c r="N390">
        <v>1</v>
      </c>
      <c r="O390" t="s">
        <v>16</v>
      </c>
      <c r="P390" t="s">
        <v>26</v>
      </c>
      <c r="Q390">
        <v>2016</v>
      </c>
      <c r="R390" t="b">
        <v>0</v>
      </c>
      <c r="S390">
        <v>1</v>
      </c>
      <c r="T390">
        <v>0</v>
      </c>
    </row>
    <row r="391" spans="1:20" x14ac:dyDescent="0.3">
      <c r="A391">
        <v>90</v>
      </c>
      <c r="B391" t="s">
        <v>193</v>
      </c>
      <c r="C391">
        <v>4</v>
      </c>
      <c r="D391">
        <v>3</v>
      </c>
      <c r="E391">
        <v>0</v>
      </c>
      <c r="F391">
        <v>24</v>
      </c>
      <c r="G391">
        <v>10</v>
      </c>
      <c r="H391">
        <v>8</v>
      </c>
      <c r="I391">
        <v>24</v>
      </c>
      <c r="J391">
        <v>100</v>
      </c>
      <c r="K391">
        <v>0</v>
      </c>
      <c r="L391">
        <v>0</v>
      </c>
      <c r="M391">
        <v>1</v>
      </c>
      <c r="N391">
        <v>1</v>
      </c>
      <c r="O391" t="s">
        <v>19</v>
      </c>
      <c r="P391" t="s">
        <v>26</v>
      </c>
      <c r="Q391">
        <v>2016</v>
      </c>
      <c r="R391" t="b">
        <v>0</v>
      </c>
      <c r="S391">
        <v>2</v>
      </c>
      <c r="T391">
        <v>0</v>
      </c>
    </row>
    <row r="392" spans="1:20" x14ac:dyDescent="0.3">
      <c r="A392">
        <v>91</v>
      </c>
      <c r="B392" t="s">
        <v>194</v>
      </c>
      <c r="C392">
        <v>4</v>
      </c>
      <c r="D392">
        <v>2</v>
      </c>
      <c r="E392">
        <v>0</v>
      </c>
      <c r="F392">
        <v>24</v>
      </c>
      <c r="G392">
        <v>19</v>
      </c>
      <c r="H392">
        <v>12</v>
      </c>
      <c r="I392">
        <v>14</v>
      </c>
      <c r="J392">
        <v>171.42</v>
      </c>
      <c r="K392">
        <v>0</v>
      </c>
      <c r="L392">
        <v>0</v>
      </c>
      <c r="M392">
        <v>2</v>
      </c>
      <c r="N392">
        <v>2</v>
      </c>
      <c r="O392" t="s">
        <v>19</v>
      </c>
      <c r="P392" t="s">
        <v>132</v>
      </c>
      <c r="Q392">
        <v>2016</v>
      </c>
      <c r="R392" t="b">
        <v>0</v>
      </c>
      <c r="S392">
        <v>4</v>
      </c>
      <c r="T392">
        <v>0</v>
      </c>
    </row>
    <row r="393" spans="1:20" x14ac:dyDescent="0.3">
      <c r="A393">
        <v>92</v>
      </c>
      <c r="B393" t="s">
        <v>195</v>
      </c>
      <c r="C393">
        <v>14</v>
      </c>
      <c r="D393">
        <v>5</v>
      </c>
      <c r="E393">
        <v>3</v>
      </c>
      <c r="F393">
        <v>23</v>
      </c>
      <c r="G393">
        <v>6</v>
      </c>
      <c r="H393">
        <v>11.5</v>
      </c>
      <c r="I393">
        <v>15</v>
      </c>
      <c r="J393">
        <v>153.33000000000001</v>
      </c>
      <c r="K393">
        <v>0</v>
      </c>
      <c r="L393">
        <v>0</v>
      </c>
      <c r="M393">
        <v>2</v>
      </c>
      <c r="N393">
        <v>0</v>
      </c>
      <c r="O393" t="s">
        <v>19</v>
      </c>
      <c r="P393" t="s">
        <v>132</v>
      </c>
      <c r="Q393">
        <v>2016</v>
      </c>
      <c r="R393" t="b">
        <v>0</v>
      </c>
      <c r="S393">
        <v>2</v>
      </c>
      <c r="T393">
        <v>0</v>
      </c>
    </row>
    <row r="394" spans="1:20" x14ac:dyDescent="0.3">
      <c r="A394">
        <v>93</v>
      </c>
      <c r="B394" t="s">
        <v>196</v>
      </c>
      <c r="C394">
        <v>2</v>
      </c>
      <c r="D394">
        <v>2</v>
      </c>
      <c r="E394">
        <v>0</v>
      </c>
      <c r="F394">
        <v>23</v>
      </c>
      <c r="G394">
        <v>22</v>
      </c>
      <c r="H394">
        <v>11.5</v>
      </c>
      <c r="I394">
        <v>31</v>
      </c>
      <c r="J394">
        <v>74.19</v>
      </c>
      <c r="K394">
        <v>0</v>
      </c>
      <c r="L394">
        <v>0</v>
      </c>
      <c r="M394">
        <v>1</v>
      </c>
      <c r="N394">
        <v>0</v>
      </c>
      <c r="O394" t="s">
        <v>19</v>
      </c>
      <c r="P394" t="s">
        <v>20</v>
      </c>
      <c r="Q394">
        <v>2016</v>
      </c>
      <c r="R394" t="b">
        <v>0</v>
      </c>
      <c r="S394">
        <v>1</v>
      </c>
      <c r="T394">
        <v>0</v>
      </c>
    </row>
    <row r="395" spans="1:20" x14ac:dyDescent="0.3">
      <c r="A395">
        <v>94</v>
      </c>
      <c r="B395" t="s">
        <v>197</v>
      </c>
      <c r="C395">
        <v>4</v>
      </c>
      <c r="D395">
        <v>4</v>
      </c>
      <c r="E395">
        <v>0</v>
      </c>
      <c r="F395">
        <v>22</v>
      </c>
      <c r="G395">
        <v>13</v>
      </c>
      <c r="H395">
        <v>5.5</v>
      </c>
      <c r="I395">
        <v>19</v>
      </c>
      <c r="J395">
        <v>115.78</v>
      </c>
      <c r="K395">
        <v>0</v>
      </c>
      <c r="L395">
        <v>0</v>
      </c>
      <c r="M395">
        <v>2</v>
      </c>
      <c r="N395">
        <v>1</v>
      </c>
      <c r="O395" t="s">
        <v>16</v>
      </c>
      <c r="P395" t="s">
        <v>26</v>
      </c>
      <c r="Q395">
        <v>2016</v>
      </c>
      <c r="R395" t="b">
        <v>0</v>
      </c>
      <c r="S395">
        <v>3</v>
      </c>
      <c r="T395">
        <v>0</v>
      </c>
    </row>
    <row r="396" spans="1:20" x14ac:dyDescent="0.3">
      <c r="A396">
        <v>95</v>
      </c>
      <c r="B396" t="s">
        <v>92</v>
      </c>
      <c r="C396">
        <v>4</v>
      </c>
      <c r="D396">
        <v>3</v>
      </c>
      <c r="E396">
        <v>0</v>
      </c>
      <c r="F396">
        <v>20</v>
      </c>
      <c r="G396">
        <v>12</v>
      </c>
      <c r="H396">
        <v>6.66</v>
      </c>
      <c r="I396">
        <v>27</v>
      </c>
      <c r="J396">
        <v>74.069999999999993</v>
      </c>
      <c r="K396">
        <v>0</v>
      </c>
      <c r="L396">
        <v>0</v>
      </c>
      <c r="M396">
        <v>1</v>
      </c>
      <c r="N396">
        <v>0</v>
      </c>
      <c r="O396" t="s">
        <v>19</v>
      </c>
      <c r="P396" t="s">
        <v>132</v>
      </c>
      <c r="Q396">
        <v>2016</v>
      </c>
      <c r="R396" t="b">
        <v>0</v>
      </c>
      <c r="S396">
        <v>1</v>
      </c>
      <c r="T396">
        <v>0</v>
      </c>
    </row>
    <row r="397" spans="1:20" x14ac:dyDescent="0.3">
      <c r="A397">
        <v>96</v>
      </c>
      <c r="B397" t="s">
        <v>198</v>
      </c>
      <c r="C397">
        <v>5</v>
      </c>
      <c r="D397">
        <v>2</v>
      </c>
      <c r="E397">
        <v>1</v>
      </c>
      <c r="F397">
        <v>19</v>
      </c>
      <c r="G397">
        <v>18</v>
      </c>
      <c r="H397">
        <v>19</v>
      </c>
      <c r="I397">
        <v>13</v>
      </c>
      <c r="J397">
        <v>146.15</v>
      </c>
      <c r="K397">
        <v>0</v>
      </c>
      <c r="L397">
        <v>0</v>
      </c>
      <c r="M397">
        <v>1</v>
      </c>
      <c r="N397">
        <v>1</v>
      </c>
      <c r="O397" t="s">
        <v>19</v>
      </c>
      <c r="P397" t="s">
        <v>20</v>
      </c>
      <c r="Q397">
        <v>2016</v>
      </c>
      <c r="R397" t="b">
        <v>0</v>
      </c>
      <c r="S397">
        <v>2</v>
      </c>
      <c r="T397">
        <v>0</v>
      </c>
    </row>
    <row r="398" spans="1:20" x14ac:dyDescent="0.3">
      <c r="A398">
        <v>97</v>
      </c>
      <c r="B398" t="s">
        <v>199</v>
      </c>
      <c r="C398">
        <v>2</v>
      </c>
      <c r="D398">
        <v>1</v>
      </c>
      <c r="E398">
        <v>0</v>
      </c>
      <c r="F398">
        <v>16</v>
      </c>
      <c r="G398">
        <v>16</v>
      </c>
      <c r="H398">
        <v>16</v>
      </c>
      <c r="I398">
        <v>9</v>
      </c>
      <c r="J398">
        <v>177.77</v>
      </c>
      <c r="K398">
        <v>0</v>
      </c>
      <c r="L398">
        <v>0</v>
      </c>
      <c r="M398">
        <v>0</v>
      </c>
      <c r="N398">
        <v>2</v>
      </c>
      <c r="O398" t="s">
        <v>16</v>
      </c>
      <c r="P398" t="s">
        <v>132</v>
      </c>
      <c r="Q398">
        <v>2016</v>
      </c>
      <c r="R398" t="b">
        <v>0</v>
      </c>
      <c r="S398">
        <v>2</v>
      </c>
      <c r="T398">
        <v>0</v>
      </c>
    </row>
    <row r="399" spans="1:20" x14ac:dyDescent="0.3">
      <c r="A399">
        <v>98</v>
      </c>
      <c r="B399" t="s">
        <v>200</v>
      </c>
      <c r="C399">
        <v>2</v>
      </c>
      <c r="D399">
        <v>2</v>
      </c>
      <c r="E399">
        <v>2</v>
      </c>
      <c r="F399">
        <v>14</v>
      </c>
      <c r="G399">
        <v>11</v>
      </c>
      <c r="H399">
        <v>0</v>
      </c>
      <c r="I399">
        <v>6</v>
      </c>
      <c r="J399">
        <v>233.33</v>
      </c>
      <c r="K399">
        <v>0</v>
      </c>
      <c r="L399">
        <v>0</v>
      </c>
      <c r="M399">
        <v>0</v>
      </c>
      <c r="N399">
        <v>1</v>
      </c>
      <c r="O399" t="s">
        <v>19</v>
      </c>
      <c r="P399" t="s">
        <v>20</v>
      </c>
      <c r="Q399">
        <v>2016</v>
      </c>
      <c r="R399" t="b">
        <v>0</v>
      </c>
      <c r="S399">
        <v>1</v>
      </c>
      <c r="T399">
        <v>0</v>
      </c>
    </row>
    <row r="400" spans="1:20" x14ac:dyDescent="0.3">
      <c r="A400">
        <v>99</v>
      </c>
      <c r="B400" t="s">
        <v>201</v>
      </c>
      <c r="C400">
        <v>3</v>
      </c>
      <c r="D400">
        <v>3</v>
      </c>
      <c r="E400">
        <v>1</v>
      </c>
      <c r="F400">
        <v>14</v>
      </c>
      <c r="G400">
        <v>9</v>
      </c>
      <c r="H400">
        <v>7</v>
      </c>
      <c r="I400">
        <v>13</v>
      </c>
      <c r="J400">
        <v>107.69</v>
      </c>
      <c r="K400">
        <v>0</v>
      </c>
      <c r="L400">
        <v>0</v>
      </c>
      <c r="M400">
        <v>2</v>
      </c>
      <c r="N400">
        <v>0</v>
      </c>
      <c r="O400" t="s">
        <v>16</v>
      </c>
      <c r="P400" t="s">
        <v>20</v>
      </c>
      <c r="Q400">
        <v>2016</v>
      </c>
      <c r="R400" t="b">
        <v>0</v>
      </c>
      <c r="S400">
        <v>2</v>
      </c>
      <c r="T400">
        <v>0</v>
      </c>
    </row>
    <row r="401" spans="1:20" x14ac:dyDescent="0.3">
      <c r="A401">
        <v>100</v>
      </c>
      <c r="B401" t="s">
        <v>202</v>
      </c>
      <c r="C401">
        <v>3</v>
      </c>
      <c r="D401">
        <v>2</v>
      </c>
      <c r="E401">
        <v>1</v>
      </c>
      <c r="F401">
        <v>13</v>
      </c>
      <c r="G401">
        <v>12</v>
      </c>
      <c r="H401">
        <v>13</v>
      </c>
      <c r="I401">
        <v>12</v>
      </c>
      <c r="J401">
        <v>108.33</v>
      </c>
      <c r="K401">
        <v>0</v>
      </c>
      <c r="L401">
        <v>0</v>
      </c>
      <c r="M401">
        <v>0</v>
      </c>
      <c r="N401">
        <v>1</v>
      </c>
      <c r="O401" t="s">
        <v>19</v>
      </c>
      <c r="P401" t="s">
        <v>22</v>
      </c>
      <c r="Q401">
        <v>2016</v>
      </c>
      <c r="R401" t="b">
        <v>0</v>
      </c>
      <c r="S401">
        <v>1</v>
      </c>
      <c r="T401">
        <v>0</v>
      </c>
    </row>
    <row r="402" spans="1:20" x14ac:dyDescent="0.3">
      <c r="A402">
        <v>1</v>
      </c>
      <c r="B402" t="s">
        <v>15</v>
      </c>
      <c r="C402">
        <v>14</v>
      </c>
      <c r="D402">
        <v>14</v>
      </c>
      <c r="E402">
        <v>1</v>
      </c>
      <c r="F402">
        <v>562</v>
      </c>
      <c r="G402">
        <v>91</v>
      </c>
      <c r="H402">
        <v>43.23</v>
      </c>
      <c r="I402">
        <v>359</v>
      </c>
      <c r="J402">
        <v>156.54</v>
      </c>
      <c r="K402">
        <v>0</v>
      </c>
      <c r="L402">
        <v>7</v>
      </c>
      <c r="M402">
        <v>65</v>
      </c>
      <c r="N402">
        <v>21</v>
      </c>
      <c r="O402" t="s">
        <v>16</v>
      </c>
      <c r="P402" t="s">
        <v>17</v>
      </c>
      <c r="Q402">
        <v>2015</v>
      </c>
      <c r="R402" t="b">
        <v>1</v>
      </c>
      <c r="S402">
        <v>86</v>
      </c>
      <c r="T402">
        <v>562</v>
      </c>
    </row>
    <row r="403" spans="1:20" x14ac:dyDescent="0.3">
      <c r="A403">
        <v>2</v>
      </c>
      <c r="B403" t="s">
        <v>42</v>
      </c>
      <c r="C403">
        <v>14</v>
      </c>
      <c r="D403">
        <v>13</v>
      </c>
      <c r="E403">
        <v>2</v>
      </c>
      <c r="F403">
        <v>540</v>
      </c>
      <c r="G403">
        <v>91</v>
      </c>
      <c r="H403">
        <v>49.09</v>
      </c>
      <c r="I403">
        <v>413</v>
      </c>
      <c r="J403">
        <v>130.75</v>
      </c>
      <c r="K403">
        <v>0</v>
      </c>
      <c r="L403">
        <v>4</v>
      </c>
      <c r="M403">
        <v>53</v>
      </c>
      <c r="N403">
        <v>13</v>
      </c>
      <c r="O403" t="s">
        <v>19</v>
      </c>
      <c r="P403" t="s">
        <v>43</v>
      </c>
      <c r="Q403">
        <v>2015</v>
      </c>
      <c r="R403" t="b">
        <v>0</v>
      </c>
      <c r="S403">
        <v>66</v>
      </c>
      <c r="T403">
        <v>0</v>
      </c>
    </row>
    <row r="404" spans="1:20" x14ac:dyDescent="0.3">
      <c r="A404">
        <v>3</v>
      </c>
      <c r="B404" t="s">
        <v>161</v>
      </c>
      <c r="C404">
        <v>13</v>
      </c>
      <c r="D404">
        <v>13</v>
      </c>
      <c r="E404">
        <v>1</v>
      </c>
      <c r="F404">
        <v>540</v>
      </c>
      <c r="G404">
        <v>71</v>
      </c>
      <c r="H404">
        <v>45</v>
      </c>
      <c r="I404">
        <v>441</v>
      </c>
      <c r="J404">
        <v>122.44</v>
      </c>
      <c r="K404">
        <v>0</v>
      </c>
      <c r="L404">
        <v>6</v>
      </c>
      <c r="M404">
        <v>56</v>
      </c>
      <c r="N404">
        <v>21</v>
      </c>
      <c r="O404" t="s">
        <v>16</v>
      </c>
      <c r="P404" t="s">
        <v>22</v>
      </c>
      <c r="Q404">
        <v>2015</v>
      </c>
      <c r="R404" t="b">
        <v>0</v>
      </c>
      <c r="S404">
        <v>77</v>
      </c>
      <c r="T404">
        <v>0</v>
      </c>
    </row>
    <row r="405" spans="1:20" x14ac:dyDescent="0.3">
      <c r="A405">
        <v>4</v>
      </c>
      <c r="B405" t="s">
        <v>33</v>
      </c>
      <c r="C405">
        <v>16</v>
      </c>
      <c r="D405">
        <v>14</v>
      </c>
      <c r="E405">
        <v>3</v>
      </c>
      <c r="F405">
        <v>513</v>
      </c>
      <c r="G405">
        <v>133</v>
      </c>
      <c r="H405">
        <v>46.63</v>
      </c>
      <c r="I405">
        <v>293</v>
      </c>
      <c r="J405">
        <v>175.08</v>
      </c>
      <c r="K405">
        <v>1</v>
      </c>
      <c r="L405">
        <v>2</v>
      </c>
      <c r="M405">
        <v>60</v>
      </c>
      <c r="N405">
        <v>22</v>
      </c>
      <c r="O405" t="s">
        <v>16</v>
      </c>
      <c r="P405" t="s">
        <v>30</v>
      </c>
      <c r="Q405">
        <v>2015</v>
      </c>
      <c r="R405" t="b">
        <v>0</v>
      </c>
      <c r="S405">
        <v>82</v>
      </c>
      <c r="T405">
        <v>0</v>
      </c>
    </row>
    <row r="406" spans="1:20" x14ac:dyDescent="0.3">
      <c r="A406">
        <v>5</v>
      </c>
      <c r="B406" t="s">
        <v>29</v>
      </c>
      <c r="C406">
        <v>16</v>
      </c>
      <c r="D406">
        <v>16</v>
      </c>
      <c r="E406">
        <v>5</v>
      </c>
      <c r="F406">
        <v>505</v>
      </c>
      <c r="G406">
        <v>82</v>
      </c>
      <c r="H406">
        <v>45.9</v>
      </c>
      <c r="I406">
        <v>386</v>
      </c>
      <c r="J406">
        <v>130.82</v>
      </c>
      <c r="K406">
        <v>0</v>
      </c>
      <c r="L406">
        <v>3</v>
      </c>
      <c r="M406">
        <v>35</v>
      </c>
      <c r="N406">
        <v>23</v>
      </c>
      <c r="O406" t="s">
        <v>19</v>
      </c>
      <c r="P406" t="s">
        <v>30</v>
      </c>
      <c r="Q406">
        <v>2015</v>
      </c>
      <c r="R406" t="b">
        <v>0</v>
      </c>
      <c r="S406">
        <v>58</v>
      </c>
      <c r="T406">
        <v>0</v>
      </c>
    </row>
    <row r="407" spans="1:20" x14ac:dyDescent="0.3">
      <c r="A407">
        <v>6</v>
      </c>
      <c r="B407" t="s">
        <v>27</v>
      </c>
      <c r="C407">
        <v>14</v>
      </c>
      <c r="D407">
        <v>14</v>
      </c>
      <c r="E407">
        <v>2</v>
      </c>
      <c r="F407">
        <v>491</v>
      </c>
      <c r="G407">
        <v>117</v>
      </c>
      <c r="H407">
        <v>40.909999999999997</v>
      </c>
      <c r="I407">
        <v>333</v>
      </c>
      <c r="J407">
        <v>147.44</v>
      </c>
      <c r="K407">
        <v>1</v>
      </c>
      <c r="L407">
        <v>2</v>
      </c>
      <c r="M407">
        <v>39</v>
      </c>
      <c r="N407">
        <v>38</v>
      </c>
      <c r="O407" t="s">
        <v>16</v>
      </c>
      <c r="P407" t="s">
        <v>30</v>
      </c>
      <c r="Q407">
        <v>2015</v>
      </c>
      <c r="R407" t="b">
        <v>0</v>
      </c>
      <c r="S407">
        <v>77</v>
      </c>
      <c r="T407">
        <v>0</v>
      </c>
    </row>
    <row r="408" spans="1:20" x14ac:dyDescent="0.3">
      <c r="A408">
        <v>7</v>
      </c>
      <c r="B408" t="s">
        <v>38</v>
      </c>
      <c r="C408">
        <v>16</v>
      </c>
      <c r="D408">
        <v>16</v>
      </c>
      <c r="E408">
        <v>2</v>
      </c>
      <c r="F408">
        <v>482</v>
      </c>
      <c r="G408">
        <v>98</v>
      </c>
      <c r="H408">
        <v>34.42</v>
      </c>
      <c r="I408">
        <v>333</v>
      </c>
      <c r="J408">
        <v>144.74</v>
      </c>
      <c r="K408">
        <v>0</v>
      </c>
      <c r="L408">
        <v>3</v>
      </c>
      <c r="M408">
        <v>41</v>
      </c>
      <c r="N408">
        <v>21</v>
      </c>
      <c r="O408" t="s">
        <v>19</v>
      </c>
      <c r="P408" t="s">
        <v>22</v>
      </c>
      <c r="Q408">
        <v>2015</v>
      </c>
      <c r="R408" t="b">
        <v>0</v>
      </c>
      <c r="S408">
        <v>62</v>
      </c>
      <c r="T408">
        <v>0</v>
      </c>
    </row>
    <row r="409" spans="1:20" x14ac:dyDescent="0.3">
      <c r="A409">
        <v>8</v>
      </c>
      <c r="B409" t="s">
        <v>31</v>
      </c>
      <c r="C409">
        <v>14</v>
      </c>
      <c r="D409">
        <v>14</v>
      </c>
      <c r="E409">
        <v>1</v>
      </c>
      <c r="F409">
        <v>439</v>
      </c>
      <c r="G409">
        <v>83</v>
      </c>
      <c r="H409">
        <v>33.76</v>
      </c>
      <c r="I409">
        <v>342</v>
      </c>
      <c r="J409">
        <v>128.36000000000001</v>
      </c>
      <c r="K409">
        <v>0</v>
      </c>
      <c r="L409">
        <v>4</v>
      </c>
      <c r="M409">
        <v>41</v>
      </c>
      <c r="N409">
        <v>21</v>
      </c>
      <c r="O409" t="s">
        <v>19</v>
      </c>
      <c r="P409" t="s">
        <v>24</v>
      </c>
      <c r="Q409">
        <v>2015</v>
      </c>
      <c r="R409" t="b">
        <v>0</v>
      </c>
      <c r="S409">
        <v>62</v>
      </c>
      <c r="T409">
        <v>0</v>
      </c>
    </row>
    <row r="410" spans="1:20" x14ac:dyDescent="0.3">
      <c r="A410">
        <v>9</v>
      </c>
      <c r="B410" t="s">
        <v>129</v>
      </c>
      <c r="C410">
        <v>14</v>
      </c>
      <c r="D410">
        <v>14</v>
      </c>
      <c r="E410">
        <v>1</v>
      </c>
      <c r="F410">
        <v>436</v>
      </c>
      <c r="G410">
        <v>100</v>
      </c>
      <c r="H410">
        <v>33.53</v>
      </c>
      <c r="I410">
        <v>280</v>
      </c>
      <c r="J410">
        <v>155.71</v>
      </c>
      <c r="K410">
        <v>1</v>
      </c>
      <c r="L410">
        <v>2</v>
      </c>
      <c r="M410">
        <v>51</v>
      </c>
      <c r="N410">
        <v>23</v>
      </c>
      <c r="O410" t="s">
        <v>16</v>
      </c>
      <c r="P410" t="s">
        <v>36</v>
      </c>
      <c r="Q410">
        <v>2015</v>
      </c>
      <c r="R410" t="b">
        <v>0</v>
      </c>
      <c r="S410">
        <v>74</v>
      </c>
      <c r="T410">
        <v>0</v>
      </c>
    </row>
    <row r="411" spans="1:20" x14ac:dyDescent="0.3">
      <c r="A411">
        <v>10</v>
      </c>
      <c r="B411" t="s">
        <v>56</v>
      </c>
      <c r="C411">
        <v>16</v>
      </c>
      <c r="D411">
        <v>14</v>
      </c>
      <c r="E411">
        <v>3</v>
      </c>
      <c r="F411">
        <v>419</v>
      </c>
      <c r="G411">
        <v>70</v>
      </c>
      <c r="H411">
        <v>38.090000000000003</v>
      </c>
      <c r="I411">
        <v>256</v>
      </c>
      <c r="J411">
        <v>163.66999999999999</v>
      </c>
      <c r="K411">
        <v>0</v>
      </c>
      <c r="L411">
        <v>2</v>
      </c>
      <c r="M411">
        <v>28</v>
      </c>
      <c r="N411">
        <v>28</v>
      </c>
      <c r="O411" t="s">
        <v>16</v>
      </c>
      <c r="P411" t="s">
        <v>22</v>
      </c>
      <c r="Q411">
        <v>2015</v>
      </c>
      <c r="R411" t="b">
        <v>0</v>
      </c>
      <c r="S411">
        <v>56</v>
      </c>
      <c r="T411">
        <v>0</v>
      </c>
    </row>
    <row r="412" spans="1:20" x14ac:dyDescent="0.3">
      <c r="A412">
        <v>11</v>
      </c>
      <c r="B412" t="s">
        <v>144</v>
      </c>
      <c r="C412">
        <v>14</v>
      </c>
      <c r="D412">
        <v>13</v>
      </c>
      <c r="E412">
        <v>3</v>
      </c>
      <c r="F412">
        <v>414</v>
      </c>
      <c r="G412">
        <v>78</v>
      </c>
      <c r="H412">
        <v>41.4</v>
      </c>
      <c r="I412">
        <v>315</v>
      </c>
      <c r="J412">
        <v>131.41999999999999</v>
      </c>
      <c r="K412">
        <v>0</v>
      </c>
      <c r="L412">
        <v>4</v>
      </c>
      <c r="M412">
        <v>27</v>
      </c>
      <c r="N412">
        <v>20</v>
      </c>
      <c r="O412" t="s">
        <v>16</v>
      </c>
      <c r="P412" t="s">
        <v>24</v>
      </c>
      <c r="Q412">
        <v>2015</v>
      </c>
      <c r="R412" t="b">
        <v>0</v>
      </c>
      <c r="S412">
        <v>47</v>
      </c>
      <c r="T412">
        <v>0</v>
      </c>
    </row>
    <row r="413" spans="1:20" x14ac:dyDescent="0.3">
      <c r="A413">
        <v>12</v>
      </c>
      <c r="B413" t="s">
        <v>159</v>
      </c>
      <c r="C413">
        <v>16</v>
      </c>
      <c r="D413">
        <v>16</v>
      </c>
      <c r="E413">
        <v>0</v>
      </c>
      <c r="F413">
        <v>399</v>
      </c>
      <c r="G413">
        <v>62</v>
      </c>
      <c r="H413">
        <v>24.93</v>
      </c>
      <c r="I413">
        <v>335</v>
      </c>
      <c r="J413">
        <v>119.1</v>
      </c>
      <c r="K413">
        <v>0</v>
      </c>
      <c r="L413">
        <v>2</v>
      </c>
      <c r="M413">
        <v>52</v>
      </c>
      <c r="N413">
        <v>16</v>
      </c>
      <c r="O413" t="s">
        <v>16</v>
      </c>
      <c r="P413" t="s">
        <v>36</v>
      </c>
      <c r="Q413">
        <v>2015</v>
      </c>
      <c r="R413" t="b">
        <v>0</v>
      </c>
      <c r="S413">
        <v>68</v>
      </c>
      <c r="T413">
        <v>0</v>
      </c>
    </row>
    <row r="414" spans="1:20" x14ac:dyDescent="0.3">
      <c r="A414">
        <v>13</v>
      </c>
      <c r="B414" t="s">
        <v>41</v>
      </c>
      <c r="C414">
        <v>17</v>
      </c>
      <c r="D414">
        <v>15</v>
      </c>
      <c r="E414">
        <v>2</v>
      </c>
      <c r="F414">
        <v>380</v>
      </c>
      <c r="G414">
        <v>55</v>
      </c>
      <c r="H414">
        <v>29.23</v>
      </c>
      <c r="I414">
        <v>304</v>
      </c>
      <c r="J414">
        <v>125</v>
      </c>
      <c r="K414">
        <v>0</v>
      </c>
      <c r="L414">
        <v>1</v>
      </c>
      <c r="M414">
        <v>37</v>
      </c>
      <c r="N414">
        <v>5</v>
      </c>
      <c r="O414" t="s">
        <v>16</v>
      </c>
      <c r="P414" t="s">
        <v>36</v>
      </c>
      <c r="Q414">
        <v>2015</v>
      </c>
      <c r="R414" t="b">
        <v>0</v>
      </c>
      <c r="S414">
        <v>42</v>
      </c>
      <c r="T414">
        <v>0</v>
      </c>
    </row>
    <row r="415" spans="1:20" x14ac:dyDescent="0.3">
      <c r="A415">
        <v>14</v>
      </c>
      <c r="B415" t="s">
        <v>44</v>
      </c>
      <c r="C415">
        <v>17</v>
      </c>
      <c r="D415">
        <v>17</v>
      </c>
      <c r="E415">
        <v>2</v>
      </c>
      <c r="F415">
        <v>374</v>
      </c>
      <c r="G415">
        <v>62</v>
      </c>
      <c r="H415">
        <v>24.93</v>
      </c>
      <c r="I415">
        <v>304</v>
      </c>
      <c r="J415">
        <v>123.02</v>
      </c>
      <c r="K415">
        <v>0</v>
      </c>
      <c r="L415">
        <v>2</v>
      </c>
      <c r="M415">
        <v>31</v>
      </c>
      <c r="N415">
        <v>16</v>
      </c>
      <c r="O415" t="s">
        <v>19</v>
      </c>
      <c r="P415" t="s">
        <v>36</v>
      </c>
      <c r="Q415">
        <v>2015</v>
      </c>
      <c r="R415" t="b">
        <v>0</v>
      </c>
      <c r="S415">
        <v>47</v>
      </c>
      <c r="T415">
        <v>0</v>
      </c>
    </row>
    <row r="416" spans="1:20" x14ac:dyDescent="0.3">
      <c r="A416">
        <v>15</v>
      </c>
      <c r="B416" t="s">
        <v>35</v>
      </c>
      <c r="C416">
        <v>17</v>
      </c>
      <c r="D416">
        <v>17</v>
      </c>
      <c r="E416">
        <v>5</v>
      </c>
      <c r="F416">
        <v>372</v>
      </c>
      <c r="G416">
        <v>53</v>
      </c>
      <c r="H416">
        <v>31</v>
      </c>
      <c r="I416">
        <v>305</v>
      </c>
      <c r="J416">
        <v>121.96</v>
      </c>
      <c r="K416">
        <v>0</v>
      </c>
      <c r="L416">
        <v>1</v>
      </c>
      <c r="M416">
        <v>27</v>
      </c>
      <c r="N416">
        <v>17</v>
      </c>
      <c r="O416" t="s">
        <v>19</v>
      </c>
      <c r="P416" t="s">
        <v>36</v>
      </c>
      <c r="Q416">
        <v>2015</v>
      </c>
      <c r="R416" t="b">
        <v>0</v>
      </c>
      <c r="S416">
        <v>44</v>
      </c>
      <c r="T416">
        <v>0</v>
      </c>
    </row>
    <row r="417" spans="1:20" x14ac:dyDescent="0.3">
      <c r="A417">
        <v>16</v>
      </c>
      <c r="B417" t="s">
        <v>55</v>
      </c>
      <c r="C417">
        <v>13</v>
      </c>
      <c r="D417">
        <v>13</v>
      </c>
      <c r="E417">
        <v>1</v>
      </c>
      <c r="F417">
        <v>364</v>
      </c>
      <c r="G417">
        <v>80</v>
      </c>
      <c r="H417">
        <v>30.33</v>
      </c>
      <c r="I417">
        <v>277</v>
      </c>
      <c r="J417">
        <v>131.4</v>
      </c>
      <c r="K417">
        <v>0</v>
      </c>
      <c r="L417">
        <v>1</v>
      </c>
      <c r="M417">
        <v>42</v>
      </c>
      <c r="N417">
        <v>7</v>
      </c>
      <c r="O417" t="s">
        <v>19</v>
      </c>
      <c r="P417" t="s">
        <v>26</v>
      </c>
      <c r="Q417">
        <v>2015</v>
      </c>
      <c r="R417" t="b">
        <v>0</v>
      </c>
      <c r="S417">
        <v>49</v>
      </c>
      <c r="T417">
        <v>0</v>
      </c>
    </row>
    <row r="418" spans="1:20" x14ac:dyDescent="0.3">
      <c r="A418">
        <v>17</v>
      </c>
      <c r="B418" t="s">
        <v>60</v>
      </c>
      <c r="C418">
        <v>13</v>
      </c>
      <c r="D418">
        <v>13</v>
      </c>
      <c r="E418">
        <v>2</v>
      </c>
      <c r="F418">
        <v>357</v>
      </c>
      <c r="G418">
        <v>89</v>
      </c>
      <c r="H418">
        <v>32.450000000000003</v>
      </c>
      <c r="I418">
        <v>266</v>
      </c>
      <c r="J418">
        <v>134.21</v>
      </c>
      <c r="K418">
        <v>0</v>
      </c>
      <c r="L418">
        <v>2</v>
      </c>
      <c r="M418">
        <v>21</v>
      </c>
      <c r="N418">
        <v>21</v>
      </c>
      <c r="O418" t="s">
        <v>16</v>
      </c>
      <c r="P418" t="s">
        <v>20</v>
      </c>
      <c r="Q418">
        <v>2015</v>
      </c>
      <c r="R418" t="b">
        <v>0</v>
      </c>
      <c r="S418">
        <v>42</v>
      </c>
      <c r="T418">
        <v>0</v>
      </c>
    </row>
    <row r="419" spans="1:20" x14ac:dyDescent="0.3">
      <c r="A419">
        <v>18</v>
      </c>
      <c r="B419" t="s">
        <v>23</v>
      </c>
      <c r="C419">
        <v>14</v>
      </c>
      <c r="D419">
        <v>14</v>
      </c>
      <c r="E419">
        <v>1</v>
      </c>
      <c r="F419">
        <v>353</v>
      </c>
      <c r="G419">
        <v>54</v>
      </c>
      <c r="H419">
        <v>27.15</v>
      </c>
      <c r="I419">
        <v>286</v>
      </c>
      <c r="J419">
        <v>123.42</v>
      </c>
      <c r="K419">
        <v>0</v>
      </c>
      <c r="L419">
        <v>3</v>
      </c>
      <c r="M419">
        <v>45</v>
      </c>
      <c r="N419">
        <v>6</v>
      </c>
      <c r="O419" t="s">
        <v>19</v>
      </c>
      <c r="P419" t="s">
        <v>17</v>
      </c>
      <c r="Q419">
        <v>2015</v>
      </c>
      <c r="R419" t="b">
        <v>0</v>
      </c>
      <c r="S419">
        <v>51</v>
      </c>
      <c r="T419">
        <v>0</v>
      </c>
    </row>
    <row r="420" spans="1:20" x14ac:dyDescent="0.3">
      <c r="A420">
        <v>19</v>
      </c>
      <c r="B420" t="s">
        <v>40</v>
      </c>
      <c r="C420">
        <v>10</v>
      </c>
      <c r="D420">
        <v>9</v>
      </c>
      <c r="E420">
        <v>1</v>
      </c>
      <c r="F420">
        <v>347</v>
      </c>
      <c r="G420">
        <v>104</v>
      </c>
      <c r="H420">
        <v>43.37</v>
      </c>
      <c r="I420">
        <v>257</v>
      </c>
      <c r="J420">
        <v>135.01</v>
      </c>
      <c r="K420">
        <v>1</v>
      </c>
      <c r="L420">
        <v>1</v>
      </c>
      <c r="M420">
        <v>37</v>
      </c>
      <c r="N420">
        <v>14</v>
      </c>
      <c r="O420" t="s">
        <v>16</v>
      </c>
      <c r="P420" t="s">
        <v>43</v>
      </c>
      <c r="Q420">
        <v>2015</v>
      </c>
      <c r="R420" t="b">
        <v>0</v>
      </c>
      <c r="S420">
        <v>51</v>
      </c>
      <c r="T420">
        <v>0</v>
      </c>
    </row>
    <row r="421" spans="1:20" x14ac:dyDescent="0.3">
      <c r="A421">
        <v>20</v>
      </c>
      <c r="B421" t="s">
        <v>45</v>
      </c>
      <c r="C421">
        <v>14</v>
      </c>
      <c r="D421">
        <v>14</v>
      </c>
      <c r="E421">
        <v>1</v>
      </c>
      <c r="F421">
        <v>339</v>
      </c>
      <c r="G421">
        <v>59</v>
      </c>
      <c r="H421">
        <v>26.07</v>
      </c>
      <c r="I421">
        <v>246</v>
      </c>
      <c r="J421">
        <v>137.80000000000001</v>
      </c>
      <c r="K421">
        <v>0</v>
      </c>
      <c r="L421">
        <v>2</v>
      </c>
      <c r="M421">
        <v>47</v>
      </c>
      <c r="N421">
        <v>5</v>
      </c>
      <c r="O421" t="s">
        <v>19</v>
      </c>
      <c r="P421" t="s">
        <v>22</v>
      </c>
      <c r="Q421">
        <v>2015</v>
      </c>
      <c r="R421" t="b">
        <v>0</v>
      </c>
      <c r="S421">
        <v>52</v>
      </c>
      <c r="T421">
        <v>0</v>
      </c>
    </row>
    <row r="422" spans="1:20" x14ac:dyDescent="0.3">
      <c r="A422">
        <v>21</v>
      </c>
      <c r="B422" t="s">
        <v>134</v>
      </c>
      <c r="C422">
        <v>13</v>
      </c>
      <c r="D422">
        <v>13</v>
      </c>
      <c r="E422">
        <v>0</v>
      </c>
      <c r="F422">
        <v>327</v>
      </c>
      <c r="G422">
        <v>60</v>
      </c>
      <c r="H422">
        <v>25.15</v>
      </c>
      <c r="I422">
        <v>278</v>
      </c>
      <c r="J422">
        <v>117.62</v>
      </c>
      <c r="K422">
        <v>0</v>
      </c>
      <c r="L422">
        <v>3</v>
      </c>
      <c r="M422">
        <v>41</v>
      </c>
      <c r="N422">
        <v>4</v>
      </c>
      <c r="O422" t="s">
        <v>19</v>
      </c>
      <c r="P422" t="s">
        <v>26</v>
      </c>
      <c r="Q422">
        <v>2015</v>
      </c>
      <c r="R422" t="b">
        <v>0</v>
      </c>
      <c r="S422">
        <v>45</v>
      </c>
      <c r="T422">
        <v>0</v>
      </c>
    </row>
    <row r="423" spans="1:20" x14ac:dyDescent="0.3">
      <c r="A423">
        <v>22</v>
      </c>
      <c r="B423" t="s">
        <v>25</v>
      </c>
      <c r="C423">
        <v>13</v>
      </c>
      <c r="D423">
        <v>11</v>
      </c>
      <c r="E423">
        <v>2</v>
      </c>
      <c r="F423">
        <v>326</v>
      </c>
      <c r="G423">
        <v>66</v>
      </c>
      <c r="H423">
        <v>36.22</v>
      </c>
      <c r="I423">
        <v>169</v>
      </c>
      <c r="J423">
        <v>192.89</v>
      </c>
      <c r="K423">
        <v>0</v>
      </c>
      <c r="L423">
        <v>3</v>
      </c>
      <c r="M423">
        <v>35</v>
      </c>
      <c r="N423">
        <v>19</v>
      </c>
      <c r="O423" t="s">
        <v>16</v>
      </c>
      <c r="P423" t="s">
        <v>26</v>
      </c>
      <c r="Q423">
        <v>2015</v>
      </c>
      <c r="R423" t="b">
        <v>0</v>
      </c>
      <c r="S423">
        <v>54</v>
      </c>
      <c r="T423">
        <v>0</v>
      </c>
    </row>
    <row r="424" spans="1:20" x14ac:dyDescent="0.3">
      <c r="A424">
        <v>23</v>
      </c>
      <c r="B424" t="s">
        <v>98</v>
      </c>
      <c r="C424">
        <v>13</v>
      </c>
      <c r="D424">
        <v>12</v>
      </c>
      <c r="E424">
        <v>5</v>
      </c>
      <c r="F424">
        <v>312</v>
      </c>
      <c r="G424">
        <v>52</v>
      </c>
      <c r="H424">
        <v>44.57</v>
      </c>
      <c r="I424">
        <v>231</v>
      </c>
      <c r="J424">
        <v>135.06</v>
      </c>
      <c r="K424">
        <v>0</v>
      </c>
      <c r="L424">
        <v>1</v>
      </c>
      <c r="M424">
        <v>29</v>
      </c>
      <c r="N424">
        <v>12</v>
      </c>
      <c r="O424" t="s">
        <v>19</v>
      </c>
      <c r="P424" t="s">
        <v>26</v>
      </c>
      <c r="Q424">
        <v>2015</v>
      </c>
      <c r="R424" t="b">
        <v>0</v>
      </c>
      <c r="S424">
        <v>41</v>
      </c>
      <c r="T424">
        <v>0</v>
      </c>
    </row>
    <row r="425" spans="1:20" x14ac:dyDescent="0.3">
      <c r="A425">
        <v>24</v>
      </c>
      <c r="B425" t="s">
        <v>51</v>
      </c>
      <c r="C425">
        <v>14</v>
      </c>
      <c r="D425">
        <v>12</v>
      </c>
      <c r="E425">
        <v>1</v>
      </c>
      <c r="F425">
        <v>293</v>
      </c>
      <c r="G425">
        <v>79</v>
      </c>
      <c r="H425">
        <v>26.63</v>
      </c>
      <c r="I425">
        <v>221</v>
      </c>
      <c r="J425">
        <v>132.57</v>
      </c>
      <c r="K425">
        <v>0</v>
      </c>
      <c r="L425">
        <v>2</v>
      </c>
      <c r="M425">
        <v>33</v>
      </c>
      <c r="N425">
        <v>3</v>
      </c>
      <c r="O425" t="s">
        <v>16</v>
      </c>
      <c r="P425" t="s">
        <v>43</v>
      </c>
      <c r="Q425">
        <v>2015</v>
      </c>
      <c r="R425" t="b">
        <v>0</v>
      </c>
      <c r="S425">
        <v>36</v>
      </c>
      <c r="T425">
        <v>0</v>
      </c>
    </row>
    <row r="426" spans="1:20" x14ac:dyDescent="0.3">
      <c r="A426">
        <v>25</v>
      </c>
      <c r="B426" t="s">
        <v>157</v>
      </c>
      <c r="C426">
        <v>9</v>
      </c>
      <c r="D426">
        <v>9</v>
      </c>
      <c r="E426">
        <v>2</v>
      </c>
      <c r="F426">
        <v>287</v>
      </c>
      <c r="G426">
        <v>74</v>
      </c>
      <c r="H426">
        <v>41</v>
      </c>
      <c r="I426">
        <v>211</v>
      </c>
      <c r="J426">
        <v>136.01</v>
      </c>
      <c r="K426">
        <v>0</v>
      </c>
      <c r="L426">
        <v>2</v>
      </c>
      <c r="M426">
        <v>19</v>
      </c>
      <c r="N426">
        <v>13</v>
      </c>
      <c r="O426" t="s">
        <v>16</v>
      </c>
      <c r="P426" t="s">
        <v>17</v>
      </c>
      <c r="Q426">
        <v>2015</v>
      </c>
      <c r="R426" t="b">
        <v>0</v>
      </c>
      <c r="S426">
        <v>32</v>
      </c>
      <c r="T426">
        <v>0</v>
      </c>
    </row>
    <row r="427" spans="1:20" x14ac:dyDescent="0.3">
      <c r="A427">
        <v>26</v>
      </c>
      <c r="B427" t="s">
        <v>54</v>
      </c>
      <c r="C427">
        <v>15</v>
      </c>
      <c r="D427">
        <v>14</v>
      </c>
      <c r="E427">
        <v>5</v>
      </c>
      <c r="F427">
        <v>281</v>
      </c>
      <c r="G427">
        <v>53</v>
      </c>
      <c r="H427">
        <v>31.22</v>
      </c>
      <c r="I427">
        <v>193</v>
      </c>
      <c r="J427">
        <v>145.59</v>
      </c>
      <c r="K427">
        <v>0</v>
      </c>
      <c r="L427">
        <v>1</v>
      </c>
      <c r="M427">
        <v>18</v>
      </c>
      <c r="N427">
        <v>16</v>
      </c>
      <c r="O427" t="s">
        <v>19</v>
      </c>
      <c r="P427" t="s">
        <v>22</v>
      </c>
      <c r="Q427">
        <v>2015</v>
      </c>
      <c r="R427" t="b">
        <v>0</v>
      </c>
      <c r="S427">
        <v>34</v>
      </c>
      <c r="T427">
        <v>0</v>
      </c>
    </row>
    <row r="428" spans="1:20" x14ac:dyDescent="0.3">
      <c r="A428">
        <v>27</v>
      </c>
      <c r="B428" t="s">
        <v>188</v>
      </c>
      <c r="C428">
        <v>13</v>
      </c>
      <c r="D428">
        <v>13</v>
      </c>
      <c r="E428">
        <v>2</v>
      </c>
      <c r="F428">
        <v>259</v>
      </c>
      <c r="G428">
        <v>61</v>
      </c>
      <c r="H428">
        <v>23.54</v>
      </c>
      <c r="I428">
        <v>190</v>
      </c>
      <c r="J428">
        <v>136.31</v>
      </c>
      <c r="K428">
        <v>0</v>
      </c>
      <c r="L428">
        <v>2</v>
      </c>
      <c r="M428">
        <v>22</v>
      </c>
      <c r="N428">
        <v>7</v>
      </c>
      <c r="O428" t="s">
        <v>16</v>
      </c>
      <c r="P428" t="s">
        <v>20</v>
      </c>
      <c r="Q428">
        <v>2015</v>
      </c>
      <c r="R428" t="b">
        <v>0</v>
      </c>
      <c r="S428">
        <v>29</v>
      </c>
      <c r="T428">
        <v>0</v>
      </c>
    </row>
    <row r="429" spans="1:20" x14ac:dyDescent="0.3">
      <c r="A429">
        <v>28</v>
      </c>
      <c r="B429" t="s">
        <v>90</v>
      </c>
      <c r="C429">
        <v>11</v>
      </c>
      <c r="D429">
        <v>11</v>
      </c>
      <c r="E429">
        <v>0</v>
      </c>
      <c r="F429">
        <v>251</v>
      </c>
      <c r="G429">
        <v>39</v>
      </c>
      <c r="H429">
        <v>22.81</v>
      </c>
      <c r="I429">
        <v>228</v>
      </c>
      <c r="J429">
        <v>110.08</v>
      </c>
      <c r="K429">
        <v>0</v>
      </c>
      <c r="L429">
        <v>0</v>
      </c>
      <c r="M429">
        <v>27</v>
      </c>
      <c r="N429">
        <v>8</v>
      </c>
      <c r="O429" t="s">
        <v>19</v>
      </c>
      <c r="P429" t="s">
        <v>20</v>
      </c>
      <c r="Q429">
        <v>2015</v>
      </c>
      <c r="R429" t="b">
        <v>0</v>
      </c>
      <c r="S429">
        <v>35</v>
      </c>
      <c r="T429">
        <v>0</v>
      </c>
    </row>
    <row r="430" spans="1:20" x14ac:dyDescent="0.3">
      <c r="A430">
        <v>29</v>
      </c>
      <c r="B430" t="s">
        <v>81</v>
      </c>
      <c r="C430">
        <v>14</v>
      </c>
      <c r="D430">
        <v>13</v>
      </c>
      <c r="E430">
        <v>0</v>
      </c>
      <c r="F430">
        <v>249</v>
      </c>
      <c r="G430">
        <v>42</v>
      </c>
      <c r="H430">
        <v>19.149999999999999</v>
      </c>
      <c r="I430">
        <v>197</v>
      </c>
      <c r="J430">
        <v>126.39</v>
      </c>
      <c r="K430">
        <v>0</v>
      </c>
      <c r="L430">
        <v>0</v>
      </c>
      <c r="M430">
        <v>16</v>
      </c>
      <c r="N430">
        <v>10</v>
      </c>
      <c r="O430" t="s">
        <v>19</v>
      </c>
      <c r="P430" t="s">
        <v>20</v>
      </c>
      <c r="Q430">
        <v>2015</v>
      </c>
      <c r="R430" t="b">
        <v>0</v>
      </c>
      <c r="S430">
        <v>26</v>
      </c>
      <c r="T430">
        <v>0</v>
      </c>
    </row>
    <row r="431" spans="1:20" x14ac:dyDescent="0.3">
      <c r="A431">
        <v>30</v>
      </c>
      <c r="B431" t="s">
        <v>77</v>
      </c>
      <c r="C431">
        <v>14</v>
      </c>
      <c r="D431">
        <v>13</v>
      </c>
      <c r="E431">
        <v>0</v>
      </c>
      <c r="F431">
        <v>248</v>
      </c>
      <c r="G431">
        <v>57</v>
      </c>
      <c r="H431">
        <v>19.07</v>
      </c>
      <c r="I431">
        <v>210</v>
      </c>
      <c r="J431">
        <v>118.09</v>
      </c>
      <c r="K431">
        <v>0</v>
      </c>
      <c r="L431">
        <v>2</v>
      </c>
      <c r="M431">
        <v>23</v>
      </c>
      <c r="N431">
        <v>10</v>
      </c>
      <c r="O431" t="s">
        <v>19</v>
      </c>
      <c r="P431" t="s">
        <v>24</v>
      </c>
      <c r="Q431">
        <v>2015</v>
      </c>
      <c r="R431" t="b">
        <v>0</v>
      </c>
      <c r="S431">
        <v>33</v>
      </c>
      <c r="T431">
        <v>0</v>
      </c>
    </row>
    <row r="432" spans="1:20" x14ac:dyDescent="0.3">
      <c r="A432">
        <v>31</v>
      </c>
      <c r="B432" t="s">
        <v>47</v>
      </c>
      <c r="C432">
        <v>13</v>
      </c>
      <c r="D432">
        <v>12</v>
      </c>
      <c r="E432">
        <v>1</v>
      </c>
      <c r="F432">
        <v>225</v>
      </c>
      <c r="G432">
        <v>40</v>
      </c>
      <c r="H432">
        <v>20.45</v>
      </c>
      <c r="I432">
        <v>184</v>
      </c>
      <c r="J432">
        <v>122.28</v>
      </c>
      <c r="K432">
        <v>0</v>
      </c>
      <c r="L432">
        <v>0</v>
      </c>
      <c r="M432">
        <v>22</v>
      </c>
      <c r="N432">
        <v>7</v>
      </c>
      <c r="O432" t="s">
        <v>19</v>
      </c>
      <c r="P432" t="s">
        <v>26</v>
      </c>
      <c r="Q432">
        <v>2015</v>
      </c>
      <c r="R432" t="b">
        <v>0</v>
      </c>
      <c r="S432">
        <v>29</v>
      </c>
      <c r="T432">
        <v>0</v>
      </c>
    </row>
    <row r="433" spans="1:20" x14ac:dyDescent="0.3">
      <c r="A433">
        <v>32</v>
      </c>
      <c r="B433" t="s">
        <v>50</v>
      </c>
      <c r="C433">
        <v>10</v>
      </c>
      <c r="D433">
        <v>10</v>
      </c>
      <c r="E433">
        <v>1</v>
      </c>
      <c r="F433">
        <v>213</v>
      </c>
      <c r="G433">
        <v>68</v>
      </c>
      <c r="H433">
        <v>23.66</v>
      </c>
      <c r="I433">
        <v>177</v>
      </c>
      <c r="J433">
        <v>120.33</v>
      </c>
      <c r="K433">
        <v>0</v>
      </c>
      <c r="L433">
        <v>2</v>
      </c>
      <c r="M433">
        <v>23</v>
      </c>
      <c r="N433">
        <v>7</v>
      </c>
      <c r="O433" t="s">
        <v>19</v>
      </c>
      <c r="P433" t="s">
        <v>24</v>
      </c>
      <c r="Q433">
        <v>2015</v>
      </c>
      <c r="R433" t="b">
        <v>0</v>
      </c>
      <c r="S433">
        <v>30</v>
      </c>
      <c r="T433">
        <v>0</v>
      </c>
    </row>
    <row r="434" spans="1:20" x14ac:dyDescent="0.3">
      <c r="A434">
        <v>33</v>
      </c>
      <c r="B434" t="s">
        <v>74</v>
      </c>
      <c r="C434">
        <v>14</v>
      </c>
      <c r="D434">
        <v>12</v>
      </c>
      <c r="E434">
        <v>3</v>
      </c>
      <c r="F434">
        <v>206</v>
      </c>
      <c r="G434">
        <v>40</v>
      </c>
      <c r="H434">
        <v>22.88</v>
      </c>
      <c r="I434">
        <v>174</v>
      </c>
      <c r="J434">
        <v>118.39</v>
      </c>
      <c r="K434">
        <v>0</v>
      </c>
      <c r="L434">
        <v>0</v>
      </c>
      <c r="M434">
        <v>13</v>
      </c>
      <c r="N434">
        <v>8</v>
      </c>
      <c r="O434" t="s">
        <v>19</v>
      </c>
      <c r="P434" t="s">
        <v>20</v>
      </c>
      <c r="Q434">
        <v>2015</v>
      </c>
      <c r="R434" t="b">
        <v>0</v>
      </c>
      <c r="S434">
        <v>21</v>
      </c>
      <c r="T434">
        <v>0</v>
      </c>
    </row>
    <row r="435" spans="1:20" x14ac:dyDescent="0.3">
      <c r="A435">
        <v>34</v>
      </c>
      <c r="B435" t="s">
        <v>49</v>
      </c>
      <c r="C435">
        <v>14</v>
      </c>
      <c r="D435">
        <v>11</v>
      </c>
      <c r="E435">
        <v>1</v>
      </c>
      <c r="F435">
        <v>204</v>
      </c>
      <c r="G435">
        <v>76</v>
      </c>
      <c r="H435">
        <v>20.399999999999999</v>
      </c>
      <c r="I435">
        <v>163</v>
      </c>
      <c r="J435">
        <v>125.15</v>
      </c>
      <c r="K435">
        <v>0</v>
      </c>
      <c r="L435">
        <v>1</v>
      </c>
      <c r="M435">
        <v>16</v>
      </c>
      <c r="N435">
        <v>8</v>
      </c>
      <c r="O435" t="s">
        <v>19</v>
      </c>
      <c r="P435" t="s">
        <v>43</v>
      </c>
      <c r="Q435">
        <v>2015</v>
      </c>
      <c r="R435" t="b">
        <v>0</v>
      </c>
      <c r="S435">
        <v>24</v>
      </c>
      <c r="T435">
        <v>0</v>
      </c>
    </row>
    <row r="436" spans="1:20" x14ac:dyDescent="0.3">
      <c r="A436">
        <v>35</v>
      </c>
      <c r="B436" t="s">
        <v>84</v>
      </c>
      <c r="C436">
        <v>17</v>
      </c>
      <c r="D436">
        <v>14</v>
      </c>
      <c r="E436">
        <v>5</v>
      </c>
      <c r="F436">
        <v>195</v>
      </c>
      <c r="G436">
        <v>62</v>
      </c>
      <c r="H436">
        <v>21.66</v>
      </c>
      <c r="I436">
        <v>148</v>
      </c>
      <c r="J436">
        <v>131.75</v>
      </c>
      <c r="K436">
        <v>0</v>
      </c>
      <c r="L436">
        <v>1</v>
      </c>
      <c r="M436">
        <v>22</v>
      </c>
      <c r="N436">
        <v>5</v>
      </c>
      <c r="O436" t="s">
        <v>16</v>
      </c>
      <c r="P436" t="s">
        <v>36</v>
      </c>
      <c r="Q436">
        <v>2015</v>
      </c>
      <c r="R436" t="b">
        <v>0</v>
      </c>
      <c r="S436">
        <v>27</v>
      </c>
      <c r="T436">
        <v>0</v>
      </c>
    </row>
    <row r="437" spans="1:20" x14ac:dyDescent="0.3">
      <c r="A437">
        <v>36</v>
      </c>
      <c r="B437" t="s">
        <v>67</v>
      </c>
      <c r="C437">
        <v>14</v>
      </c>
      <c r="D437">
        <v>12</v>
      </c>
      <c r="E437">
        <v>4</v>
      </c>
      <c r="F437">
        <v>189</v>
      </c>
      <c r="G437">
        <v>63</v>
      </c>
      <c r="H437">
        <v>23.62</v>
      </c>
      <c r="I437">
        <v>140</v>
      </c>
      <c r="J437">
        <v>135</v>
      </c>
      <c r="K437">
        <v>0</v>
      </c>
      <c r="L437">
        <v>1</v>
      </c>
      <c r="M437">
        <v>16</v>
      </c>
      <c r="N437">
        <v>7</v>
      </c>
      <c r="O437" t="s">
        <v>19</v>
      </c>
      <c r="P437" t="s">
        <v>24</v>
      </c>
      <c r="Q437">
        <v>2015</v>
      </c>
      <c r="R437" t="b">
        <v>0</v>
      </c>
      <c r="S437">
        <v>23</v>
      </c>
      <c r="T437">
        <v>0</v>
      </c>
    </row>
    <row r="438" spans="1:20" x14ac:dyDescent="0.3">
      <c r="A438">
        <v>37</v>
      </c>
      <c r="B438" t="s">
        <v>164</v>
      </c>
      <c r="C438">
        <v>9</v>
      </c>
      <c r="D438">
        <v>9</v>
      </c>
      <c r="E438">
        <v>1</v>
      </c>
      <c r="F438">
        <v>187</v>
      </c>
      <c r="G438">
        <v>63</v>
      </c>
      <c r="H438">
        <v>23.37</v>
      </c>
      <c r="I438">
        <v>151</v>
      </c>
      <c r="J438">
        <v>123.84</v>
      </c>
      <c r="K438">
        <v>0</v>
      </c>
      <c r="L438">
        <v>1</v>
      </c>
      <c r="M438">
        <v>11</v>
      </c>
      <c r="N438">
        <v>11</v>
      </c>
      <c r="O438" t="s">
        <v>16</v>
      </c>
      <c r="P438" t="s">
        <v>17</v>
      </c>
      <c r="Q438">
        <v>2015</v>
      </c>
      <c r="R438" t="b">
        <v>0</v>
      </c>
      <c r="S438">
        <v>22</v>
      </c>
      <c r="T438">
        <v>0</v>
      </c>
    </row>
    <row r="439" spans="1:20" x14ac:dyDescent="0.3">
      <c r="A439">
        <v>38</v>
      </c>
      <c r="B439" t="s">
        <v>125</v>
      </c>
      <c r="C439">
        <v>14</v>
      </c>
      <c r="D439">
        <v>12</v>
      </c>
      <c r="E439">
        <v>1</v>
      </c>
      <c r="F439">
        <v>181</v>
      </c>
      <c r="G439">
        <v>61</v>
      </c>
      <c r="H439">
        <v>16.45</v>
      </c>
      <c r="I439">
        <v>145</v>
      </c>
      <c r="J439">
        <v>124.82</v>
      </c>
      <c r="K439">
        <v>0</v>
      </c>
      <c r="L439">
        <v>1</v>
      </c>
      <c r="M439">
        <v>18</v>
      </c>
      <c r="N439">
        <v>5</v>
      </c>
      <c r="O439" t="s">
        <v>19</v>
      </c>
      <c r="P439" t="s">
        <v>43</v>
      </c>
      <c r="Q439">
        <v>2015</v>
      </c>
      <c r="R439" t="b">
        <v>0</v>
      </c>
      <c r="S439">
        <v>23</v>
      </c>
      <c r="T439">
        <v>0</v>
      </c>
    </row>
    <row r="440" spans="1:20" x14ac:dyDescent="0.3">
      <c r="A440">
        <v>39</v>
      </c>
      <c r="B440" t="s">
        <v>34</v>
      </c>
      <c r="C440">
        <v>13</v>
      </c>
      <c r="D440">
        <v>13</v>
      </c>
      <c r="E440">
        <v>4</v>
      </c>
      <c r="F440">
        <v>157</v>
      </c>
      <c r="G440">
        <v>46</v>
      </c>
      <c r="H440">
        <v>17.440000000000001</v>
      </c>
      <c r="I440">
        <v>113</v>
      </c>
      <c r="J440">
        <v>138.93</v>
      </c>
      <c r="K440">
        <v>0</v>
      </c>
      <c r="L440">
        <v>0</v>
      </c>
      <c r="M440">
        <v>12</v>
      </c>
      <c r="N440">
        <v>8</v>
      </c>
      <c r="O440" t="s">
        <v>19</v>
      </c>
      <c r="P440" t="s">
        <v>26</v>
      </c>
      <c r="Q440">
        <v>2015</v>
      </c>
      <c r="R440" t="b">
        <v>0</v>
      </c>
      <c r="S440">
        <v>20</v>
      </c>
      <c r="T440">
        <v>0</v>
      </c>
    </row>
    <row r="441" spans="1:20" x14ac:dyDescent="0.3">
      <c r="A441">
        <v>40</v>
      </c>
      <c r="B441" t="s">
        <v>66</v>
      </c>
      <c r="C441">
        <v>14</v>
      </c>
      <c r="D441">
        <v>9</v>
      </c>
      <c r="E441">
        <v>2</v>
      </c>
      <c r="F441">
        <v>157</v>
      </c>
      <c r="G441">
        <v>54</v>
      </c>
      <c r="H441">
        <v>22.42</v>
      </c>
      <c r="I441">
        <v>100</v>
      </c>
      <c r="J441">
        <v>157</v>
      </c>
      <c r="K441">
        <v>0</v>
      </c>
      <c r="L441">
        <v>1</v>
      </c>
      <c r="M441">
        <v>17</v>
      </c>
      <c r="N441">
        <v>6</v>
      </c>
      <c r="O441" t="s">
        <v>19</v>
      </c>
      <c r="P441" t="s">
        <v>30</v>
      </c>
      <c r="Q441">
        <v>2015</v>
      </c>
      <c r="R441" t="b">
        <v>0</v>
      </c>
      <c r="S441">
        <v>23</v>
      </c>
      <c r="T441">
        <v>0</v>
      </c>
    </row>
    <row r="442" spans="1:20" x14ac:dyDescent="0.3">
      <c r="A442">
        <v>41</v>
      </c>
      <c r="B442" t="s">
        <v>89</v>
      </c>
      <c r="C442">
        <v>14</v>
      </c>
      <c r="D442">
        <v>9</v>
      </c>
      <c r="E442">
        <v>0</v>
      </c>
      <c r="F442">
        <v>151</v>
      </c>
      <c r="G442">
        <v>54</v>
      </c>
      <c r="H442">
        <v>16.77</v>
      </c>
      <c r="I442">
        <v>95</v>
      </c>
      <c r="J442">
        <v>158.94</v>
      </c>
      <c r="K442">
        <v>0</v>
      </c>
      <c r="L442">
        <v>1</v>
      </c>
      <c r="M442">
        <v>6</v>
      </c>
      <c r="N442">
        <v>11</v>
      </c>
      <c r="O442" t="s">
        <v>19</v>
      </c>
      <c r="P442" t="s">
        <v>43</v>
      </c>
      <c r="Q442">
        <v>2015</v>
      </c>
      <c r="R442" t="b">
        <v>0</v>
      </c>
      <c r="S442">
        <v>17</v>
      </c>
      <c r="T442">
        <v>0</v>
      </c>
    </row>
    <row r="443" spans="1:20" x14ac:dyDescent="0.3">
      <c r="A443">
        <v>42</v>
      </c>
      <c r="B443" t="s">
        <v>126</v>
      </c>
      <c r="C443">
        <v>11</v>
      </c>
      <c r="D443">
        <v>11</v>
      </c>
      <c r="E443">
        <v>0</v>
      </c>
      <c r="F443">
        <v>145</v>
      </c>
      <c r="G443">
        <v>43</v>
      </c>
      <c r="H443">
        <v>13.18</v>
      </c>
      <c r="I443">
        <v>112</v>
      </c>
      <c r="J443">
        <v>129.46</v>
      </c>
      <c r="K443">
        <v>0</v>
      </c>
      <c r="L443">
        <v>0</v>
      </c>
      <c r="M443">
        <v>13</v>
      </c>
      <c r="N443">
        <v>8</v>
      </c>
      <c r="O443" t="s">
        <v>16</v>
      </c>
      <c r="P443" t="s">
        <v>20</v>
      </c>
      <c r="Q443">
        <v>2015</v>
      </c>
      <c r="R443" t="b">
        <v>0</v>
      </c>
      <c r="S443">
        <v>21</v>
      </c>
      <c r="T443">
        <v>0</v>
      </c>
    </row>
    <row r="444" spans="1:20" x14ac:dyDescent="0.3">
      <c r="A444">
        <v>43</v>
      </c>
      <c r="B444" t="s">
        <v>203</v>
      </c>
      <c r="C444">
        <v>9</v>
      </c>
      <c r="D444">
        <v>8</v>
      </c>
      <c r="E444">
        <v>3</v>
      </c>
      <c r="F444">
        <v>145</v>
      </c>
      <c r="G444">
        <v>41</v>
      </c>
      <c r="H444">
        <v>29</v>
      </c>
      <c r="I444">
        <v>120</v>
      </c>
      <c r="J444">
        <v>120.83</v>
      </c>
      <c r="K444">
        <v>0</v>
      </c>
      <c r="L444">
        <v>0</v>
      </c>
      <c r="M444">
        <v>6</v>
      </c>
      <c r="N444">
        <v>6</v>
      </c>
      <c r="O444" t="s">
        <v>16</v>
      </c>
      <c r="P444" t="s">
        <v>17</v>
      </c>
      <c r="Q444">
        <v>2015</v>
      </c>
      <c r="R444" t="b">
        <v>0</v>
      </c>
      <c r="S444">
        <v>12</v>
      </c>
      <c r="T444">
        <v>0</v>
      </c>
    </row>
    <row r="445" spans="1:20" x14ac:dyDescent="0.3">
      <c r="A445">
        <v>44</v>
      </c>
      <c r="B445" t="s">
        <v>165</v>
      </c>
      <c r="C445">
        <v>13</v>
      </c>
      <c r="D445">
        <v>11</v>
      </c>
      <c r="E445">
        <v>3</v>
      </c>
      <c r="F445">
        <v>144</v>
      </c>
      <c r="G445">
        <v>46</v>
      </c>
      <c r="H445">
        <v>18</v>
      </c>
      <c r="I445">
        <v>109</v>
      </c>
      <c r="J445">
        <v>132.11000000000001</v>
      </c>
      <c r="K445">
        <v>0</v>
      </c>
      <c r="L445">
        <v>0</v>
      </c>
      <c r="M445">
        <v>12</v>
      </c>
      <c r="N445">
        <v>5</v>
      </c>
      <c r="O445" t="s">
        <v>16</v>
      </c>
      <c r="P445" t="s">
        <v>43</v>
      </c>
      <c r="Q445">
        <v>2015</v>
      </c>
      <c r="R445" t="b">
        <v>0</v>
      </c>
      <c r="S445">
        <v>17</v>
      </c>
      <c r="T445">
        <v>0</v>
      </c>
    </row>
    <row r="446" spans="1:20" x14ac:dyDescent="0.3">
      <c r="A446">
        <v>45</v>
      </c>
      <c r="B446" t="s">
        <v>173</v>
      </c>
      <c r="C446">
        <v>11</v>
      </c>
      <c r="D446">
        <v>10</v>
      </c>
      <c r="E446">
        <v>3</v>
      </c>
      <c r="F446">
        <v>144</v>
      </c>
      <c r="G446">
        <v>28</v>
      </c>
      <c r="H446">
        <v>20.57</v>
      </c>
      <c r="I446">
        <v>104</v>
      </c>
      <c r="J446">
        <v>138.46</v>
      </c>
      <c r="K446">
        <v>0</v>
      </c>
      <c r="L446">
        <v>0</v>
      </c>
      <c r="M446">
        <v>12</v>
      </c>
      <c r="N446">
        <v>6</v>
      </c>
      <c r="O446" t="s">
        <v>16</v>
      </c>
      <c r="P446" t="s">
        <v>24</v>
      </c>
      <c r="Q446">
        <v>2015</v>
      </c>
      <c r="R446" t="b">
        <v>0</v>
      </c>
      <c r="S446">
        <v>18</v>
      </c>
      <c r="T446">
        <v>0</v>
      </c>
    </row>
    <row r="447" spans="1:20" x14ac:dyDescent="0.3">
      <c r="A447">
        <v>46</v>
      </c>
      <c r="B447" t="s">
        <v>18</v>
      </c>
      <c r="C447">
        <v>9</v>
      </c>
      <c r="D447">
        <v>8</v>
      </c>
      <c r="E447">
        <v>3</v>
      </c>
      <c r="F447">
        <v>142</v>
      </c>
      <c r="G447">
        <v>44</v>
      </c>
      <c r="H447">
        <v>28.4</v>
      </c>
      <c r="I447">
        <v>126</v>
      </c>
      <c r="J447">
        <v>112.69</v>
      </c>
      <c r="K447">
        <v>0</v>
      </c>
      <c r="L447">
        <v>0</v>
      </c>
      <c r="M447">
        <v>8</v>
      </c>
      <c r="N447">
        <v>5</v>
      </c>
      <c r="O447" t="s">
        <v>19</v>
      </c>
      <c r="P447" t="s">
        <v>17</v>
      </c>
      <c r="Q447">
        <v>2015</v>
      </c>
      <c r="R447" t="b">
        <v>0</v>
      </c>
      <c r="S447">
        <v>13</v>
      </c>
      <c r="T447">
        <v>0</v>
      </c>
    </row>
    <row r="448" spans="1:20" x14ac:dyDescent="0.3">
      <c r="A448">
        <v>47</v>
      </c>
      <c r="B448" t="s">
        <v>57</v>
      </c>
      <c r="C448">
        <v>16</v>
      </c>
      <c r="D448">
        <v>11</v>
      </c>
      <c r="E448">
        <v>0</v>
      </c>
      <c r="F448">
        <v>141</v>
      </c>
      <c r="G448">
        <v>28</v>
      </c>
      <c r="H448">
        <v>12.81</v>
      </c>
      <c r="I448">
        <v>117</v>
      </c>
      <c r="J448">
        <v>120.51</v>
      </c>
      <c r="K448">
        <v>0</v>
      </c>
      <c r="L448">
        <v>0</v>
      </c>
      <c r="M448">
        <v>15</v>
      </c>
      <c r="N448">
        <v>4</v>
      </c>
      <c r="O448" t="s">
        <v>19</v>
      </c>
      <c r="P448" t="s">
        <v>30</v>
      </c>
      <c r="Q448">
        <v>2015</v>
      </c>
      <c r="R448" t="b">
        <v>0</v>
      </c>
      <c r="S448">
        <v>19</v>
      </c>
      <c r="T448">
        <v>0</v>
      </c>
    </row>
    <row r="449" spans="1:20" x14ac:dyDescent="0.3">
      <c r="A449">
        <v>48</v>
      </c>
      <c r="B449" t="s">
        <v>162</v>
      </c>
      <c r="C449">
        <v>14</v>
      </c>
      <c r="D449">
        <v>11</v>
      </c>
      <c r="E449">
        <v>1</v>
      </c>
      <c r="F449">
        <v>137</v>
      </c>
      <c r="G449">
        <v>28</v>
      </c>
      <c r="H449">
        <v>13.7</v>
      </c>
      <c r="I449">
        <v>121</v>
      </c>
      <c r="J449">
        <v>113.22</v>
      </c>
      <c r="K449">
        <v>0</v>
      </c>
      <c r="L449">
        <v>0</v>
      </c>
      <c r="M449">
        <v>12</v>
      </c>
      <c r="N449">
        <v>4</v>
      </c>
      <c r="O449" t="s">
        <v>19</v>
      </c>
      <c r="P449" t="s">
        <v>17</v>
      </c>
      <c r="Q449">
        <v>2015</v>
      </c>
      <c r="R449" t="b">
        <v>0</v>
      </c>
      <c r="S449">
        <v>16</v>
      </c>
      <c r="T449">
        <v>0</v>
      </c>
    </row>
    <row r="450" spans="1:20" x14ac:dyDescent="0.3">
      <c r="A450">
        <v>49</v>
      </c>
      <c r="B450" t="s">
        <v>75</v>
      </c>
      <c r="C450">
        <v>17</v>
      </c>
      <c r="D450">
        <v>12</v>
      </c>
      <c r="E450">
        <v>5</v>
      </c>
      <c r="F450">
        <v>132</v>
      </c>
      <c r="G450">
        <v>24</v>
      </c>
      <c r="H450">
        <v>18.850000000000001</v>
      </c>
      <c r="I450">
        <v>126</v>
      </c>
      <c r="J450">
        <v>104.76</v>
      </c>
      <c r="K450">
        <v>0</v>
      </c>
      <c r="L450">
        <v>0</v>
      </c>
      <c r="M450">
        <v>7</v>
      </c>
      <c r="N450">
        <v>3</v>
      </c>
      <c r="O450" t="s">
        <v>19</v>
      </c>
      <c r="P450" t="s">
        <v>36</v>
      </c>
      <c r="Q450">
        <v>2015</v>
      </c>
      <c r="R450" t="b">
        <v>0</v>
      </c>
      <c r="S450">
        <v>10</v>
      </c>
      <c r="T450">
        <v>0</v>
      </c>
    </row>
    <row r="451" spans="1:20" x14ac:dyDescent="0.3">
      <c r="A451">
        <v>50</v>
      </c>
      <c r="B451" t="s">
        <v>204</v>
      </c>
      <c r="C451">
        <v>14</v>
      </c>
      <c r="D451">
        <v>7</v>
      </c>
      <c r="E451">
        <v>3</v>
      </c>
      <c r="F451">
        <v>122</v>
      </c>
      <c r="G451">
        <v>47</v>
      </c>
      <c r="H451">
        <v>30.5</v>
      </c>
      <c r="I451">
        <v>86</v>
      </c>
      <c r="J451">
        <v>141.86000000000001</v>
      </c>
      <c r="K451">
        <v>0</v>
      </c>
      <c r="L451">
        <v>0</v>
      </c>
      <c r="M451">
        <v>12</v>
      </c>
      <c r="N451">
        <v>4</v>
      </c>
      <c r="O451" t="s">
        <v>16</v>
      </c>
      <c r="P451" t="s">
        <v>30</v>
      </c>
      <c r="Q451">
        <v>2015</v>
      </c>
      <c r="R451" t="b">
        <v>0</v>
      </c>
      <c r="S451">
        <v>16</v>
      </c>
      <c r="T451">
        <v>0</v>
      </c>
    </row>
    <row r="452" spans="1:20" x14ac:dyDescent="0.3">
      <c r="A452">
        <v>51</v>
      </c>
      <c r="B452" t="s">
        <v>21</v>
      </c>
      <c r="C452">
        <v>3</v>
      </c>
      <c r="D452">
        <v>3</v>
      </c>
      <c r="E452">
        <v>0</v>
      </c>
      <c r="F452">
        <v>122</v>
      </c>
      <c r="G452">
        <v>69</v>
      </c>
      <c r="H452">
        <v>40.659999999999997</v>
      </c>
      <c r="I452">
        <v>77</v>
      </c>
      <c r="J452">
        <v>158.44</v>
      </c>
      <c r="K452">
        <v>0</v>
      </c>
      <c r="L452">
        <v>2</v>
      </c>
      <c r="M452">
        <v>18</v>
      </c>
      <c r="N452">
        <v>4</v>
      </c>
      <c r="O452" t="s">
        <v>16</v>
      </c>
      <c r="P452" t="s">
        <v>24</v>
      </c>
      <c r="Q452">
        <v>2015</v>
      </c>
      <c r="R452" t="b">
        <v>0</v>
      </c>
      <c r="S452">
        <v>22</v>
      </c>
      <c r="T452">
        <v>0</v>
      </c>
    </row>
    <row r="453" spans="1:20" x14ac:dyDescent="0.3">
      <c r="A453">
        <v>52</v>
      </c>
      <c r="B453" t="s">
        <v>146</v>
      </c>
      <c r="C453">
        <v>15</v>
      </c>
      <c r="D453">
        <v>10</v>
      </c>
      <c r="E453">
        <v>3</v>
      </c>
      <c r="F453">
        <v>117</v>
      </c>
      <c r="G453">
        <v>64</v>
      </c>
      <c r="H453">
        <v>16.71</v>
      </c>
      <c r="I453">
        <v>73</v>
      </c>
      <c r="J453">
        <v>160.27000000000001</v>
      </c>
      <c r="K453">
        <v>0</v>
      </c>
      <c r="L453">
        <v>1</v>
      </c>
      <c r="M453">
        <v>9</v>
      </c>
      <c r="N453">
        <v>9</v>
      </c>
      <c r="O453" t="s">
        <v>19</v>
      </c>
      <c r="P453" t="s">
        <v>22</v>
      </c>
      <c r="Q453">
        <v>2015</v>
      </c>
      <c r="R453" t="b">
        <v>0</v>
      </c>
      <c r="S453">
        <v>18</v>
      </c>
      <c r="T453">
        <v>0</v>
      </c>
    </row>
    <row r="454" spans="1:20" x14ac:dyDescent="0.3">
      <c r="A454">
        <v>53</v>
      </c>
      <c r="B454" t="s">
        <v>123</v>
      </c>
      <c r="C454">
        <v>10</v>
      </c>
      <c r="D454">
        <v>9</v>
      </c>
      <c r="E454">
        <v>1</v>
      </c>
      <c r="F454">
        <v>116</v>
      </c>
      <c r="G454">
        <v>36</v>
      </c>
      <c r="H454">
        <v>14.5</v>
      </c>
      <c r="I454">
        <v>73</v>
      </c>
      <c r="J454">
        <v>158.9</v>
      </c>
      <c r="K454">
        <v>0</v>
      </c>
      <c r="L454">
        <v>0</v>
      </c>
      <c r="M454">
        <v>10</v>
      </c>
      <c r="N454">
        <v>5</v>
      </c>
      <c r="O454" t="s">
        <v>19</v>
      </c>
      <c r="P454" t="s">
        <v>36</v>
      </c>
      <c r="Q454">
        <v>2015</v>
      </c>
      <c r="R454" t="b">
        <v>0</v>
      </c>
      <c r="S454">
        <v>15</v>
      </c>
      <c r="T454">
        <v>0</v>
      </c>
    </row>
    <row r="455" spans="1:20" x14ac:dyDescent="0.3">
      <c r="A455">
        <v>54</v>
      </c>
      <c r="B455" t="s">
        <v>153</v>
      </c>
      <c r="C455">
        <v>4</v>
      </c>
      <c r="D455">
        <v>4</v>
      </c>
      <c r="E455">
        <v>1</v>
      </c>
      <c r="F455">
        <v>114</v>
      </c>
      <c r="G455">
        <v>55</v>
      </c>
      <c r="H455">
        <v>38</v>
      </c>
      <c r="I455">
        <v>97</v>
      </c>
      <c r="J455">
        <v>117.52</v>
      </c>
      <c r="K455">
        <v>0</v>
      </c>
      <c r="L455">
        <v>2</v>
      </c>
      <c r="M455">
        <v>11</v>
      </c>
      <c r="N455">
        <v>6</v>
      </c>
      <c r="O455" t="s">
        <v>16</v>
      </c>
      <c r="P455" t="s">
        <v>22</v>
      </c>
      <c r="Q455">
        <v>2015</v>
      </c>
      <c r="R455" t="b">
        <v>0</v>
      </c>
      <c r="S455">
        <v>17</v>
      </c>
      <c r="T455">
        <v>0</v>
      </c>
    </row>
    <row r="456" spans="1:20" x14ac:dyDescent="0.3">
      <c r="A456">
        <v>55</v>
      </c>
      <c r="B456" t="s">
        <v>39</v>
      </c>
      <c r="C456">
        <v>9</v>
      </c>
      <c r="D456">
        <v>8</v>
      </c>
      <c r="E456">
        <v>3</v>
      </c>
      <c r="F456">
        <v>112</v>
      </c>
      <c r="G456">
        <v>61</v>
      </c>
      <c r="H456">
        <v>22.4</v>
      </c>
      <c r="I456">
        <v>62</v>
      </c>
      <c r="J456">
        <v>180.64</v>
      </c>
      <c r="K456">
        <v>0</v>
      </c>
      <c r="L456">
        <v>1</v>
      </c>
      <c r="M456">
        <v>9</v>
      </c>
      <c r="N456">
        <v>8</v>
      </c>
      <c r="O456" t="s">
        <v>19</v>
      </c>
      <c r="P456" t="s">
        <v>22</v>
      </c>
      <c r="Q456">
        <v>2015</v>
      </c>
      <c r="R456" t="b">
        <v>0</v>
      </c>
      <c r="S456">
        <v>17</v>
      </c>
      <c r="T456">
        <v>0</v>
      </c>
    </row>
    <row r="457" spans="1:20" x14ac:dyDescent="0.3">
      <c r="A457">
        <v>56</v>
      </c>
      <c r="B457" t="s">
        <v>64</v>
      </c>
      <c r="C457">
        <v>13</v>
      </c>
      <c r="D457">
        <v>8</v>
      </c>
      <c r="E457">
        <v>4</v>
      </c>
      <c r="F457">
        <v>111</v>
      </c>
      <c r="G457">
        <v>45</v>
      </c>
      <c r="H457">
        <v>27.75</v>
      </c>
      <c r="I457">
        <v>71</v>
      </c>
      <c r="J457">
        <v>156.33000000000001</v>
      </c>
      <c r="K457">
        <v>0</v>
      </c>
      <c r="L457">
        <v>0</v>
      </c>
      <c r="M457">
        <v>12</v>
      </c>
      <c r="N457">
        <v>2</v>
      </c>
      <c r="O457" t="s">
        <v>19</v>
      </c>
      <c r="P457" t="s">
        <v>30</v>
      </c>
      <c r="Q457">
        <v>2015</v>
      </c>
      <c r="R457" t="b">
        <v>0</v>
      </c>
      <c r="S457">
        <v>14</v>
      </c>
      <c r="T457">
        <v>0</v>
      </c>
    </row>
    <row r="458" spans="1:20" x14ac:dyDescent="0.3">
      <c r="A458">
        <v>57</v>
      </c>
      <c r="B458" t="s">
        <v>166</v>
      </c>
      <c r="C458">
        <v>7</v>
      </c>
      <c r="D458">
        <v>6</v>
      </c>
      <c r="E458">
        <v>6</v>
      </c>
      <c r="F458">
        <v>109</v>
      </c>
      <c r="G458">
        <v>28</v>
      </c>
      <c r="H458">
        <v>0</v>
      </c>
      <c r="I458">
        <v>78</v>
      </c>
      <c r="J458">
        <v>139.74</v>
      </c>
      <c r="K458">
        <v>0</v>
      </c>
      <c r="L458">
        <v>0</v>
      </c>
      <c r="M458">
        <v>9</v>
      </c>
      <c r="N458">
        <v>5</v>
      </c>
      <c r="O458" t="s">
        <v>19</v>
      </c>
      <c r="P458" t="s">
        <v>24</v>
      </c>
      <c r="Q458">
        <v>2015</v>
      </c>
      <c r="R458" t="b">
        <v>0</v>
      </c>
      <c r="S458">
        <v>14</v>
      </c>
      <c r="T458">
        <v>0</v>
      </c>
    </row>
    <row r="459" spans="1:20" x14ac:dyDescent="0.3">
      <c r="A459">
        <v>58</v>
      </c>
      <c r="B459" t="s">
        <v>168</v>
      </c>
      <c r="C459">
        <v>14</v>
      </c>
      <c r="D459">
        <v>9</v>
      </c>
      <c r="E459">
        <v>3</v>
      </c>
      <c r="F459">
        <v>104</v>
      </c>
      <c r="G459">
        <v>32</v>
      </c>
      <c r="H459">
        <v>17.329999999999998</v>
      </c>
      <c r="I459">
        <v>85</v>
      </c>
      <c r="J459">
        <v>122.35</v>
      </c>
      <c r="K459">
        <v>0</v>
      </c>
      <c r="L459">
        <v>0</v>
      </c>
      <c r="M459">
        <v>3</v>
      </c>
      <c r="N459">
        <v>6</v>
      </c>
      <c r="O459" t="s">
        <v>19</v>
      </c>
      <c r="P459" t="s">
        <v>17</v>
      </c>
      <c r="Q459">
        <v>2015</v>
      </c>
      <c r="R459" t="b">
        <v>0</v>
      </c>
      <c r="S459">
        <v>9</v>
      </c>
      <c r="T459">
        <v>0</v>
      </c>
    </row>
    <row r="460" spans="1:20" x14ac:dyDescent="0.3">
      <c r="A460">
        <v>59</v>
      </c>
      <c r="B460" t="s">
        <v>205</v>
      </c>
      <c r="C460">
        <v>6</v>
      </c>
      <c r="D460">
        <v>5</v>
      </c>
      <c r="E460">
        <v>0</v>
      </c>
      <c r="F460">
        <v>102</v>
      </c>
      <c r="G460">
        <v>58</v>
      </c>
      <c r="H460">
        <v>20.399999999999999</v>
      </c>
      <c r="I460">
        <v>83</v>
      </c>
      <c r="J460">
        <v>122.89</v>
      </c>
      <c r="K460">
        <v>0</v>
      </c>
      <c r="L460">
        <v>1</v>
      </c>
      <c r="M460">
        <v>13</v>
      </c>
      <c r="N460">
        <v>2</v>
      </c>
      <c r="O460" t="s">
        <v>19</v>
      </c>
      <c r="P460" t="s">
        <v>22</v>
      </c>
      <c r="Q460">
        <v>2015</v>
      </c>
      <c r="R460" t="b">
        <v>0</v>
      </c>
      <c r="S460">
        <v>15</v>
      </c>
      <c r="T460">
        <v>0</v>
      </c>
    </row>
    <row r="461" spans="1:20" x14ac:dyDescent="0.3">
      <c r="A461">
        <v>60</v>
      </c>
      <c r="B461" t="s">
        <v>206</v>
      </c>
      <c r="C461">
        <v>8</v>
      </c>
      <c r="D461">
        <v>8</v>
      </c>
      <c r="E461">
        <v>0</v>
      </c>
      <c r="F461">
        <v>99</v>
      </c>
      <c r="G461">
        <v>47</v>
      </c>
      <c r="H461">
        <v>12.37</v>
      </c>
      <c r="I461">
        <v>84</v>
      </c>
      <c r="J461">
        <v>117.85</v>
      </c>
      <c r="K461">
        <v>0</v>
      </c>
      <c r="L461">
        <v>0</v>
      </c>
      <c r="M461">
        <v>12</v>
      </c>
      <c r="N461">
        <v>3</v>
      </c>
      <c r="O461" t="s">
        <v>19</v>
      </c>
      <c r="P461" t="s">
        <v>20</v>
      </c>
      <c r="Q461">
        <v>2015</v>
      </c>
      <c r="R461" t="b">
        <v>0</v>
      </c>
      <c r="S461">
        <v>15</v>
      </c>
      <c r="T461">
        <v>0</v>
      </c>
    </row>
    <row r="462" spans="1:20" x14ac:dyDescent="0.3">
      <c r="A462">
        <v>61</v>
      </c>
      <c r="B462" t="s">
        <v>199</v>
      </c>
      <c r="C462">
        <v>4</v>
      </c>
      <c r="D462">
        <v>3</v>
      </c>
      <c r="E462">
        <v>2</v>
      </c>
      <c r="F462">
        <v>86</v>
      </c>
      <c r="G462">
        <v>73</v>
      </c>
      <c r="H462">
        <v>86</v>
      </c>
      <c r="I462">
        <v>65</v>
      </c>
      <c r="J462">
        <v>132.30000000000001</v>
      </c>
      <c r="K462">
        <v>0</v>
      </c>
      <c r="L462">
        <v>1</v>
      </c>
      <c r="M462">
        <v>9</v>
      </c>
      <c r="N462">
        <v>2</v>
      </c>
      <c r="O462" t="s">
        <v>16</v>
      </c>
      <c r="P462" t="s">
        <v>24</v>
      </c>
      <c r="Q462">
        <v>2015</v>
      </c>
      <c r="R462" t="b">
        <v>0</v>
      </c>
      <c r="S462">
        <v>11</v>
      </c>
      <c r="T462">
        <v>0</v>
      </c>
    </row>
    <row r="463" spans="1:20" x14ac:dyDescent="0.3">
      <c r="A463">
        <v>62</v>
      </c>
      <c r="B463" t="s">
        <v>139</v>
      </c>
      <c r="C463">
        <v>7</v>
      </c>
      <c r="D463">
        <v>7</v>
      </c>
      <c r="E463">
        <v>0</v>
      </c>
      <c r="F463">
        <v>82</v>
      </c>
      <c r="G463">
        <v>39</v>
      </c>
      <c r="H463">
        <v>11.71</v>
      </c>
      <c r="I463">
        <v>81</v>
      </c>
      <c r="J463">
        <v>101.23</v>
      </c>
      <c r="K463">
        <v>0</v>
      </c>
      <c r="L463">
        <v>0</v>
      </c>
      <c r="M463">
        <v>4</v>
      </c>
      <c r="N463">
        <v>5</v>
      </c>
      <c r="O463" t="s">
        <v>19</v>
      </c>
      <c r="P463" t="s">
        <v>20</v>
      </c>
      <c r="Q463">
        <v>2015</v>
      </c>
      <c r="R463" t="b">
        <v>0</v>
      </c>
      <c r="S463">
        <v>9</v>
      </c>
      <c r="T463">
        <v>0</v>
      </c>
    </row>
    <row r="464" spans="1:20" x14ac:dyDescent="0.3">
      <c r="A464">
        <v>63</v>
      </c>
      <c r="B464" t="s">
        <v>158</v>
      </c>
      <c r="C464">
        <v>4</v>
      </c>
      <c r="D464">
        <v>4</v>
      </c>
      <c r="E464">
        <v>0</v>
      </c>
      <c r="F464">
        <v>81</v>
      </c>
      <c r="G464">
        <v>65</v>
      </c>
      <c r="H464">
        <v>20.25</v>
      </c>
      <c r="I464">
        <v>58</v>
      </c>
      <c r="J464">
        <v>139.65</v>
      </c>
      <c r="K464">
        <v>0</v>
      </c>
      <c r="L464">
        <v>1</v>
      </c>
      <c r="M464">
        <v>7</v>
      </c>
      <c r="N464">
        <v>3</v>
      </c>
      <c r="O464" t="s">
        <v>16</v>
      </c>
      <c r="P464" t="s">
        <v>20</v>
      </c>
      <c r="Q464">
        <v>2015</v>
      </c>
      <c r="R464" t="b">
        <v>0</v>
      </c>
      <c r="S464">
        <v>10</v>
      </c>
      <c r="T464">
        <v>0</v>
      </c>
    </row>
    <row r="465" spans="1:20" x14ac:dyDescent="0.3">
      <c r="A465">
        <v>64</v>
      </c>
      <c r="B465" t="s">
        <v>207</v>
      </c>
      <c r="C465">
        <v>4</v>
      </c>
      <c r="D465">
        <v>4</v>
      </c>
      <c r="E465">
        <v>0</v>
      </c>
      <c r="F465">
        <v>77</v>
      </c>
      <c r="G465">
        <v>56</v>
      </c>
      <c r="H465">
        <v>19.25</v>
      </c>
      <c r="I465">
        <v>70</v>
      </c>
      <c r="J465">
        <v>110</v>
      </c>
      <c r="K465">
        <v>0</v>
      </c>
      <c r="L465">
        <v>1</v>
      </c>
      <c r="M465">
        <v>5</v>
      </c>
      <c r="N465">
        <v>3</v>
      </c>
      <c r="O465" t="s">
        <v>16</v>
      </c>
      <c r="P465" t="s">
        <v>36</v>
      </c>
      <c r="Q465">
        <v>2015</v>
      </c>
      <c r="R465" t="b">
        <v>0</v>
      </c>
      <c r="S465">
        <v>8</v>
      </c>
      <c r="T465">
        <v>0</v>
      </c>
    </row>
    <row r="466" spans="1:20" x14ac:dyDescent="0.3">
      <c r="A466">
        <v>65</v>
      </c>
      <c r="B466" t="s">
        <v>101</v>
      </c>
      <c r="C466">
        <v>11</v>
      </c>
      <c r="D466">
        <v>7</v>
      </c>
      <c r="E466">
        <v>5</v>
      </c>
      <c r="F466">
        <v>76</v>
      </c>
      <c r="G466">
        <v>34</v>
      </c>
      <c r="H466">
        <v>38</v>
      </c>
      <c r="I466">
        <v>46</v>
      </c>
      <c r="J466">
        <v>165.21</v>
      </c>
      <c r="K466">
        <v>0</v>
      </c>
      <c r="L466">
        <v>0</v>
      </c>
      <c r="M466">
        <v>3</v>
      </c>
      <c r="N466">
        <v>5</v>
      </c>
      <c r="O466" t="s">
        <v>16</v>
      </c>
      <c r="P466" t="s">
        <v>43</v>
      </c>
      <c r="Q466">
        <v>2015</v>
      </c>
      <c r="R466" t="b">
        <v>0</v>
      </c>
      <c r="S466">
        <v>8</v>
      </c>
      <c r="T466">
        <v>0</v>
      </c>
    </row>
    <row r="467" spans="1:20" x14ac:dyDescent="0.3">
      <c r="A467">
        <v>66</v>
      </c>
      <c r="B467" t="s">
        <v>87</v>
      </c>
      <c r="C467">
        <v>13</v>
      </c>
      <c r="D467">
        <v>8</v>
      </c>
      <c r="E467">
        <v>4</v>
      </c>
      <c r="F467">
        <v>74</v>
      </c>
      <c r="G467">
        <v>20</v>
      </c>
      <c r="H467">
        <v>18.5</v>
      </c>
      <c r="I467">
        <v>66</v>
      </c>
      <c r="J467">
        <v>112.12</v>
      </c>
      <c r="K467">
        <v>0</v>
      </c>
      <c r="L467">
        <v>0</v>
      </c>
      <c r="M467">
        <v>7</v>
      </c>
      <c r="N467">
        <v>1</v>
      </c>
      <c r="O467" t="s">
        <v>19</v>
      </c>
      <c r="P467" t="s">
        <v>43</v>
      </c>
      <c r="Q467">
        <v>2015</v>
      </c>
      <c r="R467" t="b">
        <v>0</v>
      </c>
      <c r="S467">
        <v>8</v>
      </c>
      <c r="T467">
        <v>0</v>
      </c>
    </row>
    <row r="468" spans="1:20" x14ac:dyDescent="0.3">
      <c r="A468">
        <v>67</v>
      </c>
      <c r="B468" t="s">
        <v>190</v>
      </c>
      <c r="C468">
        <v>6</v>
      </c>
      <c r="D468">
        <v>5</v>
      </c>
      <c r="E468">
        <v>2</v>
      </c>
      <c r="F468">
        <v>73</v>
      </c>
      <c r="G468">
        <v>22</v>
      </c>
      <c r="H468">
        <v>24.33</v>
      </c>
      <c r="I468">
        <v>46</v>
      </c>
      <c r="J468">
        <v>158.69</v>
      </c>
      <c r="K468">
        <v>0</v>
      </c>
      <c r="L468">
        <v>0</v>
      </c>
      <c r="M468">
        <v>3</v>
      </c>
      <c r="N468">
        <v>5</v>
      </c>
      <c r="O468" t="s">
        <v>19</v>
      </c>
      <c r="P468" t="s">
        <v>17</v>
      </c>
      <c r="Q468">
        <v>2015</v>
      </c>
      <c r="R468" t="b">
        <v>0</v>
      </c>
      <c r="S468">
        <v>8</v>
      </c>
      <c r="T468">
        <v>0</v>
      </c>
    </row>
    <row r="469" spans="1:20" x14ac:dyDescent="0.3">
      <c r="A469">
        <v>68</v>
      </c>
      <c r="B469" t="s">
        <v>208</v>
      </c>
      <c r="C469">
        <v>6</v>
      </c>
      <c r="D469">
        <v>5</v>
      </c>
      <c r="E469">
        <v>2</v>
      </c>
      <c r="F469">
        <v>61</v>
      </c>
      <c r="G469">
        <v>38</v>
      </c>
      <c r="H469">
        <v>20.329999999999998</v>
      </c>
      <c r="I469">
        <v>45</v>
      </c>
      <c r="J469">
        <v>135.55000000000001</v>
      </c>
      <c r="K469">
        <v>0</v>
      </c>
      <c r="L469">
        <v>0</v>
      </c>
      <c r="M469">
        <v>4</v>
      </c>
      <c r="N469">
        <v>3</v>
      </c>
      <c r="O469" t="s">
        <v>16</v>
      </c>
      <c r="P469" t="s">
        <v>26</v>
      </c>
      <c r="Q469">
        <v>2015</v>
      </c>
      <c r="R469" t="b">
        <v>0</v>
      </c>
      <c r="S469">
        <v>7</v>
      </c>
      <c r="T469">
        <v>0</v>
      </c>
    </row>
    <row r="470" spans="1:20" x14ac:dyDescent="0.3">
      <c r="A470">
        <v>69</v>
      </c>
      <c r="B470" t="s">
        <v>143</v>
      </c>
      <c r="C470">
        <v>5</v>
      </c>
      <c r="D470">
        <v>3</v>
      </c>
      <c r="E470">
        <v>1</v>
      </c>
      <c r="F470">
        <v>57</v>
      </c>
      <c r="G470">
        <v>32</v>
      </c>
      <c r="H470">
        <v>28.5</v>
      </c>
      <c r="I470">
        <v>56</v>
      </c>
      <c r="J470">
        <v>101.78</v>
      </c>
      <c r="K470">
        <v>0</v>
      </c>
      <c r="L470">
        <v>0</v>
      </c>
      <c r="M470">
        <v>8</v>
      </c>
      <c r="N470">
        <v>1</v>
      </c>
      <c r="O470" t="s">
        <v>19</v>
      </c>
      <c r="P470" t="s">
        <v>24</v>
      </c>
      <c r="Q470">
        <v>2015</v>
      </c>
      <c r="R470" t="b">
        <v>0</v>
      </c>
      <c r="S470">
        <v>9</v>
      </c>
      <c r="T470">
        <v>0</v>
      </c>
    </row>
    <row r="471" spans="1:20" x14ac:dyDescent="0.3">
      <c r="A471">
        <v>70</v>
      </c>
      <c r="B471" t="s">
        <v>95</v>
      </c>
      <c r="C471">
        <v>13</v>
      </c>
      <c r="D471">
        <v>8</v>
      </c>
      <c r="E471">
        <v>4</v>
      </c>
      <c r="F471">
        <v>54</v>
      </c>
      <c r="G471">
        <v>22</v>
      </c>
      <c r="H471">
        <v>13.5</v>
      </c>
      <c r="I471">
        <v>47</v>
      </c>
      <c r="J471">
        <v>114.89</v>
      </c>
      <c r="K471">
        <v>0</v>
      </c>
      <c r="L471">
        <v>0</v>
      </c>
      <c r="M471">
        <v>5</v>
      </c>
      <c r="N471">
        <v>2</v>
      </c>
      <c r="O471" t="s">
        <v>19</v>
      </c>
      <c r="P471" t="s">
        <v>26</v>
      </c>
      <c r="Q471">
        <v>2015</v>
      </c>
      <c r="R471" t="b">
        <v>0</v>
      </c>
      <c r="S471">
        <v>7</v>
      </c>
      <c r="T471">
        <v>0</v>
      </c>
    </row>
    <row r="472" spans="1:20" x14ac:dyDescent="0.3">
      <c r="A472">
        <v>71</v>
      </c>
      <c r="B472" t="s">
        <v>96</v>
      </c>
      <c r="C472">
        <v>14</v>
      </c>
      <c r="D472">
        <v>6</v>
      </c>
      <c r="E472">
        <v>3</v>
      </c>
      <c r="F472">
        <v>52</v>
      </c>
      <c r="G472">
        <v>23</v>
      </c>
      <c r="H472">
        <v>17.329999999999998</v>
      </c>
      <c r="I472">
        <v>32</v>
      </c>
      <c r="J472">
        <v>162.5</v>
      </c>
      <c r="K472">
        <v>0</v>
      </c>
      <c r="L472">
        <v>0</v>
      </c>
      <c r="M472">
        <v>6</v>
      </c>
      <c r="N472">
        <v>1</v>
      </c>
      <c r="O472" t="s">
        <v>19</v>
      </c>
      <c r="P472" t="s">
        <v>36</v>
      </c>
      <c r="Q472">
        <v>2015</v>
      </c>
      <c r="R472" t="b">
        <v>0</v>
      </c>
      <c r="S472">
        <v>7</v>
      </c>
      <c r="T472">
        <v>0</v>
      </c>
    </row>
    <row r="473" spans="1:20" x14ac:dyDescent="0.3">
      <c r="A473">
        <v>72</v>
      </c>
      <c r="B473" t="s">
        <v>209</v>
      </c>
      <c r="C473">
        <v>13</v>
      </c>
      <c r="D473">
        <v>6</v>
      </c>
      <c r="E473">
        <v>5</v>
      </c>
      <c r="F473">
        <v>48</v>
      </c>
      <c r="G473">
        <v>34</v>
      </c>
      <c r="H473">
        <v>48</v>
      </c>
      <c r="I473">
        <v>32</v>
      </c>
      <c r="J473">
        <v>150</v>
      </c>
      <c r="K473">
        <v>0</v>
      </c>
      <c r="L473">
        <v>0</v>
      </c>
      <c r="M473">
        <v>4</v>
      </c>
      <c r="N473">
        <v>2</v>
      </c>
      <c r="O473" t="s">
        <v>19</v>
      </c>
      <c r="P473" t="s">
        <v>22</v>
      </c>
      <c r="Q473">
        <v>2015</v>
      </c>
      <c r="R473" t="b">
        <v>0</v>
      </c>
      <c r="S473">
        <v>6</v>
      </c>
      <c r="T473">
        <v>0</v>
      </c>
    </row>
    <row r="474" spans="1:20" x14ac:dyDescent="0.3">
      <c r="A474">
        <v>73</v>
      </c>
      <c r="B474" t="s">
        <v>210</v>
      </c>
      <c r="C474">
        <v>5</v>
      </c>
      <c r="D474">
        <v>4</v>
      </c>
      <c r="E474">
        <v>0</v>
      </c>
      <c r="F474">
        <v>39</v>
      </c>
      <c r="G474">
        <v>16</v>
      </c>
      <c r="H474">
        <v>9.75</v>
      </c>
      <c r="I474">
        <v>35</v>
      </c>
      <c r="J474">
        <v>111.42</v>
      </c>
      <c r="K474">
        <v>0</v>
      </c>
      <c r="L474">
        <v>0</v>
      </c>
      <c r="M474">
        <v>6</v>
      </c>
      <c r="N474">
        <v>0</v>
      </c>
      <c r="O474" t="s">
        <v>19</v>
      </c>
      <c r="P474" t="s">
        <v>17</v>
      </c>
      <c r="Q474">
        <v>2015</v>
      </c>
      <c r="R474" t="b">
        <v>0</v>
      </c>
      <c r="S474">
        <v>6</v>
      </c>
      <c r="T474">
        <v>0</v>
      </c>
    </row>
    <row r="475" spans="1:20" x14ac:dyDescent="0.3">
      <c r="A475">
        <v>74</v>
      </c>
      <c r="B475" t="s">
        <v>211</v>
      </c>
      <c r="C475">
        <v>2</v>
      </c>
      <c r="D475">
        <v>2</v>
      </c>
      <c r="E475">
        <v>0</v>
      </c>
      <c r="F475">
        <v>37</v>
      </c>
      <c r="G475">
        <v>20</v>
      </c>
      <c r="H475">
        <v>18.5</v>
      </c>
      <c r="I475">
        <v>30</v>
      </c>
      <c r="J475">
        <v>123.33</v>
      </c>
      <c r="K475">
        <v>0</v>
      </c>
      <c r="L475">
        <v>0</v>
      </c>
      <c r="M475">
        <v>6</v>
      </c>
      <c r="N475">
        <v>1</v>
      </c>
      <c r="O475" t="s">
        <v>19</v>
      </c>
      <c r="P475" t="s">
        <v>30</v>
      </c>
      <c r="Q475">
        <v>2015</v>
      </c>
      <c r="R475" t="b">
        <v>0</v>
      </c>
      <c r="S475">
        <v>7</v>
      </c>
      <c r="T475">
        <v>0</v>
      </c>
    </row>
    <row r="476" spans="1:20" x14ac:dyDescent="0.3">
      <c r="A476">
        <v>75</v>
      </c>
      <c r="B476" t="s">
        <v>122</v>
      </c>
      <c r="C476">
        <v>4</v>
      </c>
      <c r="D476">
        <v>3</v>
      </c>
      <c r="E476">
        <v>0</v>
      </c>
      <c r="F476">
        <v>36</v>
      </c>
      <c r="G476">
        <v>23</v>
      </c>
      <c r="H476">
        <v>12</v>
      </c>
      <c r="I476">
        <v>27</v>
      </c>
      <c r="J476">
        <v>133.33000000000001</v>
      </c>
      <c r="K476">
        <v>0</v>
      </c>
      <c r="L476">
        <v>0</v>
      </c>
      <c r="M476">
        <v>5</v>
      </c>
      <c r="N476">
        <v>0</v>
      </c>
      <c r="O476" t="s">
        <v>16</v>
      </c>
      <c r="P476" t="s">
        <v>26</v>
      </c>
      <c r="Q476">
        <v>2015</v>
      </c>
      <c r="R476" t="b">
        <v>0</v>
      </c>
      <c r="S476">
        <v>5</v>
      </c>
      <c r="T476">
        <v>0</v>
      </c>
    </row>
    <row r="477" spans="1:20" x14ac:dyDescent="0.3">
      <c r="A477">
        <v>76</v>
      </c>
      <c r="B477" t="s">
        <v>200</v>
      </c>
      <c r="C477">
        <v>5</v>
      </c>
      <c r="D477">
        <v>5</v>
      </c>
      <c r="E477">
        <v>3</v>
      </c>
      <c r="F477">
        <v>36</v>
      </c>
      <c r="G477">
        <v>25</v>
      </c>
      <c r="H477">
        <v>18</v>
      </c>
      <c r="I477">
        <v>33</v>
      </c>
      <c r="J477">
        <v>109.09</v>
      </c>
      <c r="K477">
        <v>0</v>
      </c>
      <c r="L477">
        <v>0</v>
      </c>
      <c r="M477">
        <v>2</v>
      </c>
      <c r="N477">
        <v>2</v>
      </c>
      <c r="O477" t="s">
        <v>19</v>
      </c>
      <c r="P477" t="s">
        <v>20</v>
      </c>
      <c r="Q477">
        <v>2015</v>
      </c>
      <c r="R477" t="b">
        <v>0</v>
      </c>
      <c r="S477">
        <v>4</v>
      </c>
      <c r="T477">
        <v>0</v>
      </c>
    </row>
    <row r="478" spans="1:20" x14ac:dyDescent="0.3">
      <c r="A478">
        <v>77</v>
      </c>
      <c r="B478" t="s">
        <v>78</v>
      </c>
      <c r="C478">
        <v>5</v>
      </c>
      <c r="D478">
        <v>5</v>
      </c>
      <c r="E478">
        <v>0</v>
      </c>
      <c r="F478">
        <v>35</v>
      </c>
      <c r="G478">
        <v>15</v>
      </c>
      <c r="H478">
        <v>7</v>
      </c>
      <c r="I478">
        <v>39</v>
      </c>
      <c r="J478">
        <v>89.74</v>
      </c>
      <c r="K478">
        <v>0</v>
      </c>
      <c r="L478">
        <v>0</v>
      </c>
      <c r="M478">
        <v>3</v>
      </c>
      <c r="N478">
        <v>1</v>
      </c>
      <c r="O478" t="s">
        <v>19</v>
      </c>
      <c r="P478" t="s">
        <v>20</v>
      </c>
      <c r="Q478">
        <v>2015</v>
      </c>
      <c r="R478" t="b">
        <v>0</v>
      </c>
      <c r="S478">
        <v>4</v>
      </c>
      <c r="T478">
        <v>0</v>
      </c>
    </row>
    <row r="479" spans="1:20" x14ac:dyDescent="0.3">
      <c r="A479">
        <v>78</v>
      </c>
      <c r="B479" t="s">
        <v>154</v>
      </c>
      <c r="C479">
        <v>9</v>
      </c>
      <c r="D479">
        <v>8</v>
      </c>
      <c r="E479">
        <v>4</v>
      </c>
      <c r="F479">
        <v>31</v>
      </c>
      <c r="G479">
        <v>13</v>
      </c>
      <c r="H479">
        <v>7.75</v>
      </c>
      <c r="I479">
        <v>36</v>
      </c>
      <c r="J479">
        <v>86.11</v>
      </c>
      <c r="K479">
        <v>0</v>
      </c>
      <c r="L479">
        <v>0</v>
      </c>
      <c r="M479">
        <v>1</v>
      </c>
      <c r="N479">
        <v>1</v>
      </c>
      <c r="O479" t="s">
        <v>16</v>
      </c>
      <c r="P479" t="s">
        <v>20</v>
      </c>
      <c r="Q479">
        <v>2015</v>
      </c>
      <c r="R479" t="b">
        <v>0</v>
      </c>
      <c r="S479">
        <v>2</v>
      </c>
      <c r="T479">
        <v>0</v>
      </c>
    </row>
    <row r="480" spans="1:20" x14ac:dyDescent="0.3">
      <c r="A480">
        <v>79</v>
      </c>
      <c r="B480" t="s">
        <v>69</v>
      </c>
      <c r="C480">
        <v>2</v>
      </c>
      <c r="D480">
        <v>2</v>
      </c>
      <c r="E480">
        <v>1</v>
      </c>
      <c r="F480">
        <v>31</v>
      </c>
      <c r="G480">
        <v>26</v>
      </c>
      <c r="H480">
        <v>31</v>
      </c>
      <c r="I480">
        <v>27</v>
      </c>
      <c r="J480">
        <v>114.81</v>
      </c>
      <c r="K480">
        <v>0</v>
      </c>
      <c r="L480">
        <v>0</v>
      </c>
      <c r="M480">
        <v>1</v>
      </c>
      <c r="N480">
        <v>1</v>
      </c>
      <c r="O480" t="s">
        <v>16</v>
      </c>
      <c r="P480" t="s">
        <v>17</v>
      </c>
      <c r="Q480">
        <v>2015</v>
      </c>
      <c r="R480" t="b">
        <v>0</v>
      </c>
      <c r="S480">
        <v>2</v>
      </c>
      <c r="T480">
        <v>0</v>
      </c>
    </row>
    <row r="481" spans="1:20" x14ac:dyDescent="0.3">
      <c r="A481">
        <v>80</v>
      </c>
      <c r="B481" t="s">
        <v>212</v>
      </c>
      <c r="C481">
        <v>4</v>
      </c>
      <c r="D481">
        <v>3</v>
      </c>
      <c r="E481">
        <v>0</v>
      </c>
      <c r="F481">
        <v>31</v>
      </c>
      <c r="G481">
        <v>17</v>
      </c>
      <c r="H481">
        <v>10.33</v>
      </c>
      <c r="I481">
        <v>15</v>
      </c>
      <c r="J481">
        <v>206.66</v>
      </c>
      <c r="K481">
        <v>0</v>
      </c>
      <c r="L481">
        <v>0</v>
      </c>
      <c r="M481">
        <v>5</v>
      </c>
      <c r="N481">
        <v>1</v>
      </c>
      <c r="O481" t="s">
        <v>16</v>
      </c>
      <c r="P481" t="s">
        <v>26</v>
      </c>
      <c r="Q481">
        <v>2015</v>
      </c>
      <c r="R481" t="b">
        <v>0</v>
      </c>
      <c r="S481">
        <v>6</v>
      </c>
      <c r="T481">
        <v>0</v>
      </c>
    </row>
    <row r="482" spans="1:20" x14ac:dyDescent="0.3">
      <c r="A482">
        <v>81</v>
      </c>
      <c r="B482" t="s">
        <v>104</v>
      </c>
      <c r="C482">
        <v>12</v>
      </c>
      <c r="D482">
        <v>4</v>
      </c>
      <c r="E482">
        <v>3</v>
      </c>
      <c r="F482">
        <v>29</v>
      </c>
      <c r="G482">
        <v>24</v>
      </c>
      <c r="H482">
        <v>29</v>
      </c>
      <c r="I482">
        <v>14</v>
      </c>
      <c r="J482">
        <v>207.14</v>
      </c>
      <c r="K482">
        <v>0</v>
      </c>
      <c r="L482">
        <v>0</v>
      </c>
      <c r="M482">
        <v>5</v>
      </c>
      <c r="N482">
        <v>1</v>
      </c>
      <c r="O482" t="s">
        <v>19</v>
      </c>
      <c r="P482" t="s">
        <v>26</v>
      </c>
      <c r="Q482">
        <v>2015</v>
      </c>
      <c r="R482" t="b">
        <v>0</v>
      </c>
      <c r="S482">
        <v>6</v>
      </c>
      <c r="T482">
        <v>0</v>
      </c>
    </row>
    <row r="483" spans="1:20" x14ac:dyDescent="0.3">
      <c r="A483">
        <v>82</v>
      </c>
      <c r="B483" t="s">
        <v>167</v>
      </c>
      <c r="C483">
        <v>16</v>
      </c>
      <c r="D483">
        <v>6</v>
      </c>
      <c r="E483">
        <v>3</v>
      </c>
      <c r="F483">
        <v>28</v>
      </c>
      <c r="G483">
        <v>21</v>
      </c>
      <c r="H483">
        <v>9.33</v>
      </c>
      <c r="I483">
        <v>18</v>
      </c>
      <c r="J483">
        <v>155.55000000000001</v>
      </c>
      <c r="K483">
        <v>0</v>
      </c>
      <c r="L483">
        <v>0</v>
      </c>
      <c r="M483">
        <v>1</v>
      </c>
      <c r="N483">
        <v>2</v>
      </c>
      <c r="O483" t="s">
        <v>19</v>
      </c>
      <c r="P483" t="s">
        <v>36</v>
      </c>
      <c r="Q483">
        <v>2015</v>
      </c>
      <c r="R483" t="b">
        <v>0</v>
      </c>
      <c r="S483">
        <v>3</v>
      </c>
      <c r="T483">
        <v>0</v>
      </c>
    </row>
    <row r="484" spans="1:20" x14ac:dyDescent="0.3">
      <c r="A484">
        <v>83</v>
      </c>
      <c r="B484" t="s">
        <v>128</v>
      </c>
      <c r="C484">
        <v>3</v>
      </c>
      <c r="D484">
        <v>3</v>
      </c>
      <c r="E484">
        <v>1</v>
      </c>
      <c r="F484">
        <v>23</v>
      </c>
      <c r="G484">
        <v>10</v>
      </c>
      <c r="H484">
        <v>11.5</v>
      </c>
      <c r="I484">
        <v>33</v>
      </c>
      <c r="J484">
        <v>69.69</v>
      </c>
      <c r="K484">
        <v>0</v>
      </c>
      <c r="L484">
        <v>0</v>
      </c>
      <c r="M484">
        <v>4</v>
      </c>
      <c r="N484">
        <v>0</v>
      </c>
      <c r="O484" t="s">
        <v>16</v>
      </c>
      <c r="P484" t="s">
        <v>22</v>
      </c>
      <c r="Q484">
        <v>2015</v>
      </c>
      <c r="R484" t="b">
        <v>0</v>
      </c>
      <c r="S484">
        <v>4</v>
      </c>
      <c r="T484">
        <v>0</v>
      </c>
    </row>
    <row r="485" spans="1:20" x14ac:dyDescent="0.3">
      <c r="A485">
        <v>84</v>
      </c>
      <c r="B485" t="s">
        <v>185</v>
      </c>
      <c r="C485">
        <v>11</v>
      </c>
      <c r="D485">
        <v>5</v>
      </c>
      <c r="E485">
        <v>1</v>
      </c>
      <c r="F485">
        <v>20</v>
      </c>
      <c r="G485">
        <v>6</v>
      </c>
      <c r="H485">
        <v>5</v>
      </c>
      <c r="I485">
        <v>18</v>
      </c>
      <c r="J485">
        <v>111.11</v>
      </c>
      <c r="K485">
        <v>0</v>
      </c>
      <c r="L485">
        <v>0</v>
      </c>
      <c r="M485">
        <v>2</v>
      </c>
      <c r="N485">
        <v>1</v>
      </c>
      <c r="O485" t="s">
        <v>16</v>
      </c>
      <c r="P485" t="s">
        <v>24</v>
      </c>
      <c r="Q485">
        <v>2015</v>
      </c>
      <c r="R485" t="b">
        <v>0</v>
      </c>
      <c r="S485">
        <v>3</v>
      </c>
      <c r="T485">
        <v>0</v>
      </c>
    </row>
    <row r="486" spans="1:20" x14ac:dyDescent="0.3">
      <c r="A486">
        <v>85</v>
      </c>
      <c r="B486" t="s">
        <v>213</v>
      </c>
      <c r="C486">
        <v>6</v>
      </c>
      <c r="D486">
        <v>3</v>
      </c>
      <c r="E486">
        <v>2</v>
      </c>
      <c r="F486">
        <v>20</v>
      </c>
      <c r="G486">
        <v>19</v>
      </c>
      <c r="H486">
        <v>20</v>
      </c>
      <c r="I486">
        <v>13</v>
      </c>
      <c r="J486">
        <v>153.84</v>
      </c>
      <c r="K486">
        <v>0</v>
      </c>
      <c r="L486">
        <v>0</v>
      </c>
      <c r="M486">
        <v>3</v>
      </c>
      <c r="N486">
        <v>0</v>
      </c>
      <c r="O486" t="s">
        <v>16</v>
      </c>
      <c r="P486" t="s">
        <v>17</v>
      </c>
      <c r="Q486">
        <v>2015</v>
      </c>
      <c r="R486" t="b">
        <v>0</v>
      </c>
      <c r="S486">
        <v>3</v>
      </c>
      <c r="T486">
        <v>0</v>
      </c>
    </row>
    <row r="487" spans="1:20" x14ac:dyDescent="0.3">
      <c r="A487">
        <v>86</v>
      </c>
      <c r="B487" t="s">
        <v>191</v>
      </c>
      <c r="C487">
        <v>5</v>
      </c>
      <c r="D487">
        <v>2</v>
      </c>
      <c r="E487">
        <v>0</v>
      </c>
      <c r="F487">
        <v>20</v>
      </c>
      <c r="G487">
        <v>20</v>
      </c>
      <c r="H487">
        <v>10</v>
      </c>
      <c r="I487">
        <v>18</v>
      </c>
      <c r="J487">
        <v>111.11</v>
      </c>
      <c r="K487">
        <v>0</v>
      </c>
      <c r="L487">
        <v>0</v>
      </c>
      <c r="M487">
        <v>4</v>
      </c>
      <c r="N487">
        <v>0</v>
      </c>
      <c r="O487" t="s">
        <v>19</v>
      </c>
      <c r="P487" t="s">
        <v>30</v>
      </c>
      <c r="Q487">
        <v>2015</v>
      </c>
      <c r="R487" t="b">
        <v>0</v>
      </c>
      <c r="S487">
        <v>4</v>
      </c>
      <c r="T487">
        <v>0</v>
      </c>
    </row>
    <row r="488" spans="1:20" x14ac:dyDescent="0.3">
      <c r="A488">
        <v>87</v>
      </c>
      <c r="B488" t="s">
        <v>137</v>
      </c>
      <c r="C488">
        <v>15</v>
      </c>
      <c r="D488">
        <v>7</v>
      </c>
      <c r="E488">
        <v>2</v>
      </c>
      <c r="F488">
        <v>19</v>
      </c>
      <c r="G488">
        <v>9</v>
      </c>
      <c r="H488">
        <v>3.8</v>
      </c>
      <c r="I488">
        <v>12</v>
      </c>
      <c r="J488">
        <v>158.33000000000001</v>
      </c>
      <c r="K488">
        <v>0</v>
      </c>
      <c r="L488">
        <v>0</v>
      </c>
      <c r="M488">
        <v>0</v>
      </c>
      <c r="N488">
        <v>2</v>
      </c>
      <c r="O488" t="s">
        <v>19</v>
      </c>
      <c r="P488" t="s">
        <v>30</v>
      </c>
      <c r="Q488">
        <v>2015</v>
      </c>
      <c r="R488" t="b">
        <v>0</v>
      </c>
      <c r="S488">
        <v>2</v>
      </c>
      <c r="T488">
        <v>0</v>
      </c>
    </row>
    <row r="489" spans="1:20" x14ac:dyDescent="0.3">
      <c r="A489">
        <v>88</v>
      </c>
      <c r="B489" t="s">
        <v>184</v>
      </c>
      <c r="C489">
        <v>14</v>
      </c>
      <c r="D489">
        <v>6</v>
      </c>
      <c r="E489">
        <v>3</v>
      </c>
      <c r="F489">
        <v>18</v>
      </c>
      <c r="G489">
        <v>10</v>
      </c>
      <c r="H489">
        <v>6</v>
      </c>
      <c r="I489">
        <v>31</v>
      </c>
      <c r="J489">
        <v>58.06</v>
      </c>
      <c r="K489">
        <v>0</v>
      </c>
      <c r="L489">
        <v>0</v>
      </c>
      <c r="M489">
        <v>0</v>
      </c>
      <c r="N489">
        <v>1</v>
      </c>
      <c r="O489" t="s">
        <v>19</v>
      </c>
      <c r="P489" t="s">
        <v>20</v>
      </c>
      <c r="Q489">
        <v>2015</v>
      </c>
      <c r="R489" t="b">
        <v>0</v>
      </c>
      <c r="S489">
        <v>1</v>
      </c>
      <c r="T489">
        <v>0</v>
      </c>
    </row>
    <row r="490" spans="1:20" x14ac:dyDescent="0.3">
      <c r="A490">
        <v>89</v>
      </c>
      <c r="B490" t="s">
        <v>116</v>
      </c>
      <c r="C490">
        <v>14</v>
      </c>
      <c r="D490">
        <v>3</v>
      </c>
      <c r="E490">
        <v>2</v>
      </c>
      <c r="F490">
        <v>17</v>
      </c>
      <c r="G490">
        <v>11</v>
      </c>
      <c r="H490">
        <v>17</v>
      </c>
      <c r="I490">
        <v>10</v>
      </c>
      <c r="J490">
        <v>170</v>
      </c>
      <c r="K490">
        <v>0</v>
      </c>
      <c r="L490">
        <v>0</v>
      </c>
      <c r="M490">
        <v>2</v>
      </c>
      <c r="N490">
        <v>1</v>
      </c>
      <c r="O490" t="s">
        <v>19</v>
      </c>
      <c r="P490" t="s">
        <v>17</v>
      </c>
      <c r="Q490">
        <v>2015</v>
      </c>
      <c r="R490" t="b">
        <v>0</v>
      </c>
      <c r="S490">
        <v>3</v>
      </c>
      <c r="T490">
        <v>0</v>
      </c>
    </row>
    <row r="491" spans="1:20" x14ac:dyDescent="0.3">
      <c r="A491">
        <v>90</v>
      </c>
      <c r="B491" t="s">
        <v>192</v>
      </c>
      <c r="C491">
        <v>12</v>
      </c>
      <c r="D491">
        <v>4</v>
      </c>
      <c r="E491">
        <v>1</v>
      </c>
      <c r="F491">
        <v>17</v>
      </c>
      <c r="G491">
        <v>12</v>
      </c>
      <c r="H491">
        <v>5.66</v>
      </c>
      <c r="I491">
        <v>25</v>
      </c>
      <c r="J491">
        <v>68</v>
      </c>
      <c r="K491">
        <v>0</v>
      </c>
      <c r="L491">
        <v>0</v>
      </c>
      <c r="M491">
        <v>1</v>
      </c>
      <c r="N491">
        <v>0</v>
      </c>
      <c r="O491" t="s">
        <v>19</v>
      </c>
      <c r="P491" t="s">
        <v>17</v>
      </c>
      <c r="Q491">
        <v>2015</v>
      </c>
      <c r="R491" t="b">
        <v>0</v>
      </c>
      <c r="S491">
        <v>1</v>
      </c>
      <c r="T491">
        <v>0</v>
      </c>
    </row>
    <row r="492" spans="1:20" x14ac:dyDescent="0.3">
      <c r="A492">
        <v>91</v>
      </c>
      <c r="B492" t="s">
        <v>214</v>
      </c>
      <c r="C492">
        <v>2</v>
      </c>
      <c r="D492">
        <v>2</v>
      </c>
      <c r="E492">
        <v>0</v>
      </c>
      <c r="F492">
        <v>15</v>
      </c>
      <c r="G492">
        <v>14</v>
      </c>
      <c r="H492">
        <v>7.5</v>
      </c>
      <c r="I492">
        <v>13</v>
      </c>
      <c r="J492">
        <v>115.38</v>
      </c>
      <c r="K492">
        <v>0</v>
      </c>
      <c r="L492">
        <v>0</v>
      </c>
      <c r="M492">
        <v>1</v>
      </c>
      <c r="N492">
        <v>1</v>
      </c>
      <c r="O492" t="s">
        <v>16</v>
      </c>
      <c r="P492" t="s">
        <v>30</v>
      </c>
      <c r="Q492">
        <v>2015</v>
      </c>
      <c r="R492" t="b">
        <v>0</v>
      </c>
      <c r="S492">
        <v>2</v>
      </c>
      <c r="T492">
        <v>0</v>
      </c>
    </row>
    <row r="493" spans="1:20" x14ac:dyDescent="0.3">
      <c r="A493">
        <v>92</v>
      </c>
      <c r="B493" t="s">
        <v>180</v>
      </c>
      <c r="C493">
        <v>2</v>
      </c>
      <c r="D493">
        <v>2</v>
      </c>
      <c r="E493">
        <v>0</v>
      </c>
      <c r="F493">
        <v>14</v>
      </c>
      <c r="G493">
        <v>7</v>
      </c>
      <c r="H493">
        <v>7</v>
      </c>
      <c r="I493">
        <v>17</v>
      </c>
      <c r="J493">
        <v>82.35</v>
      </c>
      <c r="K493">
        <v>0</v>
      </c>
      <c r="L493">
        <v>0</v>
      </c>
      <c r="M493">
        <v>1</v>
      </c>
      <c r="N493">
        <v>0</v>
      </c>
      <c r="O493" t="s">
        <v>19</v>
      </c>
      <c r="P493" t="s">
        <v>22</v>
      </c>
      <c r="Q493">
        <v>2015</v>
      </c>
      <c r="R493" t="b">
        <v>0</v>
      </c>
      <c r="S493">
        <v>1</v>
      </c>
      <c r="T493">
        <v>0</v>
      </c>
    </row>
    <row r="494" spans="1:20" x14ac:dyDescent="0.3">
      <c r="A494">
        <v>93</v>
      </c>
      <c r="B494" t="s">
        <v>215</v>
      </c>
      <c r="C494">
        <v>2</v>
      </c>
      <c r="D494">
        <v>2</v>
      </c>
      <c r="E494">
        <v>0</v>
      </c>
      <c r="F494">
        <v>14</v>
      </c>
      <c r="G494">
        <v>14</v>
      </c>
      <c r="H494">
        <v>7</v>
      </c>
      <c r="I494">
        <v>10</v>
      </c>
      <c r="J494">
        <v>140</v>
      </c>
      <c r="K494">
        <v>0</v>
      </c>
      <c r="L494">
        <v>0</v>
      </c>
      <c r="M494">
        <v>1</v>
      </c>
      <c r="N494">
        <v>1</v>
      </c>
      <c r="O494" t="s">
        <v>16</v>
      </c>
      <c r="P494" t="s">
        <v>30</v>
      </c>
      <c r="Q494">
        <v>2015</v>
      </c>
      <c r="R494" t="b">
        <v>0</v>
      </c>
      <c r="S494">
        <v>2</v>
      </c>
      <c r="T494">
        <v>0</v>
      </c>
    </row>
    <row r="495" spans="1:20" x14ac:dyDescent="0.3">
      <c r="A495">
        <v>94</v>
      </c>
      <c r="B495" t="s">
        <v>124</v>
      </c>
      <c r="C495">
        <v>7</v>
      </c>
      <c r="D495">
        <v>3</v>
      </c>
      <c r="E495">
        <v>2</v>
      </c>
      <c r="F495">
        <v>13</v>
      </c>
      <c r="G495">
        <v>7</v>
      </c>
      <c r="H495">
        <v>13</v>
      </c>
      <c r="I495">
        <v>9</v>
      </c>
      <c r="J495">
        <v>144.44</v>
      </c>
      <c r="K495">
        <v>0</v>
      </c>
      <c r="L495">
        <v>0</v>
      </c>
      <c r="M495">
        <v>1</v>
      </c>
      <c r="N495">
        <v>0</v>
      </c>
      <c r="O495" t="s">
        <v>16</v>
      </c>
      <c r="P495" t="s">
        <v>43</v>
      </c>
      <c r="Q495">
        <v>2015</v>
      </c>
      <c r="R495" t="b">
        <v>0</v>
      </c>
      <c r="S495">
        <v>1</v>
      </c>
      <c r="T495">
        <v>0</v>
      </c>
    </row>
    <row r="496" spans="1:20" x14ac:dyDescent="0.3">
      <c r="A496">
        <v>95</v>
      </c>
      <c r="B496" t="s">
        <v>216</v>
      </c>
      <c r="C496">
        <v>2</v>
      </c>
      <c r="D496">
        <v>2</v>
      </c>
      <c r="E496">
        <v>0</v>
      </c>
      <c r="F496">
        <v>13</v>
      </c>
      <c r="G496">
        <v>7</v>
      </c>
      <c r="H496">
        <v>6.5</v>
      </c>
      <c r="I496">
        <v>18</v>
      </c>
      <c r="J496">
        <v>72.22</v>
      </c>
      <c r="K496">
        <v>0</v>
      </c>
      <c r="L496">
        <v>0</v>
      </c>
      <c r="M496">
        <v>0</v>
      </c>
      <c r="N496">
        <v>0</v>
      </c>
      <c r="O496" t="s">
        <v>16</v>
      </c>
      <c r="P496" t="s">
        <v>30</v>
      </c>
      <c r="Q496">
        <v>2015</v>
      </c>
      <c r="R496" t="b">
        <v>0</v>
      </c>
      <c r="S496">
        <v>0</v>
      </c>
      <c r="T496">
        <v>0</v>
      </c>
    </row>
    <row r="497" spans="1:20" x14ac:dyDescent="0.3">
      <c r="A497">
        <v>96</v>
      </c>
      <c r="B497" t="s">
        <v>119</v>
      </c>
      <c r="C497">
        <v>12</v>
      </c>
      <c r="D497">
        <v>3</v>
      </c>
      <c r="E497">
        <v>2</v>
      </c>
      <c r="F497">
        <v>13</v>
      </c>
      <c r="G497">
        <v>12</v>
      </c>
      <c r="H497">
        <v>13</v>
      </c>
      <c r="I497">
        <v>6</v>
      </c>
      <c r="J497">
        <v>216.66</v>
      </c>
      <c r="K497">
        <v>0</v>
      </c>
      <c r="L497">
        <v>0</v>
      </c>
      <c r="M497">
        <v>0</v>
      </c>
      <c r="N497">
        <v>2</v>
      </c>
      <c r="O497" t="s">
        <v>16</v>
      </c>
      <c r="P497" t="s">
        <v>22</v>
      </c>
      <c r="Q497">
        <v>2015</v>
      </c>
      <c r="R497" t="b">
        <v>0</v>
      </c>
      <c r="S497">
        <v>2</v>
      </c>
      <c r="T497">
        <v>0</v>
      </c>
    </row>
    <row r="498" spans="1:20" x14ac:dyDescent="0.3">
      <c r="A498">
        <v>97</v>
      </c>
      <c r="B498" t="s">
        <v>186</v>
      </c>
      <c r="C498">
        <v>2</v>
      </c>
      <c r="D498">
        <v>2</v>
      </c>
      <c r="E498">
        <v>0</v>
      </c>
      <c r="F498">
        <v>12</v>
      </c>
      <c r="G498">
        <v>9</v>
      </c>
      <c r="H498">
        <v>6</v>
      </c>
      <c r="I498">
        <v>15</v>
      </c>
      <c r="J498">
        <v>80</v>
      </c>
      <c r="K498">
        <v>0</v>
      </c>
      <c r="L498">
        <v>0</v>
      </c>
      <c r="M498">
        <v>0</v>
      </c>
      <c r="N498">
        <v>1</v>
      </c>
      <c r="O498" t="s">
        <v>16</v>
      </c>
      <c r="P498" t="s">
        <v>20</v>
      </c>
      <c r="Q498">
        <v>2015</v>
      </c>
      <c r="R498" t="b">
        <v>0</v>
      </c>
      <c r="S498">
        <v>1</v>
      </c>
      <c r="T498">
        <v>0</v>
      </c>
    </row>
    <row r="499" spans="1:20" x14ac:dyDescent="0.3">
      <c r="A499">
        <v>98</v>
      </c>
      <c r="B499" t="s">
        <v>217</v>
      </c>
      <c r="C499">
        <v>4</v>
      </c>
      <c r="D499">
        <v>3</v>
      </c>
      <c r="E499">
        <v>2</v>
      </c>
      <c r="F499">
        <v>11</v>
      </c>
      <c r="G499">
        <v>5</v>
      </c>
      <c r="H499">
        <v>11</v>
      </c>
      <c r="I499">
        <v>16</v>
      </c>
      <c r="J499">
        <v>68.75</v>
      </c>
      <c r="K499">
        <v>0</v>
      </c>
      <c r="L499">
        <v>0</v>
      </c>
      <c r="M499">
        <v>1</v>
      </c>
      <c r="N499">
        <v>0</v>
      </c>
      <c r="O499" t="s">
        <v>19</v>
      </c>
      <c r="P499" t="s">
        <v>20</v>
      </c>
      <c r="Q499">
        <v>2015</v>
      </c>
      <c r="R499" t="b">
        <v>0</v>
      </c>
      <c r="S499">
        <v>1</v>
      </c>
      <c r="T499">
        <v>0</v>
      </c>
    </row>
    <row r="500" spans="1:20" x14ac:dyDescent="0.3">
      <c r="A500">
        <v>99</v>
      </c>
      <c r="B500" t="s">
        <v>218</v>
      </c>
      <c r="C500">
        <v>13</v>
      </c>
      <c r="D500">
        <v>3</v>
      </c>
      <c r="E500">
        <v>2</v>
      </c>
      <c r="F500">
        <v>11</v>
      </c>
      <c r="G500">
        <v>9</v>
      </c>
      <c r="H500">
        <v>11</v>
      </c>
      <c r="I500">
        <v>14</v>
      </c>
      <c r="J500">
        <v>78.569999999999993</v>
      </c>
      <c r="K500">
        <v>0</v>
      </c>
      <c r="L500">
        <v>0</v>
      </c>
      <c r="M500">
        <v>1</v>
      </c>
      <c r="N500">
        <v>0</v>
      </c>
      <c r="O500" t="s">
        <v>16</v>
      </c>
      <c r="P500" t="s">
        <v>30</v>
      </c>
      <c r="Q500">
        <v>2015</v>
      </c>
      <c r="R500" t="b">
        <v>0</v>
      </c>
      <c r="S500">
        <v>1</v>
      </c>
      <c r="T500">
        <v>0</v>
      </c>
    </row>
    <row r="501" spans="1:20" x14ac:dyDescent="0.3">
      <c r="A501">
        <v>100</v>
      </c>
      <c r="B501" t="s">
        <v>219</v>
      </c>
      <c r="C501">
        <v>3</v>
      </c>
      <c r="D501">
        <v>3</v>
      </c>
      <c r="E501">
        <v>2</v>
      </c>
      <c r="F501">
        <v>10</v>
      </c>
      <c r="G501">
        <v>5</v>
      </c>
      <c r="H501">
        <v>10</v>
      </c>
      <c r="I501">
        <v>5</v>
      </c>
      <c r="J501">
        <v>200</v>
      </c>
      <c r="K501">
        <v>0</v>
      </c>
      <c r="L501">
        <v>0</v>
      </c>
      <c r="M501">
        <v>2</v>
      </c>
      <c r="N501">
        <v>0</v>
      </c>
      <c r="O501" t="s">
        <v>19</v>
      </c>
      <c r="P501" t="s">
        <v>30</v>
      </c>
      <c r="Q501">
        <v>2015</v>
      </c>
      <c r="R501" t="b">
        <v>0</v>
      </c>
      <c r="S501">
        <v>2</v>
      </c>
      <c r="T501">
        <v>0</v>
      </c>
    </row>
    <row r="502" spans="1:20" x14ac:dyDescent="0.3">
      <c r="A502">
        <v>1</v>
      </c>
      <c r="B502" t="s">
        <v>55</v>
      </c>
      <c r="C502">
        <v>16</v>
      </c>
      <c r="D502">
        <v>16</v>
      </c>
      <c r="E502">
        <v>1</v>
      </c>
      <c r="F502">
        <v>660</v>
      </c>
      <c r="G502">
        <v>83</v>
      </c>
      <c r="H502">
        <v>44</v>
      </c>
      <c r="I502">
        <v>479</v>
      </c>
      <c r="J502">
        <v>137.78</v>
      </c>
      <c r="K502">
        <v>0</v>
      </c>
      <c r="L502">
        <v>5</v>
      </c>
      <c r="M502">
        <v>74</v>
      </c>
      <c r="N502">
        <v>18</v>
      </c>
      <c r="O502" t="s">
        <v>19</v>
      </c>
      <c r="P502" t="s">
        <v>26</v>
      </c>
      <c r="Q502">
        <v>2014</v>
      </c>
      <c r="R502" t="b">
        <v>1</v>
      </c>
      <c r="S502">
        <v>92</v>
      </c>
      <c r="T502">
        <v>660</v>
      </c>
    </row>
    <row r="503" spans="1:20" x14ac:dyDescent="0.3">
      <c r="A503">
        <v>2</v>
      </c>
      <c r="B503" t="s">
        <v>159</v>
      </c>
      <c r="C503">
        <v>16</v>
      </c>
      <c r="D503">
        <v>16</v>
      </c>
      <c r="E503">
        <v>0</v>
      </c>
      <c r="F503">
        <v>566</v>
      </c>
      <c r="G503">
        <v>79</v>
      </c>
      <c r="H503">
        <v>35.369999999999997</v>
      </c>
      <c r="I503">
        <v>416</v>
      </c>
      <c r="J503">
        <v>136.05000000000001</v>
      </c>
      <c r="K503">
        <v>0</v>
      </c>
      <c r="L503">
        <v>5</v>
      </c>
      <c r="M503">
        <v>50</v>
      </c>
      <c r="N503">
        <v>34</v>
      </c>
      <c r="O503" t="s">
        <v>16</v>
      </c>
      <c r="P503" t="s">
        <v>36</v>
      </c>
      <c r="Q503">
        <v>2014</v>
      </c>
      <c r="R503" t="b">
        <v>0</v>
      </c>
      <c r="S503">
        <v>84</v>
      </c>
      <c r="T503">
        <v>0</v>
      </c>
    </row>
    <row r="504" spans="1:20" x14ac:dyDescent="0.3">
      <c r="A504">
        <v>3</v>
      </c>
      <c r="B504" t="s">
        <v>126</v>
      </c>
      <c r="C504">
        <v>16</v>
      </c>
      <c r="D504">
        <v>16</v>
      </c>
      <c r="E504">
        <v>0</v>
      </c>
      <c r="F504">
        <v>552</v>
      </c>
      <c r="G504">
        <v>95</v>
      </c>
      <c r="H504">
        <v>34.5</v>
      </c>
      <c r="I504">
        <v>294</v>
      </c>
      <c r="J504">
        <v>187.75</v>
      </c>
      <c r="K504">
        <v>0</v>
      </c>
      <c r="L504">
        <v>4</v>
      </c>
      <c r="M504">
        <v>48</v>
      </c>
      <c r="N504">
        <v>36</v>
      </c>
      <c r="O504" t="s">
        <v>16</v>
      </c>
      <c r="P504" t="s">
        <v>20</v>
      </c>
      <c r="Q504">
        <v>2014</v>
      </c>
      <c r="R504" t="b">
        <v>0</v>
      </c>
      <c r="S504">
        <v>84</v>
      </c>
      <c r="T504">
        <v>0</v>
      </c>
    </row>
    <row r="505" spans="1:20" x14ac:dyDescent="0.3">
      <c r="A505">
        <v>4</v>
      </c>
      <c r="B505" t="s">
        <v>15</v>
      </c>
      <c r="C505">
        <v>14</v>
      </c>
      <c r="D505">
        <v>14</v>
      </c>
      <c r="E505">
        <v>3</v>
      </c>
      <c r="F505">
        <v>528</v>
      </c>
      <c r="G505">
        <v>90</v>
      </c>
      <c r="H505">
        <v>48</v>
      </c>
      <c r="I505">
        <v>375</v>
      </c>
      <c r="J505">
        <v>140.80000000000001</v>
      </c>
      <c r="K505">
        <v>0</v>
      </c>
      <c r="L505">
        <v>6</v>
      </c>
      <c r="M505">
        <v>39</v>
      </c>
      <c r="N505">
        <v>24</v>
      </c>
      <c r="O505" t="s">
        <v>16</v>
      </c>
      <c r="P505" t="s">
        <v>17</v>
      </c>
      <c r="Q505">
        <v>2014</v>
      </c>
      <c r="R505" t="b">
        <v>0</v>
      </c>
      <c r="S505">
        <v>63</v>
      </c>
      <c r="T505">
        <v>0</v>
      </c>
    </row>
    <row r="506" spans="1:20" x14ac:dyDescent="0.3">
      <c r="A506">
        <v>5</v>
      </c>
      <c r="B506" t="s">
        <v>44</v>
      </c>
      <c r="C506">
        <v>16</v>
      </c>
      <c r="D506">
        <v>16</v>
      </c>
      <c r="E506">
        <v>3</v>
      </c>
      <c r="F506">
        <v>523</v>
      </c>
      <c r="G506">
        <v>87</v>
      </c>
      <c r="H506">
        <v>40.229999999999997</v>
      </c>
      <c r="I506">
        <v>358</v>
      </c>
      <c r="J506">
        <v>146.08000000000001</v>
      </c>
      <c r="K506">
        <v>0</v>
      </c>
      <c r="L506">
        <v>5</v>
      </c>
      <c r="M506">
        <v>51</v>
      </c>
      <c r="N506">
        <v>19</v>
      </c>
      <c r="O506" t="s">
        <v>19</v>
      </c>
      <c r="P506" t="s">
        <v>36</v>
      </c>
      <c r="Q506">
        <v>2014</v>
      </c>
      <c r="R506" t="b">
        <v>0</v>
      </c>
      <c r="S506">
        <v>70</v>
      </c>
      <c r="T506">
        <v>0</v>
      </c>
    </row>
    <row r="507" spans="1:20" x14ac:dyDescent="0.3">
      <c r="A507">
        <v>6</v>
      </c>
      <c r="B507" t="s">
        <v>206</v>
      </c>
      <c r="C507">
        <v>17</v>
      </c>
      <c r="D507">
        <v>17</v>
      </c>
      <c r="E507">
        <v>0</v>
      </c>
      <c r="F507">
        <v>455</v>
      </c>
      <c r="G507">
        <v>122</v>
      </c>
      <c r="H507">
        <v>26.76</v>
      </c>
      <c r="I507">
        <v>315</v>
      </c>
      <c r="J507">
        <v>144.44</v>
      </c>
      <c r="K507">
        <v>1</v>
      </c>
      <c r="L507">
        <v>1</v>
      </c>
      <c r="M507">
        <v>56</v>
      </c>
      <c r="N507">
        <v>18</v>
      </c>
      <c r="O507" t="s">
        <v>19</v>
      </c>
      <c r="P507" t="s">
        <v>20</v>
      </c>
      <c r="Q507">
        <v>2014</v>
      </c>
      <c r="R507" t="b">
        <v>0</v>
      </c>
      <c r="S507">
        <v>74</v>
      </c>
      <c r="T507">
        <v>0</v>
      </c>
    </row>
    <row r="508" spans="1:20" x14ac:dyDescent="0.3">
      <c r="A508">
        <v>7</v>
      </c>
      <c r="B508" t="s">
        <v>60</v>
      </c>
      <c r="C508">
        <v>16</v>
      </c>
      <c r="D508">
        <v>16</v>
      </c>
      <c r="E508">
        <v>6</v>
      </c>
      <c r="F508">
        <v>446</v>
      </c>
      <c r="G508">
        <v>66</v>
      </c>
      <c r="H508">
        <v>44.6</v>
      </c>
      <c r="I508">
        <v>299</v>
      </c>
      <c r="J508">
        <v>149.16</v>
      </c>
      <c r="K508">
        <v>0</v>
      </c>
      <c r="L508">
        <v>3</v>
      </c>
      <c r="M508">
        <v>34</v>
      </c>
      <c r="N508">
        <v>21</v>
      </c>
      <c r="O508" t="s">
        <v>16</v>
      </c>
      <c r="P508" t="s">
        <v>20</v>
      </c>
      <c r="Q508">
        <v>2014</v>
      </c>
      <c r="R508" t="b">
        <v>0</v>
      </c>
      <c r="S508">
        <v>55</v>
      </c>
      <c r="T508">
        <v>0</v>
      </c>
    </row>
    <row r="509" spans="1:20" x14ac:dyDescent="0.3">
      <c r="A509">
        <v>8</v>
      </c>
      <c r="B509" t="s">
        <v>144</v>
      </c>
      <c r="C509">
        <v>14</v>
      </c>
      <c r="D509">
        <v>14</v>
      </c>
      <c r="E509">
        <v>6</v>
      </c>
      <c r="F509">
        <v>410</v>
      </c>
      <c r="G509">
        <v>67</v>
      </c>
      <c r="H509">
        <v>51.25</v>
      </c>
      <c r="I509">
        <v>305</v>
      </c>
      <c r="J509">
        <v>134.41999999999999</v>
      </c>
      <c r="K509">
        <v>0</v>
      </c>
      <c r="L509">
        <v>2</v>
      </c>
      <c r="M509">
        <v>22</v>
      </c>
      <c r="N509">
        <v>20</v>
      </c>
      <c r="O509" t="s">
        <v>16</v>
      </c>
      <c r="P509" t="s">
        <v>24</v>
      </c>
      <c r="Q509">
        <v>2014</v>
      </c>
      <c r="R509" t="b">
        <v>0</v>
      </c>
      <c r="S509">
        <v>42</v>
      </c>
      <c r="T509">
        <v>0</v>
      </c>
    </row>
    <row r="510" spans="1:20" x14ac:dyDescent="0.3">
      <c r="A510">
        <v>9</v>
      </c>
      <c r="B510" t="s">
        <v>129</v>
      </c>
      <c r="C510">
        <v>14</v>
      </c>
      <c r="D510">
        <v>14</v>
      </c>
      <c r="E510">
        <v>1</v>
      </c>
      <c r="F510">
        <v>405</v>
      </c>
      <c r="G510">
        <v>71</v>
      </c>
      <c r="H510">
        <v>31.15</v>
      </c>
      <c r="I510">
        <v>333</v>
      </c>
      <c r="J510">
        <v>121.62</v>
      </c>
      <c r="K510">
        <v>0</v>
      </c>
      <c r="L510">
        <v>3</v>
      </c>
      <c r="M510">
        <v>32</v>
      </c>
      <c r="N510">
        <v>19</v>
      </c>
      <c r="O510" t="s">
        <v>16</v>
      </c>
      <c r="P510" t="s">
        <v>36</v>
      </c>
      <c r="Q510">
        <v>2014</v>
      </c>
      <c r="R510" t="b">
        <v>0</v>
      </c>
      <c r="S510">
        <v>51</v>
      </c>
      <c r="T510">
        <v>0</v>
      </c>
    </row>
    <row r="511" spans="1:20" x14ac:dyDescent="0.3">
      <c r="A511">
        <v>10</v>
      </c>
      <c r="B511" t="s">
        <v>47</v>
      </c>
      <c r="C511">
        <v>16</v>
      </c>
      <c r="D511">
        <v>16</v>
      </c>
      <c r="E511">
        <v>3</v>
      </c>
      <c r="F511">
        <v>401</v>
      </c>
      <c r="G511">
        <v>94</v>
      </c>
      <c r="H511">
        <v>30.84</v>
      </c>
      <c r="I511">
        <v>340</v>
      </c>
      <c r="J511">
        <v>117.94</v>
      </c>
      <c r="K511">
        <v>0</v>
      </c>
      <c r="L511">
        <v>2</v>
      </c>
      <c r="M511">
        <v>35</v>
      </c>
      <c r="N511">
        <v>10</v>
      </c>
      <c r="O511" t="s">
        <v>19</v>
      </c>
      <c r="P511" t="s">
        <v>26</v>
      </c>
      <c r="Q511">
        <v>2014</v>
      </c>
      <c r="R511" t="b">
        <v>0</v>
      </c>
      <c r="S511">
        <v>45</v>
      </c>
      <c r="T511">
        <v>0</v>
      </c>
    </row>
    <row r="512" spans="1:20" x14ac:dyDescent="0.3">
      <c r="A512">
        <v>11</v>
      </c>
      <c r="B512" t="s">
        <v>33</v>
      </c>
      <c r="C512">
        <v>14</v>
      </c>
      <c r="D512">
        <v>13</v>
      </c>
      <c r="E512">
        <v>2</v>
      </c>
      <c r="F512">
        <v>395</v>
      </c>
      <c r="G512">
        <v>89</v>
      </c>
      <c r="H512">
        <v>35.9</v>
      </c>
      <c r="I512">
        <v>249</v>
      </c>
      <c r="J512">
        <v>158.63</v>
      </c>
      <c r="K512">
        <v>0</v>
      </c>
      <c r="L512">
        <v>3</v>
      </c>
      <c r="M512">
        <v>26</v>
      </c>
      <c r="N512">
        <v>24</v>
      </c>
      <c r="O512" t="s">
        <v>16</v>
      </c>
      <c r="P512" t="s">
        <v>30</v>
      </c>
      <c r="Q512">
        <v>2014</v>
      </c>
      <c r="R512" t="b">
        <v>0</v>
      </c>
      <c r="S512">
        <v>50</v>
      </c>
      <c r="T512">
        <v>0</v>
      </c>
    </row>
    <row r="513" spans="1:20" x14ac:dyDescent="0.3">
      <c r="A513">
        <v>12</v>
      </c>
      <c r="B513" t="s">
        <v>161</v>
      </c>
      <c r="C513">
        <v>8</v>
      </c>
      <c r="D513">
        <v>8</v>
      </c>
      <c r="E513">
        <v>1</v>
      </c>
      <c r="F513">
        <v>394</v>
      </c>
      <c r="G513">
        <v>100</v>
      </c>
      <c r="H513">
        <v>56.28</v>
      </c>
      <c r="I513">
        <v>291</v>
      </c>
      <c r="J513">
        <v>135.38999999999999</v>
      </c>
      <c r="K513">
        <v>1</v>
      </c>
      <c r="L513">
        <v>3</v>
      </c>
      <c r="M513">
        <v>43</v>
      </c>
      <c r="N513">
        <v>14</v>
      </c>
      <c r="O513" t="s">
        <v>16</v>
      </c>
      <c r="P513" t="s">
        <v>22</v>
      </c>
      <c r="Q513">
        <v>2014</v>
      </c>
      <c r="R513" t="b">
        <v>0</v>
      </c>
      <c r="S513">
        <v>57</v>
      </c>
      <c r="T513">
        <v>0</v>
      </c>
    </row>
    <row r="514" spans="1:20" x14ac:dyDescent="0.3">
      <c r="A514">
        <v>13</v>
      </c>
      <c r="B514" t="s">
        <v>38</v>
      </c>
      <c r="C514">
        <v>15</v>
      </c>
      <c r="D514">
        <v>15</v>
      </c>
      <c r="E514">
        <v>2</v>
      </c>
      <c r="F514">
        <v>390</v>
      </c>
      <c r="G514">
        <v>59</v>
      </c>
      <c r="H514">
        <v>30</v>
      </c>
      <c r="I514">
        <v>302</v>
      </c>
      <c r="J514">
        <v>129.13</v>
      </c>
      <c r="K514">
        <v>0</v>
      </c>
      <c r="L514">
        <v>3</v>
      </c>
      <c r="M514">
        <v>31</v>
      </c>
      <c r="N514">
        <v>16</v>
      </c>
      <c r="O514" t="s">
        <v>19</v>
      </c>
      <c r="P514" t="s">
        <v>22</v>
      </c>
      <c r="Q514">
        <v>2014</v>
      </c>
      <c r="R514" t="b">
        <v>0</v>
      </c>
      <c r="S514">
        <v>47</v>
      </c>
      <c r="T514">
        <v>0</v>
      </c>
    </row>
    <row r="515" spans="1:20" x14ac:dyDescent="0.3">
      <c r="A515">
        <v>14</v>
      </c>
      <c r="B515" t="s">
        <v>23</v>
      </c>
      <c r="C515">
        <v>14</v>
      </c>
      <c r="D515">
        <v>14</v>
      </c>
      <c r="E515">
        <v>1</v>
      </c>
      <c r="F515">
        <v>377</v>
      </c>
      <c r="G515">
        <v>64</v>
      </c>
      <c r="H515">
        <v>29</v>
      </c>
      <c r="I515">
        <v>319</v>
      </c>
      <c r="J515">
        <v>118.18</v>
      </c>
      <c r="K515">
        <v>0</v>
      </c>
      <c r="L515">
        <v>2</v>
      </c>
      <c r="M515">
        <v>49</v>
      </c>
      <c r="N515">
        <v>7</v>
      </c>
      <c r="O515" t="s">
        <v>19</v>
      </c>
      <c r="P515" t="s">
        <v>17</v>
      </c>
      <c r="Q515">
        <v>2014</v>
      </c>
      <c r="R515" t="b">
        <v>0</v>
      </c>
      <c r="S515">
        <v>56</v>
      </c>
      <c r="T515">
        <v>0</v>
      </c>
    </row>
    <row r="516" spans="1:20" x14ac:dyDescent="0.3">
      <c r="A516">
        <v>15</v>
      </c>
      <c r="B516" t="s">
        <v>77</v>
      </c>
      <c r="C516">
        <v>14</v>
      </c>
      <c r="D516">
        <v>14</v>
      </c>
      <c r="E516">
        <v>3</v>
      </c>
      <c r="F516">
        <v>376</v>
      </c>
      <c r="G516">
        <v>83</v>
      </c>
      <c r="H516">
        <v>34.18</v>
      </c>
      <c r="I516">
        <v>278</v>
      </c>
      <c r="J516">
        <v>135.25</v>
      </c>
      <c r="K516">
        <v>0</v>
      </c>
      <c r="L516">
        <v>3</v>
      </c>
      <c r="M516">
        <v>22</v>
      </c>
      <c r="N516">
        <v>28</v>
      </c>
      <c r="O516" t="s">
        <v>19</v>
      </c>
      <c r="P516" t="s">
        <v>30</v>
      </c>
      <c r="Q516">
        <v>2014</v>
      </c>
      <c r="R516" t="b">
        <v>0</v>
      </c>
      <c r="S516">
        <v>50</v>
      </c>
      <c r="T516">
        <v>0</v>
      </c>
    </row>
    <row r="517" spans="1:20" x14ac:dyDescent="0.3">
      <c r="A517">
        <v>16</v>
      </c>
      <c r="B517" t="s">
        <v>35</v>
      </c>
      <c r="C517">
        <v>16</v>
      </c>
      <c r="D517">
        <v>15</v>
      </c>
      <c r="E517">
        <v>10</v>
      </c>
      <c r="F517">
        <v>371</v>
      </c>
      <c r="G517">
        <v>57</v>
      </c>
      <c r="H517">
        <v>74.2</v>
      </c>
      <c r="I517">
        <v>250</v>
      </c>
      <c r="J517">
        <v>148.4</v>
      </c>
      <c r="K517">
        <v>0</v>
      </c>
      <c r="L517">
        <v>1</v>
      </c>
      <c r="M517">
        <v>22</v>
      </c>
      <c r="N517">
        <v>20</v>
      </c>
      <c r="O517" t="s">
        <v>19</v>
      </c>
      <c r="P517" t="s">
        <v>36</v>
      </c>
      <c r="Q517">
        <v>2014</v>
      </c>
      <c r="R517" t="b">
        <v>0</v>
      </c>
      <c r="S517">
        <v>42</v>
      </c>
      <c r="T517">
        <v>0</v>
      </c>
    </row>
    <row r="518" spans="1:20" x14ac:dyDescent="0.3">
      <c r="A518">
        <v>17</v>
      </c>
      <c r="B518" t="s">
        <v>81</v>
      </c>
      <c r="C518">
        <v>17</v>
      </c>
      <c r="D518">
        <v>13</v>
      </c>
      <c r="E518">
        <v>2</v>
      </c>
      <c r="F518">
        <v>362</v>
      </c>
      <c r="G518">
        <v>115</v>
      </c>
      <c r="H518">
        <v>32.9</v>
      </c>
      <c r="I518">
        <v>249</v>
      </c>
      <c r="J518">
        <v>145.38</v>
      </c>
      <c r="K518">
        <v>1</v>
      </c>
      <c r="L518">
        <v>2</v>
      </c>
      <c r="M518">
        <v>33</v>
      </c>
      <c r="N518">
        <v>18</v>
      </c>
      <c r="O518" t="s">
        <v>19</v>
      </c>
      <c r="P518" t="s">
        <v>20</v>
      </c>
      <c r="Q518">
        <v>2014</v>
      </c>
      <c r="R518" t="b">
        <v>0</v>
      </c>
      <c r="S518">
        <v>51</v>
      </c>
      <c r="T518">
        <v>0</v>
      </c>
    </row>
    <row r="519" spans="1:20" x14ac:dyDescent="0.3">
      <c r="A519">
        <v>18</v>
      </c>
      <c r="B519" t="s">
        <v>54</v>
      </c>
      <c r="C519">
        <v>15</v>
      </c>
      <c r="D519">
        <v>14</v>
      </c>
      <c r="E519">
        <v>0</v>
      </c>
      <c r="F519">
        <v>361</v>
      </c>
      <c r="G519">
        <v>68</v>
      </c>
      <c r="H519">
        <v>25.78</v>
      </c>
      <c r="I519">
        <v>287</v>
      </c>
      <c r="J519">
        <v>125.78</v>
      </c>
      <c r="K519">
        <v>0</v>
      </c>
      <c r="L519">
        <v>2</v>
      </c>
      <c r="M519">
        <v>31</v>
      </c>
      <c r="N519">
        <v>8</v>
      </c>
      <c r="O519" t="s">
        <v>19</v>
      </c>
      <c r="P519" t="s">
        <v>22</v>
      </c>
      <c r="Q519">
        <v>2014</v>
      </c>
      <c r="R519" t="b">
        <v>0</v>
      </c>
      <c r="S519">
        <v>39</v>
      </c>
      <c r="T519">
        <v>0</v>
      </c>
    </row>
    <row r="520" spans="1:20" x14ac:dyDescent="0.3">
      <c r="A520">
        <v>19</v>
      </c>
      <c r="B520" t="s">
        <v>29</v>
      </c>
      <c r="C520">
        <v>14</v>
      </c>
      <c r="D520">
        <v>14</v>
      </c>
      <c r="E520">
        <v>1</v>
      </c>
      <c r="F520">
        <v>359</v>
      </c>
      <c r="G520">
        <v>73</v>
      </c>
      <c r="H520">
        <v>27.61</v>
      </c>
      <c r="I520">
        <v>294</v>
      </c>
      <c r="J520">
        <v>122.1</v>
      </c>
      <c r="K520">
        <v>0</v>
      </c>
      <c r="L520">
        <v>2</v>
      </c>
      <c r="M520">
        <v>23</v>
      </c>
      <c r="N520">
        <v>16</v>
      </c>
      <c r="O520" t="s">
        <v>19</v>
      </c>
      <c r="P520" t="s">
        <v>30</v>
      </c>
      <c r="Q520">
        <v>2014</v>
      </c>
      <c r="R520" t="b">
        <v>0</v>
      </c>
      <c r="S520">
        <v>39</v>
      </c>
      <c r="T520">
        <v>0</v>
      </c>
    </row>
    <row r="521" spans="1:20" x14ac:dyDescent="0.3">
      <c r="A521">
        <v>20</v>
      </c>
      <c r="B521" t="s">
        <v>49</v>
      </c>
      <c r="C521">
        <v>13</v>
      </c>
      <c r="D521">
        <v>13</v>
      </c>
      <c r="E521">
        <v>0</v>
      </c>
      <c r="F521">
        <v>339</v>
      </c>
      <c r="G521">
        <v>74</v>
      </c>
      <c r="H521">
        <v>26.07</v>
      </c>
      <c r="I521">
        <v>273</v>
      </c>
      <c r="J521">
        <v>124.17</v>
      </c>
      <c r="K521">
        <v>0</v>
      </c>
      <c r="L521">
        <v>2</v>
      </c>
      <c r="M521">
        <v>25</v>
      </c>
      <c r="N521">
        <v>17</v>
      </c>
      <c r="O521" t="s">
        <v>19</v>
      </c>
      <c r="P521" t="s">
        <v>43</v>
      </c>
      <c r="Q521">
        <v>2014</v>
      </c>
      <c r="R521" t="b">
        <v>0</v>
      </c>
      <c r="S521">
        <v>42</v>
      </c>
      <c r="T521">
        <v>0</v>
      </c>
    </row>
    <row r="522" spans="1:20" x14ac:dyDescent="0.3">
      <c r="A522">
        <v>21</v>
      </c>
      <c r="B522" t="s">
        <v>42</v>
      </c>
      <c r="C522">
        <v>13</v>
      </c>
      <c r="D522">
        <v>12</v>
      </c>
      <c r="E522">
        <v>0</v>
      </c>
      <c r="F522">
        <v>339</v>
      </c>
      <c r="G522">
        <v>72</v>
      </c>
      <c r="H522">
        <v>28.25</v>
      </c>
      <c r="I522">
        <v>291</v>
      </c>
      <c r="J522">
        <v>116.49</v>
      </c>
      <c r="K522">
        <v>0</v>
      </c>
      <c r="L522">
        <v>3</v>
      </c>
      <c r="M522">
        <v>38</v>
      </c>
      <c r="N522">
        <v>3</v>
      </c>
      <c r="O522" t="s">
        <v>19</v>
      </c>
      <c r="P522" t="s">
        <v>43</v>
      </c>
      <c r="Q522">
        <v>2014</v>
      </c>
      <c r="R522" t="b">
        <v>0</v>
      </c>
      <c r="S522">
        <v>41</v>
      </c>
      <c r="T522">
        <v>0</v>
      </c>
    </row>
    <row r="523" spans="1:20" x14ac:dyDescent="0.3">
      <c r="A523">
        <v>22</v>
      </c>
      <c r="B523" t="s">
        <v>134</v>
      </c>
      <c r="C523">
        <v>16</v>
      </c>
      <c r="D523">
        <v>16</v>
      </c>
      <c r="E523">
        <v>1</v>
      </c>
      <c r="F523">
        <v>335</v>
      </c>
      <c r="G523">
        <v>69</v>
      </c>
      <c r="H523">
        <v>22.33</v>
      </c>
      <c r="I523">
        <v>293</v>
      </c>
      <c r="J523">
        <v>114.33</v>
      </c>
      <c r="K523">
        <v>0</v>
      </c>
      <c r="L523">
        <v>3</v>
      </c>
      <c r="M523">
        <v>36</v>
      </c>
      <c r="N523">
        <v>4</v>
      </c>
      <c r="O523" t="s">
        <v>19</v>
      </c>
      <c r="P523" t="s">
        <v>26</v>
      </c>
      <c r="Q523">
        <v>2014</v>
      </c>
      <c r="R523" t="b">
        <v>0</v>
      </c>
      <c r="S523">
        <v>40</v>
      </c>
      <c r="T523">
        <v>0</v>
      </c>
    </row>
    <row r="524" spans="1:20" x14ac:dyDescent="0.3">
      <c r="A524">
        <v>23</v>
      </c>
      <c r="B524" t="s">
        <v>125</v>
      </c>
      <c r="C524">
        <v>11</v>
      </c>
      <c r="D524">
        <v>11</v>
      </c>
      <c r="E524">
        <v>1</v>
      </c>
      <c r="F524">
        <v>330</v>
      </c>
      <c r="G524">
        <v>73</v>
      </c>
      <c r="H524">
        <v>33</v>
      </c>
      <c r="I524">
        <v>232</v>
      </c>
      <c r="J524">
        <v>142.24</v>
      </c>
      <c r="K524">
        <v>0</v>
      </c>
      <c r="L524">
        <v>3</v>
      </c>
      <c r="M524">
        <v>38</v>
      </c>
      <c r="N524">
        <v>9</v>
      </c>
      <c r="O524" t="s">
        <v>19</v>
      </c>
      <c r="P524" t="s">
        <v>43</v>
      </c>
      <c r="Q524">
        <v>2014</v>
      </c>
      <c r="R524" t="b">
        <v>0</v>
      </c>
      <c r="S524">
        <v>47</v>
      </c>
      <c r="T524">
        <v>0</v>
      </c>
    </row>
    <row r="525" spans="1:20" x14ac:dyDescent="0.3">
      <c r="A525">
        <v>24</v>
      </c>
      <c r="B525" t="s">
        <v>57</v>
      </c>
      <c r="C525">
        <v>14</v>
      </c>
      <c r="D525">
        <v>14</v>
      </c>
      <c r="E525">
        <v>0</v>
      </c>
      <c r="F525">
        <v>325</v>
      </c>
      <c r="G525">
        <v>69</v>
      </c>
      <c r="H525">
        <v>23.21</v>
      </c>
      <c r="I525">
        <v>258</v>
      </c>
      <c r="J525">
        <v>125.96</v>
      </c>
      <c r="K525">
        <v>0</v>
      </c>
      <c r="L525">
        <v>3</v>
      </c>
      <c r="M525">
        <v>28</v>
      </c>
      <c r="N525">
        <v>11</v>
      </c>
      <c r="O525" t="s">
        <v>19</v>
      </c>
      <c r="P525" t="s">
        <v>24</v>
      </c>
      <c r="Q525">
        <v>2014</v>
      </c>
      <c r="R525" t="b">
        <v>0</v>
      </c>
      <c r="S525">
        <v>39</v>
      </c>
      <c r="T525">
        <v>0</v>
      </c>
    </row>
    <row r="526" spans="1:20" x14ac:dyDescent="0.3">
      <c r="A526">
        <v>25</v>
      </c>
      <c r="B526" t="s">
        <v>139</v>
      </c>
      <c r="C526">
        <v>8</v>
      </c>
      <c r="D526">
        <v>8</v>
      </c>
      <c r="E526">
        <v>0</v>
      </c>
      <c r="F526">
        <v>324</v>
      </c>
      <c r="G526">
        <v>67</v>
      </c>
      <c r="H526">
        <v>40.5</v>
      </c>
      <c r="I526">
        <v>233</v>
      </c>
      <c r="J526">
        <v>139.05000000000001</v>
      </c>
      <c r="K526">
        <v>0</v>
      </c>
      <c r="L526">
        <v>1</v>
      </c>
      <c r="M526">
        <v>27</v>
      </c>
      <c r="N526">
        <v>16</v>
      </c>
      <c r="O526" t="s">
        <v>19</v>
      </c>
      <c r="P526" t="s">
        <v>20</v>
      </c>
      <c r="Q526">
        <v>2014</v>
      </c>
      <c r="R526" t="b">
        <v>0</v>
      </c>
      <c r="S526">
        <v>43</v>
      </c>
      <c r="T526">
        <v>0</v>
      </c>
    </row>
    <row r="527" spans="1:20" x14ac:dyDescent="0.3">
      <c r="A527">
        <v>26</v>
      </c>
      <c r="B527" t="s">
        <v>128</v>
      </c>
      <c r="C527">
        <v>13</v>
      </c>
      <c r="D527">
        <v>13</v>
      </c>
      <c r="E527">
        <v>2</v>
      </c>
      <c r="F527">
        <v>309</v>
      </c>
      <c r="G527">
        <v>88</v>
      </c>
      <c r="H527">
        <v>28.09</v>
      </c>
      <c r="I527">
        <v>263</v>
      </c>
      <c r="J527">
        <v>117.49</v>
      </c>
      <c r="K527">
        <v>0</v>
      </c>
      <c r="L527">
        <v>2</v>
      </c>
      <c r="M527">
        <v>31</v>
      </c>
      <c r="N527">
        <v>9</v>
      </c>
      <c r="O527" t="s">
        <v>16</v>
      </c>
      <c r="P527" t="s">
        <v>17</v>
      </c>
      <c r="Q527">
        <v>2014</v>
      </c>
      <c r="R527" t="b">
        <v>0</v>
      </c>
      <c r="S527">
        <v>40</v>
      </c>
      <c r="T527">
        <v>0</v>
      </c>
    </row>
    <row r="528" spans="1:20" x14ac:dyDescent="0.3">
      <c r="A528">
        <v>27</v>
      </c>
      <c r="B528" t="s">
        <v>41</v>
      </c>
      <c r="C528">
        <v>15</v>
      </c>
      <c r="D528">
        <v>12</v>
      </c>
      <c r="E528">
        <v>1</v>
      </c>
      <c r="F528">
        <v>303</v>
      </c>
      <c r="G528">
        <v>54</v>
      </c>
      <c r="H528">
        <v>27.54</v>
      </c>
      <c r="I528">
        <v>235</v>
      </c>
      <c r="J528">
        <v>128.93</v>
      </c>
      <c r="K528">
        <v>0</v>
      </c>
      <c r="L528">
        <v>2</v>
      </c>
      <c r="M528">
        <v>26</v>
      </c>
      <c r="N528">
        <v>7</v>
      </c>
      <c r="O528" t="s">
        <v>16</v>
      </c>
      <c r="P528" t="s">
        <v>36</v>
      </c>
      <c r="Q528">
        <v>2014</v>
      </c>
      <c r="R528" t="b">
        <v>0</v>
      </c>
      <c r="S528">
        <v>33</v>
      </c>
      <c r="T528">
        <v>0</v>
      </c>
    </row>
    <row r="529" spans="1:20" x14ac:dyDescent="0.3">
      <c r="A529">
        <v>28</v>
      </c>
      <c r="B529" t="s">
        <v>189</v>
      </c>
      <c r="C529">
        <v>11</v>
      </c>
      <c r="D529">
        <v>11</v>
      </c>
      <c r="E529">
        <v>1</v>
      </c>
      <c r="F529">
        <v>294</v>
      </c>
      <c r="G529">
        <v>58</v>
      </c>
      <c r="H529">
        <v>29.4</v>
      </c>
      <c r="I529">
        <v>233</v>
      </c>
      <c r="J529">
        <v>126.18</v>
      </c>
      <c r="K529">
        <v>0</v>
      </c>
      <c r="L529">
        <v>1</v>
      </c>
      <c r="M529">
        <v>34</v>
      </c>
      <c r="N529">
        <v>7</v>
      </c>
      <c r="O529" t="s">
        <v>16</v>
      </c>
      <c r="P529" t="s">
        <v>24</v>
      </c>
      <c r="Q529">
        <v>2014</v>
      </c>
      <c r="R529" t="b">
        <v>0</v>
      </c>
      <c r="S529">
        <v>41</v>
      </c>
      <c r="T529">
        <v>0</v>
      </c>
    </row>
    <row r="530" spans="1:20" x14ac:dyDescent="0.3">
      <c r="A530">
        <v>29</v>
      </c>
      <c r="B530" t="s">
        <v>56</v>
      </c>
      <c r="C530">
        <v>15</v>
      </c>
      <c r="D530">
        <v>15</v>
      </c>
      <c r="E530">
        <v>7</v>
      </c>
      <c r="F530">
        <v>273</v>
      </c>
      <c r="G530">
        <v>78</v>
      </c>
      <c r="H530">
        <v>34.119999999999997</v>
      </c>
      <c r="I530">
        <v>203</v>
      </c>
      <c r="J530">
        <v>134.47999999999999</v>
      </c>
      <c r="K530">
        <v>0</v>
      </c>
      <c r="L530">
        <v>1</v>
      </c>
      <c r="M530">
        <v>15</v>
      </c>
      <c r="N530">
        <v>15</v>
      </c>
      <c r="O530" t="s">
        <v>16</v>
      </c>
      <c r="P530" t="s">
        <v>22</v>
      </c>
      <c r="Q530">
        <v>2014</v>
      </c>
      <c r="R530" t="b">
        <v>0</v>
      </c>
      <c r="S530">
        <v>30</v>
      </c>
      <c r="T530">
        <v>0</v>
      </c>
    </row>
    <row r="531" spans="1:20" x14ac:dyDescent="0.3">
      <c r="A531">
        <v>30</v>
      </c>
      <c r="B531" t="s">
        <v>98</v>
      </c>
      <c r="C531">
        <v>15</v>
      </c>
      <c r="D531">
        <v>12</v>
      </c>
      <c r="E531">
        <v>3</v>
      </c>
      <c r="F531">
        <v>268</v>
      </c>
      <c r="G531">
        <v>72</v>
      </c>
      <c r="H531">
        <v>29.77</v>
      </c>
      <c r="I531">
        <v>165</v>
      </c>
      <c r="J531">
        <v>162.41999999999999</v>
      </c>
      <c r="K531">
        <v>0</v>
      </c>
      <c r="L531">
        <v>1</v>
      </c>
      <c r="M531">
        <v>15</v>
      </c>
      <c r="N531">
        <v>20</v>
      </c>
      <c r="O531" t="s">
        <v>19</v>
      </c>
      <c r="P531" t="s">
        <v>26</v>
      </c>
      <c r="Q531">
        <v>2014</v>
      </c>
      <c r="R531" t="b">
        <v>0</v>
      </c>
      <c r="S531">
        <v>35</v>
      </c>
      <c r="T531">
        <v>0</v>
      </c>
    </row>
    <row r="532" spans="1:20" x14ac:dyDescent="0.3">
      <c r="A532">
        <v>31</v>
      </c>
      <c r="B532" t="s">
        <v>153</v>
      </c>
      <c r="C532">
        <v>12</v>
      </c>
      <c r="D532">
        <v>11</v>
      </c>
      <c r="E532">
        <v>2</v>
      </c>
      <c r="F532">
        <v>265</v>
      </c>
      <c r="G532">
        <v>95</v>
      </c>
      <c r="H532">
        <v>29.44</v>
      </c>
      <c r="I532">
        <v>181</v>
      </c>
      <c r="J532">
        <v>146.4</v>
      </c>
      <c r="K532">
        <v>0</v>
      </c>
      <c r="L532">
        <v>1</v>
      </c>
      <c r="M532">
        <v>21</v>
      </c>
      <c r="N532">
        <v>15</v>
      </c>
      <c r="O532" t="s">
        <v>16</v>
      </c>
      <c r="P532" t="s">
        <v>22</v>
      </c>
      <c r="Q532">
        <v>2014</v>
      </c>
      <c r="R532" t="b">
        <v>0</v>
      </c>
      <c r="S532">
        <v>36</v>
      </c>
      <c r="T532">
        <v>0</v>
      </c>
    </row>
    <row r="533" spans="1:20" x14ac:dyDescent="0.3">
      <c r="A533">
        <v>32</v>
      </c>
      <c r="B533" t="s">
        <v>188</v>
      </c>
      <c r="C533">
        <v>17</v>
      </c>
      <c r="D533">
        <v>16</v>
      </c>
      <c r="E533">
        <v>7</v>
      </c>
      <c r="F533">
        <v>257</v>
      </c>
      <c r="G533">
        <v>40</v>
      </c>
      <c r="H533">
        <v>28.55</v>
      </c>
      <c r="I533">
        <v>190</v>
      </c>
      <c r="J533">
        <v>135.26</v>
      </c>
      <c r="K533">
        <v>0</v>
      </c>
      <c r="L533">
        <v>0</v>
      </c>
      <c r="M533">
        <v>19</v>
      </c>
      <c r="N533">
        <v>10</v>
      </c>
      <c r="O533" t="s">
        <v>16</v>
      </c>
      <c r="P533" t="s">
        <v>20</v>
      </c>
      <c r="Q533">
        <v>2014</v>
      </c>
      <c r="R533" t="b">
        <v>0</v>
      </c>
      <c r="S533">
        <v>29</v>
      </c>
      <c r="T533">
        <v>0</v>
      </c>
    </row>
    <row r="534" spans="1:20" x14ac:dyDescent="0.3">
      <c r="A534">
        <v>33</v>
      </c>
      <c r="B534" t="s">
        <v>40</v>
      </c>
      <c r="C534">
        <v>13</v>
      </c>
      <c r="D534">
        <v>13</v>
      </c>
      <c r="E534">
        <v>1</v>
      </c>
      <c r="F534">
        <v>240</v>
      </c>
      <c r="G534">
        <v>51</v>
      </c>
      <c r="H534">
        <v>20</v>
      </c>
      <c r="I534">
        <v>196</v>
      </c>
      <c r="J534">
        <v>122.44</v>
      </c>
      <c r="K534">
        <v>0</v>
      </c>
      <c r="L534">
        <v>2</v>
      </c>
      <c r="M534">
        <v>19</v>
      </c>
      <c r="N534">
        <v>14</v>
      </c>
      <c r="O534" t="s">
        <v>16</v>
      </c>
      <c r="P534" t="s">
        <v>43</v>
      </c>
      <c r="Q534">
        <v>2014</v>
      </c>
      <c r="R534" t="b">
        <v>0</v>
      </c>
      <c r="S534">
        <v>33</v>
      </c>
      <c r="T534">
        <v>0</v>
      </c>
    </row>
    <row r="535" spans="1:20" x14ac:dyDescent="0.3">
      <c r="A535">
        <v>34</v>
      </c>
      <c r="B535" t="s">
        <v>162</v>
      </c>
      <c r="C535">
        <v>11</v>
      </c>
      <c r="D535">
        <v>10</v>
      </c>
      <c r="E535">
        <v>4</v>
      </c>
      <c r="F535">
        <v>232</v>
      </c>
      <c r="G535">
        <v>79</v>
      </c>
      <c r="H535">
        <v>38.659999999999997</v>
      </c>
      <c r="I535">
        <v>161</v>
      </c>
      <c r="J535">
        <v>144.09</v>
      </c>
      <c r="K535">
        <v>0</v>
      </c>
      <c r="L535">
        <v>1</v>
      </c>
      <c r="M535">
        <v>14</v>
      </c>
      <c r="N535">
        <v>17</v>
      </c>
      <c r="O535" t="s">
        <v>19</v>
      </c>
      <c r="P535" t="s">
        <v>17</v>
      </c>
      <c r="Q535">
        <v>2014</v>
      </c>
      <c r="R535" t="b">
        <v>0</v>
      </c>
      <c r="S535">
        <v>31</v>
      </c>
      <c r="T535">
        <v>0</v>
      </c>
    </row>
    <row r="536" spans="1:20" x14ac:dyDescent="0.3">
      <c r="A536">
        <v>35</v>
      </c>
      <c r="B536" t="s">
        <v>122</v>
      </c>
      <c r="C536">
        <v>13</v>
      </c>
      <c r="D536">
        <v>11</v>
      </c>
      <c r="E536">
        <v>4</v>
      </c>
      <c r="F536">
        <v>227</v>
      </c>
      <c r="G536">
        <v>60</v>
      </c>
      <c r="H536">
        <v>32.42</v>
      </c>
      <c r="I536">
        <v>152</v>
      </c>
      <c r="J536">
        <v>149.34</v>
      </c>
      <c r="K536">
        <v>0</v>
      </c>
      <c r="L536">
        <v>1</v>
      </c>
      <c r="M536">
        <v>22</v>
      </c>
      <c r="N536">
        <v>7</v>
      </c>
      <c r="O536" t="s">
        <v>16</v>
      </c>
      <c r="P536" t="s">
        <v>26</v>
      </c>
      <c r="Q536">
        <v>2014</v>
      </c>
      <c r="R536" t="b">
        <v>0</v>
      </c>
      <c r="S536">
        <v>29</v>
      </c>
      <c r="T536">
        <v>0</v>
      </c>
    </row>
    <row r="537" spans="1:20" x14ac:dyDescent="0.3">
      <c r="A537">
        <v>36</v>
      </c>
      <c r="B537" t="s">
        <v>207</v>
      </c>
      <c r="C537">
        <v>9</v>
      </c>
      <c r="D537">
        <v>9</v>
      </c>
      <c r="E537">
        <v>0</v>
      </c>
      <c r="F537">
        <v>209</v>
      </c>
      <c r="G537">
        <v>56</v>
      </c>
      <c r="H537">
        <v>23.22</v>
      </c>
      <c r="I537">
        <v>182</v>
      </c>
      <c r="J537">
        <v>114.83</v>
      </c>
      <c r="K537">
        <v>0</v>
      </c>
      <c r="L537">
        <v>2</v>
      </c>
      <c r="M537">
        <v>17</v>
      </c>
      <c r="N537">
        <v>7</v>
      </c>
      <c r="O537" t="s">
        <v>16</v>
      </c>
      <c r="P537" t="s">
        <v>22</v>
      </c>
      <c r="Q537">
        <v>2014</v>
      </c>
      <c r="R537" t="b">
        <v>0</v>
      </c>
      <c r="S537">
        <v>24</v>
      </c>
      <c r="T537">
        <v>0</v>
      </c>
    </row>
    <row r="538" spans="1:20" x14ac:dyDescent="0.3">
      <c r="A538">
        <v>37</v>
      </c>
      <c r="B538" t="s">
        <v>90</v>
      </c>
      <c r="C538">
        <v>11</v>
      </c>
      <c r="D538">
        <v>11</v>
      </c>
      <c r="E538">
        <v>0</v>
      </c>
      <c r="F538">
        <v>207</v>
      </c>
      <c r="G538">
        <v>52</v>
      </c>
      <c r="H538">
        <v>18.809999999999999</v>
      </c>
      <c r="I538">
        <v>192</v>
      </c>
      <c r="J538">
        <v>107.81</v>
      </c>
      <c r="K538">
        <v>0</v>
      </c>
      <c r="L538">
        <v>1</v>
      </c>
      <c r="M538">
        <v>20</v>
      </c>
      <c r="N538">
        <v>5</v>
      </c>
      <c r="O538" t="s">
        <v>19</v>
      </c>
      <c r="P538" t="s">
        <v>24</v>
      </c>
      <c r="Q538">
        <v>2014</v>
      </c>
      <c r="R538" t="b">
        <v>0</v>
      </c>
      <c r="S538">
        <v>25</v>
      </c>
      <c r="T538">
        <v>0</v>
      </c>
    </row>
    <row r="539" spans="1:20" x14ac:dyDescent="0.3">
      <c r="A539">
        <v>38</v>
      </c>
      <c r="B539" t="s">
        <v>45</v>
      </c>
      <c r="C539">
        <v>12</v>
      </c>
      <c r="D539">
        <v>12</v>
      </c>
      <c r="E539">
        <v>2</v>
      </c>
      <c r="F539">
        <v>205</v>
      </c>
      <c r="G539">
        <v>57</v>
      </c>
      <c r="H539">
        <v>20.5</v>
      </c>
      <c r="I539">
        <v>185</v>
      </c>
      <c r="J539">
        <v>110.81</v>
      </c>
      <c r="K539">
        <v>0</v>
      </c>
      <c r="L539">
        <v>1</v>
      </c>
      <c r="M539">
        <v>30</v>
      </c>
      <c r="N539">
        <v>1</v>
      </c>
      <c r="O539" t="s">
        <v>19</v>
      </c>
      <c r="P539" t="s">
        <v>30</v>
      </c>
      <c r="Q539">
        <v>2014</v>
      </c>
      <c r="R539" t="b">
        <v>0</v>
      </c>
      <c r="S539">
        <v>31</v>
      </c>
      <c r="T539">
        <v>0</v>
      </c>
    </row>
    <row r="540" spans="1:20" x14ac:dyDescent="0.3">
      <c r="A540">
        <v>39</v>
      </c>
      <c r="B540" t="s">
        <v>27</v>
      </c>
      <c r="C540">
        <v>9</v>
      </c>
      <c r="D540">
        <v>9</v>
      </c>
      <c r="E540">
        <v>0</v>
      </c>
      <c r="F540">
        <v>196</v>
      </c>
      <c r="G540">
        <v>46</v>
      </c>
      <c r="H540">
        <v>21.77</v>
      </c>
      <c r="I540">
        <v>184</v>
      </c>
      <c r="J540">
        <v>106.52</v>
      </c>
      <c r="K540">
        <v>0</v>
      </c>
      <c r="L540">
        <v>0</v>
      </c>
      <c r="M540">
        <v>18</v>
      </c>
      <c r="N540">
        <v>12</v>
      </c>
      <c r="O540" t="s">
        <v>16</v>
      </c>
      <c r="P540" t="s">
        <v>30</v>
      </c>
      <c r="Q540">
        <v>2014</v>
      </c>
      <c r="R540" t="b">
        <v>0</v>
      </c>
      <c r="S540">
        <v>30</v>
      </c>
      <c r="T540">
        <v>0</v>
      </c>
    </row>
    <row r="541" spans="1:20" x14ac:dyDescent="0.3">
      <c r="A541">
        <v>40</v>
      </c>
      <c r="B541" t="s">
        <v>165</v>
      </c>
      <c r="C541">
        <v>13</v>
      </c>
      <c r="D541">
        <v>12</v>
      </c>
      <c r="E541">
        <v>8</v>
      </c>
      <c r="F541">
        <v>181</v>
      </c>
      <c r="G541">
        <v>41</v>
      </c>
      <c r="H541">
        <v>45.25</v>
      </c>
      <c r="I541">
        <v>94</v>
      </c>
      <c r="J541">
        <v>192.55</v>
      </c>
      <c r="K541">
        <v>0</v>
      </c>
      <c r="L541">
        <v>0</v>
      </c>
      <c r="M541">
        <v>8</v>
      </c>
      <c r="N541">
        <v>16</v>
      </c>
      <c r="O541" t="s">
        <v>16</v>
      </c>
      <c r="P541" t="s">
        <v>43</v>
      </c>
      <c r="Q541">
        <v>2014</v>
      </c>
      <c r="R541" t="b">
        <v>0</v>
      </c>
      <c r="S541">
        <v>24</v>
      </c>
      <c r="T541">
        <v>0</v>
      </c>
    </row>
    <row r="542" spans="1:20" x14ac:dyDescent="0.3">
      <c r="A542">
        <v>41</v>
      </c>
      <c r="B542" t="s">
        <v>18</v>
      </c>
      <c r="C542">
        <v>11</v>
      </c>
      <c r="D542">
        <v>8</v>
      </c>
      <c r="E542">
        <v>0</v>
      </c>
      <c r="F542">
        <v>166</v>
      </c>
      <c r="G542">
        <v>46</v>
      </c>
      <c r="H542">
        <v>20.75</v>
      </c>
      <c r="I542">
        <v>164</v>
      </c>
      <c r="J542">
        <v>101.21</v>
      </c>
      <c r="K542">
        <v>0</v>
      </c>
      <c r="L542">
        <v>0</v>
      </c>
      <c r="M542">
        <v>12</v>
      </c>
      <c r="N542">
        <v>3</v>
      </c>
      <c r="O542" t="s">
        <v>19</v>
      </c>
      <c r="P542" t="s">
        <v>17</v>
      </c>
      <c r="Q542">
        <v>2014</v>
      </c>
      <c r="R542" t="b">
        <v>0</v>
      </c>
      <c r="S542">
        <v>15</v>
      </c>
      <c r="T542">
        <v>0</v>
      </c>
    </row>
    <row r="543" spans="1:20" x14ac:dyDescent="0.3">
      <c r="A543">
        <v>42</v>
      </c>
      <c r="B543" t="s">
        <v>34</v>
      </c>
      <c r="C543">
        <v>16</v>
      </c>
      <c r="D543">
        <v>10</v>
      </c>
      <c r="E543">
        <v>5</v>
      </c>
      <c r="F543">
        <v>164</v>
      </c>
      <c r="G543">
        <v>34</v>
      </c>
      <c r="H543">
        <v>32.799999999999997</v>
      </c>
      <c r="I543">
        <v>117</v>
      </c>
      <c r="J543">
        <v>140.16999999999999</v>
      </c>
      <c r="K543">
        <v>0</v>
      </c>
      <c r="L543">
        <v>0</v>
      </c>
      <c r="M543">
        <v>16</v>
      </c>
      <c r="N543">
        <v>5</v>
      </c>
      <c r="O543" t="s">
        <v>19</v>
      </c>
      <c r="P543" t="s">
        <v>26</v>
      </c>
      <c r="Q543">
        <v>2014</v>
      </c>
      <c r="R543" t="b">
        <v>0</v>
      </c>
      <c r="S543">
        <v>21</v>
      </c>
      <c r="T543">
        <v>0</v>
      </c>
    </row>
    <row r="544" spans="1:20" x14ac:dyDescent="0.3">
      <c r="A544">
        <v>43</v>
      </c>
      <c r="B544" t="s">
        <v>21</v>
      </c>
      <c r="C544">
        <v>7</v>
      </c>
      <c r="D544">
        <v>7</v>
      </c>
      <c r="E544">
        <v>0</v>
      </c>
      <c r="F544">
        <v>153</v>
      </c>
      <c r="G544">
        <v>48</v>
      </c>
      <c r="H544">
        <v>21.85</v>
      </c>
      <c r="I544">
        <v>130</v>
      </c>
      <c r="J544">
        <v>117.69</v>
      </c>
      <c r="K544">
        <v>0</v>
      </c>
      <c r="L544">
        <v>0</v>
      </c>
      <c r="M544">
        <v>19</v>
      </c>
      <c r="N544">
        <v>4</v>
      </c>
      <c r="O544" t="s">
        <v>16</v>
      </c>
      <c r="P544" t="s">
        <v>24</v>
      </c>
      <c r="Q544">
        <v>2014</v>
      </c>
      <c r="R544" t="b">
        <v>0</v>
      </c>
      <c r="S544">
        <v>23</v>
      </c>
      <c r="T544">
        <v>0</v>
      </c>
    </row>
    <row r="545" spans="1:20" x14ac:dyDescent="0.3">
      <c r="A545">
        <v>44</v>
      </c>
      <c r="B545" t="s">
        <v>143</v>
      </c>
      <c r="C545">
        <v>8</v>
      </c>
      <c r="D545">
        <v>8</v>
      </c>
      <c r="E545">
        <v>3</v>
      </c>
      <c r="F545">
        <v>152</v>
      </c>
      <c r="G545">
        <v>61</v>
      </c>
      <c r="H545">
        <v>30.4</v>
      </c>
      <c r="I545">
        <v>118</v>
      </c>
      <c r="J545">
        <v>128.81</v>
      </c>
      <c r="K545">
        <v>0</v>
      </c>
      <c r="L545">
        <v>1</v>
      </c>
      <c r="M545">
        <v>14</v>
      </c>
      <c r="N545">
        <v>4</v>
      </c>
      <c r="O545" t="s">
        <v>19</v>
      </c>
      <c r="P545" t="s">
        <v>24</v>
      </c>
      <c r="Q545">
        <v>2014</v>
      </c>
      <c r="R545" t="b">
        <v>0</v>
      </c>
      <c r="S545">
        <v>18</v>
      </c>
      <c r="T545">
        <v>0</v>
      </c>
    </row>
    <row r="546" spans="1:20" x14ac:dyDescent="0.3">
      <c r="A546">
        <v>45</v>
      </c>
      <c r="B546" t="s">
        <v>220</v>
      </c>
      <c r="C546">
        <v>8</v>
      </c>
      <c r="D546">
        <v>7</v>
      </c>
      <c r="E546">
        <v>1</v>
      </c>
      <c r="F546">
        <v>151</v>
      </c>
      <c r="G546">
        <v>72</v>
      </c>
      <c r="H546">
        <v>25.16</v>
      </c>
      <c r="I546">
        <v>129</v>
      </c>
      <c r="J546">
        <v>117.05</v>
      </c>
      <c r="K546">
        <v>0</v>
      </c>
      <c r="L546">
        <v>1</v>
      </c>
      <c r="M546">
        <v>13</v>
      </c>
      <c r="N546">
        <v>4</v>
      </c>
      <c r="O546" t="s">
        <v>16</v>
      </c>
      <c r="P546" t="s">
        <v>26</v>
      </c>
      <c r="Q546">
        <v>2014</v>
      </c>
      <c r="R546" t="b">
        <v>0</v>
      </c>
      <c r="S546">
        <v>17</v>
      </c>
      <c r="T546">
        <v>0</v>
      </c>
    </row>
    <row r="547" spans="1:20" x14ac:dyDescent="0.3">
      <c r="A547">
        <v>46</v>
      </c>
      <c r="B547" t="s">
        <v>67</v>
      </c>
      <c r="C547">
        <v>10</v>
      </c>
      <c r="D547">
        <v>10</v>
      </c>
      <c r="E547">
        <v>5</v>
      </c>
      <c r="F547">
        <v>149</v>
      </c>
      <c r="G547">
        <v>37</v>
      </c>
      <c r="H547">
        <v>29.8</v>
      </c>
      <c r="I547">
        <v>101</v>
      </c>
      <c r="J547">
        <v>147.52000000000001</v>
      </c>
      <c r="K547">
        <v>0</v>
      </c>
      <c r="L547">
        <v>0</v>
      </c>
      <c r="M547">
        <v>13</v>
      </c>
      <c r="N547">
        <v>7</v>
      </c>
      <c r="O547" t="s">
        <v>19</v>
      </c>
      <c r="P547" t="s">
        <v>24</v>
      </c>
      <c r="Q547">
        <v>2014</v>
      </c>
      <c r="R547" t="b">
        <v>0</v>
      </c>
      <c r="S547">
        <v>20</v>
      </c>
      <c r="T547">
        <v>0</v>
      </c>
    </row>
    <row r="548" spans="1:20" x14ac:dyDescent="0.3">
      <c r="A548">
        <v>47</v>
      </c>
      <c r="B548" t="s">
        <v>51</v>
      </c>
      <c r="C548">
        <v>10</v>
      </c>
      <c r="D548">
        <v>7</v>
      </c>
      <c r="E548">
        <v>3</v>
      </c>
      <c r="F548">
        <v>147</v>
      </c>
      <c r="G548">
        <v>48</v>
      </c>
      <c r="H548">
        <v>36.75</v>
      </c>
      <c r="I548">
        <v>110</v>
      </c>
      <c r="J548">
        <v>133.63</v>
      </c>
      <c r="K548">
        <v>0</v>
      </c>
      <c r="L548">
        <v>0</v>
      </c>
      <c r="M548">
        <v>13</v>
      </c>
      <c r="N548">
        <v>4</v>
      </c>
      <c r="O548" t="s">
        <v>16</v>
      </c>
      <c r="P548" t="s">
        <v>43</v>
      </c>
      <c r="Q548">
        <v>2014</v>
      </c>
      <c r="R548" t="b">
        <v>0</v>
      </c>
      <c r="S548">
        <v>17</v>
      </c>
      <c r="T548">
        <v>0</v>
      </c>
    </row>
    <row r="549" spans="1:20" x14ac:dyDescent="0.3">
      <c r="A549">
        <v>48</v>
      </c>
      <c r="B549" t="s">
        <v>75</v>
      </c>
      <c r="C549">
        <v>16</v>
      </c>
      <c r="D549">
        <v>10</v>
      </c>
      <c r="E549">
        <v>5</v>
      </c>
      <c r="F549">
        <v>146</v>
      </c>
      <c r="G549">
        <v>36</v>
      </c>
      <c r="H549">
        <v>29.2</v>
      </c>
      <c r="I549">
        <v>110</v>
      </c>
      <c r="J549">
        <v>132.72</v>
      </c>
      <c r="K549">
        <v>0</v>
      </c>
      <c r="L549">
        <v>0</v>
      </c>
      <c r="M549">
        <v>9</v>
      </c>
      <c r="N549">
        <v>5</v>
      </c>
      <c r="O549" t="s">
        <v>19</v>
      </c>
      <c r="P549" t="s">
        <v>36</v>
      </c>
      <c r="Q549">
        <v>2014</v>
      </c>
      <c r="R549" t="b">
        <v>0</v>
      </c>
      <c r="S549">
        <v>14</v>
      </c>
      <c r="T549">
        <v>0</v>
      </c>
    </row>
    <row r="550" spans="1:20" x14ac:dyDescent="0.3">
      <c r="A550">
        <v>49</v>
      </c>
      <c r="B550" t="s">
        <v>180</v>
      </c>
      <c r="C550">
        <v>15</v>
      </c>
      <c r="D550">
        <v>12</v>
      </c>
      <c r="E550">
        <v>4</v>
      </c>
      <c r="F550">
        <v>126</v>
      </c>
      <c r="G550">
        <v>24</v>
      </c>
      <c r="H550">
        <v>15.75</v>
      </c>
      <c r="I550">
        <v>98</v>
      </c>
      <c r="J550">
        <v>128.57</v>
      </c>
      <c r="K550">
        <v>0</v>
      </c>
      <c r="L550">
        <v>0</v>
      </c>
      <c r="M550">
        <v>16</v>
      </c>
      <c r="N550">
        <v>3</v>
      </c>
      <c r="O550" t="s">
        <v>19</v>
      </c>
      <c r="P550" t="s">
        <v>22</v>
      </c>
      <c r="Q550">
        <v>2014</v>
      </c>
      <c r="R550" t="b">
        <v>0</v>
      </c>
      <c r="S550">
        <v>19</v>
      </c>
      <c r="T550">
        <v>0</v>
      </c>
    </row>
    <row r="551" spans="1:20" x14ac:dyDescent="0.3">
      <c r="A551">
        <v>50</v>
      </c>
      <c r="B551" t="s">
        <v>221</v>
      </c>
      <c r="C551">
        <v>6</v>
      </c>
      <c r="D551">
        <v>6</v>
      </c>
      <c r="E551">
        <v>1</v>
      </c>
      <c r="F551">
        <v>125</v>
      </c>
      <c r="G551">
        <v>40</v>
      </c>
      <c r="H551">
        <v>25</v>
      </c>
      <c r="I551">
        <v>124</v>
      </c>
      <c r="J551">
        <v>100.8</v>
      </c>
      <c r="K551">
        <v>0</v>
      </c>
      <c r="L551">
        <v>0</v>
      </c>
      <c r="M551">
        <v>17</v>
      </c>
      <c r="N551">
        <v>0</v>
      </c>
      <c r="O551" t="s">
        <v>19</v>
      </c>
      <c r="P551" t="s">
        <v>20</v>
      </c>
      <c r="Q551">
        <v>2014</v>
      </c>
      <c r="R551" t="b">
        <v>0</v>
      </c>
      <c r="S551">
        <v>17</v>
      </c>
      <c r="T551">
        <v>0</v>
      </c>
    </row>
    <row r="552" spans="1:20" x14ac:dyDescent="0.3">
      <c r="A552">
        <v>51</v>
      </c>
      <c r="B552" t="s">
        <v>87</v>
      </c>
      <c r="C552">
        <v>13</v>
      </c>
      <c r="D552">
        <v>12</v>
      </c>
      <c r="E552">
        <v>2</v>
      </c>
      <c r="F552">
        <v>123</v>
      </c>
      <c r="G552">
        <v>48</v>
      </c>
      <c r="H552">
        <v>12.3</v>
      </c>
      <c r="I552">
        <v>121</v>
      </c>
      <c r="J552">
        <v>101.65</v>
      </c>
      <c r="K552">
        <v>0</v>
      </c>
      <c r="L552">
        <v>0</v>
      </c>
      <c r="M552">
        <v>4</v>
      </c>
      <c r="N552">
        <v>5</v>
      </c>
      <c r="O552" t="s">
        <v>19</v>
      </c>
      <c r="P552" t="s">
        <v>43</v>
      </c>
      <c r="Q552">
        <v>2014</v>
      </c>
      <c r="R552" t="b">
        <v>0</v>
      </c>
      <c r="S552">
        <v>9</v>
      </c>
      <c r="T552">
        <v>0</v>
      </c>
    </row>
    <row r="553" spans="1:20" x14ac:dyDescent="0.3">
      <c r="A553">
        <v>52</v>
      </c>
      <c r="B553" t="s">
        <v>222</v>
      </c>
      <c r="C553">
        <v>9</v>
      </c>
      <c r="D553">
        <v>9</v>
      </c>
      <c r="E553">
        <v>2</v>
      </c>
      <c r="F553">
        <v>121</v>
      </c>
      <c r="G553">
        <v>33</v>
      </c>
      <c r="H553">
        <v>17.28</v>
      </c>
      <c r="I553">
        <v>111</v>
      </c>
      <c r="J553">
        <v>109</v>
      </c>
      <c r="K553">
        <v>0</v>
      </c>
      <c r="L553">
        <v>0</v>
      </c>
      <c r="M553">
        <v>13</v>
      </c>
      <c r="N553">
        <v>5</v>
      </c>
      <c r="O553" t="s">
        <v>19</v>
      </c>
      <c r="P553" t="s">
        <v>22</v>
      </c>
      <c r="Q553">
        <v>2014</v>
      </c>
      <c r="R553" t="b">
        <v>0</v>
      </c>
      <c r="S553">
        <v>18</v>
      </c>
      <c r="T553">
        <v>0</v>
      </c>
    </row>
    <row r="554" spans="1:20" x14ac:dyDescent="0.3">
      <c r="A554">
        <v>53</v>
      </c>
      <c r="B554" t="s">
        <v>223</v>
      </c>
      <c r="C554">
        <v>5</v>
      </c>
      <c r="D554">
        <v>4</v>
      </c>
      <c r="E554">
        <v>2</v>
      </c>
      <c r="F554">
        <v>116</v>
      </c>
      <c r="G554">
        <v>50</v>
      </c>
      <c r="H554">
        <v>58</v>
      </c>
      <c r="I554">
        <v>94</v>
      </c>
      <c r="J554">
        <v>123.4</v>
      </c>
      <c r="K554">
        <v>0</v>
      </c>
      <c r="L554">
        <v>1</v>
      </c>
      <c r="M554">
        <v>8</v>
      </c>
      <c r="N554">
        <v>6</v>
      </c>
      <c r="O554" t="s">
        <v>16</v>
      </c>
      <c r="P554" t="s">
        <v>36</v>
      </c>
      <c r="Q554">
        <v>2014</v>
      </c>
      <c r="R554" t="b">
        <v>0</v>
      </c>
      <c r="S554">
        <v>14</v>
      </c>
      <c r="T554">
        <v>0</v>
      </c>
    </row>
    <row r="555" spans="1:20" x14ac:dyDescent="0.3">
      <c r="A555">
        <v>54</v>
      </c>
      <c r="B555" t="s">
        <v>50</v>
      </c>
      <c r="C555">
        <v>8</v>
      </c>
      <c r="D555">
        <v>8</v>
      </c>
      <c r="E555">
        <v>0</v>
      </c>
      <c r="F555">
        <v>115</v>
      </c>
      <c r="G555">
        <v>31</v>
      </c>
      <c r="H555">
        <v>14.37</v>
      </c>
      <c r="I555">
        <v>91</v>
      </c>
      <c r="J555">
        <v>126.37</v>
      </c>
      <c r="K555">
        <v>0</v>
      </c>
      <c r="L555">
        <v>0</v>
      </c>
      <c r="M555">
        <v>12</v>
      </c>
      <c r="N555">
        <v>3</v>
      </c>
      <c r="O555" t="s">
        <v>19</v>
      </c>
      <c r="P555" t="s">
        <v>24</v>
      </c>
      <c r="Q555">
        <v>2014</v>
      </c>
      <c r="R555" t="b">
        <v>0</v>
      </c>
      <c r="S555">
        <v>15</v>
      </c>
      <c r="T555">
        <v>0</v>
      </c>
    </row>
    <row r="556" spans="1:20" x14ac:dyDescent="0.3">
      <c r="A556">
        <v>55</v>
      </c>
      <c r="B556" t="s">
        <v>216</v>
      </c>
      <c r="C556">
        <v>10</v>
      </c>
      <c r="D556">
        <v>9</v>
      </c>
      <c r="E556">
        <v>2</v>
      </c>
      <c r="F556">
        <v>108</v>
      </c>
      <c r="G556">
        <v>29</v>
      </c>
      <c r="H556">
        <v>15.42</v>
      </c>
      <c r="I556">
        <v>91</v>
      </c>
      <c r="J556">
        <v>118.68</v>
      </c>
      <c r="K556">
        <v>0</v>
      </c>
      <c r="L556">
        <v>0</v>
      </c>
      <c r="M556">
        <v>4</v>
      </c>
      <c r="N556">
        <v>8</v>
      </c>
      <c r="O556" t="s">
        <v>16</v>
      </c>
      <c r="P556" t="s">
        <v>17</v>
      </c>
      <c r="Q556">
        <v>2014</v>
      </c>
      <c r="R556" t="b">
        <v>0</v>
      </c>
      <c r="S556">
        <v>12</v>
      </c>
      <c r="T556">
        <v>0</v>
      </c>
    </row>
    <row r="557" spans="1:20" x14ac:dyDescent="0.3">
      <c r="A557">
        <v>56</v>
      </c>
      <c r="B557" t="s">
        <v>224</v>
      </c>
      <c r="C557">
        <v>5</v>
      </c>
      <c r="D557">
        <v>5</v>
      </c>
      <c r="E557">
        <v>0</v>
      </c>
      <c r="F557">
        <v>104</v>
      </c>
      <c r="G557">
        <v>45</v>
      </c>
      <c r="H557">
        <v>20.8</v>
      </c>
      <c r="I557">
        <v>91</v>
      </c>
      <c r="J557">
        <v>114.28</v>
      </c>
      <c r="K557">
        <v>0</v>
      </c>
      <c r="L557">
        <v>0</v>
      </c>
      <c r="M557">
        <v>17</v>
      </c>
      <c r="N557">
        <v>1</v>
      </c>
      <c r="O557" t="s">
        <v>19</v>
      </c>
      <c r="P557" t="s">
        <v>30</v>
      </c>
      <c r="Q557">
        <v>2014</v>
      </c>
      <c r="R557" t="b">
        <v>0</v>
      </c>
      <c r="S557">
        <v>18</v>
      </c>
      <c r="T557">
        <v>0</v>
      </c>
    </row>
    <row r="558" spans="1:20" x14ac:dyDescent="0.3">
      <c r="A558">
        <v>57</v>
      </c>
      <c r="B558" t="s">
        <v>225</v>
      </c>
      <c r="C558">
        <v>4</v>
      </c>
      <c r="D558">
        <v>4</v>
      </c>
      <c r="E558">
        <v>1</v>
      </c>
      <c r="F558">
        <v>101</v>
      </c>
      <c r="G558">
        <v>40</v>
      </c>
      <c r="H558">
        <v>33.659999999999997</v>
      </c>
      <c r="I558">
        <v>72</v>
      </c>
      <c r="J558">
        <v>140.27000000000001</v>
      </c>
      <c r="K558">
        <v>0</v>
      </c>
      <c r="L558">
        <v>0</v>
      </c>
      <c r="M558">
        <v>4</v>
      </c>
      <c r="N558">
        <v>6</v>
      </c>
      <c r="O558" t="s">
        <v>16</v>
      </c>
      <c r="P558" t="s">
        <v>43</v>
      </c>
      <c r="Q558">
        <v>2014</v>
      </c>
      <c r="R558" t="b">
        <v>0</v>
      </c>
      <c r="S558">
        <v>10</v>
      </c>
      <c r="T558">
        <v>0</v>
      </c>
    </row>
    <row r="559" spans="1:20" x14ac:dyDescent="0.3">
      <c r="A559">
        <v>58</v>
      </c>
      <c r="B559" t="s">
        <v>218</v>
      </c>
      <c r="C559">
        <v>14</v>
      </c>
      <c r="D559">
        <v>9</v>
      </c>
      <c r="E559">
        <v>3</v>
      </c>
      <c r="F559">
        <v>85</v>
      </c>
      <c r="G559">
        <v>29</v>
      </c>
      <c r="H559">
        <v>14.16</v>
      </c>
      <c r="I559">
        <v>84</v>
      </c>
      <c r="J559">
        <v>101.19</v>
      </c>
      <c r="K559">
        <v>0</v>
      </c>
      <c r="L559">
        <v>0</v>
      </c>
      <c r="M559">
        <v>9</v>
      </c>
      <c r="N559">
        <v>0</v>
      </c>
      <c r="O559" t="s">
        <v>16</v>
      </c>
      <c r="P559" t="s">
        <v>30</v>
      </c>
      <c r="Q559">
        <v>2014</v>
      </c>
      <c r="R559" t="b">
        <v>0</v>
      </c>
      <c r="S559">
        <v>9</v>
      </c>
      <c r="T559">
        <v>0</v>
      </c>
    </row>
    <row r="560" spans="1:20" x14ac:dyDescent="0.3">
      <c r="A560">
        <v>59</v>
      </c>
      <c r="B560" t="s">
        <v>200</v>
      </c>
      <c r="C560">
        <v>13</v>
      </c>
      <c r="D560">
        <v>6</v>
      </c>
      <c r="E560">
        <v>4</v>
      </c>
      <c r="F560">
        <v>82</v>
      </c>
      <c r="G560">
        <v>23</v>
      </c>
      <c r="H560">
        <v>41</v>
      </c>
      <c r="I560">
        <v>75</v>
      </c>
      <c r="J560">
        <v>109.33</v>
      </c>
      <c r="K560">
        <v>0</v>
      </c>
      <c r="L560">
        <v>0</v>
      </c>
      <c r="M560">
        <v>8</v>
      </c>
      <c r="N560">
        <v>1</v>
      </c>
      <c r="O560" t="s">
        <v>19</v>
      </c>
      <c r="P560" t="s">
        <v>20</v>
      </c>
      <c r="Q560">
        <v>2014</v>
      </c>
      <c r="R560" t="b">
        <v>0</v>
      </c>
      <c r="S560">
        <v>9</v>
      </c>
      <c r="T560">
        <v>0</v>
      </c>
    </row>
    <row r="561" spans="1:20" x14ac:dyDescent="0.3">
      <c r="A561">
        <v>60</v>
      </c>
      <c r="B561" t="s">
        <v>226</v>
      </c>
      <c r="C561">
        <v>9</v>
      </c>
      <c r="D561">
        <v>7</v>
      </c>
      <c r="E561">
        <v>4</v>
      </c>
      <c r="F561">
        <v>73</v>
      </c>
      <c r="G561">
        <v>19</v>
      </c>
      <c r="H561">
        <v>24.33</v>
      </c>
      <c r="I561">
        <v>65</v>
      </c>
      <c r="J561">
        <v>112.3</v>
      </c>
      <c r="K561">
        <v>0</v>
      </c>
      <c r="L561">
        <v>0</v>
      </c>
      <c r="M561">
        <v>7</v>
      </c>
      <c r="N561">
        <v>1</v>
      </c>
      <c r="O561" t="s">
        <v>19</v>
      </c>
      <c r="P561" t="s">
        <v>30</v>
      </c>
      <c r="Q561">
        <v>2014</v>
      </c>
      <c r="R561" t="b">
        <v>0</v>
      </c>
      <c r="S561">
        <v>8</v>
      </c>
      <c r="T561">
        <v>0</v>
      </c>
    </row>
    <row r="562" spans="1:20" x14ac:dyDescent="0.3">
      <c r="A562">
        <v>61</v>
      </c>
      <c r="B562" t="s">
        <v>227</v>
      </c>
      <c r="C562">
        <v>7</v>
      </c>
      <c r="D562">
        <v>5</v>
      </c>
      <c r="E562">
        <v>2</v>
      </c>
      <c r="F562">
        <v>71</v>
      </c>
      <c r="G562">
        <v>27</v>
      </c>
      <c r="H562">
        <v>23.66</v>
      </c>
      <c r="I562">
        <v>63</v>
      </c>
      <c r="J562">
        <v>112.69</v>
      </c>
      <c r="K562">
        <v>0</v>
      </c>
      <c r="L562">
        <v>0</v>
      </c>
      <c r="M562">
        <v>8</v>
      </c>
      <c r="N562">
        <v>0</v>
      </c>
      <c r="O562" t="s">
        <v>19</v>
      </c>
      <c r="P562" t="s">
        <v>17</v>
      </c>
      <c r="Q562">
        <v>2014</v>
      </c>
      <c r="R562" t="b">
        <v>0</v>
      </c>
      <c r="S562">
        <v>8</v>
      </c>
      <c r="T562">
        <v>0</v>
      </c>
    </row>
    <row r="563" spans="1:20" x14ac:dyDescent="0.3">
      <c r="A563">
        <v>62</v>
      </c>
      <c r="B563" t="s">
        <v>158</v>
      </c>
      <c r="C563">
        <v>2</v>
      </c>
      <c r="D563">
        <v>2</v>
      </c>
      <c r="E563">
        <v>0</v>
      </c>
      <c r="F563">
        <v>70</v>
      </c>
      <c r="G563">
        <v>40</v>
      </c>
      <c r="H563">
        <v>35</v>
      </c>
      <c r="I563">
        <v>52</v>
      </c>
      <c r="J563">
        <v>134.61000000000001</v>
      </c>
      <c r="K563">
        <v>0</v>
      </c>
      <c r="L563">
        <v>0</v>
      </c>
      <c r="M563">
        <v>7</v>
      </c>
      <c r="N563">
        <v>3</v>
      </c>
      <c r="O563" t="s">
        <v>16</v>
      </c>
      <c r="P563" t="s">
        <v>20</v>
      </c>
      <c r="Q563">
        <v>2014</v>
      </c>
      <c r="R563" t="b">
        <v>0</v>
      </c>
      <c r="S563">
        <v>10</v>
      </c>
      <c r="T563">
        <v>0</v>
      </c>
    </row>
    <row r="564" spans="1:20" x14ac:dyDescent="0.3">
      <c r="A564">
        <v>63</v>
      </c>
      <c r="B564" t="s">
        <v>181</v>
      </c>
      <c r="C564">
        <v>12</v>
      </c>
      <c r="D564">
        <v>7</v>
      </c>
      <c r="E564">
        <v>2</v>
      </c>
      <c r="F564">
        <v>67</v>
      </c>
      <c r="G564">
        <v>23</v>
      </c>
      <c r="H564">
        <v>13.4</v>
      </c>
      <c r="I564">
        <v>53</v>
      </c>
      <c r="J564">
        <v>126.41</v>
      </c>
      <c r="K564">
        <v>0</v>
      </c>
      <c r="L564">
        <v>0</v>
      </c>
      <c r="M564">
        <v>4</v>
      </c>
      <c r="N564">
        <v>3</v>
      </c>
      <c r="O564" t="s">
        <v>19</v>
      </c>
      <c r="P564" t="s">
        <v>43</v>
      </c>
      <c r="Q564">
        <v>2014</v>
      </c>
      <c r="R564" t="b">
        <v>0</v>
      </c>
      <c r="S564">
        <v>7</v>
      </c>
      <c r="T564">
        <v>0</v>
      </c>
    </row>
    <row r="565" spans="1:20" x14ac:dyDescent="0.3">
      <c r="A565">
        <v>64</v>
      </c>
      <c r="B565" t="s">
        <v>74</v>
      </c>
      <c r="C565">
        <v>17</v>
      </c>
      <c r="D565">
        <v>8</v>
      </c>
      <c r="E565">
        <v>2</v>
      </c>
      <c r="F565">
        <v>62</v>
      </c>
      <c r="G565">
        <v>42</v>
      </c>
      <c r="H565">
        <v>10.33</v>
      </c>
      <c r="I565">
        <v>60</v>
      </c>
      <c r="J565">
        <v>103.33</v>
      </c>
      <c r="K565">
        <v>0</v>
      </c>
      <c r="L565">
        <v>0</v>
      </c>
      <c r="M565">
        <v>6</v>
      </c>
      <c r="N565">
        <v>1</v>
      </c>
      <c r="O565" t="s">
        <v>19</v>
      </c>
      <c r="P565" t="s">
        <v>20</v>
      </c>
      <c r="Q565">
        <v>2014</v>
      </c>
      <c r="R565" t="b">
        <v>0</v>
      </c>
      <c r="S565">
        <v>7</v>
      </c>
      <c r="T565">
        <v>0</v>
      </c>
    </row>
    <row r="566" spans="1:20" x14ac:dyDescent="0.3">
      <c r="A566">
        <v>65</v>
      </c>
      <c r="B566" t="s">
        <v>228</v>
      </c>
      <c r="C566">
        <v>4</v>
      </c>
      <c r="D566">
        <v>4</v>
      </c>
      <c r="E566">
        <v>1</v>
      </c>
      <c r="F566">
        <v>59</v>
      </c>
      <c r="G566">
        <v>43</v>
      </c>
      <c r="H566">
        <v>19.66</v>
      </c>
      <c r="I566">
        <v>59</v>
      </c>
      <c r="J566">
        <v>100</v>
      </c>
      <c r="K566">
        <v>0</v>
      </c>
      <c r="L566">
        <v>0</v>
      </c>
      <c r="M566">
        <v>6</v>
      </c>
      <c r="N566">
        <v>0</v>
      </c>
      <c r="O566" t="s">
        <v>16</v>
      </c>
      <c r="P566" t="s">
        <v>24</v>
      </c>
      <c r="Q566">
        <v>2014</v>
      </c>
      <c r="R566" t="b">
        <v>0</v>
      </c>
      <c r="S566">
        <v>6</v>
      </c>
      <c r="T566">
        <v>0</v>
      </c>
    </row>
    <row r="567" spans="1:20" x14ac:dyDescent="0.3">
      <c r="A567">
        <v>66</v>
      </c>
      <c r="B567" t="s">
        <v>37</v>
      </c>
      <c r="C567">
        <v>2</v>
      </c>
      <c r="D567">
        <v>2</v>
      </c>
      <c r="E567">
        <v>0</v>
      </c>
      <c r="F567">
        <v>58</v>
      </c>
      <c r="G567">
        <v>45</v>
      </c>
      <c r="H567">
        <v>29</v>
      </c>
      <c r="I567">
        <v>49</v>
      </c>
      <c r="J567">
        <v>118.36</v>
      </c>
      <c r="K567">
        <v>0</v>
      </c>
      <c r="L567">
        <v>0</v>
      </c>
      <c r="M567">
        <v>5</v>
      </c>
      <c r="N567">
        <v>3</v>
      </c>
      <c r="O567" t="s">
        <v>16</v>
      </c>
      <c r="P567" t="s">
        <v>26</v>
      </c>
      <c r="Q567">
        <v>2014</v>
      </c>
      <c r="R567" t="b">
        <v>0</v>
      </c>
      <c r="S567">
        <v>8</v>
      </c>
      <c r="T567">
        <v>0</v>
      </c>
    </row>
    <row r="568" spans="1:20" x14ac:dyDescent="0.3">
      <c r="A568">
        <v>67</v>
      </c>
      <c r="B568" t="s">
        <v>154</v>
      </c>
      <c r="C568">
        <v>14</v>
      </c>
      <c r="D568">
        <v>8</v>
      </c>
      <c r="E568">
        <v>5</v>
      </c>
      <c r="F568">
        <v>56</v>
      </c>
      <c r="G568">
        <v>16</v>
      </c>
      <c r="H568">
        <v>18.66</v>
      </c>
      <c r="I568">
        <v>50</v>
      </c>
      <c r="J568">
        <v>112</v>
      </c>
      <c r="K568">
        <v>0</v>
      </c>
      <c r="L568">
        <v>0</v>
      </c>
      <c r="M568">
        <v>4</v>
      </c>
      <c r="N568">
        <v>3</v>
      </c>
      <c r="O568" t="s">
        <v>16</v>
      </c>
      <c r="P568" t="s">
        <v>20</v>
      </c>
      <c r="Q568">
        <v>2014</v>
      </c>
      <c r="R568" t="b">
        <v>0</v>
      </c>
      <c r="S568">
        <v>7</v>
      </c>
      <c r="T568">
        <v>0</v>
      </c>
    </row>
    <row r="569" spans="1:20" x14ac:dyDescent="0.3">
      <c r="A569">
        <v>68</v>
      </c>
      <c r="B569" t="s">
        <v>229</v>
      </c>
      <c r="C569">
        <v>10</v>
      </c>
      <c r="D569">
        <v>6</v>
      </c>
      <c r="E569">
        <v>4</v>
      </c>
      <c r="F569">
        <v>55</v>
      </c>
      <c r="G569">
        <v>23</v>
      </c>
      <c r="H569">
        <v>27.5</v>
      </c>
      <c r="I569">
        <v>54</v>
      </c>
      <c r="J569">
        <v>101.85</v>
      </c>
      <c r="K569">
        <v>0</v>
      </c>
      <c r="L569">
        <v>0</v>
      </c>
      <c r="M569">
        <v>5</v>
      </c>
      <c r="N569">
        <v>0</v>
      </c>
      <c r="O569" t="s">
        <v>19</v>
      </c>
      <c r="P569" t="s">
        <v>17</v>
      </c>
      <c r="Q569">
        <v>2014</v>
      </c>
      <c r="R569" t="b">
        <v>0</v>
      </c>
      <c r="S569">
        <v>5</v>
      </c>
      <c r="T569">
        <v>0</v>
      </c>
    </row>
    <row r="570" spans="1:20" x14ac:dyDescent="0.3">
      <c r="A570">
        <v>69</v>
      </c>
      <c r="B570" t="s">
        <v>208</v>
      </c>
      <c r="C570">
        <v>10</v>
      </c>
      <c r="D570">
        <v>7</v>
      </c>
      <c r="E570">
        <v>3</v>
      </c>
      <c r="F570">
        <v>52</v>
      </c>
      <c r="G570">
        <v>25</v>
      </c>
      <c r="H570">
        <v>13</v>
      </c>
      <c r="I570">
        <v>33</v>
      </c>
      <c r="J570">
        <v>157.57</v>
      </c>
      <c r="K570">
        <v>0</v>
      </c>
      <c r="L570">
        <v>0</v>
      </c>
      <c r="M570">
        <v>3</v>
      </c>
      <c r="N570">
        <v>4</v>
      </c>
      <c r="O570" t="s">
        <v>16</v>
      </c>
      <c r="P570" t="s">
        <v>26</v>
      </c>
      <c r="Q570">
        <v>2014</v>
      </c>
      <c r="R570" t="b">
        <v>0</v>
      </c>
      <c r="S570">
        <v>7</v>
      </c>
      <c r="T570">
        <v>0</v>
      </c>
    </row>
    <row r="571" spans="1:20" x14ac:dyDescent="0.3">
      <c r="A571">
        <v>70</v>
      </c>
      <c r="B571" t="s">
        <v>199</v>
      </c>
      <c r="C571">
        <v>7</v>
      </c>
      <c r="D571">
        <v>5</v>
      </c>
      <c r="E571">
        <v>2</v>
      </c>
      <c r="F571">
        <v>45</v>
      </c>
      <c r="G571">
        <v>16</v>
      </c>
      <c r="H571">
        <v>15</v>
      </c>
      <c r="I571">
        <v>41</v>
      </c>
      <c r="J571">
        <v>109.75</v>
      </c>
      <c r="K571">
        <v>0</v>
      </c>
      <c r="L571">
        <v>0</v>
      </c>
      <c r="M571">
        <v>1</v>
      </c>
      <c r="N571">
        <v>3</v>
      </c>
      <c r="O571" t="s">
        <v>16</v>
      </c>
      <c r="P571" t="s">
        <v>30</v>
      </c>
      <c r="Q571">
        <v>2014</v>
      </c>
      <c r="R571" t="b">
        <v>0</v>
      </c>
      <c r="S571">
        <v>4</v>
      </c>
      <c r="T571">
        <v>0</v>
      </c>
    </row>
    <row r="572" spans="1:20" x14ac:dyDescent="0.3">
      <c r="A572">
        <v>71</v>
      </c>
      <c r="B572" t="s">
        <v>96</v>
      </c>
      <c r="C572">
        <v>16</v>
      </c>
      <c r="D572">
        <v>6</v>
      </c>
      <c r="E572">
        <v>3</v>
      </c>
      <c r="F572">
        <v>45</v>
      </c>
      <c r="G572">
        <v>14</v>
      </c>
      <c r="H572">
        <v>15</v>
      </c>
      <c r="I572">
        <v>45</v>
      </c>
      <c r="J572">
        <v>100</v>
      </c>
      <c r="K572">
        <v>0</v>
      </c>
      <c r="L572">
        <v>0</v>
      </c>
      <c r="M572">
        <v>4</v>
      </c>
      <c r="N572">
        <v>0</v>
      </c>
      <c r="O572" t="s">
        <v>19</v>
      </c>
      <c r="P572" t="s">
        <v>36</v>
      </c>
      <c r="Q572">
        <v>2014</v>
      </c>
      <c r="R572" t="b">
        <v>0</v>
      </c>
      <c r="S572">
        <v>4</v>
      </c>
      <c r="T572">
        <v>0</v>
      </c>
    </row>
    <row r="573" spans="1:20" x14ac:dyDescent="0.3">
      <c r="A573">
        <v>72</v>
      </c>
      <c r="B573" t="s">
        <v>230</v>
      </c>
      <c r="C573">
        <v>5</v>
      </c>
      <c r="D573">
        <v>4</v>
      </c>
      <c r="E573">
        <v>1</v>
      </c>
      <c r="F573">
        <v>43</v>
      </c>
      <c r="G573">
        <v>23</v>
      </c>
      <c r="H573">
        <v>14.33</v>
      </c>
      <c r="I573">
        <v>47</v>
      </c>
      <c r="J573">
        <v>91.48</v>
      </c>
      <c r="K573">
        <v>0</v>
      </c>
      <c r="L573">
        <v>0</v>
      </c>
      <c r="M573">
        <v>5</v>
      </c>
      <c r="N573">
        <v>1</v>
      </c>
      <c r="O573" t="s">
        <v>19</v>
      </c>
      <c r="P573" t="s">
        <v>43</v>
      </c>
      <c r="Q573">
        <v>2014</v>
      </c>
      <c r="R573" t="b">
        <v>0</v>
      </c>
      <c r="S573">
        <v>6</v>
      </c>
      <c r="T573">
        <v>0</v>
      </c>
    </row>
    <row r="574" spans="1:20" x14ac:dyDescent="0.3">
      <c r="A574">
        <v>73</v>
      </c>
      <c r="B574" t="s">
        <v>231</v>
      </c>
      <c r="C574">
        <v>4</v>
      </c>
      <c r="D574">
        <v>3</v>
      </c>
      <c r="E574">
        <v>0</v>
      </c>
      <c r="F574">
        <v>42</v>
      </c>
      <c r="G574">
        <v>22</v>
      </c>
      <c r="H574">
        <v>14</v>
      </c>
      <c r="I574">
        <v>46</v>
      </c>
      <c r="J574">
        <v>91.3</v>
      </c>
      <c r="K574">
        <v>0</v>
      </c>
      <c r="L574">
        <v>0</v>
      </c>
      <c r="M574">
        <v>3</v>
      </c>
      <c r="N574">
        <v>1</v>
      </c>
      <c r="O574" t="s">
        <v>16</v>
      </c>
      <c r="P574" t="s">
        <v>24</v>
      </c>
      <c r="Q574">
        <v>2014</v>
      </c>
      <c r="R574" t="b">
        <v>0</v>
      </c>
      <c r="S574">
        <v>4</v>
      </c>
      <c r="T574">
        <v>0</v>
      </c>
    </row>
    <row r="575" spans="1:20" x14ac:dyDescent="0.3">
      <c r="A575">
        <v>74</v>
      </c>
      <c r="B575" t="s">
        <v>168</v>
      </c>
      <c r="C575">
        <v>14</v>
      </c>
      <c r="D575">
        <v>8</v>
      </c>
      <c r="E575">
        <v>4</v>
      </c>
      <c r="F575">
        <v>42</v>
      </c>
      <c r="G575">
        <v>17</v>
      </c>
      <c r="H575">
        <v>10.5</v>
      </c>
      <c r="I575">
        <v>29</v>
      </c>
      <c r="J575">
        <v>144.82</v>
      </c>
      <c r="K575">
        <v>0</v>
      </c>
      <c r="L575">
        <v>0</v>
      </c>
      <c r="M575">
        <v>1</v>
      </c>
      <c r="N575">
        <v>3</v>
      </c>
      <c r="O575" t="s">
        <v>19</v>
      </c>
      <c r="P575" t="s">
        <v>17</v>
      </c>
      <c r="Q575">
        <v>2014</v>
      </c>
      <c r="R575" t="b">
        <v>0</v>
      </c>
      <c r="S575">
        <v>4</v>
      </c>
      <c r="T575">
        <v>0</v>
      </c>
    </row>
    <row r="576" spans="1:20" x14ac:dyDescent="0.3">
      <c r="A576">
        <v>75</v>
      </c>
      <c r="B576" t="s">
        <v>232</v>
      </c>
      <c r="C576">
        <v>3</v>
      </c>
      <c r="D576">
        <v>3</v>
      </c>
      <c r="E576">
        <v>0</v>
      </c>
      <c r="F576">
        <v>40</v>
      </c>
      <c r="G576">
        <v>20</v>
      </c>
      <c r="H576">
        <v>13.33</v>
      </c>
      <c r="I576">
        <v>35</v>
      </c>
      <c r="J576">
        <v>114.28</v>
      </c>
      <c r="K576">
        <v>0</v>
      </c>
      <c r="L576">
        <v>0</v>
      </c>
      <c r="M576">
        <v>7</v>
      </c>
      <c r="N576">
        <v>0</v>
      </c>
      <c r="O576" t="s">
        <v>16</v>
      </c>
      <c r="P576" t="s">
        <v>22</v>
      </c>
      <c r="Q576">
        <v>2014</v>
      </c>
      <c r="R576" t="b">
        <v>0</v>
      </c>
      <c r="S576">
        <v>7</v>
      </c>
      <c r="T576">
        <v>0</v>
      </c>
    </row>
    <row r="577" spans="1:20" x14ac:dyDescent="0.3">
      <c r="A577">
        <v>76</v>
      </c>
      <c r="B577" t="s">
        <v>215</v>
      </c>
      <c r="C577">
        <v>3</v>
      </c>
      <c r="D577">
        <v>3</v>
      </c>
      <c r="E577">
        <v>0</v>
      </c>
      <c r="F577">
        <v>39</v>
      </c>
      <c r="G577">
        <v>24</v>
      </c>
      <c r="H577">
        <v>13</v>
      </c>
      <c r="I577">
        <v>41</v>
      </c>
      <c r="J577">
        <v>95.12</v>
      </c>
      <c r="K577">
        <v>0</v>
      </c>
      <c r="L577">
        <v>0</v>
      </c>
      <c r="M577">
        <v>2</v>
      </c>
      <c r="N577">
        <v>2</v>
      </c>
      <c r="O577" t="s">
        <v>16</v>
      </c>
      <c r="P577" t="s">
        <v>30</v>
      </c>
      <c r="Q577">
        <v>2014</v>
      </c>
      <c r="R577" t="b">
        <v>0</v>
      </c>
      <c r="S577">
        <v>4</v>
      </c>
      <c r="T577">
        <v>0</v>
      </c>
    </row>
    <row r="578" spans="1:20" x14ac:dyDescent="0.3">
      <c r="A578">
        <v>77</v>
      </c>
      <c r="B578" t="s">
        <v>233</v>
      </c>
      <c r="C578">
        <v>5</v>
      </c>
      <c r="D578">
        <v>5</v>
      </c>
      <c r="E578">
        <v>2</v>
      </c>
      <c r="F578">
        <v>39</v>
      </c>
      <c r="G578">
        <v>32</v>
      </c>
      <c r="H578">
        <v>13</v>
      </c>
      <c r="I578">
        <v>26</v>
      </c>
      <c r="J578">
        <v>150</v>
      </c>
      <c r="K578">
        <v>0</v>
      </c>
      <c r="L578">
        <v>0</v>
      </c>
      <c r="M578">
        <v>2</v>
      </c>
      <c r="N578">
        <v>3</v>
      </c>
      <c r="O578" t="s">
        <v>16</v>
      </c>
      <c r="P578" t="s">
        <v>43</v>
      </c>
      <c r="Q578">
        <v>2014</v>
      </c>
      <c r="R578" t="b">
        <v>0</v>
      </c>
      <c r="S578">
        <v>5</v>
      </c>
      <c r="T578">
        <v>0</v>
      </c>
    </row>
    <row r="579" spans="1:20" x14ac:dyDescent="0.3">
      <c r="A579">
        <v>78</v>
      </c>
      <c r="B579" t="s">
        <v>234</v>
      </c>
      <c r="C579">
        <v>10</v>
      </c>
      <c r="D579">
        <v>3</v>
      </c>
      <c r="E579">
        <v>3</v>
      </c>
      <c r="F579">
        <v>35</v>
      </c>
      <c r="G579">
        <v>17</v>
      </c>
      <c r="H579">
        <v>0</v>
      </c>
      <c r="I579">
        <v>34</v>
      </c>
      <c r="J579">
        <v>102.94</v>
      </c>
      <c r="K579">
        <v>0</v>
      </c>
      <c r="L579">
        <v>0</v>
      </c>
      <c r="M579">
        <v>2</v>
      </c>
      <c r="N579">
        <v>1</v>
      </c>
      <c r="O579" t="s">
        <v>19</v>
      </c>
      <c r="P579" t="s">
        <v>30</v>
      </c>
      <c r="Q579">
        <v>2014</v>
      </c>
      <c r="R579" t="b">
        <v>0</v>
      </c>
      <c r="S579">
        <v>3</v>
      </c>
      <c r="T579">
        <v>0</v>
      </c>
    </row>
    <row r="580" spans="1:20" x14ac:dyDescent="0.3">
      <c r="A580">
        <v>79</v>
      </c>
      <c r="B580" t="s">
        <v>195</v>
      </c>
      <c r="C580">
        <v>8</v>
      </c>
      <c r="D580">
        <v>2</v>
      </c>
      <c r="E580">
        <v>2</v>
      </c>
      <c r="F580">
        <v>35</v>
      </c>
      <c r="G580">
        <v>28</v>
      </c>
      <c r="H580">
        <v>0</v>
      </c>
      <c r="I580">
        <v>25</v>
      </c>
      <c r="J580">
        <v>140</v>
      </c>
      <c r="K580">
        <v>0</v>
      </c>
      <c r="L580">
        <v>0</v>
      </c>
      <c r="M580">
        <v>1</v>
      </c>
      <c r="N580">
        <v>2</v>
      </c>
      <c r="O580" t="s">
        <v>19</v>
      </c>
      <c r="P580" t="s">
        <v>43</v>
      </c>
      <c r="Q580">
        <v>2014</v>
      </c>
      <c r="R580" t="b">
        <v>0</v>
      </c>
      <c r="S580">
        <v>3</v>
      </c>
      <c r="T580">
        <v>0</v>
      </c>
    </row>
    <row r="581" spans="1:20" x14ac:dyDescent="0.3">
      <c r="A581">
        <v>80</v>
      </c>
      <c r="B581" t="s">
        <v>235</v>
      </c>
      <c r="C581">
        <v>12</v>
      </c>
      <c r="D581">
        <v>5</v>
      </c>
      <c r="E581">
        <v>3</v>
      </c>
      <c r="F581">
        <v>35</v>
      </c>
      <c r="G581">
        <v>13</v>
      </c>
      <c r="H581">
        <v>17.5</v>
      </c>
      <c r="I581">
        <v>23</v>
      </c>
      <c r="J581">
        <v>152.16999999999999</v>
      </c>
      <c r="K581">
        <v>0</v>
      </c>
      <c r="L581">
        <v>0</v>
      </c>
      <c r="M581">
        <v>3</v>
      </c>
      <c r="N581">
        <v>1</v>
      </c>
      <c r="O581" t="s">
        <v>19</v>
      </c>
      <c r="P581" t="s">
        <v>36</v>
      </c>
      <c r="Q581">
        <v>2014</v>
      </c>
      <c r="R581" t="b">
        <v>0</v>
      </c>
      <c r="S581">
        <v>4</v>
      </c>
      <c r="T581">
        <v>0</v>
      </c>
    </row>
    <row r="582" spans="1:20" x14ac:dyDescent="0.3">
      <c r="A582">
        <v>81</v>
      </c>
      <c r="B582" t="s">
        <v>178</v>
      </c>
      <c r="C582">
        <v>3</v>
      </c>
      <c r="D582">
        <v>2</v>
      </c>
      <c r="E582">
        <v>0</v>
      </c>
      <c r="F582">
        <v>34</v>
      </c>
      <c r="G582">
        <v>30</v>
      </c>
      <c r="H582">
        <v>17</v>
      </c>
      <c r="I582">
        <v>30</v>
      </c>
      <c r="J582">
        <v>113.33</v>
      </c>
      <c r="K582">
        <v>0</v>
      </c>
      <c r="L582">
        <v>0</v>
      </c>
      <c r="M582">
        <v>4</v>
      </c>
      <c r="N582">
        <v>1</v>
      </c>
      <c r="O582" t="s">
        <v>19</v>
      </c>
      <c r="P582" t="s">
        <v>43</v>
      </c>
      <c r="Q582">
        <v>2014</v>
      </c>
      <c r="R582" t="b">
        <v>0</v>
      </c>
      <c r="S582">
        <v>5</v>
      </c>
      <c r="T582">
        <v>0</v>
      </c>
    </row>
    <row r="583" spans="1:20" x14ac:dyDescent="0.3">
      <c r="A583">
        <v>82</v>
      </c>
      <c r="B583" t="s">
        <v>95</v>
      </c>
      <c r="C583">
        <v>11</v>
      </c>
      <c r="D583">
        <v>5</v>
      </c>
      <c r="E583">
        <v>2</v>
      </c>
      <c r="F583">
        <v>31</v>
      </c>
      <c r="G583">
        <v>17</v>
      </c>
      <c r="H583">
        <v>10.33</v>
      </c>
      <c r="I583">
        <v>19</v>
      </c>
      <c r="J583">
        <v>163.15</v>
      </c>
      <c r="K583">
        <v>0</v>
      </c>
      <c r="L583">
        <v>0</v>
      </c>
      <c r="M583">
        <v>4</v>
      </c>
      <c r="N583">
        <v>1</v>
      </c>
      <c r="O583" t="s">
        <v>19</v>
      </c>
      <c r="P583" t="s">
        <v>26</v>
      </c>
      <c r="Q583">
        <v>2014</v>
      </c>
      <c r="R583" t="b">
        <v>0</v>
      </c>
      <c r="S583">
        <v>5</v>
      </c>
      <c r="T583">
        <v>0</v>
      </c>
    </row>
    <row r="584" spans="1:20" x14ac:dyDescent="0.3">
      <c r="A584">
        <v>83</v>
      </c>
      <c r="B584" t="s">
        <v>236</v>
      </c>
      <c r="C584">
        <v>5</v>
      </c>
      <c r="D584">
        <v>3</v>
      </c>
      <c r="E584">
        <v>0</v>
      </c>
      <c r="F584">
        <v>31</v>
      </c>
      <c r="G584">
        <v>21</v>
      </c>
      <c r="H584">
        <v>10.33</v>
      </c>
      <c r="I584">
        <v>38</v>
      </c>
      <c r="J584">
        <v>81.569999999999993</v>
      </c>
      <c r="K584">
        <v>0</v>
      </c>
      <c r="L584">
        <v>0</v>
      </c>
      <c r="M584">
        <v>2</v>
      </c>
      <c r="N584">
        <v>1</v>
      </c>
      <c r="O584" t="s">
        <v>19</v>
      </c>
      <c r="P584" t="s">
        <v>24</v>
      </c>
      <c r="Q584">
        <v>2014</v>
      </c>
      <c r="R584" t="b">
        <v>0</v>
      </c>
      <c r="S584">
        <v>3</v>
      </c>
      <c r="T584">
        <v>0</v>
      </c>
    </row>
    <row r="585" spans="1:20" x14ac:dyDescent="0.3">
      <c r="A585">
        <v>84</v>
      </c>
      <c r="B585" t="s">
        <v>237</v>
      </c>
      <c r="C585">
        <v>3</v>
      </c>
      <c r="D585">
        <v>2</v>
      </c>
      <c r="E585">
        <v>0</v>
      </c>
      <c r="F585">
        <v>29</v>
      </c>
      <c r="G585">
        <v>16</v>
      </c>
      <c r="H585">
        <v>14.5</v>
      </c>
      <c r="I585">
        <v>26</v>
      </c>
      <c r="J585">
        <v>111.53</v>
      </c>
      <c r="K585">
        <v>0</v>
      </c>
      <c r="L585">
        <v>0</v>
      </c>
      <c r="M585">
        <v>3</v>
      </c>
      <c r="N585">
        <v>1</v>
      </c>
      <c r="O585" t="s">
        <v>19</v>
      </c>
      <c r="P585" t="s">
        <v>30</v>
      </c>
      <c r="Q585">
        <v>2014</v>
      </c>
      <c r="R585" t="b">
        <v>0</v>
      </c>
      <c r="S585">
        <v>4</v>
      </c>
      <c r="T585">
        <v>0</v>
      </c>
    </row>
    <row r="586" spans="1:20" x14ac:dyDescent="0.3">
      <c r="A586">
        <v>85</v>
      </c>
      <c r="B586" t="s">
        <v>146</v>
      </c>
      <c r="C586">
        <v>14</v>
      </c>
      <c r="D586">
        <v>7</v>
      </c>
      <c r="E586">
        <v>2</v>
      </c>
      <c r="F586">
        <v>28</v>
      </c>
      <c r="G586">
        <v>10</v>
      </c>
      <c r="H586">
        <v>5.6</v>
      </c>
      <c r="I586">
        <v>25</v>
      </c>
      <c r="J586">
        <v>112</v>
      </c>
      <c r="K586">
        <v>0</v>
      </c>
      <c r="L586">
        <v>0</v>
      </c>
      <c r="M586">
        <v>2</v>
      </c>
      <c r="N586">
        <v>2</v>
      </c>
      <c r="O586" t="s">
        <v>19</v>
      </c>
      <c r="P586" t="s">
        <v>22</v>
      </c>
      <c r="Q586">
        <v>2014</v>
      </c>
      <c r="R586" t="b">
        <v>0</v>
      </c>
      <c r="S586">
        <v>4</v>
      </c>
      <c r="T586">
        <v>0</v>
      </c>
    </row>
    <row r="587" spans="1:20" x14ac:dyDescent="0.3">
      <c r="A587">
        <v>86</v>
      </c>
      <c r="B587" t="s">
        <v>66</v>
      </c>
      <c r="C587">
        <v>3</v>
      </c>
      <c r="D587">
        <v>3</v>
      </c>
      <c r="E587">
        <v>0</v>
      </c>
      <c r="F587">
        <v>24</v>
      </c>
      <c r="G587">
        <v>21</v>
      </c>
      <c r="H587">
        <v>8</v>
      </c>
      <c r="I587">
        <v>26</v>
      </c>
      <c r="J587">
        <v>92.3</v>
      </c>
      <c r="K587">
        <v>0</v>
      </c>
      <c r="L587">
        <v>0</v>
      </c>
      <c r="M587">
        <v>2</v>
      </c>
      <c r="N587">
        <v>0</v>
      </c>
      <c r="O587" t="s">
        <v>19</v>
      </c>
      <c r="P587" t="s">
        <v>20</v>
      </c>
      <c r="Q587">
        <v>2014</v>
      </c>
      <c r="R587" t="b">
        <v>0</v>
      </c>
      <c r="S587">
        <v>2</v>
      </c>
      <c r="T587">
        <v>0</v>
      </c>
    </row>
    <row r="588" spans="1:20" x14ac:dyDescent="0.3">
      <c r="A588">
        <v>87</v>
      </c>
      <c r="B588" t="s">
        <v>213</v>
      </c>
      <c r="C588">
        <v>14</v>
      </c>
      <c r="D588">
        <v>4</v>
      </c>
      <c r="E588">
        <v>1</v>
      </c>
      <c r="F588">
        <v>22</v>
      </c>
      <c r="G588">
        <v>12</v>
      </c>
      <c r="H588">
        <v>7.33</v>
      </c>
      <c r="I588">
        <v>26</v>
      </c>
      <c r="J588">
        <v>84.61</v>
      </c>
      <c r="K588">
        <v>0</v>
      </c>
      <c r="L588">
        <v>0</v>
      </c>
      <c r="M588">
        <v>1</v>
      </c>
      <c r="N588">
        <v>0</v>
      </c>
      <c r="O588" t="s">
        <v>16</v>
      </c>
      <c r="P588" t="s">
        <v>17</v>
      </c>
      <c r="Q588">
        <v>2014</v>
      </c>
      <c r="R588" t="b">
        <v>0</v>
      </c>
      <c r="S588">
        <v>1</v>
      </c>
      <c r="T588">
        <v>0</v>
      </c>
    </row>
    <row r="589" spans="1:20" x14ac:dyDescent="0.3">
      <c r="A589">
        <v>88</v>
      </c>
      <c r="B589" t="s">
        <v>238</v>
      </c>
      <c r="C589">
        <v>3</v>
      </c>
      <c r="D589">
        <v>3</v>
      </c>
      <c r="E589">
        <v>2</v>
      </c>
      <c r="F589">
        <v>18</v>
      </c>
      <c r="G589">
        <v>14</v>
      </c>
      <c r="H589">
        <v>18</v>
      </c>
      <c r="I589">
        <v>21</v>
      </c>
      <c r="J589">
        <v>85.71</v>
      </c>
      <c r="K589">
        <v>0</v>
      </c>
      <c r="L589">
        <v>0</v>
      </c>
      <c r="M589">
        <v>2</v>
      </c>
      <c r="N589">
        <v>0</v>
      </c>
      <c r="O589" t="s">
        <v>19</v>
      </c>
      <c r="P589" t="s">
        <v>24</v>
      </c>
      <c r="Q589">
        <v>2014</v>
      </c>
      <c r="R589" t="b">
        <v>0</v>
      </c>
      <c r="S589">
        <v>2</v>
      </c>
      <c r="T589">
        <v>0</v>
      </c>
    </row>
    <row r="590" spans="1:20" x14ac:dyDescent="0.3">
      <c r="A590">
        <v>89</v>
      </c>
      <c r="B590" t="s">
        <v>239</v>
      </c>
      <c r="C590">
        <v>2</v>
      </c>
      <c r="D590">
        <v>2</v>
      </c>
      <c r="E590">
        <v>0</v>
      </c>
      <c r="F590">
        <v>16</v>
      </c>
      <c r="G590">
        <v>12</v>
      </c>
      <c r="H590">
        <v>8</v>
      </c>
      <c r="I590">
        <v>14</v>
      </c>
      <c r="J590">
        <v>114.28</v>
      </c>
      <c r="K590">
        <v>0</v>
      </c>
      <c r="L590">
        <v>0</v>
      </c>
      <c r="M590">
        <v>3</v>
      </c>
      <c r="N590">
        <v>0</v>
      </c>
      <c r="O590" t="s">
        <v>16</v>
      </c>
      <c r="P590" t="s">
        <v>30</v>
      </c>
      <c r="Q590">
        <v>2014</v>
      </c>
      <c r="R590" t="b">
        <v>0</v>
      </c>
      <c r="S590">
        <v>3</v>
      </c>
      <c r="T590">
        <v>0</v>
      </c>
    </row>
    <row r="591" spans="1:20" x14ac:dyDescent="0.3">
      <c r="A591">
        <v>90</v>
      </c>
      <c r="B591" t="s">
        <v>103</v>
      </c>
      <c r="C591">
        <v>3</v>
      </c>
      <c r="D591">
        <v>1</v>
      </c>
      <c r="E591">
        <v>0</v>
      </c>
      <c r="F591">
        <v>16</v>
      </c>
      <c r="G591">
        <v>16</v>
      </c>
      <c r="H591">
        <v>16</v>
      </c>
      <c r="I591">
        <v>13</v>
      </c>
      <c r="J591">
        <v>123.07</v>
      </c>
      <c r="K591">
        <v>0</v>
      </c>
      <c r="L591">
        <v>0</v>
      </c>
      <c r="M591">
        <v>0</v>
      </c>
      <c r="N591">
        <v>1</v>
      </c>
      <c r="O591" t="s">
        <v>19</v>
      </c>
      <c r="P591" t="s">
        <v>43</v>
      </c>
      <c r="Q591">
        <v>2014</v>
      </c>
      <c r="R591" t="b">
        <v>0</v>
      </c>
      <c r="S591">
        <v>1</v>
      </c>
      <c r="T591">
        <v>0</v>
      </c>
    </row>
    <row r="592" spans="1:20" x14ac:dyDescent="0.3">
      <c r="A592">
        <v>91</v>
      </c>
      <c r="B592" t="s">
        <v>197</v>
      </c>
      <c r="C592">
        <v>1</v>
      </c>
      <c r="D592">
        <v>1</v>
      </c>
      <c r="E592">
        <v>0</v>
      </c>
      <c r="F592">
        <v>16</v>
      </c>
      <c r="G592">
        <v>16</v>
      </c>
      <c r="H592">
        <v>16</v>
      </c>
      <c r="I592">
        <v>12</v>
      </c>
      <c r="J592">
        <v>133.33000000000001</v>
      </c>
      <c r="K592">
        <v>0</v>
      </c>
      <c r="L592">
        <v>0</v>
      </c>
      <c r="M592">
        <v>2</v>
      </c>
      <c r="N592">
        <v>1</v>
      </c>
      <c r="O592" t="s">
        <v>16</v>
      </c>
      <c r="P592" t="s">
        <v>17</v>
      </c>
      <c r="Q592">
        <v>2014</v>
      </c>
      <c r="R592" t="b">
        <v>0</v>
      </c>
      <c r="S592">
        <v>3</v>
      </c>
      <c r="T592">
        <v>0</v>
      </c>
    </row>
    <row r="593" spans="1:20" x14ac:dyDescent="0.3">
      <c r="A593">
        <v>92</v>
      </c>
      <c r="B593" t="s">
        <v>240</v>
      </c>
      <c r="C593">
        <v>2</v>
      </c>
      <c r="D593">
        <v>1</v>
      </c>
      <c r="E593">
        <v>0</v>
      </c>
      <c r="F593">
        <v>13</v>
      </c>
      <c r="G593">
        <v>13</v>
      </c>
      <c r="H593">
        <v>13</v>
      </c>
      <c r="I593">
        <v>13</v>
      </c>
      <c r="J593">
        <v>100</v>
      </c>
      <c r="K593">
        <v>0</v>
      </c>
      <c r="L593">
        <v>0</v>
      </c>
      <c r="M593">
        <v>0</v>
      </c>
      <c r="N593">
        <v>1</v>
      </c>
      <c r="O593" t="s">
        <v>16</v>
      </c>
      <c r="P593" t="s">
        <v>30</v>
      </c>
      <c r="Q593">
        <v>2014</v>
      </c>
      <c r="R593" t="b">
        <v>0</v>
      </c>
      <c r="S593">
        <v>1</v>
      </c>
      <c r="T593">
        <v>0</v>
      </c>
    </row>
    <row r="594" spans="1:20" x14ac:dyDescent="0.3">
      <c r="A594">
        <v>93</v>
      </c>
      <c r="B594" t="s">
        <v>137</v>
      </c>
      <c r="C594">
        <v>3</v>
      </c>
      <c r="D594">
        <v>3</v>
      </c>
      <c r="E594">
        <v>1</v>
      </c>
      <c r="F594">
        <v>13</v>
      </c>
      <c r="G594">
        <v>6</v>
      </c>
      <c r="H594">
        <v>6.5</v>
      </c>
      <c r="I594">
        <v>7</v>
      </c>
      <c r="J594">
        <v>185.71</v>
      </c>
      <c r="K594">
        <v>0</v>
      </c>
      <c r="L594">
        <v>0</v>
      </c>
      <c r="M594">
        <v>1</v>
      </c>
      <c r="N594">
        <v>1</v>
      </c>
      <c r="O594" t="s">
        <v>19</v>
      </c>
      <c r="P594" t="s">
        <v>30</v>
      </c>
      <c r="Q594">
        <v>2014</v>
      </c>
      <c r="R594" t="b">
        <v>0</v>
      </c>
      <c r="S594">
        <v>2</v>
      </c>
      <c r="T594">
        <v>0</v>
      </c>
    </row>
    <row r="595" spans="1:20" x14ac:dyDescent="0.3">
      <c r="A595">
        <v>94</v>
      </c>
      <c r="B595" t="s">
        <v>91</v>
      </c>
      <c r="C595">
        <v>4</v>
      </c>
      <c r="D595">
        <v>1</v>
      </c>
      <c r="E595">
        <v>0</v>
      </c>
      <c r="F595">
        <v>11</v>
      </c>
      <c r="G595">
        <v>11</v>
      </c>
      <c r="H595">
        <v>11</v>
      </c>
      <c r="I595">
        <v>10</v>
      </c>
      <c r="J595">
        <v>110</v>
      </c>
      <c r="K595">
        <v>0</v>
      </c>
      <c r="L595">
        <v>0</v>
      </c>
      <c r="M595">
        <v>1</v>
      </c>
      <c r="N595">
        <v>0</v>
      </c>
      <c r="O595" t="s">
        <v>19</v>
      </c>
      <c r="P595" t="s">
        <v>22</v>
      </c>
      <c r="Q595">
        <v>2014</v>
      </c>
      <c r="R595" t="b">
        <v>0</v>
      </c>
      <c r="S595">
        <v>1</v>
      </c>
      <c r="T595">
        <v>0</v>
      </c>
    </row>
    <row r="596" spans="1:20" x14ac:dyDescent="0.3">
      <c r="A596">
        <v>95</v>
      </c>
      <c r="B596" t="s">
        <v>70</v>
      </c>
      <c r="C596">
        <v>16</v>
      </c>
      <c r="D596">
        <v>5</v>
      </c>
      <c r="E596">
        <v>3</v>
      </c>
      <c r="F596">
        <v>10</v>
      </c>
      <c r="G596">
        <v>6</v>
      </c>
      <c r="H596">
        <v>5</v>
      </c>
      <c r="I596">
        <v>14</v>
      </c>
      <c r="J596">
        <v>71.42</v>
      </c>
      <c r="K596">
        <v>0</v>
      </c>
      <c r="L596">
        <v>0</v>
      </c>
      <c r="M596">
        <v>0</v>
      </c>
      <c r="N596">
        <v>0</v>
      </c>
      <c r="O596" t="s">
        <v>16</v>
      </c>
      <c r="P596" t="s">
        <v>26</v>
      </c>
      <c r="Q596">
        <v>2014</v>
      </c>
      <c r="R596" t="b">
        <v>0</v>
      </c>
      <c r="S596">
        <v>0</v>
      </c>
      <c r="T596">
        <v>0</v>
      </c>
    </row>
    <row r="597" spans="1:20" x14ac:dyDescent="0.3">
      <c r="A597">
        <v>96</v>
      </c>
      <c r="B597" t="s">
        <v>157</v>
      </c>
      <c r="C597">
        <v>4</v>
      </c>
      <c r="D597">
        <v>2</v>
      </c>
      <c r="E597">
        <v>0</v>
      </c>
      <c r="F597">
        <v>9</v>
      </c>
      <c r="G597">
        <v>9</v>
      </c>
      <c r="H597">
        <v>4.5</v>
      </c>
      <c r="I597">
        <v>14</v>
      </c>
      <c r="J597">
        <v>64.28</v>
      </c>
      <c r="K597">
        <v>0</v>
      </c>
      <c r="L597">
        <v>0</v>
      </c>
      <c r="M597">
        <v>1</v>
      </c>
      <c r="N597">
        <v>0</v>
      </c>
      <c r="O597" t="s">
        <v>16</v>
      </c>
      <c r="P597" t="s">
        <v>17</v>
      </c>
      <c r="Q597">
        <v>2014</v>
      </c>
      <c r="R597" t="b">
        <v>0</v>
      </c>
      <c r="S597">
        <v>1</v>
      </c>
      <c r="T597">
        <v>0</v>
      </c>
    </row>
    <row r="598" spans="1:20" x14ac:dyDescent="0.3">
      <c r="A598">
        <v>97</v>
      </c>
      <c r="B598" t="s">
        <v>241</v>
      </c>
      <c r="C598">
        <v>6</v>
      </c>
      <c r="D598">
        <v>4</v>
      </c>
      <c r="E598">
        <v>3</v>
      </c>
      <c r="F598">
        <v>8</v>
      </c>
      <c r="G598">
        <v>7</v>
      </c>
      <c r="H598">
        <v>8</v>
      </c>
      <c r="I598">
        <v>7</v>
      </c>
      <c r="J598">
        <v>114.28</v>
      </c>
      <c r="K598">
        <v>0</v>
      </c>
      <c r="L598">
        <v>0</v>
      </c>
      <c r="M598">
        <v>0</v>
      </c>
      <c r="N598">
        <v>1</v>
      </c>
      <c r="O598" t="s">
        <v>19</v>
      </c>
      <c r="P598" t="s">
        <v>22</v>
      </c>
      <c r="Q598">
        <v>2014</v>
      </c>
      <c r="R598" t="b">
        <v>0</v>
      </c>
      <c r="S598">
        <v>1</v>
      </c>
      <c r="T598">
        <v>0</v>
      </c>
    </row>
    <row r="599" spans="1:20" x14ac:dyDescent="0.3">
      <c r="A599">
        <v>98</v>
      </c>
      <c r="B599" t="s">
        <v>84</v>
      </c>
      <c r="C599">
        <v>1</v>
      </c>
      <c r="D599">
        <v>1</v>
      </c>
      <c r="E599">
        <v>1</v>
      </c>
      <c r="F599">
        <v>8</v>
      </c>
      <c r="G599">
        <v>8</v>
      </c>
      <c r="H599">
        <v>0</v>
      </c>
      <c r="I599">
        <v>3</v>
      </c>
      <c r="J599">
        <v>266.66000000000003</v>
      </c>
      <c r="K599">
        <v>0</v>
      </c>
      <c r="L599">
        <v>0</v>
      </c>
      <c r="M599">
        <v>0</v>
      </c>
      <c r="N599">
        <v>1</v>
      </c>
      <c r="O599" t="s">
        <v>16</v>
      </c>
      <c r="P599" t="s">
        <v>36</v>
      </c>
      <c r="Q599">
        <v>2014</v>
      </c>
      <c r="R599" t="b">
        <v>0</v>
      </c>
      <c r="S599">
        <v>1</v>
      </c>
      <c r="T599">
        <v>0</v>
      </c>
    </row>
    <row r="600" spans="1:20" x14ac:dyDescent="0.3">
      <c r="A600">
        <v>99</v>
      </c>
      <c r="B600" t="s">
        <v>242</v>
      </c>
      <c r="C600">
        <v>6</v>
      </c>
      <c r="D600">
        <v>2</v>
      </c>
      <c r="E600">
        <v>0</v>
      </c>
      <c r="F600">
        <v>8</v>
      </c>
      <c r="G600">
        <v>4</v>
      </c>
      <c r="H600">
        <v>4</v>
      </c>
      <c r="I600">
        <v>10</v>
      </c>
      <c r="J600">
        <v>80</v>
      </c>
      <c r="K600">
        <v>0</v>
      </c>
      <c r="L600">
        <v>0</v>
      </c>
      <c r="M600">
        <v>2</v>
      </c>
      <c r="N600">
        <v>0</v>
      </c>
      <c r="O600" t="s">
        <v>16</v>
      </c>
      <c r="P600" t="s">
        <v>24</v>
      </c>
      <c r="Q600">
        <v>2014</v>
      </c>
      <c r="R600" t="b">
        <v>0</v>
      </c>
      <c r="S600">
        <v>2</v>
      </c>
      <c r="T600">
        <v>0</v>
      </c>
    </row>
    <row r="601" spans="1:20" x14ac:dyDescent="0.3">
      <c r="A601">
        <v>100</v>
      </c>
      <c r="B601" t="s">
        <v>109</v>
      </c>
      <c r="C601">
        <v>1</v>
      </c>
      <c r="D601">
        <v>1</v>
      </c>
      <c r="E601">
        <v>0</v>
      </c>
      <c r="F601">
        <v>8</v>
      </c>
      <c r="G601">
        <v>8</v>
      </c>
      <c r="H601">
        <v>8</v>
      </c>
      <c r="I601">
        <v>6</v>
      </c>
      <c r="J601">
        <v>133.33000000000001</v>
      </c>
      <c r="K601">
        <v>0</v>
      </c>
      <c r="L601">
        <v>0</v>
      </c>
      <c r="M601">
        <v>0</v>
      </c>
      <c r="N601">
        <v>1</v>
      </c>
      <c r="O601" t="s">
        <v>16</v>
      </c>
      <c r="P601" t="s">
        <v>43</v>
      </c>
      <c r="Q601">
        <v>2014</v>
      </c>
      <c r="R601" t="b">
        <v>0</v>
      </c>
      <c r="S601">
        <v>1</v>
      </c>
      <c r="T601">
        <v>0</v>
      </c>
    </row>
    <row r="602" spans="1:20" x14ac:dyDescent="0.3">
      <c r="A602">
        <v>1</v>
      </c>
      <c r="B602" t="s">
        <v>207</v>
      </c>
      <c r="C602">
        <v>17</v>
      </c>
      <c r="D602">
        <v>17</v>
      </c>
      <c r="E602">
        <v>3</v>
      </c>
      <c r="F602">
        <v>733</v>
      </c>
      <c r="G602">
        <v>95</v>
      </c>
      <c r="H602">
        <v>52.35</v>
      </c>
      <c r="I602">
        <v>566</v>
      </c>
      <c r="J602">
        <v>129.5</v>
      </c>
      <c r="K602">
        <v>0</v>
      </c>
      <c r="L602">
        <v>6</v>
      </c>
      <c r="M602">
        <v>81</v>
      </c>
      <c r="N602">
        <v>17</v>
      </c>
      <c r="O602" t="s">
        <v>16</v>
      </c>
      <c r="P602" t="s">
        <v>36</v>
      </c>
      <c r="Q602">
        <v>2013</v>
      </c>
      <c r="R602" t="b">
        <v>1</v>
      </c>
      <c r="S602">
        <v>98</v>
      </c>
      <c r="T602">
        <v>733</v>
      </c>
    </row>
    <row r="603" spans="1:20" x14ac:dyDescent="0.3">
      <c r="A603">
        <v>2</v>
      </c>
      <c r="B603" t="s">
        <v>27</v>
      </c>
      <c r="C603">
        <v>16</v>
      </c>
      <c r="D603">
        <v>16</v>
      </c>
      <c r="E603">
        <v>4</v>
      </c>
      <c r="F603">
        <v>708</v>
      </c>
      <c r="G603">
        <v>175</v>
      </c>
      <c r="H603">
        <v>59</v>
      </c>
      <c r="I603">
        <v>453</v>
      </c>
      <c r="J603">
        <v>156.29</v>
      </c>
      <c r="K603">
        <v>1</v>
      </c>
      <c r="L603">
        <v>4</v>
      </c>
      <c r="M603">
        <v>57</v>
      </c>
      <c r="N603">
        <v>51</v>
      </c>
      <c r="O603" t="s">
        <v>16</v>
      </c>
      <c r="P603" t="s">
        <v>30</v>
      </c>
      <c r="Q603">
        <v>2013</v>
      </c>
      <c r="R603" t="b">
        <v>0</v>
      </c>
      <c r="S603">
        <v>108</v>
      </c>
      <c r="T603">
        <v>0</v>
      </c>
    </row>
    <row r="604" spans="1:20" x14ac:dyDescent="0.3">
      <c r="A604">
        <v>3</v>
      </c>
      <c r="B604" t="s">
        <v>29</v>
      </c>
      <c r="C604">
        <v>16</v>
      </c>
      <c r="D604">
        <v>16</v>
      </c>
      <c r="E604">
        <v>2</v>
      </c>
      <c r="F604">
        <v>634</v>
      </c>
      <c r="G604">
        <v>99</v>
      </c>
      <c r="H604">
        <v>45.28</v>
      </c>
      <c r="I604">
        <v>457</v>
      </c>
      <c r="J604">
        <v>138.72999999999999</v>
      </c>
      <c r="K604">
        <v>0</v>
      </c>
      <c r="L604">
        <v>6</v>
      </c>
      <c r="M604">
        <v>64</v>
      </c>
      <c r="N604">
        <v>22</v>
      </c>
      <c r="O604" t="s">
        <v>19</v>
      </c>
      <c r="P604" t="s">
        <v>30</v>
      </c>
      <c r="Q604">
        <v>2013</v>
      </c>
      <c r="R604" t="b">
        <v>0</v>
      </c>
      <c r="S604">
        <v>86</v>
      </c>
      <c r="T604">
        <v>0</v>
      </c>
    </row>
    <row r="605" spans="1:20" x14ac:dyDescent="0.3">
      <c r="A605">
        <v>4</v>
      </c>
      <c r="B605" t="s">
        <v>44</v>
      </c>
      <c r="C605">
        <v>18</v>
      </c>
      <c r="D605">
        <v>17</v>
      </c>
      <c r="E605">
        <v>4</v>
      </c>
      <c r="F605">
        <v>548</v>
      </c>
      <c r="G605">
        <v>100</v>
      </c>
      <c r="H605">
        <v>42.15</v>
      </c>
      <c r="I605">
        <v>365</v>
      </c>
      <c r="J605">
        <v>150.13</v>
      </c>
      <c r="K605">
        <v>1</v>
      </c>
      <c r="L605">
        <v>4</v>
      </c>
      <c r="M605">
        <v>50</v>
      </c>
      <c r="N605">
        <v>18</v>
      </c>
      <c r="O605" t="s">
        <v>19</v>
      </c>
      <c r="P605" t="s">
        <v>36</v>
      </c>
      <c r="Q605">
        <v>2013</v>
      </c>
      <c r="R605" t="b">
        <v>0</v>
      </c>
      <c r="S605">
        <v>68</v>
      </c>
      <c r="T605">
        <v>0</v>
      </c>
    </row>
    <row r="606" spans="1:20" x14ac:dyDescent="0.3">
      <c r="A606">
        <v>5</v>
      </c>
      <c r="B606" t="s">
        <v>40</v>
      </c>
      <c r="C606">
        <v>16</v>
      </c>
      <c r="D606">
        <v>16</v>
      </c>
      <c r="E606">
        <v>2</v>
      </c>
      <c r="F606">
        <v>543</v>
      </c>
      <c r="G606">
        <v>101</v>
      </c>
      <c r="H606">
        <v>38.78</v>
      </c>
      <c r="I606">
        <v>380</v>
      </c>
      <c r="J606">
        <v>142.88999999999999</v>
      </c>
      <c r="K606">
        <v>1</v>
      </c>
      <c r="L606">
        <v>2</v>
      </c>
      <c r="M606">
        <v>59</v>
      </c>
      <c r="N606">
        <v>22</v>
      </c>
      <c r="O606" t="s">
        <v>16</v>
      </c>
      <c r="P606" t="s">
        <v>43</v>
      </c>
      <c r="Q606">
        <v>2013</v>
      </c>
      <c r="R606" t="b">
        <v>0</v>
      </c>
      <c r="S606">
        <v>81</v>
      </c>
      <c r="T606">
        <v>0</v>
      </c>
    </row>
    <row r="607" spans="1:20" x14ac:dyDescent="0.3">
      <c r="A607">
        <v>6</v>
      </c>
      <c r="B607" t="s">
        <v>38</v>
      </c>
      <c r="C607">
        <v>19</v>
      </c>
      <c r="D607">
        <v>19</v>
      </c>
      <c r="E607">
        <v>5</v>
      </c>
      <c r="F607">
        <v>538</v>
      </c>
      <c r="G607">
        <v>79</v>
      </c>
      <c r="H607">
        <v>38.42</v>
      </c>
      <c r="I607">
        <v>409</v>
      </c>
      <c r="J607">
        <v>131.54</v>
      </c>
      <c r="K607">
        <v>0</v>
      </c>
      <c r="L607">
        <v>4</v>
      </c>
      <c r="M607">
        <v>35</v>
      </c>
      <c r="N607">
        <v>28</v>
      </c>
      <c r="O607" t="s">
        <v>19</v>
      </c>
      <c r="P607" t="s">
        <v>22</v>
      </c>
      <c r="Q607">
        <v>2013</v>
      </c>
      <c r="R607" t="b">
        <v>0</v>
      </c>
      <c r="S607">
        <v>63</v>
      </c>
      <c r="T607">
        <v>0</v>
      </c>
    </row>
    <row r="608" spans="1:20" x14ac:dyDescent="0.3">
      <c r="A608">
        <v>7</v>
      </c>
      <c r="B608" t="s">
        <v>57</v>
      </c>
      <c r="C608">
        <v>19</v>
      </c>
      <c r="D608">
        <v>19</v>
      </c>
      <c r="E608">
        <v>1</v>
      </c>
      <c r="F608">
        <v>510</v>
      </c>
      <c r="G608">
        <v>86</v>
      </c>
      <c r="H608">
        <v>28.33</v>
      </c>
      <c r="I608">
        <v>411</v>
      </c>
      <c r="J608">
        <v>124.08</v>
      </c>
      <c r="K608">
        <v>0</v>
      </c>
      <c r="L608">
        <v>2</v>
      </c>
      <c r="M608">
        <v>54</v>
      </c>
      <c r="N608">
        <v>14</v>
      </c>
      <c r="O608" t="s">
        <v>19</v>
      </c>
      <c r="P608" t="s">
        <v>22</v>
      </c>
      <c r="Q608">
        <v>2013</v>
      </c>
      <c r="R608" t="b">
        <v>0</v>
      </c>
      <c r="S608">
        <v>68</v>
      </c>
      <c r="T608">
        <v>0</v>
      </c>
    </row>
    <row r="609" spans="1:20" x14ac:dyDescent="0.3">
      <c r="A609">
        <v>8</v>
      </c>
      <c r="B609" t="s">
        <v>42</v>
      </c>
      <c r="C609">
        <v>18</v>
      </c>
      <c r="D609">
        <v>18</v>
      </c>
      <c r="E609">
        <v>4</v>
      </c>
      <c r="F609">
        <v>488</v>
      </c>
      <c r="G609">
        <v>68</v>
      </c>
      <c r="H609">
        <v>34.85</v>
      </c>
      <c r="I609">
        <v>458</v>
      </c>
      <c r="J609">
        <v>106.55</v>
      </c>
      <c r="K609">
        <v>0</v>
      </c>
      <c r="L609">
        <v>4</v>
      </c>
      <c r="M609">
        <v>42</v>
      </c>
      <c r="N609">
        <v>11</v>
      </c>
      <c r="O609" t="s">
        <v>19</v>
      </c>
      <c r="P609" t="s">
        <v>43</v>
      </c>
      <c r="Q609">
        <v>2013</v>
      </c>
      <c r="R609" t="b">
        <v>0</v>
      </c>
      <c r="S609">
        <v>53</v>
      </c>
      <c r="T609">
        <v>0</v>
      </c>
    </row>
    <row r="610" spans="1:20" x14ac:dyDescent="0.3">
      <c r="A610">
        <v>9</v>
      </c>
      <c r="B610" t="s">
        <v>243</v>
      </c>
      <c r="C610">
        <v>18</v>
      </c>
      <c r="D610">
        <v>17</v>
      </c>
      <c r="E610">
        <v>1</v>
      </c>
      <c r="F610">
        <v>471</v>
      </c>
      <c r="G610">
        <v>65</v>
      </c>
      <c r="H610">
        <v>29.43</v>
      </c>
      <c r="I610">
        <v>425</v>
      </c>
      <c r="J610">
        <v>110.82</v>
      </c>
      <c r="K610">
        <v>0</v>
      </c>
      <c r="L610">
        <v>4</v>
      </c>
      <c r="M610">
        <v>64</v>
      </c>
      <c r="N610">
        <v>5</v>
      </c>
      <c r="O610" t="s">
        <v>19</v>
      </c>
      <c r="P610" t="s">
        <v>43</v>
      </c>
      <c r="Q610">
        <v>2013</v>
      </c>
      <c r="R610" t="b">
        <v>0</v>
      </c>
      <c r="S610">
        <v>69</v>
      </c>
      <c r="T610">
        <v>0</v>
      </c>
    </row>
    <row r="611" spans="1:20" x14ac:dyDescent="0.3">
      <c r="A611">
        <v>10</v>
      </c>
      <c r="B611" t="s">
        <v>35</v>
      </c>
      <c r="C611">
        <v>18</v>
      </c>
      <c r="D611">
        <v>16</v>
      </c>
      <c r="E611">
        <v>5</v>
      </c>
      <c r="F611">
        <v>461</v>
      </c>
      <c r="G611">
        <v>67</v>
      </c>
      <c r="H611">
        <v>41.9</v>
      </c>
      <c r="I611">
        <v>283</v>
      </c>
      <c r="J611">
        <v>162.88999999999999</v>
      </c>
      <c r="K611">
        <v>0</v>
      </c>
      <c r="L611">
        <v>4</v>
      </c>
      <c r="M611">
        <v>32</v>
      </c>
      <c r="N611">
        <v>25</v>
      </c>
      <c r="O611" t="s">
        <v>19</v>
      </c>
      <c r="P611" t="s">
        <v>36</v>
      </c>
      <c r="Q611">
        <v>2013</v>
      </c>
      <c r="R611" t="b">
        <v>0</v>
      </c>
      <c r="S611">
        <v>57</v>
      </c>
      <c r="T611">
        <v>0</v>
      </c>
    </row>
    <row r="612" spans="1:20" x14ac:dyDescent="0.3">
      <c r="A612">
        <v>11</v>
      </c>
      <c r="B612" t="s">
        <v>128</v>
      </c>
      <c r="C612">
        <v>14</v>
      </c>
      <c r="D612">
        <v>14</v>
      </c>
      <c r="E612">
        <v>0</v>
      </c>
      <c r="F612">
        <v>456</v>
      </c>
      <c r="G612">
        <v>67</v>
      </c>
      <c r="H612">
        <v>32.57</v>
      </c>
      <c r="I612">
        <v>336</v>
      </c>
      <c r="J612">
        <v>135.71</v>
      </c>
      <c r="K612">
        <v>0</v>
      </c>
      <c r="L612">
        <v>4</v>
      </c>
      <c r="M612">
        <v>54</v>
      </c>
      <c r="N612">
        <v>16</v>
      </c>
      <c r="O612" t="s">
        <v>16</v>
      </c>
      <c r="P612" t="s">
        <v>132</v>
      </c>
      <c r="Q612">
        <v>2013</v>
      </c>
      <c r="R612" t="b">
        <v>0</v>
      </c>
      <c r="S612">
        <v>70</v>
      </c>
      <c r="T612">
        <v>0</v>
      </c>
    </row>
    <row r="613" spans="1:20" x14ac:dyDescent="0.3">
      <c r="A613">
        <v>12</v>
      </c>
      <c r="B613" t="s">
        <v>55</v>
      </c>
      <c r="C613">
        <v>16</v>
      </c>
      <c r="D613">
        <v>16</v>
      </c>
      <c r="E613">
        <v>0</v>
      </c>
      <c r="F613">
        <v>434</v>
      </c>
      <c r="G613">
        <v>75</v>
      </c>
      <c r="H613">
        <v>27.12</v>
      </c>
      <c r="I613">
        <v>371</v>
      </c>
      <c r="J613">
        <v>116.98</v>
      </c>
      <c r="K613">
        <v>0</v>
      </c>
      <c r="L613">
        <v>2</v>
      </c>
      <c r="M613">
        <v>42</v>
      </c>
      <c r="N613">
        <v>12</v>
      </c>
      <c r="O613" t="s">
        <v>19</v>
      </c>
      <c r="P613" t="s">
        <v>132</v>
      </c>
      <c r="Q613">
        <v>2013</v>
      </c>
      <c r="R613" t="b">
        <v>0</v>
      </c>
      <c r="S613">
        <v>54</v>
      </c>
      <c r="T613">
        <v>0</v>
      </c>
    </row>
    <row r="614" spans="1:20" x14ac:dyDescent="0.3">
      <c r="A614">
        <v>13</v>
      </c>
      <c r="B614" t="s">
        <v>56</v>
      </c>
      <c r="C614">
        <v>18</v>
      </c>
      <c r="D614">
        <v>18</v>
      </c>
      <c r="E614">
        <v>8</v>
      </c>
      <c r="F614">
        <v>420</v>
      </c>
      <c r="G614">
        <v>66</v>
      </c>
      <c r="H614">
        <v>42</v>
      </c>
      <c r="I614">
        <v>281</v>
      </c>
      <c r="J614">
        <v>149.46</v>
      </c>
      <c r="K614">
        <v>0</v>
      </c>
      <c r="L614">
        <v>3</v>
      </c>
      <c r="M614">
        <v>27</v>
      </c>
      <c r="N614">
        <v>29</v>
      </c>
      <c r="O614" t="s">
        <v>16</v>
      </c>
      <c r="P614" t="s">
        <v>22</v>
      </c>
      <c r="Q614">
        <v>2013</v>
      </c>
      <c r="R614" t="b">
        <v>0</v>
      </c>
      <c r="S614">
        <v>56</v>
      </c>
      <c r="T614">
        <v>0</v>
      </c>
    </row>
    <row r="615" spans="1:20" x14ac:dyDescent="0.3">
      <c r="A615">
        <v>14</v>
      </c>
      <c r="B615" t="s">
        <v>159</v>
      </c>
      <c r="C615">
        <v>13</v>
      </c>
      <c r="D615">
        <v>13</v>
      </c>
      <c r="E615">
        <v>0</v>
      </c>
      <c r="F615">
        <v>418</v>
      </c>
      <c r="G615">
        <v>68</v>
      </c>
      <c r="H615">
        <v>32.15</v>
      </c>
      <c r="I615">
        <v>341</v>
      </c>
      <c r="J615">
        <v>122.58</v>
      </c>
      <c r="K615">
        <v>0</v>
      </c>
      <c r="L615">
        <v>4</v>
      </c>
      <c r="M615">
        <v>40</v>
      </c>
      <c r="N615">
        <v>19</v>
      </c>
      <c r="O615" t="s">
        <v>16</v>
      </c>
      <c r="P615" t="s">
        <v>22</v>
      </c>
      <c r="Q615">
        <v>2013</v>
      </c>
      <c r="R615" t="b">
        <v>0</v>
      </c>
      <c r="S615">
        <v>59</v>
      </c>
      <c r="T615">
        <v>0</v>
      </c>
    </row>
    <row r="616" spans="1:20" x14ac:dyDescent="0.3">
      <c r="A616">
        <v>15</v>
      </c>
      <c r="B616" t="s">
        <v>60</v>
      </c>
      <c r="C616">
        <v>12</v>
      </c>
      <c r="D616">
        <v>12</v>
      </c>
      <c r="E616">
        <v>5</v>
      </c>
      <c r="F616">
        <v>418</v>
      </c>
      <c r="G616">
        <v>101</v>
      </c>
      <c r="H616">
        <v>59.71</v>
      </c>
      <c r="I616">
        <v>254</v>
      </c>
      <c r="J616">
        <v>164.56</v>
      </c>
      <c r="K616">
        <v>1</v>
      </c>
      <c r="L616">
        <v>3</v>
      </c>
      <c r="M616">
        <v>28</v>
      </c>
      <c r="N616">
        <v>24</v>
      </c>
      <c r="O616" t="s">
        <v>16</v>
      </c>
      <c r="P616" t="s">
        <v>20</v>
      </c>
      <c r="Q616">
        <v>2013</v>
      </c>
      <c r="R616" t="b">
        <v>0</v>
      </c>
      <c r="S616">
        <v>52</v>
      </c>
      <c r="T616">
        <v>0</v>
      </c>
    </row>
    <row r="617" spans="1:20" x14ac:dyDescent="0.3">
      <c r="A617">
        <v>16</v>
      </c>
      <c r="B617" t="s">
        <v>15</v>
      </c>
      <c r="C617">
        <v>16</v>
      </c>
      <c r="D617">
        <v>16</v>
      </c>
      <c r="E617">
        <v>3</v>
      </c>
      <c r="F617">
        <v>410</v>
      </c>
      <c r="G617">
        <v>77</v>
      </c>
      <c r="H617">
        <v>31.53</v>
      </c>
      <c r="I617">
        <v>323</v>
      </c>
      <c r="J617">
        <v>126.93</v>
      </c>
      <c r="K617">
        <v>0</v>
      </c>
      <c r="L617">
        <v>4</v>
      </c>
      <c r="M617">
        <v>41</v>
      </c>
      <c r="N617">
        <v>14</v>
      </c>
      <c r="O617" t="s">
        <v>16</v>
      </c>
      <c r="P617" t="s">
        <v>24</v>
      </c>
      <c r="Q617">
        <v>2013</v>
      </c>
      <c r="R617" t="b">
        <v>0</v>
      </c>
      <c r="S617">
        <v>55</v>
      </c>
      <c r="T617">
        <v>0</v>
      </c>
    </row>
    <row r="618" spans="1:20" x14ac:dyDescent="0.3">
      <c r="A618">
        <v>17</v>
      </c>
      <c r="B618" t="s">
        <v>134</v>
      </c>
      <c r="C618">
        <v>16</v>
      </c>
      <c r="D618">
        <v>16</v>
      </c>
      <c r="E618">
        <v>0</v>
      </c>
      <c r="F618">
        <v>406</v>
      </c>
      <c r="G618">
        <v>60</v>
      </c>
      <c r="H618">
        <v>25.37</v>
      </c>
      <c r="I618">
        <v>343</v>
      </c>
      <c r="J618">
        <v>118.36</v>
      </c>
      <c r="K618">
        <v>0</v>
      </c>
      <c r="L618">
        <v>4</v>
      </c>
      <c r="M618">
        <v>51</v>
      </c>
      <c r="N618">
        <v>5</v>
      </c>
      <c r="O618" t="s">
        <v>19</v>
      </c>
      <c r="P618" t="s">
        <v>26</v>
      </c>
      <c r="Q618">
        <v>2013</v>
      </c>
      <c r="R618" t="b">
        <v>0</v>
      </c>
      <c r="S618">
        <v>56</v>
      </c>
      <c r="T618">
        <v>0</v>
      </c>
    </row>
    <row r="619" spans="1:20" x14ac:dyDescent="0.3">
      <c r="A619">
        <v>18</v>
      </c>
      <c r="B619" t="s">
        <v>33</v>
      </c>
      <c r="C619">
        <v>14</v>
      </c>
      <c r="D619">
        <v>14</v>
      </c>
      <c r="E619">
        <v>4</v>
      </c>
      <c r="F619">
        <v>360</v>
      </c>
      <c r="G619">
        <v>64</v>
      </c>
      <c r="H619">
        <v>36</v>
      </c>
      <c r="I619">
        <v>219</v>
      </c>
      <c r="J619">
        <v>164.38</v>
      </c>
      <c r="K619">
        <v>0</v>
      </c>
      <c r="L619">
        <v>2</v>
      </c>
      <c r="M619">
        <v>34</v>
      </c>
      <c r="N619">
        <v>15</v>
      </c>
      <c r="O619" t="s">
        <v>16</v>
      </c>
      <c r="P619" t="s">
        <v>30</v>
      </c>
      <c r="Q619">
        <v>2013</v>
      </c>
      <c r="R619" t="b">
        <v>0</v>
      </c>
      <c r="S619">
        <v>49</v>
      </c>
      <c r="T619">
        <v>0</v>
      </c>
    </row>
    <row r="620" spans="1:20" x14ac:dyDescent="0.3">
      <c r="A620">
        <v>19</v>
      </c>
      <c r="B620" t="s">
        <v>98</v>
      </c>
      <c r="C620">
        <v>16</v>
      </c>
      <c r="D620">
        <v>16</v>
      </c>
      <c r="E620">
        <v>5</v>
      </c>
      <c r="F620">
        <v>332</v>
      </c>
      <c r="G620">
        <v>72</v>
      </c>
      <c r="H620">
        <v>30.18</v>
      </c>
      <c r="I620">
        <v>240</v>
      </c>
      <c r="J620">
        <v>138.33000000000001</v>
      </c>
      <c r="K620">
        <v>0</v>
      </c>
      <c r="L620">
        <v>1</v>
      </c>
      <c r="M620">
        <v>30</v>
      </c>
      <c r="N620">
        <v>14</v>
      </c>
      <c r="O620" t="s">
        <v>19</v>
      </c>
      <c r="P620" t="s">
        <v>26</v>
      </c>
      <c r="Q620">
        <v>2013</v>
      </c>
      <c r="R620" t="b">
        <v>0</v>
      </c>
      <c r="S620">
        <v>44</v>
      </c>
      <c r="T620">
        <v>0</v>
      </c>
    </row>
    <row r="621" spans="1:20" x14ac:dyDescent="0.3">
      <c r="A621">
        <v>20</v>
      </c>
      <c r="B621" t="s">
        <v>244</v>
      </c>
      <c r="C621">
        <v>15</v>
      </c>
      <c r="D621">
        <v>15</v>
      </c>
      <c r="E621">
        <v>0</v>
      </c>
      <c r="F621">
        <v>331</v>
      </c>
      <c r="G621">
        <v>66</v>
      </c>
      <c r="H621">
        <v>22.06</v>
      </c>
      <c r="I621">
        <v>313</v>
      </c>
      <c r="J621">
        <v>105.75</v>
      </c>
      <c r="K621">
        <v>0</v>
      </c>
      <c r="L621">
        <v>2</v>
      </c>
      <c r="M621">
        <v>39</v>
      </c>
      <c r="N621">
        <v>6</v>
      </c>
      <c r="O621" t="s">
        <v>16</v>
      </c>
      <c r="P621" t="s">
        <v>24</v>
      </c>
      <c r="Q621">
        <v>2013</v>
      </c>
      <c r="R621" t="b">
        <v>0</v>
      </c>
      <c r="S621">
        <v>45</v>
      </c>
      <c r="T621">
        <v>0</v>
      </c>
    </row>
    <row r="622" spans="1:20" x14ac:dyDescent="0.3">
      <c r="A622">
        <v>21</v>
      </c>
      <c r="B622" t="s">
        <v>90</v>
      </c>
      <c r="C622">
        <v>15</v>
      </c>
      <c r="D622">
        <v>15</v>
      </c>
      <c r="E622">
        <v>1</v>
      </c>
      <c r="F622">
        <v>312</v>
      </c>
      <c r="G622">
        <v>55</v>
      </c>
      <c r="H622">
        <v>22.28</v>
      </c>
      <c r="I622">
        <v>286</v>
      </c>
      <c r="J622">
        <v>109.09</v>
      </c>
      <c r="K622">
        <v>0</v>
      </c>
      <c r="L622">
        <v>2</v>
      </c>
      <c r="M622">
        <v>27</v>
      </c>
      <c r="N622">
        <v>8</v>
      </c>
      <c r="O622" t="s">
        <v>19</v>
      </c>
      <c r="P622" t="s">
        <v>36</v>
      </c>
      <c r="Q622">
        <v>2013</v>
      </c>
      <c r="R622" t="b">
        <v>0</v>
      </c>
      <c r="S622">
        <v>35</v>
      </c>
      <c r="T622">
        <v>0</v>
      </c>
    </row>
    <row r="623" spans="1:20" x14ac:dyDescent="0.3">
      <c r="A623">
        <v>22</v>
      </c>
      <c r="B623" t="s">
        <v>220</v>
      </c>
      <c r="C623">
        <v>16</v>
      </c>
      <c r="D623">
        <v>16</v>
      </c>
      <c r="E623">
        <v>1</v>
      </c>
      <c r="F623">
        <v>311</v>
      </c>
      <c r="G623">
        <v>41</v>
      </c>
      <c r="H623">
        <v>20.73</v>
      </c>
      <c r="I623">
        <v>322</v>
      </c>
      <c r="J623">
        <v>96.58</v>
      </c>
      <c r="K623">
        <v>0</v>
      </c>
      <c r="L623">
        <v>0</v>
      </c>
      <c r="M623">
        <v>35</v>
      </c>
      <c r="N623">
        <v>3</v>
      </c>
      <c r="O623" t="s">
        <v>16</v>
      </c>
      <c r="P623" t="s">
        <v>26</v>
      </c>
      <c r="Q623">
        <v>2013</v>
      </c>
      <c r="R623" t="b">
        <v>0</v>
      </c>
      <c r="S623">
        <v>38</v>
      </c>
      <c r="T623">
        <v>0</v>
      </c>
    </row>
    <row r="624" spans="1:20" x14ac:dyDescent="0.3">
      <c r="A624">
        <v>23</v>
      </c>
      <c r="B624" t="s">
        <v>23</v>
      </c>
      <c r="C624">
        <v>10</v>
      </c>
      <c r="D624">
        <v>10</v>
      </c>
      <c r="E624">
        <v>2</v>
      </c>
      <c r="F624">
        <v>311</v>
      </c>
      <c r="G624">
        <v>73</v>
      </c>
      <c r="H624">
        <v>38.869999999999997</v>
      </c>
      <c r="I624">
        <v>253</v>
      </c>
      <c r="J624">
        <v>122.92</v>
      </c>
      <c r="K624">
        <v>0</v>
      </c>
      <c r="L624">
        <v>3</v>
      </c>
      <c r="M624">
        <v>37</v>
      </c>
      <c r="N624">
        <v>5</v>
      </c>
      <c r="O624" t="s">
        <v>19</v>
      </c>
      <c r="P624" t="s">
        <v>17</v>
      </c>
      <c r="Q624">
        <v>2013</v>
      </c>
      <c r="R624" t="b">
        <v>0</v>
      </c>
      <c r="S624">
        <v>42</v>
      </c>
      <c r="T624">
        <v>0</v>
      </c>
    </row>
    <row r="625" spans="1:20" x14ac:dyDescent="0.3">
      <c r="A625">
        <v>24</v>
      </c>
      <c r="B625" t="s">
        <v>164</v>
      </c>
      <c r="C625">
        <v>14</v>
      </c>
      <c r="D625">
        <v>13</v>
      </c>
      <c r="E625">
        <v>2</v>
      </c>
      <c r="F625">
        <v>307</v>
      </c>
      <c r="G625">
        <v>51</v>
      </c>
      <c r="H625">
        <v>27.9</v>
      </c>
      <c r="I625">
        <v>240</v>
      </c>
      <c r="J625">
        <v>127.91</v>
      </c>
      <c r="K625">
        <v>0</v>
      </c>
      <c r="L625">
        <v>1</v>
      </c>
      <c r="M625">
        <v>28</v>
      </c>
      <c r="N625">
        <v>13</v>
      </c>
      <c r="O625" t="s">
        <v>16</v>
      </c>
      <c r="P625" t="s">
        <v>26</v>
      </c>
      <c r="Q625">
        <v>2013</v>
      </c>
      <c r="R625" t="b">
        <v>0</v>
      </c>
      <c r="S625">
        <v>41</v>
      </c>
      <c r="T625">
        <v>0</v>
      </c>
    </row>
    <row r="626" spans="1:20" x14ac:dyDescent="0.3">
      <c r="A626">
        <v>25</v>
      </c>
      <c r="B626" t="s">
        <v>158</v>
      </c>
      <c r="C626">
        <v>8</v>
      </c>
      <c r="D626">
        <v>8</v>
      </c>
      <c r="E626">
        <v>0</v>
      </c>
      <c r="F626">
        <v>300</v>
      </c>
      <c r="G626">
        <v>77</v>
      </c>
      <c r="H626">
        <v>37.5</v>
      </c>
      <c r="I626">
        <v>249</v>
      </c>
      <c r="J626">
        <v>120.48</v>
      </c>
      <c r="K626">
        <v>0</v>
      </c>
      <c r="L626">
        <v>3</v>
      </c>
      <c r="M626">
        <v>39</v>
      </c>
      <c r="N626">
        <v>4</v>
      </c>
      <c r="O626" t="s">
        <v>16</v>
      </c>
      <c r="P626" t="s">
        <v>20</v>
      </c>
      <c r="Q626">
        <v>2013</v>
      </c>
      <c r="R626" t="b">
        <v>0</v>
      </c>
      <c r="S626">
        <v>43</v>
      </c>
      <c r="T626">
        <v>0</v>
      </c>
    </row>
    <row r="627" spans="1:20" x14ac:dyDescent="0.3">
      <c r="A627">
        <v>26</v>
      </c>
      <c r="B627" t="s">
        <v>206</v>
      </c>
      <c r="C627">
        <v>13</v>
      </c>
      <c r="D627">
        <v>13</v>
      </c>
      <c r="E627">
        <v>1</v>
      </c>
      <c r="F627">
        <v>295</v>
      </c>
      <c r="G627">
        <v>95</v>
      </c>
      <c r="H627">
        <v>24.58</v>
      </c>
      <c r="I627">
        <v>233</v>
      </c>
      <c r="J627">
        <v>126.6</v>
      </c>
      <c r="K627">
        <v>0</v>
      </c>
      <c r="L627">
        <v>1</v>
      </c>
      <c r="M627">
        <v>41</v>
      </c>
      <c r="N627">
        <v>6</v>
      </c>
      <c r="O627" t="s">
        <v>19</v>
      </c>
      <c r="P627" t="s">
        <v>24</v>
      </c>
      <c r="Q627">
        <v>2013</v>
      </c>
      <c r="R627" t="b">
        <v>0</v>
      </c>
      <c r="S627">
        <v>47</v>
      </c>
      <c r="T627">
        <v>0</v>
      </c>
    </row>
    <row r="628" spans="1:20" x14ac:dyDescent="0.3">
      <c r="A628">
        <v>27</v>
      </c>
      <c r="B628" t="s">
        <v>45</v>
      </c>
      <c r="C628">
        <v>13</v>
      </c>
      <c r="D628">
        <v>13</v>
      </c>
      <c r="E628">
        <v>0</v>
      </c>
      <c r="F628">
        <v>294</v>
      </c>
      <c r="G628">
        <v>61</v>
      </c>
      <c r="H628">
        <v>22.61</v>
      </c>
      <c r="I628">
        <v>255</v>
      </c>
      <c r="J628">
        <v>115.29</v>
      </c>
      <c r="K628">
        <v>0</v>
      </c>
      <c r="L628">
        <v>1</v>
      </c>
      <c r="M628">
        <v>37</v>
      </c>
      <c r="N628">
        <v>4</v>
      </c>
      <c r="O628" t="s">
        <v>19</v>
      </c>
      <c r="P628" t="s">
        <v>17</v>
      </c>
      <c r="Q628">
        <v>2013</v>
      </c>
      <c r="R628" t="b">
        <v>0</v>
      </c>
      <c r="S628">
        <v>41</v>
      </c>
      <c r="T628">
        <v>0</v>
      </c>
    </row>
    <row r="629" spans="1:20" x14ac:dyDescent="0.3">
      <c r="A629">
        <v>28</v>
      </c>
      <c r="B629" t="s">
        <v>245</v>
      </c>
      <c r="C629">
        <v>13</v>
      </c>
      <c r="D629">
        <v>13</v>
      </c>
      <c r="E629">
        <v>1</v>
      </c>
      <c r="F629">
        <v>294</v>
      </c>
      <c r="G629">
        <v>85</v>
      </c>
      <c r="H629">
        <v>24.5</v>
      </c>
      <c r="I629">
        <v>229</v>
      </c>
      <c r="J629">
        <v>128.38</v>
      </c>
      <c r="K629">
        <v>0</v>
      </c>
      <c r="L629">
        <v>1</v>
      </c>
      <c r="M629">
        <v>41</v>
      </c>
      <c r="N629">
        <v>6</v>
      </c>
      <c r="O629" t="s">
        <v>16</v>
      </c>
      <c r="P629" t="s">
        <v>20</v>
      </c>
      <c r="Q629">
        <v>2013</v>
      </c>
      <c r="R629" t="b">
        <v>0</v>
      </c>
      <c r="S629">
        <v>47</v>
      </c>
      <c r="T629">
        <v>0</v>
      </c>
    </row>
    <row r="630" spans="1:20" x14ac:dyDescent="0.3">
      <c r="A630">
        <v>29</v>
      </c>
      <c r="B630" t="s">
        <v>225</v>
      </c>
      <c r="C630">
        <v>17</v>
      </c>
      <c r="D630">
        <v>14</v>
      </c>
      <c r="E630">
        <v>7</v>
      </c>
      <c r="F630">
        <v>293</v>
      </c>
      <c r="G630">
        <v>54</v>
      </c>
      <c r="H630">
        <v>41.85</v>
      </c>
      <c r="I630">
        <v>218</v>
      </c>
      <c r="J630">
        <v>134.4</v>
      </c>
      <c r="K630">
        <v>0</v>
      </c>
      <c r="L630">
        <v>1</v>
      </c>
      <c r="M630">
        <v>27</v>
      </c>
      <c r="N630">
        <v>9</v>
      </c>
      <c r="O630" t="s">
        <v>16</v>
      </c>
      <c r="P630" t="s">
        <v>43</v>
      </c>
      <c r="Q630">
        <v>2013</v>
      </c>
      <c r="R630" t="b">
        <v>0</v>
      </c>
      <c r="S630">
        <v>36</v>
      </c>
      <c r="T630">
        <v>0</v>
      </c>
    </row>
    <row r="631" spans="1:20" x14ac:dyDescent="0.3">
      <c r="A631">
        <v>30</v>
      </c>
      <c r="B631" t="s">
        <v>87</v>
      </c>
      <c r="C631">
        <v>17</v>
      </c>
      <c r="D631">
        <v>16</v>
      </c>
      <c r="E631">
        <v>7</v>
      </c>
      <c r="F631">
        <v>293</v>
      </c>
      <c r="G631">
        <v>41</v>
      </c>
      <c r="H631">
        <v>32.549999999999997</v>
      </c>
      <c r="I631">
        <v>199</v>
      </c>
      <c r="J631">
        <v>147.22999999999999</v>
      </c>
      <c r="K631">
        <v>0</v>
      </c>
      <c r="L631">
        <v>0</v>
      </c>
      <c r="M631">
        <v>25</v>
      </c>
      <c r="N631">
        <v>12</v>
      </c>
      <c r="O631" t="s">
        <v>19</v>
      </c>
      <c r="P631" t="s">
        <v>43</v>
      </c>
      <c r="Q631">
        <v>2013</v>
      </c>
      <c r="R631" t="b">
        <v>0</v>
      </c>
      <c r="S631">
        <v>37</v>
      </c>
      <c r="T631">
        <v>0</v>
      </c>
    </row>
    <row r="632" spans="1:20" x14ac:dyDescent="0.3">
      <c r="A632">
        <v>31</v>
      </c>
      <c r="B632" t="s">
        <v>246</v>
      </c>
      <c r="C632">
        <v>14</v>
      </c>
      <c r="D632">
        <v>14</v>
      </c>
      <c r="E632">
        <v>1</v>
      </c>
      <c r="F632">
        <v>287</v>
      </c>
      <c r="G632">
        <v>54</v>
      </c>
      <c r="H632">
        <v>22.07</v>
      </c>
      <c r="I632">
        <v>231</v>
      </c>
      <c r="J632">
        <v>124.24</v>
      </c>
      <c r="K632">
        <v>0</v>
      </c>
      <c r="L632">
        <v>1</v>
      </c>
      <c r="M632">
        <v>38</v>
      </c>
      <c r="N632">
        <v>5</v>
      </c>
      <c r="O632" t="s">
        <v>19</v>
      </c>
      <c r="P632" t="s">
        <v>22</v>
      </c>
      <c r="Q632">
        <v>2013</v>
      </c>
      <c r="R632" t="b">
        <v>0</v>
      </c>
      <c r="S632">
        <v>43</v>
      </c>
      <c r="T632">
        <v>0</v>
      </c>
    </row>
    <row r="633" spans="1:20" x14ac:dyDescent="0.3">
      <c r="A633">
        <v>32</v>
      </c>
      <c r="B633" t="s">
        <v>54</v>
      </c>
      <c r="C633">
        <v>19</v>
      </c>
      <c r="D633">
        <v>17</v>
      </c>
      <c r="E633">
        <v>3</v>
      </c>
      <c r="F633">
        <v>265</v>
      </c>
      <c r="G633">
        <v>37</v>
      </c>
      <c r="H633">
        <v>18.920000000000002</v>
      </c>
      <c r="I633">
        <v>231</v>
      </c>
      <c r="J633">
        <v>114.71</v>
      </c>
      <c r="K633">
        <v>0</v>
      </c>
      <c r="L633">
        <v>0</v>
      </c>
      <c r="M633">
        <v>22</v>
      </c>
      <c r="N633">
        <v>4</v>
      </c>
      <c r="O633" t="s">
        <v>19</v>
      </c>
      <c r="P633" t="s">
        <v>22</v>
      </c>
      <c r="Q633">
        <v>2013</v>
      </c>
      <c r="R633" t="b">
        <v>0</v>
      </c>
      <c r="S633">
        <v>26</v>
      </c>
      <c r="T633">
        <v>0</v>
      </c>
    </row>
    <row r="634" spans="1:20" x14ac:dyDescent="0.3">
      <c r="A634">
        <v>33</v>
      </c>
      <c r="B634" t="s">
        <v>66</v>
      </c>
      <c r="C634">
        <v>16</v>
      </c>
      <c r="D634">
        <v>14</v>
      </c>
      <c r="E634">
        <v>1</v>
      </c>
      <c r="F634">
        <v>260</v>
      </c>
      <c r="G634">
        <v>77</v>
      </c>
      <c r="H634">
        <v>20</v>
      </c>
      <c r="I634">
        <v>223</v>
      </c>
      <c r="J634">
        <v>116.59</v>
      </c>
      <c r="K634">
        <v>0</v>
      </c>
      <c r="L634">
        <v>1</v>
      </c>
      <c r="M634">
        <v>36</v>
      </c>
      <c r="N634">
        <v>0</v>
      </c>
      <c r="O634" t="s">
        <v>19</v>
      </c>
      <c r="P634" t="s">
        <v>20</v>
      </c>
      <c r="Q634">
        <v>2013</v>
      </c>
      <c r="R634" t="b">
        <v>0</v>
      </c>
      <c r="S634">
        <v>36</v>
      </c>
      <c r="T634">
        <v>0</v>
      </c>
    </row>
    <row r="635" spans="1:20" x14ac:dyDescent="0.3">
      <c r="A635">
        <v>34</v>
      </c>
      <c r="B635" t="s">
        <v>211</v>
      </c>
      <c r="C635">
        <v>14</v>
      </c>
      <c r="D635">
        <v>14</v>
      </c>
      <c r="E635">
        <v>1</v>
      </c>
      <c r="F635">
        <v>255</v>
      </c>
      <c r="G635">
        <v>92</v>
      </c>
      <c r="H635">
        <v>19.61</v>
      </c>
      <c r="I635">
        <v>236</v>
      </c>
      <c r="J635">
        <v>108.05</v>
      </c>
      <c r="K635">
        <v>0</v>
      </c>
      <c r="L635">
        <v>2</v>
      </c>
      <c r="M635">
        <v>36</v>
      </c>
      <c r="N635">
        <v>6</v>
      </c>
      <c r="O635" t="s">
        <v>19</v>
      </c>
      <c r="P635" t="s">
        <v>26</v>
      </c>
      <c r="Q635">
        <v>2013</v>
      </c>
      <c r="R635" t="b">
        <v>0</v>
      </c>
      <c r="S635">
        <v>42</v>
      </c>
      <c r="T635">
        <v>0</v>
      </c>
    </row>
    <row r="636" spans="1:20" x14ac:dyDescent="0.3">
      <c r="A636">
        <v>35</v>
      </c>
      <c r="B636" t="s">
        <v>210</v>
      </c>
      <c r="C636">
        <v>17</v>
      </c>
      <c r="D636">
        <v>17</v>
      </c>
      <c r="E636">
        <v>3</v>
      </c>
      <c r="F636">
        <v>241</v>
      </c>
      <c r="G636">
        <v>46</v>
      </c>
      <c r="H636">
        <v>17.21</v>
      </c>
      <c r="I636">
        <v>278</v>
      </c>
      <c r="J636">
        <v>86.69</v>
      </c>
      <c r="K636">
        <v>0</v>
      </c>
      <c r="L636">
        <v>0</v>
      </c>
      <c r="M636">
        <v>17</v>
      </c>
      <c r="N636">
        <v>1</v>
      </c>
      <c r="O636" t="s">
        <v>19</v>
      </c>
      <c r="P636" t="s">
        <v>17</v>
      </c>
      <c r="Q636">
        <v>2013</v>
      </c>
      <c r="R636" t="b">
        <v>0</v>
      </c>
      <c r="S636">
        <v>18</v>
      </c>
      <c r="T636">
        <v>0</v>
      </c>
    </row>
    <row r="637" spans="1:20" x14ac:dyDescent="0.3">
      <c r="A637">
        <v>36</v>
      </c>
      <c r="B637" t="s">
        <v>77</v>
      </c>
      <c r="C637">
        <v>13</v>
      </c>
      <c r="D637">
        <v>13</v>
      </c>
      <c r="E637">
        <v>1</v>
      </c>
      <c r="F637">
        <v>238</v>
      </c>
      <c r="G637">
        <v>34</v>
      </c>
      <c r="H637">
        <v>19.829999999999998</v>
      </c>
      <c r="I637">
        <v>190</v>
      </c>
      <c r="J637">
        <v>125.26</v>
      </c>
      <c r="K637">
        <v>0</v>
      </c>
      <c r="L637">
        <v>0</v>
      </c>
      <c r="M637">
        <v>14</v>
      </c>
      <c r="N637">
        <v>15</v>
      </c>
      <c r="O637" t="s">
        <v>19</v>
      </c>
      <c r="P637" t="s">
        <v>132</v>
      </c>
      <c r="Q637">
        <v>2013</v>
      </c>
      <c r="R637" t="b">
        <v>0</v>
      </c>
      <c r="S637">
        <v>29</v>
      </c>
      <c r="T637">
        <v>0</v>
      </c>
    </row>
    <row r="638" spans="1:20" x14ac:dyDescent="0.3">
      <c r="A638">
        <v>37</v>
      </c>
      <c r="B638" t="s">
        <v>223</v>
      </c>
      <c r="C638">
        <v>12</v>
      </c>
      <c r="D638">
        <v>11</v>
      </c>
      <c r="E638">
        <v>1</v>
      </c>
      <c r="F638">
        <v>235</v>
      </c>
      <c r="G638">
        <v>41</v>
      </c>
      <c r="H638">
        <v>23.5</v>
      </c>
      <c r="I638">
        <v>209</v>
      </c>
      <c r="J638">
        <v>112.44</v>
      </c>
      <c r="K638">
        <v>0</v>
      </c>
      <c r="L638">
        <v>0</v>
      </c>
      <c r="M638">
        <v>20</v>
      </c>
      <c r="N638">
        <v>6</v>
      </c>
      <c r="O638" t="s">
        <v>16</v>
      </c>
      <c r="P638" t="s">
        <v>20</v>
      </c>
      <c r="Q638">
        <v>2013</v>
      </c>
      <c r="R638" t="b">
        <v>0</v>
      </c>
      <c r="S638">
        <v>26</v>
      </c>
      <c r="T638">
        <v>0</v>
      </c>
    </row>
    <row r="639" spans="1:20" x14ac:dyDescent="0.3">
      <c r="A639">
        <v>38</v>
      </c>
      <c r="B639" t="s">
        <v>186</v>
      </c>
      <c r="C639">
        <v>16</v>
      </c>
      <c r="D639">
        <v>14</v>
      </c>
      <c r="E639">
        <v>4</v>
      </c>
      <c r="F639">
        <v>233</v>
      </c>
      <c r="G639">
        <v>40</v>
      </c>
      <c r="H639">
        <v>23.3</v>
      </c>
      <c r="I639">
        <v>163</v>
      </c>
      <c r="J639">
        <v>142.94</v>
      </c>
      <c r="K639">
        <v>0</v>
      </c>
      <c r="L639">
        <v>0</v>
      </c>
      <c r="M639">
        <v>12</v>
      </c>
      <c r="N639">
        <v>14</v>
      </c>
      <c r="O639" t="s">
        <v>16</v>
      </c>
      <c r="P639" t="s">
        <v>17</v>
      </c>
      <c r="Q639">
        <v>2013</v>
      </c>
      <c r="R639" t="b">
        <v>0</v>
      </c>
      <c r="S639">
        <v>26</v>
      </c>
      <c r="T639">
        <v>0</v>
      </c>
    </row>
    <row r="640" spans="1:20" x14ac:dyDescent="0.3">
      <c r="A640">
        <v>39</v>
      </c>
      <c r="B640" t="s">
        <v>247</v>
      </c>
      <c r="C640">
        <v>13</v>
      </c>
      <c r="D640">
        <v>13</v>
      </c>
      <c r="E640">
        <v>1</v>
      </c>
      <c r="F640">
        <v>209</v>
      </c>
      <c r="G640">
        <v>52</v>
      </c>
      <c r="H640">
        <v>17.41</v>
      </c>
      <c r="I640">
        <v>191</v>
      </c>
      <c r="J640">
        <v>109.42</v>
      </c>
      <c r="K640">
        <v>0</v>
      </c>
      <c r="L640">
        <v>1</v>
      </c>
      <c r="M640">
        <v>18</v>
      </c>
      <c r="N640">
        <v>7</v>
      </c>
      <c r="O640" t="s">
        <v>16</v>
      </c>
      <c r="P640" t="s">
        <v>17</v>
      </c>
      <c r="Q640">
        <v>2013</v>
      </c>
      <c r="R640" t="b">
        <v>0</v>
      </c>
      <c r="S640">
        <v>25</v>
      </c>
      <c r="T640">
        <v>0</v>
      </c>
    </row>
    <row r="641" spans="1:20" x14ac:dyDescent="0.3">
      <c r="A641">
        <v>40</v>
      </c>
      <c r="B641" t="s">
        <v>49</v>
      </c>
      <c r="C641">
        <v>11</v>
      </c>
      <c r="D641">
        <v>10</v>
      </c>
      <c r="E641">
        <v>2</v>
      </c>
      <c r="F641">
        <v>206</v>
      </c>
      <c r="G641">
        <v>63</v>
      </c>
      <c r="H641">
        <v>25.75</v>
      </c>
      <c r="I641">
        <v>178</v>
      </c>
      <c r="J641">
        <v>115.73</v>
      </c>
      <c r="K641">
        <v>0</v>
      </c>
      <c r="L641">
        <v>1</v>
      </c>
      <c r="M641">
        <v>19</v>
      </c>
      <c r="N641">
        <v>5</v>
      </c>
      <c r="O641" t="s">
        <v>19</v>
      </c>
      <c r="P641" t="s">
        <v>43</v>
      </c>
      <c r="Q641">
        <v>2013</v>
      </c>
      <c r="R641" t="b">
        <v>0</v>
      </c>
      <c r="S641">
        <v>24</v>
      </c>
      <c r="T641">
        <v>0</v>
      </c>
    </row>
    <row r="642" spans="1:20" x14ac:dyDescent="0.3">
      <c r="A642">
        <v>41</v>
      </c>
      <c r="B642" t="s">
        <v>75</v>
      </c>
      <c r="C642">
        <v>18</v>
      </c>
      <c r="D642">
        <v>14</v>
      </c>
      <c r="E642">
        <v>6</v>
      </c>
      <c r="F642">
        <v>201</v>
      </c>
      <c r="G642">
        <v>38</v>
      </c>
      <c r="H642">
        <v>25.12</v>
      </c>
      <c r="I642">
        <v>135</v>
      </c>
      <c r="J642">
        <v>148.88</v>
      </c>
      <c r="K642">
        <v>0</v>
      </c>
      <c r="L642">
        <v>0</v>
      </c>
      <c r="M642">
        <v>17</v>
      </c>
      <c r="N642">
        <v>6</v>
      </c>
      <c r="O642" t="s">
        <v>19</v>
      </c>
      <c r="P642" t="s">
        <v>36</v>
      </c>
      <c r="Q642">
        <v>2013</v>
      </c>
      <c r="R642" t="b">
        <v>0</v>
      </c>
      <c r="S642">
        <v>23</v>
      </c>
      <c r="T642">
        <v>0</v>
      </c>
    </row>
    <row r="643" spans="1:20" x14ac:dyDescent="0.3">
      <c r="A643">
        <v>42</v>
      </c>
      <c r="B643" t="s">
        <v>248</v>
      </c>
      <c r="C643">
        <v>11</v>
      </c>
      <c r="D643">
        <v>10</v>
      </c>
      <c r="E643">
        <v>0</v>
      </c>
      <c r="F643">
        <v>196</v>
      </c>
      <c r="G643">
        <v>80</v>
      </c>
      <c r="H643">
        <v>19.600000000000001</v>
      </c>
      <c r="I643">
        <v>154</v>
      </c>
      <c r="J643">
        <v>127.27</v>
      </c>
      <c r="K643">
        <v>0</v>
      </c>
      <c r="L643">
        <v>2</v>
      </c>
      <c r="M643">
        <v>22</v>
      </c>
      <c r="N643">
        <v>5</v>
      </c>
      <c r="O643" t="s">
        <v>16</v>
      </c>
      <c r="P643" t="s">
        <v>20</v>
      </c>
      <c r="Q643">
        <v>2013</v>
      </c>
      <c r="R643" t="b">
        <v>0</v>
      </c>
      <c r="S643">
        <v>27</v>
      </c>
      <c r="T643">
        <v>0</v>
      </c>
    </row>
    <row r="644" spans="1:20" x14ac:dyDescent="0.3">
      <c r="A644">
        <v>43</v>
      </c>
      <c r="B644" t="s">
        <v>249</v>
      </c>
      <c r="C644">
        <v>8</v>
      </c>
      <c r="D644">
        <v>8</v>
      </c>
      <c r="E644">
        <v>2</v>
      </c>
      <c r="F644">
        <v>193</v>
      </c>
      <c r="G644">
        <v>64</v>
      </c>
      <c r="H644">
        <v>32.159999999999997</v>
      </c>
      <c r="I644">
        <v>140</v>
      </c>
      <c r="J644">
        <v>137.85</v>
      </c>
      <c r="K644">
        <v>0</v>
      </c>
      <c r="L644">
        <v>1</v>
      </c>
      <c r="M644">
        <v>21</v>
      </c>
      <c r="N644">
        <v>5</v>
      </c>
      <c r="O644" t="s">
        <v>16</v>
      </c>
      <c r="P644" t="s">
        <v>24</v>
      </c>
      <c r="Q644">
        <v>2013</v>
      </c>
      <c r="R644" t="b">
        <v>0</v>
      </c>
      <c r="S644">
        <v>26</v>
      </c>
      <c r="T644">
        <v>0</v>
      </c>
    </row>
    <row r="645" spans="1:20" x14ac:dyDescent="0.3">
      <c r="A645">
        <v>44</v>
      </c>
      <c r="B645" t="s">
        <v>216</v>
      </c>
      <c r="C645">
        <v>10</v>
      </c>
      <c r="D645">
        <v>9</v>
      </c>
      <c r="E645">
        <v>3</v>
      </c>
      <c r="F645">
        <v>174</v>
      </c>
      <c r="G645">
        <v>60</v>
      </c>
      <c r="H645">
        <v>29</v>
      </c>
      <c r="I645">
        <v>132</v>
      </c>
      <c r="J645">
        <v>131.81</v>
      </c>
      <c r="K645">
        <v>0</v>
      </c>
      <c r="L645">
        <v>1</v>
      </c>
      <c r="M645">
        <v>11</v>
      </c>
      <c r="N645">
        <v>10</v>
      </c>
      <c r="O645" t="s">
        <v>16</v>
      </c>
      <c r="P645" t="s">
        <v>17</v>
      </c>
      <c r="Q645">
        <v>2013</v>
      </c>
      <c r="R645" t="b">
        <v>0</v>
      </c>
      <c r="S645">
        <v>21</v>
      </c>
      <c r="T645">
        <v>0</v>
      </c>
    </row>
    <row r="646" spans="1:20" x14ac:dyDescent="0.3">
      <c r="A646">
        <v>45</v>
      </c>
      <c r="B646" t="s">
        <v>173</v>
      </c>
      <c r="C646">
        <v>11</v>
      </c>
      <c r="D646">
        <v>10</v>
      </c>
      <c r="E646">
        <v>3</v>
      </c>
      <c r="F646">
        <v>172</v>
      </c>
      <c r="G646">
        <v>40</v>
      </c>
      <c r="H646">
        <v>24.57</v>
      </c>
      <c r="I646">
        <v>139</v>
      </c>
      <c r="J646">
        <v>123.74</v>
      </c>
      <c r="K646">
        <v>0</v>
      </c>
      <c r="L646">
        <v>0</v>
      </c>
      <c r="M646">
        <v>5</v>
      </c>
      <c r="N646">
        <v>10</v>
      </c>
      <c r="O646" t="s">
        <v>16</v>
      </c>
      <c r="P646" t="s">
        <v>132</v>
      </c>
      <c r="Q646">
        <v>2013</v>
      </c>
      <c r="R646" t="b">
        <v>0</v>
      </c>
      <c r="S646">
        <v>15</v>
      </c>
      <c r="T646">
        <v>0</v>
      </c>
    </row>
    <row r="647" spans="1:20" x14ac:dyDescent="0.3">
      <c r="A647">
        <v>46</v>
      </c>
      <c r="B647" t="s">
        <v>157</v>
      </c>
      <c r="C647">
        <v>10</v>
      </c>
      <c r="D647">
        <v>9</v>
      </c>
      <c r="E647">
        <v>5</v>
      </c>
      <c r="F647">
        <v>165</v>
      </c>
      <c r="G647">
        <v>44</v>
      </c>
      <c r="H647">
        <v>41.25</v>
      </c>
      <c r="I647">
        <v>125</v>
      </c>
      <c r="J647">
        <v>132</v>
      </c>
      <c r="K647">
        <v>0</v>
      </c>
      <c r="L647">
        <v>0</v>
      </c>
      <c r="M647">
        <v>20</v>
      </c>
      <c r="N647">
        <v>3</v>
      </c>
      <c r="O647" t="s">
        <v>16</v>
      </c>
      <c r="P647" t="s">
        <v>30</v>
      </c>
      <c r="Q647">
        <v>2013</v>
      </c>
      <c r="R647" t="b">
        <v>0</v>
      </c>
      <c r="S647">
        <v>23</v>
      </c>
      <c r="T647">
        <v>0</v>
      </c>
    </row>
    <row r="648" spans="1:20" x14ac:dyDescent="0.3">
      <c r="A648">
        <v>47</v>
      </c>
      <c r="B648" t="s">
        <v>139</v>
      </c>
      <c r="C648">
        <v>12</v>
      </c>
      <c r="D648">
        <v>10</v>
      </c>
      <c r="E648">
        <v>2</v>
      </c>
      <c r="F648">
        <v>161</v>
      </c>
      <c r="G648">
        <v>43</v>
      </c>
      <c r="H648">
        <v>20.12</v>
      </c>
      <c r="I648">
        <v>117</v>
      </c>
      <c r="J648">
        <v>137.6</v>
      </c>
      <c r="K648">
        <v>0</v>
      </c>
      <c r="L648">
        <v>0</v>
      </c>
      <c r="M648">
        <v>22</v>
      </c>
      <c r="N648">
        <v>2</v>
      </c>
      <c r="O648" t="s">
        <v>19</v>
      </c>
      <c r="P648" t="s">
        <v>20</v>
      </c>
      <c r="Q648">
        <v>2013</v>
      </c>
      <c r="R648" t="b">
        <v>0</v>
      </c>
      <c r="S648">
        <v>24</v>
      </c>
      <c r="T648">
        <v>0</v>
      </c>
    </row>
    <row r="649" spans="1:20" x14ac:dyDescent="0.3">
      <c r="A649">
        <v>48</v>
      </c>
      <c r="B649" t="s">
        <v>51</v>
      </c>
      <c r="C649">
        <v>7</v>
      </c>
      <c r="D649">
        <v>7</v>
      </c>
      <c r="E649">
        <v>3</v>
      </c>
      <c r="F649">
        <v>159</v>
      </c>
      <c r="G649">
        <v>41</v>
      </c>
      <c r="H649">
        <v>39.75</v>
      </c>
      <c r="I649">
        <v>132</v>
      </c>
      <c r="J649">
        <v>120.45</v>
      </c>
      <c r="K649">
        <v>0</v>
      </c>
      <c r="L649">
        <v>0</v>
      </c>
      <c r="M649">
        <v>15</v>
      </c>
      <c r="N649">
        <v>4</v>
      </c>
      <c r="O649" t="s">
        <v>16</v>
      </c>
      <c r="P649" t="s">
        <v>132</v>
      </c>
      <c r="Q649">
        <v>2013</v>
      </c>
      <c r="R649" t="b">
        <v>0</v>
      </c>
      <c r="S649">
        <v>19</v>
      </c>
      <c r="T649">
        <v>0</v>
      </c>
    </row>
    <row r="650" spans="1:20" x14ac:dyDescent="0.3">
      <c r="A650">
        <v>49</v>
      </c>
      <c r="B650" t="s">
        <v>205</v>
      </c>
      <c r="C650">
        <v>9</v>
      </c>
      <c r="D650">
        <v>9</v>
      </c>
      <c r="E650">
        <v>0</v>
      </c>
      <c r="F650">
        <v>158</v>
      </c>
      <c r="G650">
        <v>41</v>
      </c>
      <c r="H650">
        <v>17.55</v>
      </c>
      <c r="I650">
        <v>158</v>
      </c>
      <c r="J650">
        <v>100</v>
      </c>
      <c r="K650">
        <v>0</v>
      </c>
      <c r="L650">
        <v>0</v>
      </c>
      <c r="M650">
        <v>17</v>
      </c>
      <c r="N650">
        <v>4</v>
      </c>
      <c r="O650" t="s">
        <v>19</v>
      </c>
      <c r="P650" t="s">
        <v>24</v>
      </c>
      <c r="Q650">
        <v>2013</v>
      </c>
      <c r="R650" t="b">
        <v>0</v>
      </c>
      <c r="S650">
        <v>21</v>
      </c>
      <c r="T650">
        <v>0</v>
      </c>
    </row>
    <row r="651" spans="1:20" x14ac:dyDescent="0.3">
      <c r="A651">
        <v>50</v>
      </c>
      <c r="B651" t="s">
        <v>67</v>
      </c>
      <c r="C651">
        <v>12</v>
      </c>
      <c r="D651">
        <v>10</v>
      </c>
      <c r="E651">
        <v>3</v>
      </c>
      <c r="F651">
        <v>152</v>
      </c>
      <c r="G651">
        <v>31</v>
      </c>
      <c r="H651">
        <v>21.71</v>
      </c>
      <c r="I651">
        <v>124</v>
      </c>
      <c r="J651">
        <v>122.58</v>
      </c>
      <c r="K651">
        <v>0</v>
      </c>
      <c r="L651">
        <v>0</v>
      </c>
      <c r="M651">
        <v>8</v>
      </c>
      <c r="N651">
        <v>5</v>
      </c>
      <c r="O651" t="s">
        <v>19</v>
      </c>
      <c r="P651" t="s">
        <v>24</v>
      </c>
      <c r="Q651">
        <v>2013</v>
      </c>
      <c r="R651" t="b">
        <v>0</v>
      </c>
      <c r="S651">
        <v>13</v>
      </c>
      <c r="T651">
        <v>0</v>
      </c>
    </row>
    <row r="652" spans="1:20" x14ac:dyDescent="0.3">
      <c r="A652">
        <v>51</v>
      </c>
      <c r="B652" t="s">
        <v>143</v>
      </c>
      <c r="C652">
        <v>10</v>
      </c>
      <c r="D652">
        <v>9</v>
      </c>
      <c r="E652">
        <v>1</v>
      </c>
      <c r="F652">
        <v>146</v>
      </c>
      <c r="G652">
        <v>33</v>
      </c>
      <c r="H652">
        <v>18.25</v>
      </c>
      <c r="I652">
        <v>140</v>
      </c>
      <c r="J652">
        <v>104.28</v>
      </c>
      <c r="K652">
        <v>0</v>
      </c>
      <c r="L652">
        <v>0</v>
      </c>
      <c r="M652">
        <v>12</v>
      </c>
      <c r="N652">
        <v>1</v>
      </c>
      <c r="O652" t="s">
        <v>19</v>
      </c>
      <c r="P652" t="s">
        <v>26</v>
      </c>
      <c r="Q652">
        <v>2013</v>
      </c>
      <c r="R652" t="b">
        <v>0</v>
      </c>
      <c r="S652">
        <v>13</v>
      </c>
      <c r="T652">
        <v>0</v>
      </c>
    </row>
    <row r="653" spans="1:20" x14ac:dyDescent="0.3">
      <c r="A653">
        <v>52</v>
      </c>
      <c r="B653" t="s">
        <v>229</v>
      </c>
      <c r="C653">
        <v>15</v>
      </c>
      <c r="D653">
        <v>13</v>
      </c>
      <c r="E653">
        <v>5</v>
      </c>
      <c r="F653">
        <v>142</v>
      </c>
      <c r="G653">
        <v>24</v>
      </c>
      <c r="H653">
        <v>17.75</v>
      </c>
      <c r="I653">
        <v>152</v>
      </c>
      <c r="J653">
        <v>93.42</v>
      </c>
      <c r="K653">
        <v>0</v>
      </c>
      <c r="L653">
        <v>0</v>
      </c>
      <c r="M653">
        <v>9</v>
      </c>
      <c r="N653">
        <v>3</v>
      </c>
      <c r="O653" t="s">
        <v>19</v>
      </c>
      <c r="P653" t="s">
        <v>24</v>
      </c>
      <c r="Q653">
        <v>2013</v>
      </c>
      <c r="R653" t="b">
        <v>0</v>
      </c>
      <c r="S653">
        <v>12</v>
      </c>
      <c r="T653">
        <v>0</v>
      </c>
    </row>
    <row r="654" spans="1:20" x14ac:dyDescent="0.3">
      <c r="A654">
        <v>53</v>
      </c>
      <c r="B654" t="s">
        <v>250</v>
      </c>
      <c r="C654">
        <v>9</v>
      </c>
      <c r="D654">
        <v>8</v>
      </c>
      <c r="E654">
        <v>1</v>
      </c>
      <c r="F654">
        <v>140</v>
      </c>
      <c r="G654">
        <v>38</v>
      </c>
      <c r="H654">
        <v>20</v>
      </c>
      <c r="I654">
        <v>106</v>
      </c>
      <c r="J654">
        <v>132.07</v>
      </c>
      <c r="K654">
        <v>0</v>
      </c>
      <c r="L654">
        <v>0</v>
      </c>
      <c r="M654">
        <v>6</v>
      </c>
      <c r="N654">
        <v>10</v>
      </c>
      <c r="O654" t="s">
        <v>16</v>
      </c>
      <c r="P654" t="s">
        <v>132</v>
      </c>
      <c r="Q654">
        <v>2013</v>
      </c>
      <c r="R654" t="b">
        <v>0</v>
      </c>
      <c r="S654">
        <v>16</v>
      </c>
      <c r="T654">
        <v>0</v>
      </c>
    </row>
    <row r="655" spans="1:20" x14ac:dyDescent="0.3">
      <c r="A655">
        <v>54</v>
      </c>
      <c r="B655" t="s">
        <v>47</v>
      </c>
      <c r="C655">
        <v>7</v>
      </c>
      <c r="D655">
        <v>7</v>
      </c>
      <c r="E655">
        <v>1</v>
      </c>
      <c r="F655">
        <v>136</v>
      </c>
      <c r="G655">
        <v>66</v>
      </c>
      <c r="H655">
        <v>22.66</v>
      </c>
      <c r="I655">
        <v>137</v>
      </c>
      <c r="J655">
        <v>99.27</v>
      </c>
      <c r="K655">
        <v>0</v>
      </c>
      <c r="L655">
        <v>1</v>
      </c>
      <c r="M655">
        <v>11</v>
      </c>
      <c r="N655">
        <v>3</v>
      </c>
      <c r="O655" t="s">
        <v>19</v>
      </c>
      <c r="P655" t="s">
        <v>132</v>
      </c>
      <c r="Q655">
        <v>2013</v>
      </c>
      <c r="R655" t="b">
        <v>0</v>
      </c>
      <c r="S655">
        <v>14</v>
      </c>
      <c r="T655">
        <v>0</v>
      </c>
    </row>
    <row r="656" spans="1:20" x14ac:dyDescent="0.3">
      <c r="A656">
        <v>55</v>
      </c>
      <c r="B656" t="s">
        <v>251</v>
      </c>
      <c r="C656">
        <v>7</v>
      </c>
      <c r="D656">
        <v>7</v>
      </c>
      <c r="E656">
        <v>0</v>
      </c>
      <c r="F656">
        <v>125</v>
      </c>
      <c r="G656">
        <v>49</v>
      </c>
      <c r="H656">
        <v>17.850000000000001</v>
      </c>
      <c r="I656">
        <v>128</v>
      </c>
      <c r="J656">
        <v>97.65</v>
      </c>
      <c r="K656">
        <v>0</v>
      </c>
      <c r="L656">
        <v>0</v>
      </c>
      <c r="M656">
        <v>11</v>
      </c>
      <c r="N656">
        <v>1</v>
      </c>
      <c r="O656" t="s">
        <v>19</v>
      </c>
      <c r="P656" t="s">
        <v>24</v>
      </c>
      <c r="Q656">
        <v>2013</v>
      </c>
      <c r="R656" t="b">
        <v>0</v>
      </c>
      <c r="S656">
        <v>12</v>
      </c>
      <c r="T656">
        <v>0</v>
      </c>
    </row>
    <row r="657" spans="1:20" x14ac:dyDescent="0.3">
      <c r="A657">
        <v>56</v>
      </c>
      <c r="B657" t="s">
        <v>190</v>
      </c>
      <c r="C657">
        <v>12</v>
      </c>
      <c r="D657">
        <v>10</v>
      </c>
      <c r="E657">
        <v>4</v>
      </c>
      <c r="F657">
        <v>125</v>
      </c>
      <c r="G657">
        <v>36</v>
      </c>
      <c r="H657">
        <v>20.83</v>
      </c>
      <c r="I657">
        <v>89</v>
      </c>
      <c r="J657">
        <v>140.44</v>
      </c>
      <c r="K657">
        <v>0</v>
      </c>
      <c r="L657">
        <v>0</v>
      </c>
      <c r="M657">
        <v>8</v>
      </c>
      <c r="N657">
        <v>5</v>
      </c>
      <c r="O657" t="s">
        <v>19</v>
      </c>
      <c r="P657" t="s">
        <v>17</v>
      </c>
      <c r="Q657">
        <v>2013</v>
      </c>
      <c r="R657" t="b">
        <v>0</v>
      </c>
      <c r="S657">
        <v>13</v>
      </c>
      <c r="T657">
        <v>0</v>
      </c>
    </row>
    <row r="658" spans="1:20" x14ac:dyDescent="0.3">
      <c r="A658">
        <v>57</v>
      </c>
      <c r="B658" t="s">
        <v>252</v>
      </c>
      <c r="C658">
        <v>12</v>
      </c>
      <c r="D658">
        <v>9</v>
      </c>
      <c r="E658">
        <v>1</v>
      </c>
      <c r="F658">
        <v>125</v>
      </c>
      <c r="G658">
        <v>34</v>
      </c>
      <c r="H658">
        <v>15.62</v>
      </c>
      <c r="I658">
        <v>96</v>
      </c>
      <c r="J658">
        <v>130.19999999999999</v>
      </c>
      <c r="K658">
        <v>0</v>
      </c>
      <c r="L658">
        <v>0</v>
      </c>
      <c r="M658">
        <v>17</v>
      </c>
      <c r="N658">
        <v>2</v>
      </c>
      <c r="O658" t="s">
        <v>19</v>
      </c>
      <c r="P658" t="s">
        <v>43</v>
      </c>
      <c r="Q658">
        <v>2013</v>
      </c>
      <c r="R658" t="b">
        <v>0</v>
      </c>
      <c r="S658">
        <v>19</v>
      </c>
      <c r="T658">
        <v>0</v>
      </c>
    </row>
    <row r="659" spans="1:20" x14ac:dyDescent="0.3">
      <c r="A659">
        <v>58</v>
      </c>
      <c r="B659" t="s">
        <v>253</v>
      </c>
      <c r="C659">
        <v>18</v>
      </c>
      <c r="D659">
        <v>8</v>
      </c>
      <c r="E659">
        <v>1</v>
      </c>
      <c r="F659">
        <v>124</v>
      </c>
      <c r="G659">
        <v>34</v>
      </c>
      <c r="H659">
        <v>17.71</v>
      </c>
      <c r="I659">
        <v>121</v>
      </c>
      <c r="J659">
        <v>102.47</v>
      </c>
      <c r="K659">
        <v>0</v>
      </c>
      <c r="L659">
        <v>0</v>
      </c>
      <c r="M659">
        <v>11</v>
      </c>
      <c r="N659">
        <v>0</v>
      </c>
      <c r="O659" t="s">
        <v>19</v>
      </c>
      <c r="P659" t="s">
        <v>36</v>
      </c>
      <c r="Q659">
        <v>2013</v>
      </c>
      <c r="R659" t="b">
        <v>0</v>
      </c>
      <c r="S659">
        <v>11</v>
      </c>
      <c r="T659">
        <v>0</v>
      </c>
    </row>
    <row r="660" spans="1:20" x14ac:dyDescent="0.3">
      <c r="A660">
        <v>59</v>
      </c>
      <c r="B660" t="s">
        <v>254</v>
      </c>
      <c r="C660">
        <v>8</v>
      </c>
      <c r="D660">
        <v>7</v>
      </c>
      <c r="E660">
        <v>2</v>
      </c>
      <c r="F660">
        <v>123</v>
      </c>
      <c r="G660">
        <v>55</v>
      </c>
      <c r="H660">
        <v>24.6</v>
      </c>
      <c r="I660">
        <v>111</v>
      </c>
      <c r="J660">
        <v>110.81</v>
      </c>
      <c r="K660">
        <v>0</v>
      </c>
      <c r="L660">
        <v>1</v>
      </c>
      <c r="M660">
        <v>13</v>
      </c>
      <c r="N660">
        <v>2</v>
      </c>
      <c r="O660" t="s">
        <v>19</v>
      </c>
      <c r="P660" t="s">
        <v>17</v>
      </c>
      <c r="Q660">
        <v>2013</v>
      </c>
      <c r="R660" t="b">
        <v>0</v>
      </c>
      <c r="S660">
        <v>15</v>
      </c>
      <c r="T660">
        <v>0</v>
      </c>
    </row>
    <row r="661" spans="1:20" x14ac:dyDescent="0.3">
      <c r="A661">
        <v>60</v>
      </c>
      <c r="B661" t="s">
        <v>180</v>
      </c>
      <c r="C661">
        <v>5</v>
      </c>
      <c r="D661">
        <v>5</v>
      </c>
      <c r="E661">
        <v>0</v>
      </c>
      <c r="F661">
        <v>123</v>
      </c>
      <c r="G661">
        <v>59</v>
      </c>
      <c r="H661">
        <v>24.6</v>
      </c>
      <c r="I661">
        <v>84</v>
      </c>
      <c r="J661">
        <v>146.41999999999999</v>
      </c>
      <c r="K661">
        <v>0</v>
      </c>
      <c r="L661">
        <v>1</v>
      </c>
      <c r="M661">
        <v>14</v>
      </c>
      <c r="N661">
        <v>5</v>
      </c>
      <c r="O661" t="s">
        <v>19</v>
      </c>
      <c r="P661" t="s">
        <v>22</v>
      </c>
      <c r="Q661">
        <v>2013</v>
      </c>
      <c r="R661" t="b">
        <v>0</v>
      </c>
      <c r="S661">
        <v>19</v>
      </c>
      <c r="T661">
        <v>0</v>
      </c>
    </row>
    <row r="662" spans="1:20" x14ac:dyDescent="0.3">
      <c r="A662">
        <v>61</v>
      </c>
      <c r="B662" t="s">
        <v>84</v>
      </c>
      <c r="C662">
        <v>18</v>
      </c>
      <c r="D662">
        <v>12</v>
      </c>
      <c r="E662">
        <v>4</v>
      </c>
      <c r="F662">
        <v>121</v>
      </c>
      <c r="G662">
        <v>23</v>
      </c>
      <c r="H662">
        <v>15.12</v>
      </c>
      <c r="I662">
        <v>106</v>
      </c>
      <c r="J662">
        <v>114.15</v>
      </c>
      <c r="K662">
        <v>0</v>
      </c>
      <c r="L662">
        <v>0</v>
      </c>
      <c r="M662">
        <v>11</v>
      </c>
      <c r="N662">
        <v>3</v>
      </c>
      <c r="O662" t="s">
        <v>16</v>
      </c>
      <c r="P662" t="s">
        <v>36</v>
      </c>
      <c r="Q662">
        <v>2013</v>
      </c>
      <c r="R662" t="b">
        <v>0</v>
      </c>
      <c r="S662">
        <v>14</v>
      </c>
      <c r="T662">
        <v>0</v>
      </c>
    </row>
    <row r="663" spans="1:20" x14ac:dyDescent="0.3">
      <c r="A663">
        <v>62</v>
      </c>
      <c r="B663" t="s">
        <v>255</v>
      </c>
      <c r="C663">
        <v>9</v>
      </c>
      <c r="D663">
        <v>9</v>
      </c>
      <c r="E663">
        <v>0</v>
      </c>
      <c r="F663">
        <v>120</v>
      </c>
      <c r="G663">
        <v>28</v>
      </c>
      <c r="H663">
        <v>13.33</v>
      </c>
      <c r="I663">
        <v>136</v>
      </c>
      <c r="J663">
        <v>88.23</v>
      </c>
      <c r="K663">
        <v>0</v>
      </c>
      <c r="L663">
        <v>0</v>
      </c>
      <c r="M663">
        <v>13</v>
      </c>
      <c r="N663">
        <v>0</v>
      </c>
      <c r="O663" t="s">
        <v>16</v>
      </c>
      <c r="P663" t="s">
        <v>17</v>
      </c>
      <c r="Q663">
        <v>2013</v>
      </c>
      <c r="R663" t="b">
        <v>0</v>
      </c>
      <c r="S663">
        <v>13</v>
      </c>
      <c r="T663">
        <v>0</v>
      </c>
    </row>
    <row r="664" spans="1:20" x14ac:dyDescent="0.3">
      <c r="A664">
        <v>63</v>
      </c>
      <c r="B664" t="s">
        <v>146</v>
      </c>
      <c r="C664">
        <v>19</v>
      </c>
      <c r="D664">
        <v>14</v>
      </c>
      <c r="E664">
        <v>8</v>
      </c>
      <c r="F664">
        <v>116</v>
      </c>
      <c r="G664">
        <v>25</v>
      </c>
      <c r="H664">
        <v>19.329999999999998</v>
      </c>
      <c r="I664">
        <v>79</v>
      </c>
      <c r="J664">
        <v>146.83000000000001</v>
      </c>
      <c r="K664">
        <v>0</v>
      </c>
      <c r="L664">
        <v>0</v>
      </c>
      <c r="M664">
        <v>12</v>
      </c>
      <c r="N664">
        <v>5</v>
      </c>
      <c r="O664" t="s">
        <v>19</v>
      </c>
      <c r="P664" t="s">
        <v>22</v>
      </c>
      <c r="Q664">
        <v>2013</v>
      </c>
      <c r="R664" t="b">
        <v>0</v>
      </c>
      <c r="S664">
        <v>17</v>
      </c>
      <c r="T664">
        <v>0</v>
      </c>
    </row>
    <row r="665" spans="1:20" x14ac:dyDescent="0.3">
      <c r="A665">
        <v>64</v>
      </c>
      <c r="B665" t="s">
        <v>193</v>
      </c>
      <c r="C665">
        <v>9</v>
      </c>
      <c r="D665">
        <v>8</v>
      </c>
      <c r="E665">
        <v>3</v>
      </c>
      <c r="F665">
        <v>109</v>
      </c>
      <c r="G665">
        <v>27</v>
      </c>
      <c r="H665">
        <v>21.8</v>
      </c>
      <c r="I665">
        <v>77</v>
      </c>
      <c r="J665">
        <v>141.55000000000001</v>
      </c>
      <c r="K665">
        <v>0</v>
      </c>
      <c r="L665">
        <v>0</v>
      </c>
      <c r="M665">
        <v>9</v>
      </c>
      <c r="N665">
        <v>5</v>
      </c>
      <c r="O665" t="s">
        <v>19</v>
      </c>
      <c r="P665" t="s">
        <v>20</v>
      </c>
      <c r="Q665">
        <v>2013</v>
      </c>
      <c r="R665" t="b">
        <v>0</v>
      </c>
      <c r="S665">
        <v>14</v>
      </c>
      <c r="T665">
        <v>0</v>
      </c>
    </row>
    <row r="666" spans="1:20" x14ac:dyDescent="0.3">
      <c r="A666">
        <v>65</v>
      </c>
      <c r="B666" t="s">
        <v>166</v>
      </c>
      <c r="C666">
        <v>9</v>
      </c>
      <c r="D666">
        <v>6</v>
      </c>
      <c r="E666">
        <v>2</v>
      </c>
      <c r="F666">
        <v>109</v>
      </c>
      <c r="G666">
        <v>52</v>
      </c>
      <c r="H666">
        <v>27.25</v>
      </c>
      <c r="I666">
        <v>106</v>
      </c>
      <c r="J666">
        <v>102.83</v>
      </c>
      <c r="K666">
        <v>0</v>
      </c>
      <c r="L666">
        <v>1</v>
      </c>
      <c r="M666">
        <v>4</v>
      </c>
      <c r="N666">
        <v>4</v>
      </c>
      <c r="O666" t="s">
        <v>19</v>
      </c>
      <c r="P666" t="s">
        <v>30</v>
      </c>
      <c r="Q666">
        <v>2013</v>
      </c>
      <c r="R666" t="b">
        <v>0</v>
      </c>
      <c r="S666">
        <v>8</v>
      </c>
      <c r="T666">
        <v>0</v>
      </c>
    </row>
    <row r="667" spans="1:20" x14ac:dyDescent="0.3">
      <c r="A667">
        <v>66</v>
      </c>
      <c r="B667" t="s">
        <v>78</v>
      </c>
      <c r="C667">
        <v>11</v>
      </c>
      <c r="D667">
        <v>9</v>
      </c>
      <c r="E667">
        <v>1</v>
      </c>
      <c r="F667">
        <v>108</v>
      </c>
      <c r="G667">
        <v>31</v>
      </c>
      <c r="H667">
        <v>13.5</v>
      </c>
      <c r="I667">
        <v>95</v>
      </c>
      <c r="J667">
        <v>113.68</v>
      </c>
      <c r="K667">
        <v>0</v>
      </c>
      <c r="L667">
        <v>0</v>
      </c>
      <c r="M667">
        <v>10</v>
      </c>
      <c r="N667">
        <v>3</v>
      </c>
      <c r="O667" t="s">
        <v>19</v>
      </c>
      <c r="P667" t="s">
        <v>20</v>
      </c>
      <c r="Q667">
        <v>2013</v>
      </c>
      <c r="R667" t="b">
        <v>0</v>
      </c>
      <c r="S667">
        <v>13</v>
      </c>
      <c r="T667">
        <v>0</v>
      </c>
    </row>
    <row r="668" spans="1:20" x14ac:dyDescent="0.3">
      <c r="A668">
        <v>67</v>
      </c>
      <c r="B668" t="s">
        <v>256</v>
      </c>
      <c r="C668">
        <v>6</v>
      </c>
      <c r="D668">
        <v>6</v>
      </c>
      <c r="E668">
        <v>1</v>
      </c>
      <c r="F668">
        <v>106</v>
      </c>
      <c r="G668">
        <v>44</v>
      </c>
      <c r="H668">
        <v>21.2</v>
      </c>
      <c r="I668">
        <v>60</v>
      </c>
      <c r="J668">
        <v>176.66</v>
      </c>
      <c r="K668">
        <v>0</v>
      </c>
      <c r="L668">
        <v>0</v>
      </c>
      <c r="M668">
        <v>16</v>
      </c>
      <c r="N668">
        <v>3</v>
      </c>
      <c r="O668" t="s">
        <v>16</v>
      </c>
      <c r="P668" t="s">
        <v>132</v>
      </c>
      <c r="Q668">
        <v>2013</v>
      </c>
      <c r="R668" t="b">
        <v>0</v>
      </c>
      <c r="S668">
        <v>19</v>
      </c>
      <c r="T668">
        <v>0</v>
      </c>
    </row>
    <row r="669" spans="1:20" x14ac:dyDescent="0.3">
      <c r="A669">
        <v>68</v>
      </c>
      <c r="B669" t="s">
        <v>181</v>
      </c>
      <c r="C669">
        <v>15</v>
      </c>
      <c r="D669">
        <v>10</v>
      </c>
      <c r="E669">
        <v>4</v>
      </c>
      <c r="F669">
        <v>99</v>
      </c>
      <c r="G669">
        <v>26</v>
      </c>
      <c r="H669">
        <v>16.5</v>
      </c>
      <c r="I669">
        <v>80</v>
      </c>
      <c r="J669">
        <v>123.75</v>
      </c>
      <c r="K669">
        <v>0</v>
      </c>
      <c r="L669">
        <v>0</v>
      </c>
      <c r="M669">
        <v>8</v>
      </c>
      <c r="N669">
        <v>3</v>
      </c>
      <c r="O669" t="s">
        <v>19</v>
      </c>
      <c r="P669" t="s">
        <v>26</v>
      </c>
      <c r="Q669">
        <v>2013</v>
      </c>
      <c r="R669" t="b">
        <v>0</v>
      </c>
      <c r="S669">
        <v>11</v>
      </c>
      <c r="T669">
        <v>0</v>
      </c>
    </row>
    <row r="670" spans="1:20" x14ac:dyDescent="0.3">
      <c r="A670">
        <v>69</v>
      </c>
      <c r="B670" t="s">
        <v>221</v>
      </c>
      <c r="C670">
        <v>4</v>
      </c>
      <c r="D670">
        <v>4</v>
      </c>
      <c r="E670">
        <v>0</v>
      </c>
      <c r="F670">
        <v>92</v>
      </c>
      <c r="G670">
        <v>51</v>
      </c>
      <c r="H670">
        <v>23</v>
      </c>
      <c r="I670">
        <v>99</v>
      </c>
      <c r="J670">
        <v>92.92</v>
      </c>
      <c r="K670">
        <v>0</v>
      </c>
      <c r="L670">
        <v>1</v>
      </c>
      <c r="M670">
        <v>14</v>
      </c>
      <c r="N670">
        <v>0</v>
      </c>
      <c r="O670" t="s">
        <v>19</v>
      </c>
      <c r="P670" t="s">
        <v>30</v>
      </c>
      <c r="Q670">
        <v>2013</v>
      </c>
      <c r="R670" t="b">
        <v>0</v>
      </c>
      <c r="S670">
        <v>14</v>
      </c>
      <c r="T670">
        <v>0</v>
      </c>
    </row>
    <row r="671" spans="1:20" x14ac:dyDescent="0.3">
      <c r="A671">
        <v>70</v>
      </c>
      <c r="B671" t="s">
        <v>257</v>
      </c>
      <c r="C671">
        <v>7</v>
      </c>
      <c r="D671">
        <v>7</v>
      </c>
      <c r="E671">
        <v>0</v>
      </c>
      <c r="F671">
        <v>91</v>
      </c>
      <c r="G671">
        <v>27</v>
      </c>
      <c r="H671">
        <v>13</v>
      </c>
      <c r="I671">
        <v>101</v>
      </c>
      <c r="J671">
        <v>90.09</v>
      </c>
      <c r="K671">
        <v>0</v>
      </c>
      <c r="L671">
        <v>0</v>
      </c>
      <c r="M671">
        <v>9</v>
      </c>
      <c r="N671">
        <v>0</v>
      </c>
      <c r="O671" t="s">
        <v>19</v>
      </c>
      <c r="P671" t="s">
        <v>17</v>
      </c>
      <c r="Q671">
        <v>2013</v>
      </c>
      <c r="R671" t="b">
        <v>0</v>
      </c>
      <c r="S671">
        <v>9</v>
      </c>
      <c r="T671">
        <v>0</v>
      </c>
    </row>
    <row r="672" spans="1:20" x14ac:dyDescent="0.3">
      <c r="A672">
        <v>71</v>
      </c>
      <c r="B672" t="s">
        <v>105</v>
      </c>
      <c r="C672">
        <v>17</v>
      </c>
      <c r="D672">
        <v>8</v>
      </c>
      <c r="E672">
        <v>2</v>
      </c>
      <c r="F672">
        <v>89</v>
      </c>
      <c r="G672">
        <v>30</v>
      </c>
      <c r="H672">
        <v>14.83</v>
      </c>
      <c r="I672">
        <v>96</v>
      </c>
      <c r="J672">
        <v>92.7</v>
      </c>
      <c r="K672">
        <v>0</v>
      </c>
      <c r="L672">
        <v>0</v>
      </c>
      <c r="M672">
        <v>9</v>
      </c>
      <c r="N672">
        <v>0</v>
      </c>
      <c r="O672" t="s">
        <v>19</v>
      </c>
      <c r="P672" t="s">
        <v>17</v>
      </c>
      <c r="Q672">
        <v>2013</v>
      </c>
      <c r="R672" t="b">
        <v>0</v>
      </c>
      <c r="S672">
        <v>9</v>
      </c>
      <c r="T672">
        <v>0</v>
      </c>
    </row>
    <row r="673" spans="1:20" x14ac:dyDescent="0.3">
      <c r="A673">
        <v>72</v>
      </c>
      <c r="B673" t="s">
        <v>168</v>
      </c>
      <c r="C673">
        <v>13</v>
      </c>
      <c r="D673">
        <v>7</v>
      </c>
      <c r="E673">
        <v>3</v>
      </c>
      <c r="F673">
        <v>85</v>
      </c>
      <c r="G673">
        <v>39</v>
      </c>
      <c r="H673">
        <v>21.25</v>
      </c>
      <c r="I673">
        <v>86</v>
      </c>
      <c r="J673">
        <v>98.83</v>
      </c>
      <c r="K673">
        <v>0</v>
      </c>
      <c r="L673">
        <v>0</v>
      </c>
      <c r="M673">
        <v>6</v>
      </c>
      <c r="N673">
        <v>2</v>
      </c>
      <c r="O673" t="s">
        <v>19</v>
      </c>
      <c r="P673" t="s">
        <v>17</v>
      </c>
      <c r="Q673">
        <v>2013</v>
      </c>
      <c r="R673" t="b">
        <v>0</v>
      </c>
      <c r="S673">
        <v>8</v>
      </c>
      <c r="T673">
        <v>0</v>
      </c>
    </row>
    <row r="674" spans="1:20" x14ac:dyDescent="0.3">
      <c r="A674">
        <v>73</v>
      </c>
      <c r="B674" t="s">
        <v>208</v>
      </c>
      <c r="C674">
        <v>4</v>
      </c>
      <c r="D674">
        <v>4</v>
      </c>
      <c r="E674">
        <v>1</v>
      </c>
      <c r="F674">
        <v>85</v>
      </c>
      <c r="G674">
        <v>42</v>
      </c>
      <c r="H674">
        <v>28.33</v>
      </c>
      <c r="I674">
        <v>63</v>
      </c>
      <c r="J674">
        <v>134.91999999999999</v>
      </c>
      <c r="K674">
        <v>0</v>
      </c>
      <c r="L674">
        <v>0</v>
      </c>
      <c r="M674">
        <v>9</v>
      </c>
      <c r="N674">
        <v>2</v>
      </c>
      <c r="O674" t="s">
        <v>16</v>
      </c>
      <c r="P674" t="s">
        <v>26</v>
      </c>
      <c r="Q674">
        <v>2013</v>
      </c>
      <c r="R674" t="b">
        <v>0</v>
      </c>
      <c r="S674">
        <v>11</v>
      </c>
      <c r="T674">
        <v>0</v>
      </c>
    </row>
    <row r="675" spans="1:20" x14ac:dyDescent="0.3">
      <c r="A675">
        <v>74</v>
      </c>
      <c r="B675" t="s">
        <v>258</v>
      </c>
      <c r="C675">
        <v>5</v>
      </c>
      <c r="D675">
        <v>5</v>
      </c>
      <c r="E675">
        <v>0</v>
      </c>
      <c r="F675">
        <v>76</v>
      </c>
      <c r="G675">
        <v>33</v>
      </c>
      <c r="H675">
        <v>15.2</v>
      </c>
      <c r="I675">
        <v>93</v>
      </c>
      <c r="J675">
        <v>81.72</v>
      </c>
      <c r="K675">
        <v>0</v>
      </c>
      <c r="L675">
        <v>0</v>
      </c>
      <c r="M675">
        <v>12</v>
      </c>
      <c r="N675">
        <v>0</v>
      </c>
      <c r="O675" t="s">
        <v>16</v>
      </c>
      <c r="P675" t="s">
        <v>30</v>
      </c>
      <c r="Q675">
        <v>2013</v>
      </c>
      <c r="R675" t="b">
        <v>0</v>
      </c>
      <c r="S675">
        <v>12</v>
      </c>
      <c r="T675">
        <v>0</v>
      </c>
    </row>
    <row r="676" spans="1:20" x14ac:dyDescent="0.3">
      <c r="A676">
        <v>75</v>
      </c>
      <c r="B676" t="s">
        <v>259</v>
      </c>
      <c r="C676">
        <v>10</v>
      </c>
      <c r="D676">
        <v>6</v>
      </c>
      <c r="E676">
        <v>1</v>
      </c>
      <c r="F676">
        <v>75</v>
      </c>
      <c r="G676">
        <v>23</v>
      </c>
      <c r="H676">
        <v>15</v>
      </c>
      <c r="I676">
        <v>74</v>
      </c>
      <c r="J676">
        <v>101.35</v>
      </c>
      <c r="K676">
        <v>0</v>
      </c>
      <c r="L676">
        <v>0</v>
      </c>
      <c r="M676">
        <v>5</v>
      </c>
      <c r="N676">
        <v>5</v>
      </c>
      <c r="O676" t="s">
        <v>19</v>
      </c>
      <c r="P676" t="s">
        <v>26</v>
      </c>
      <c r="Q676">
        <v>2013</v>
      </c>
      <c r="R676" t="b">
        <v>0</v>
      </c>
      <c r="S676">
        <v>10</v>
      </c>
      <c r="T676">
        <v>0</v>
      </c>
    </row>
    <row r="677" spans="1:20" x14ac:dyDescent="0.3">
      <c r="A677">
        <v>76</v>
      </c>
      <c r="B677" t="s">
        <v>202</v>
      </c>
      <c r="C677">
        <v>16</v>
      </c>
      <c r="D677">
        <v>5</v>
      </c>
      <c r="E677">
        <v>4</v>
      </c>
      <c r="F677">
        <v>70</v>
      </c>
      <c r="G677">
        <v>26</v>
      </c>
      <c r="H677">
        <v>70</v>
      </c>
      <c r="I677">
        <v>44</v>
      </c>
      <c r="J677">
        <v>159.09</v>
      </c>
      <c r="K677">
        <v>0</v>
      </c>
      <c r="L677">
        <v>0</v>
      </c>
      <c r="M677">
        <v>6</v>
      </c>
      <c r="N677">
        <v>3</v>
      </c>
      <c r="O677" t="s">
        <v>19</v>
      </c>
      <c r="P677" t="s">
        <v>30</v>
      </c>
      <c r="Q677">
        <v>2013</v>
      </c>
      <c r="R677" t="b">
        <v>0</v>
      </c>
      <c r="S677">
        <v>9</v>
      </c>
      <c r="T677">
        <v>0</v>
      </c>
    </row>
    <row r="678" spans="1:20" x14ac:dyDescent="0.3">
      <c r="A678">
        <v>77</v>
      </c>
      <c r="B678" t="s">
        <v>81</v>
      </c>
      <c r="C678">
        <v>3</v>
      </c>
      <c r="D678">
        <v>3</v>
      </c>
      <c r="E678">
        <v>0</v>
      </c>
      <c r="F678">
        <v>70</v>
      </c>
      <c r="G678">
        <v>39</v>
      </c>
      <c r="H678">
        <v>23.33</v>
      </c>
      <c r="I678">
        <v>56</v>
      </c>
      <c r="J678">
        <v>125</v>
      </c>
      <c r="K678">
        <v>0</v>
      </c>
      <c r="L678">
        <v>0</v>
      </c>
      <c r="M678">
        <v>6</v>
      </c>
      <c r="N678">
        <v>4</v>
      </c>
      <c r="O678" t="s">
        <v>19</v>
      </c>
      <c r="P678" t="s">
        <v>36</v>
      </c>
      <c r="Q678">
        <v>2013</v>
      </c>
      <c r="R678" t="b">
        <v>0</v>
      </c>
      <c r="S678">
        <v>10</v>
      </c>
      <c r="T678">
        <v>0</v>
      </c>
    </row>
    <row r="679" spans="1:20" x14ac:dyDescent="0.3">
      <c r="A679">
        <v>78</v>
      </c>
      <c r="B679" t="s">
        <v>50</v>
      </c>
      <c r="C679">
        <v>5</v>
      </c>
      <c r="D679">
        <v>5</v>
      </c>
      <c r="E679">
        <v>0</v>
      </c>
      <c r="F679">
        <v>67</v>
      </c>
      <c r="G679">
        <v>29</v>
      </c>
      <c r="H679">
        <v>13.4</v>
      </c>
      <c r="I679">
        <v>62</v>
      </c>
      <c r="J679">
        <v>108.06</v>
      </c>
      <c r="K679">
        <v>0</v>
      </c>
      <c r="L679">
        <v>0</v>
      </c>
      <c r="M679">
        <v>6</v>
      </c>
      <c r="N679">
        <v>3</v>
      </c>
      <c r="O679" t="s">
        <v>19</v>
      </c>
      <c r="P679" t="s">
        <v>30</v>
      </c>
      <c r="Q679">
        <v>2013</v>
      </c>
      <c r="R679" t="b">
        <v>0</v>
      </c>
      <c r="S679">
        <v>9</v>
      </c>
      <c r="T679">
        <v>0</v>
      </c>
    </row>
    <row r="680" spans="1:20" x14ac:dyDescent="0.3">
      <c r="A680">
        <v>79</v>
      </c>
      <c r="B680" t="s">
        <v>230</v>
      </c>
      <c r="C680">
        <v>11</v>
      </c>
      <c r="D680">
        <v>9</v>
      </c>
      <c r="E680">
        <v>3</v>
      </c>
      <c r="F680">
        <v>66</v>
      </c>
      <c r="G680">
        <v>25</v>
      </c>
      <c r="H680">
        <v>11</v>
      </c>
      <c r="I680">
        <v>73</v>
      </c>
      <c r="J680">
        <v>90.41</v>
      </c>
      <c r="K680">
        <v>0</v>
      </c>
      <c r="L680">
        <v>0</v>
      </c>
      <c r="M680">
        <v>5</v>
      </c>
      <c r="N680">
        <v>0</v>
      </c>
      <c r="O680" t="s">
        <v>19</v>
      </c>
      <c r="P680" t="s">
        <v>132</v>
      </c>
      <c r="Q680">
        <v>2013</v>
      </c>
      <c r="R680" t="b">
        <v>0</v>
      </c>
      <c r="S680">
        <v>5</v>
      </c>
      <c r="T680">
        <v>0</v>
      </c>
    </row>
    <row r="681" spans="1:20" x14ac:dyDescent="0.3">
      <c r="A681">
        <v>80</v>
      </c>
      <c r="B681" t="s">
        <v>95</v>
      </c>
      <c r="C681">
        <v>16</v>
      </c>
      <c r="D681">
        <v>11</v>
      </c>
      <c r="E681">
        <v>5</v>
      </c>
      <c r="F681">
        <v>64</v>
      </c>
      <c r="G681">
        <v>23</v>
      </c>
      <c r="H681">
        <v>10.66</v>
      </c>
      <c r="I681">
        <v>57</v>
      </c>
      <c r="J681">
        <v>112.28</v>
      </c>
      <c r="K681">
        <v>0</v>
      </c>
      <c r="L681">
        <v>0</v>
      </c>
      <c r="M681">
        <v>5</v>
      </c>
      <c r="N681">
        <v>3</v>
      </c>
      <c r="O681" t="s">
        <v>19</v>
      </c>
      <c r="P681" t="s">
        <v>20</v>
      </c>
      <c r="Q681">
        <v>2013</v>
      </c>
      <c r="R681" t="b">
        <v>0</v>
      </c>
      <c r="S681">
        <v>8</v>
      </c>
      <c r="T681">
        <v>0</v>
      </c>
    </row>
    <row r="682" spans="1:20" x14ac:dyDescent="0.3">
      <c r="A682">
        <v>81</v>
      </c>
      <c r="B682" t="s">
        <v>228</v>
      </c>
      <c r="C682">
        <v>5</v>
      </c>
      <c r="D682">
        <v>5</v>
      </c>
      <c r="E682">
        <v>0</v>
      </c>
      <c r="F682">
        <v>63</v>
      </c>
      <c r="G682">
        <v>19</v>
      </c>
      <c r="H682">
        <v>12.6</v>
      </c>
      <c r="I682">
        <v>76</v>
      </c>
      <c r="J682">
        <v>82.89</v>
      </c>
      <c r="K682">
        <v>0</v>
      </c>
      <c r="L682">
        <v>0</v>
      </c>
      <c r="M682">
        <v>2</v>
      </c>
      <c r="N682">
        <v>1</v>
      </c>
      <c r="O682" t="s">
        <v>16</v>
      </c>
      <c r="P682" t="s">
        <v>132</v>
      </c>
      <c r="Q682">
        <v>2013</v>
      </c>
      <c r="R682" t="b">
        <v>0</v>
      </c>
      <c r="S682">
        <v>3</v>
      </c>
      <c r="T682">
        <v>0</v>
      </c>
    </row>
    <row r="683" spans="1:20" x14ac:dyDescent="0.3">
      <c r="A683">
        <v>82</v>
      </c>
      <c r="B683" t="s">
        <v>260</v>
      </c>
      <c r="C683">
        <v>3</v>
      </c>
      <c r="D683">
        <v>3</v>
      </c>
      <c r="E683">
        <v>1</v>
      </c>
      <c r="F683">
        <v>58</v>
      </c>
      <c r="G683">
        <v>33</v>
      </c>
      <c r="H683">
        <v>29</v>
      </c>
      <c r="I683">
        <v>59</v>
      </c>
      <c r="J683">
        <v>98.3</v>
      </c>
      <c r="K683">
        <v>0</v>
      </c>
      <c r="L683">
        <v>0</v>
      </c>
      <c r="M683">
        <v>5</v>
      </c>
      <c r="N683">
        <v>1</v>
      </c>
      <c r="O683" t="s">
        <v>16</v>
      </c>
      <c r="P683" t="s">
        <v>20</v>
      </c>
      <c r="Q683">
        <v>2013</v>
      </c>
      <c r="R683" t="b">
        <v>0</v>
      </c>
      <c r="S683">
        <v>6</v>
      </c>
      <c r="T683">
        <v>0</v>
      </c>
    </row>
    <row r="684" spans="1:20" x14ac:dyDescent="0.3">
      <c r="A684">
        <v>83</v>
      </c>
      <c r="B684" t="s">
        <v>261</v>
      </c>
      <c r="C684">
        <v>10</v>
      </c>
      <c r="D684">
        <v>6</v>
      </c>
      <c r="E684">
        <v>1</v>
      </c>
      <c r="F684">
        <v>57</v>
      </c>
      <c r="G684">
        <v>23</v>
      </c>
      <c r="H684">
        <v>11.4</v>
      </c>
      <c r="I684">
        <v>29</v>
      </c>
      <c r="J684">
        <v>196.55</v>
      </c>
      <c r="K684">
        <v>0</v>
      </c>
      <c r="L684">
        <v>0</v>
      </c>
      <c r="M684">
        <v>6</v>
      </c>
      <c r="N684">
        <v>3</v>
      </c>
      <c r="O684" t="s">
        <v>16</v>
      </c>
      <c r="P684" t="s">
        <v>24</v>
      </c>
      <c r="Q684">
        <v>2013</v>
      </c>
      <c r="R684" t="b">
        <v>0</v>
      </c>
      <c r="S684">
        <v>9</v>
      </c>
      <c r="T684">
        <v>0</v>
      </c>
    </row>
    <row r="685" spans="1:20" x14ac:dyDescent="0.3">
      <c r="A685">
        <v>84</v>
      </c>
      <c r="B685" t="s">
        <v>165</v>
      </c>
      <c r="C685">
        <v>16</v>
      </c>
      <c r="D685">
        <v>9</v>
      </c>
      <c r="E685">
        <v>4</v>
      </c>
      <c r="F685">
        <v>57</v>
      </c>
      <c r="G685">
        <v>19</v>
      </c>
      <c r="H685">
        <v>11.4</v>
      </c>
      <c r="I685">
        <v>57</v>
      </c>
      <c r="J685">
        <v>100</v>
      </c>
      <c r="K685">
        <v>0</v>
      </c>
      <c r="L685">
        <v>0</v>
      </c>
      <c r="M685">
        <v>5</v>
      </c>
      <c r="N685">
        <v>2</v>
      </c>
      <c r="O685" t="s">
        <v>16</v>
      </c>
      <c r="P685" t="s">
        <v>43</v>
      </c>
      <c r="Q685">
        <v>2013</v>
      </c>
      <c r="R685" t="b">
        <v>0</v>
      </c>
      <c r="S685">
        <v>7</v>
      </c>
      <c r="T685">
        <v>0</v>
      </c>
    </row>
    <row r="686" spans="1:20" x14ac:dyDescent="0.3">
      <c r="A686">
        <v>85</v>
      </c>
      <c r="B686" t="s">
        <v>213</v>
      </c>
      <c r="C686">
        <v>17</v>
      </c>
      <c r="D686">
        <v>8</v>
      </c>
      <c r="E686">
        <v>6</v>
      </c>
      <c r="F686">
        <v>53</v>
      </c>
      <c r="G686">
        <v>18</v>
      </c>
      <c r="H686">
        <v>26.5</v>
      </c>
      <c r="I686">
        <v>36</v>
      </c>
      <c r="J686">
        <v>147.22</v>
      </c>
      <c r="K686">
        <v>0</v>
      </c>
      <c r="L686">
        <v>0</v>
      </c>
      <c r="M686">
        <v>5</v>
      </c>
      <c r="N686">
        <v>2</v>
      </c>
      <c r="O686" t="s">
        <v>16</v>
      </c>
      <c r="P686" t="s">
        <v>17</v>
      </c>
      <c r="Q686">
        <v>2013</v>
      </c>
      <c r="R686" t="b">
        <v>0</v>
      </c>
      <c r="S686">
        <v>7</v>
      </c>
      <c r="T686">
        <v>0</v>
      </c>
    </row>
    <row r="687" spans="1:20" x14ac:dyDescent="0.3">
      <c r="A687">
        <v>86</v>
      </c>
      <c r="B687" t="s">
        <v>262</v>
      </c>
      <c r="C687">
        <v>6</v>
      </c>
      <c r="D687">
        <v>5</v>
      </c>
      <c r="E687">
        <v>0</v>
      </c>
      <c r="F687">
        <v>52</v>
      </c>
      <c r="G687">
        <v>28</v>
      </c>
      <c r="H687">
        <v>10.4</v>
      </c>
      <c r="I687">
        <v>75</v>
      </c>
      <c r="J687">
        <v>69.33</v>
      </c>
      <c r="K687">
        <v>0</v>
      </c>
      <c r="L687">
        <v>0</v>
      </c>
      <c r="M687">
        <v>3</v>
      </c>
      <c r="N687">
        <v>1</v>
      </c>
      <c r="O687" t="s">
        <v>16</v>
      </c>
      <c r="P687" t="s">
        <v>22</v>
      </c>
      <c r="Q687">
        <v>2013</v>
      </c>
      <c r="R687" t="b">
        <v>0</v>
      </c>
      <c r="S687">
        <v>4</v>
      </c>
      <c r="T687">
        <v>0</v>
      </c>
    </row>
    <row r="688" spans="1:20" x14ac:dyDescent="0.3">
      <c r="A688">
        <v>87</v>
      </c>
      <c r="B688" t="s">
        <v>116</v>
      </c>
      <c r="C688">
        <v>16</v>
      </c>
      <c r="D688">
        <v>9</v>
      </c>
      <c r="E688">
        <v>2</v>
      </c>
      <c r="F688">
        <v>52</v>
      </c>
      <c r="G688">
        <v>24</v>
      </c>
      <c r="H688">
        <v>7.42</v>
      </c>
      <c r="I688">
        <v>71</v>
      </c>
      <c r="J688">
        <v>73.23</v>
      </c>
      <c r="K688">
        <v>0</v>
      </c>
      <c r="L688">
        <v>0</v>
      </c>
      <c r="M688">
        <v>3</v>
      </c>
      <c r="N688">
        <v>1</v>
      </c>
      <c r="O688" t="s">
        <v>19</v>
      </c>
      <c r="P688" t="s">
        <v>132</v>
      </c>
      <c r="Q688">
        <v>2013</v>
      </c>
      <c r="R688" t="b">
        <v>0</v>
      </c>
      <c r="S688">
        <v>4</v>
      </c>
      <c r="T688">
        <v>0</v>
      </c>
    </row>
    <row r="689" spans="1:20" x14ac:dyDescent="0.3">
      <c r="A689">
        <v>88</v>
      </c>
      <c r="B689" t="s">
        <v>263</v>
      </c>
      <c r="C689">
        <v>7</v>
      </c>
      <c r="D689">
        <v>5</v>
      </c>
      <c r="E689">
        <v>0</v>
      </c>
      <c r="F689">
        <v>52</v>
      </c>
      <c r="G689">
        <v>23</v>
      </c>
      <c r="H689">
        <v>10.4</v>
      </c>
      <c r="I689">
        <v>58</v>
      </c>
      <c r="J689">
        <v>89.65</v>
      </c>
      <c r="K689">
        <v>0</v>
      </c>
      <c r="L689">
        <v>0</v>
      </c>
      <c r="M689">
        <v>8</v>
      </c>
      <c r="N689">
        <v>0</v>
      </c>
      <c r="O689" t="s">
        <v>19</v>
      </c>
      <c r="P689" t="s">
        <v>132</v>
      </c>
      <c r="Q689">
        <v>2013</v>
      </c>
      <c r="R689" t="b">
        <v>0</v>
      </c>
      <c r="S689">
        <v>8</v>
      </c>
      <c r="T689">
        <v>0</v>
      </c>
    </row>
    <row r="690" spans="1:20" x14ac:dyDescent="0.3">
      <c r="A690">
        <v>89</v>
      </c>
      <c r="B690" t="s">
        <v>192</v>
      </c>
      <c r="C690">
        <v>15</v>
      </c>
      <c r="D690">
        <v>7</v>
      </c>
      <c r="E690">
        <v>1</v>
      </c>
      <c r="F690">
        <v>47</v>
      </c>
      <c r="G690">
        <v>24</v>
      </c>
      <c r="H690">
        <v>7.83</v>
      </c>
      <c r="I690">
        <v>39</v>
      </c>
      <c r="J690">
        <v>120.51</v>
      </c>
      <c r="K690">
        <v>0</v>
      </c>
      <c r="L690">
        <v>0</v>
      </c>
      <c r="M690">
        <v>3</v>
      </c>
      <c r="N690">
        <v>3</v>
      </c>
      <c r="O690" t="s">
        <v>19</v>
      </c>
      <c r="P690" t="s">
        <v>20</v>
      </c>
      <c r="Q690">
        <v>2013</v>
      </c>
      <c r="R690" t="b">
        <v>0</v>
      </c>
      <c r="S690">
        <v>6</v>
      </c>
      <c r="T690">
        <v>0</v>
      </c>
    </row>
    <row r="691" spans="1:20" x14ac:dyDescent="0.3">
      <c r="A691">
        <v>90</v>
      </c>
      <c r="B691" t="s">
        <v>199</v>
      </c>
      <c r="C691">
        <v>8</v>
      </c>
      <c r="D691">
        <v>3</v>
      </c>
      <c r="E691">
        <v>0</v>
      </c>
      <c r="F691">
        <v>46</v>
      </c>
      <c r="G691">
        <v>23</v>
      </c>
      <c r="H691">
        <v>15.33</v>
      </c>
      <c r="I691">
        <v>37</v>
      </c>
      <c r="J691">
        <v>124.32</v>
      </c>
      <c r="K691">
        <v>0</v>
      </c>
      <c r="L691">
        <v>0</v>
      </c>
      <c r="M691">
        <v>2</v>
      </c>
      <c r="N691">
        <v>3</v>
      </c>
      <c r="O691" t="s">
        <v>16</v>
      </c>
      <c r="P691" t="s">
        <v>36</v>
      </c>
      <c r="Q691">
        <v>2013</v>
      </c>
      <c r="R691" t="b">
        <v>0</v>
      </c>
      <c r="S691">
        <v>5</v>
      </c>
      <c r="T691">
        <v>0</v>
      </c>
    </row>
    <row r="692" spans="1:20" x14ac:dyDescent="0.3">
      <c r="A692">
        <v>91</v>
      </c>
      <c r="B692" t="s">
        <v>264</v>
      </c>
      <c r="C692">
        <v>8</v>
      </c>
      <c r="D692">
        <v>5</v>
      </c>
      <c r="E692">
        <v>1</v>
      </c>
      <c r="F692">
        <v>45</v>
      </c>
      <c r="G692">
        <v>42</v>
      </c>
      <c r="H692">
        <v>11.25</v>
      </c>
      <c r="I692">
        <v>25</v>
      </c>
      <c r="J692">
        <v>180</v>
      </c>
      <c r="K692">
        <v>0</v>
      </c>
      <c r="L692">
        <v>0</v>
      </c>
      <c r="M692">
        <v>4</v>
      </c>
      <c r="N692">
        <v>3</v>
      </c>
      <c r="O692" t="s">
        <v>19</v>
      </c>
      <c r="P692" t="s">
        <v>20</v>
      </c>
      <c r="Q692">
        <v>2013</v>
      </c>
      <c r="R692" t="b">
        <v>0</v>
      </c>
      <c r="S692">
        <v>7</v>
      </c>
      <c r="T692">
        <v>0</v>
      </c>
    </row>
    <row r="693" spans="1:20" x14ac:dyDescent="0.3">
      <c r="A693">
        <v>92</v>
      </c>
      <c r="B693" t="s">
        <v>222</v>
      </c>
      <c r="C693">
        <v>3</v>
      </c>
      <c r="D693">
        <v>3</v>
      </c>
      <c r="E693">
        <v>1</v>
      </c>
      <c r="F693">
        <v>44</v>
      </c>
      <c r="G693">
        <v>30</v>
      </c>
      <c r="H693">
        <v>22</v>
      </c>
      <c r="I693">
        <v>34</v>
      </c>
      <c r="J693">
        <v>129.41</v>
      </c>
      <c r="K693">
        <v>0</v>
      </c>
      <c r="L693">
        <v>0</v>
      </c>
      <c r="M693">
        <v>4</v>
      </c>
      <c r="N693">
        <v>1</v>
      </c>
      <c r="O693" t="s">
        <v>19</v>
      </c>
      <c r="P693" t="s">
        <v>24</v>
      </c>
      <c r="Q693">
        <v>2013</v>
      </c>
      <c r="R693" t="b">
        <v>0</v>
      </c>
      <c r="S693">
        <v>5</v>
      </c>
      <c r="T693">
        <v>0</v>
      </c>
    </row>
    <row r="694" spans="1:20" x14ac:dyDescent="0.3">
      <c r="A694">
        <v>93</v>
      </c>
      <c r="B694" t="s">
        <v>212</v>
      </c>
      <c r="C694">
        <v>6</v>
      </c>
      <c r="D694">
        <v>6</v>
      </c>
      <c r="E694">
        <v>0</v>
      </c>
      <c r="F694">
        <v>43</v>
      </c>
      <c r="G694">
        <v>23</v>
      </c>
      <c r="H694">
        <v>7.16</v>
      </c>
      <c r="I694">
        <v>52</v>
      </c>
      <c r="J694">
        <v>82.69</v>
      </c>
      <c r="K694">
        <v>0</v>
      </c>
      <c r="L694">
        <v>0</v>
      </c>
      <c r="M694">
        <v>5</v>
      </c>
      <c r="N694">
        <v>1</v>
      </c>
      <c r="O694" t="s">
        <v>16</v>
      </c>
      <c r="P694" t="s">
        <v>24</v>
      </c>
      <c r="Q694">
        <v>2013</v>
      </c>
      <c r="R694" t="b">
        <v>0</v>
      </c>
      <c r="S694">
        <v>6</v>
      </c>
      <c r="T694">
        <v>0</v>
      </c>
    </row>
    <row r="695" spans="1:20" x14ac:dyDescent="0.3">
      <c r="A695">
        <v>94</v>
      </c>
      <c r="B695" t="s">
        <v>265</v>
      </c>
      <c r="C695">
        <v>12</v>
      </c>
      <c r="D695">
        <v>5</v>
      </c>
      <c r="E695">
        <v>2</v>
      </c>
      <c r="F695">
        <v>41</v>
      </c>
      <c r="G695">
        <v>19</v>
      </c>
      <c r="H695">
        <v>13.66</v>
      </c>
      <c r="I695">
        <v>38</v>
      </c>
      <c r="J695">
        <v>107.89</v>
      </c>
      <c r="K695">
        <v>0</v>
      </c>
      <c r="L695">
        <v>0</v>
      </c>
      <c r="M695">
        <v>3</v>
      </c>
      <c r="N695">
        <v>1</v>
      </c>
      <c r="O695" t="s">
        <v>19</v>
      </c>
      <c r="P695" t="s">
        <v>30</v>
      </c>
      <c r="Q695">
        <v>2013</v>
      </c>
      <c r="R695" t="b">
        <v>0</v>
      </c>
      <c r="S695">
        <v>4</v>
      </c>
      <c r="T695">
        <v>0</v>
      </c>
    </row>
    <row r="696" spans="1:20" x14ac:dyDescent="0.3">
      <c r="A696">
        <v>95</v>
      </c>
      <c r="B696" t="s">
        <v>154</v>
      </c>
      <c r="C696">
        <v>17</v>
      </c>
      <c r="D696">
        <v>6</v>
      </c>
      <c r="E696">
        <v>2</v>
      </c>
      <c r="F696">
        <v>39</v>
      </c>
      <c r="G696">
        <v>11</v>
      </c>
      <c r="H696">
        <v>9.75</v>
      </c>
      <c r="I696">
        <v>36</v>
      </c>
      <c r="J696">
        <v>108.33</v>
      </c>
      <c r="K696">
        <v>0</v>
      </c>
      <c r="L696">
        <v>0</v>
      </c>
      <c r="M696">
        <v>2</v>
      </c>
      <c r="N696">
        <v>2</v>
      </c>
      <c r="O696" t="s">
        <v>16</v>
      </c>
      <c r="P696" t="s">
        <v>22</v>
      </c>
      <c r="Q696">
        <v>2013</v>
      </c>
      <c r="R696" t="b">
        <v>0</v>
      </c>
      <c r="S696">
        <v>4</v>
      </c>
      <c r="T696">
        <v>0</v>
      </c>
    </row>
    <row r="697" spans="1:20" x14ac:dyDescent="0.3">
      <c r="A697">
        <v>96</v>
      </c>
      <c r="B697" t="s">
        <v>233</v>
      </c>
      <c r="C697">
        <v>14</v>
      </c>
      <c r="D697">
        <v>5</v>
      </c>
      <c r="E697">
        <v>1</v>
      </c>
      <c r="F697">
        <v>39</v>
      </c>
      <c r="G697">
        <v>26</v>
      </c>
      <c r="H697">
        <v>9.75</v>
      </c>
      <c r="I697">
        <v>22</v>
      </c>
      <c r="J697">
        <v>177.27</v>
      </c>
      <c r="K697">
        <v>0</v>
      </c>
      <c r="L697">
        <v>0</v>
      </c>
      <c r="M697">
        <v>4</v>
      </c>
      <c r="N697">
        <v>2</v>
      </c>
      <c r="O697" t="s">
        <v>16</v>
      </c>
      <c r="P697" t="s">
        <v>43</v>
      </c>
      <c r="Q697">
        <v>2013</v>
      </c>
      <c r="R697" t="b">
        <v>0</v>
      </c>
      <c r="S697">
        <v>6</v>
      </c>
      <c r="T697">
        <v>0</v>
      </c>
    </row>
    <row r="698" spans="1:20" x14ac:dyDescent="0.3">
      <c r="A698">
        <v>97</v>
      </c>
      <c r="B698" t="s">
        <v>104</v>
      </c>
      <c r="C698">
        <v>16</v>
      </c>
      <c r="D698">
        <v>8</v>
      </c>
      <c r="E698">
        <v>7</v>
      </c>
      <c r="F698">
        <v>38</v>
      </c>
      <c r="G698">
        <v>12</v>
      </c>
      <c r="H698">
        <v>38</v>
      </c>
      <c r="I698">
        <v>38</v>
      </c>
      <c r="J698">
        <v>100</v>
      </c>
      <c r="K698">
        <v>0</v>
      </c>
      <c r="L698">
        <v>0</v>
      </c>
      <c r="M698">
        <v>3</v>
      </c>
      <c r="N698">
        <v>1</v>
      </c>
      <c r="O698" t="s">
        <v>19</v>
      </c>
      <c r="P698" t="s">
        <v>24</v>
      </c>
      <c r="Q698">
        <v>2013</v>
      </c>
      <c r="R698" t="b">
        <v>0</v>
      </c>
      <c r="S698">
        <v>4</v>
      </c>
      <c r="T698">
        <v>0</v>
      </c>
    </row>
    <row r="699" spans="1:20" x14ac:dyDescent="0.3">
      <c r="A699">
        <v>98</v>
      </c>
      <c r="B699" t="s">
        <v>240</v>
      </c>
      <c r="C699">
        <v>10</v>
      </c>
      <c r="D699">
        <v>6</v>
      </c>
      <c r="E699">
        <v>2</v>
      </c>
      <c r="F699">
        <v>38</v>
      </c>
      <c r="G699">
        <v>23</v>
      </c>
      <c r="H699">
        <v>9.5</v>
      </c>
      <c r="I699">
        <v>37</v>
      </c>
      <c r="J699">
        <v>102.7</v>
      </c>
      <c r="K699">
        <v>0</v>
      </c>
      <c r="L699">
        <v>0</v>
      </c>
      <c r="M699">
        <v>3</v>
      </c>
      <c r="N699">
        <v>1</v>
      </c>
      <c r="O699" t="s">
        <v>16</v>
      </c>
      <c r="P699" t="s">
        <v>30</v>
      </c>
      <c r="Q699">
        <v>2013</v>
      </c>
      <c r="R699" t="b">
        <v>0</v>
      </c>
      <c r="S699">
        <v>4</v>
      </c>
      <c r="T699">
        <v>0</v>
      </c>
    </row>
    <row r="700" spans="1:20" x14ac:dyDescent="0.3">
      <c r="A700">
        <v>99</v>
      </c>
      <c r="B700" t="s">
        <v>126</v>
      </c>
      <c r="C700">
        <v>3</v>
      </c>
      <c r="D700">
        <v>3</v>
      </c>
      <c r="E700">
        <v>1</v>
      </c>
      <c r="F700">
        <v>36</v>
      </c>
      <c r="G700">
        <v>23</v>
      </c>
      <c r="H700">
        <v>18</v>
      </c>
      <c r="I700">
        <v>27</v>
      </c>
      <c r="J700">
        <v>133.33000000000001</v>
      </c>
      <c r="K700">
        <v>0</v>
      </c>
      <c r="L700">
        <v>0</v>
      </c>
      <c r="M700">
        <v>1</v>
      </c>
      <c r="N700">
        <v>4</v>
      </c>
      <c r="O700" t="s">
        <v>16</v>
      </c>
      <c r="P700" t="s">
        <v>22</v>
      </c>
      <c r="Q700">
        <v>2013</v>
      </c>
      <c r="R700" t="b">
        <v>0</v>
      </c>
      <c r="S700">
        <v>5</v>
      </c>
      <c r="T700">
        <v>0</v>
      </c>
    </row>
    <row r="701" spans="1:20" x14ac:dyDescent="0.3">
      <c r="A701">
        <v>100</v>
      </c>
      <c r="B701" t="s">
        <v>96</v>
      </c>
      <c r="C701">
        <v>18</v>
      </c>
      <c r="D701">
        <v>5</v>
      </c>
      <c r="E701">
        <v>1</v>
      </c>
      <c r="F701">
        <v>35</v>
      </c>
      <c r="G701">
        <v>11</v>
      </c>
      <c r="H701">
        <v>8.75</v>
      </c>
      <c r="I701">
        <v>49</v>
      </c>
      <c r="J701">
        <v>71.42</v>
      </c>
      <c r="K701">
        <v>0</v>
      </c>
      <c r="L701">
        <v>0</v>
      </c>
      <c r="M701">
        <v>4</v>
      </c>
      <c r="N701">
        <v>0</v>
      </c>
      <c r="O701" t="s">
        <v>19</v>
      </c>
      <c r="P701" t="s">
        <v>36</v>
      </c>
      <c r="Q701">
        <v>2013</v>
      </c>
      <c r="R701" t="b">
        <v>0</v>
      </c>
      <c r="S701">
        <v>4</v>
      </c>
      <c r="T701">
        <v>0</v>
      </c>
    </row>
    <row r="702" spans="1:20" x14ac:dyDescent="0.3">
      <c r="A702">
        <v>1</v>
      </c>
      <c r="B702" t="s">
        <v>27</v>
      </c>
      <c r="C702">
        <v>15</v>
      </c>
      <c r="D702">
        <v>14</v>
      </c>
      <c r="E702">
        <v>2</v>
      </c>
      <c r="F702">
        <v>733</v>
      </c>
      <c r="G702">
        <v>128</v>
      </c>
      <c r="H702">
        <v>61.08</v>
      </c>
      <c r="I702">
        <v>456</v>
      </c>
      <c r="J702">
        <v>160.74</v>
      </c>
      <c r="K702">
        <v>1</v>
      </c>
      <c r="L702">
        <v>7</v>
      </c>
      <c r="M702">
        <v>46</v>
      </c>
      <c r="N702">
        <v>59</v>
      </c>
      <c r="O702" t="s">
        <v>16</v>
      </c>
      <c r="P702" t="s">
        <v>30</v>
      </c>
      <c r="Q702">
        <v>2012</v>
      </c>
      <c r="R702" t="b">
        <v>1</v>
      </c>
      <c r="S702">
        <v>105</v>
      </c>
      <c r="T702">
        <v>733</v>
      </c>
    </row>
    <row r="703" spans="1:20" x14ac:dyDescent="0.3">
      <c r="A703">
        <v>2</v>
      </c>
      <c r="B703" t="s">
        <v>134</v>
      </c>
      <c r="C703">
        <v>17</v>
      </c>
      <c r="D703">
        <v>17</v>
      </c>
      <c r="E703">
        <v>2</v>
      </c>
      <c r="F703">
        <v>590</v>
      </c>
      <c r="G703">
        <v>93</v>
      </c>
      <c r="H703">
        <v>39.33</v>
      </c>
      <c r="I703">
        <v>411</v>
      </c>
      <c r="J703">
        <v>143.55000000000001</v>
      </c>
      <c r="K703">
        <v>0</v>
      </c>
      <c r="L703">
        <v>6</v>
      </c>
      <c r="M703">
        <v>64</v>
      </c>
      <c r="N703">
        <v>17</v>
      </c>
      <c r="O703" t="s">
        <v>19</v>
      </c>
      <c r="P703" t="s">
        <v>26</v>
      </c>
      <c r="Q703">
        <v>2012</v>
      </c>
      <c r="R703" t="b">
        <v>0</v>
      </c>
      <c r="S703">
        <v>81</v>
      </c>
      <c r="T703">
        <v>0</v>
      </c>
    </row>
    <row r="704" spans="1:20" x14ac:dyDescent="0.3">
      <c r="A704">
        <v>3</v>
      </c>
      <c r="B704" t="s">
        <v>23</v>
      </c>
      <c r="C704">
        <v>15</v>
      </c>
      <c r="D704">
        <v>15</v>
      </c>
      <c r="E704">
        <v>1</v>
      </c>
      <c r="F704">
        <v>569</v>
      </c>
      <c r="G704">
        <v>84</v>
      </c>
      <c r="H704">
        <v>40.64</v>
      </c>
      <c r="I704">
        <v>439</v>
      </c>
      <c r="J704">
        <v>129.61000000000001</v>
      </c>
      <c r="K704">
        <v>0</v>
      </c>
      <c r="L704">
        <v>5</v>
      </c>
      <c r="M704">
        <v>58</v>
      </c>
      <c r="N704">
        <v>18</v>
      </c>
      <c r="O704" t="s">
        <v>19</v>
      </c>
      <c r="P704" t="s">
        <v>132</v>
      </c>
      <c r="Q704">
        <v>2012</v>
      </c>
      <c r="R704" t="b">
        <v>0</v>
      </c>
      <c r="S704">
        <v>76</v>
      </c>
      <c r="T704">
        <v>0</v>
      </c>
    </row>
    <row r="705" spans="1:20" x14ac:dyDescent="0.3">
      <c r="A705">
        <v>4</v>
      </c>
      <c r="B705" t="s">
        <v>42</v>
      </c>
      <c r="C705">
        <v>16</v>
      </c>
      <c r="D705">
        <v>16</v>
      </c>
      <c r="E705">
        <v>2</v>
      </c>
      <c r="F705">
        <v>560</v>
      </c>
      <c r="G705">
        <v>103</v>
      </c>
      <c r="H705">
        <v>40</v>
      </c>
      <c r="I705">
        <v>433</v>
      </c>
      <c r="J705">
        <v>129.33000000000001</v>
      </c>
      <c r="K705">
        <v>1</v>
      </c>
      <c r="L705">
        <v>3</v>
      </c>
      <c r="M705">
        <v>73</v>
      </c>
      <c r="N705">
        <v>10</v>
      </c>
      <c r="O705" t="s">
        <v>19</v>
      </c>
      <c r="P705" t="s">
        <v>43</v>
      </c>
      <c r="Q705">
        <v>2012</v>
      </c>
      <c r="R705" t="b">
        <v>0</v>
      </c>
      <c r="S705">
        <v>83</v>
      </c>
      <c r="T705">
        <v>0</v>
      </c>
    </row>
    <row r="706" spans="1:20" x14ac:dyDescent="0.3">
      <c r="A706">
        <v>5</v>
      </c>
      <c r="B706" t="s">
        <v>206</v>
      </c>
      <c r="C706">
        <v>16</v>
      </c>
      <c r="D706">
        <v>16</v>
      </c>
      <c r="E706">
        <v>1</v>
      </c>
      <c r="F706">
        <v>495</v>
      </c>
      <c r="G706">
        <v>87</v>
      </c>
      <c r="H706">
        <v>33</v>
      </c>
      <c r="I706">
        <v>307</v>
      </c>
      <c r="J706">
        <v>161.22999999999999</v>
      </c>
      <c r="K706">
        <v>0</v>
      </c>
      <c r="L706">
        <v>5</v>
      </c>
      <c r="M706">
        <v>57</v>
      </c>
      <c r="N706">
        <v>19</v>
      </c>
      <c r="O706" t="s">
        <v>19</v>
      </c>
      <c r="P706" t="s">
        <v>24</v>
      </c>
      <c r="Q706">
        <v>2012</v>
      </c>
      <c r="R706" t="b">
        <v>0</v>
      </c>
      <c r="S706">
        <v>76</v>
      </c>
      <c r="T706">
        <v>0</v>
      </c>
    </row>
    <row r="707" spans="1:20" x14ac:dyDescent="0.3">
      <c r="A707">
        <v>6</v>
      </c>
      <c r="B707" t="s">
        <v>247</v>
      </c>
      <c r="C707">
        <v>13</v>
      </c>
      <c r="D707">
        <v>13</v>
      </c>
      <c r="E707">
        <v>2</v>
      </c>
      <c r="F707">
        <v>479</v>
      </c>
      <c r="G707">
        <v>78</v>
      </c>
      <c r="H707">
        <v>43.54</v>
      </c>
      <c r="I707">
        <v>320</v>
      </c>
      <c r="J707">
        <v>149.68</v>
      </c>
      <c r="K707">
        <v>0</v>
      </c>
      <c r="L707">
        <v>5</v>
      </c>
      <c r="M707">
        <v>41</v>
      </c>
      <c r="N707">
        <v>20</v>
      </c>
      <c r="O707" t="s">
        <v>16</v>
      </c>
      <c r="P707" t="s">
        <v>132</v>
      </c>
      <c r="Q707">
        <v>2012</v>
      </c>
      <c r="R707" t="b">
        <v>0</v>
      </c>
      <c r="S707">
        <v>61</v>
      </c>
      <c r="T707">
        <v>0</v>
      </c>
    </row>
    <row r="708" spans="1:20" x14ac:dyDescent="0.3">
      <c r="A708">
        <v>7</v>
      </c>
      <c r="B708" t="s">
        <v>243</v>
      </c>
      <c r="C708">
        <v>16</v>
      </c>
      <c r="D708">
        <v>16</v>
      </c>
      <c r="E708">
        <v>0</v>
      </c>
      <c r="F708">
        <v>462</v>
      </c>
      <c r="G708">
        <v>58</v>
      </c>
      <c r="H708">
        <v>28.87</v>
      </c>
      <c r="I708">
        <v>412</v>
      </c>
      <c r="J708">
        <v>112.13</v>
      </c>
      <c r="K708">
        <v>0</v>
      </c>
      <c r="L708">
        <v>2</v>
      </c>
      <c r="M708">
        <v>63</v>
      </c>
      <c r="N708">
        <v>4</v>
      </c>
      <c r="O708" t="s">
        <v>19</v>
      </c>
      <c r="P708" t="s">
        <v>43</v>
      </c>
      <c r="Q708">
        <v>2012</v>
      </c>
      <c r="R708" t="b">
        <v>0</v>
      </c>
      <c r="S708">
        <v>67</v>
      </c>
      <c r="T708">
        <v>0</v>
      </c>
    </row>
    <row r="709" spans="1:20" x14ac:dyDescent="0.3">
      <c r="A709">
        <v>8</v>
      </c>
      <c r="B709" t="s">
        <v>44</v>
      </c>
      <c r="C709">
        <v>19</v>
      </c>
      <c r="D709">
        <v>18</v>
      </c>
      <c r="E709">
        <v>1</v>
      </c>
      <c r="F709">
        <v>441</v>
      </c>
      <c r="G709">
        <v>73</v>
      </c>
      <c r="H709">
        <v>25.94</v>
      </c>
      <c r="I709">
        <v>325</v>
      </c>
      <c r="J709">
        <v>135.69</v>
      </c>
      <c r="K709">
        <v>0</v>
      </c>
      <c r="L709">
        <v>1</v>
      </c>
      <c r="M709">
        <v>36</v>
      </c>
      <c r="N709">
        <v>19</v>
      </c>
      <c r="O709" t="s">
        <v>19</v>
      </c>
      <c r="P709" t="s">
        <v>36</v>
      </c>
      <c r="Q709">
        <v>2012</v>
      </c>
      <c r="R709" t="b">
        <v>0</v>
      </c>
      <c r="S709">
        <v>55</v>
      </c>
      <c r="T709">
        <v>0</v>
      </c>
    </row>
    <row r="710" spans="1:20" x14ac:dyDescent="0.3">
      <c r="A710">
        <v>9</v>
      </c>
      <c r="B710" t="s">
        <v>38</v>
      </c>
      <c r="C710">
        <v>17</v>
      </c>
      <c r="D710">
        <v>16</v>
      </c>
      <c r="E710">
        <v>2</v>
      </c>
      <c r="F710">
        <v>433</v>
      </c>
      <c r="G710">
        <v>109</v>
      </c>
      <c r="H710">
        <v>30.92</v>
      </c>
      <c r="I710">
        <v>342</v>
      </c>
      <c r="J710">
        <v>126.6</v>
      </c>
      <c r="K710">
        <v>1</v>
      </c>
      <c r="L710">
        <v>3</v>
      </c>
      <c r="M710">
        <v>39</v>
      </c>
      <c r="N710">
        <v>18</v>
      </c>
      <c r="O710" t="s">
        <v>19</v>
      </c>
      <c r="P710" t="s">
        <v>22</v>
      </c>
      <c r="Q710">
        <v>2012</v>
      </c>
      <c r="R710" t="b">
        <v>0</v>
      </c>
      <c r="S710">
        <v>57</v>
      </c>
      <c r="T710">
        <v>0</v>
      </c>
    </row>
    <row r="711" spans="1:20" x14ac:dyDescent="0.3">
      <c r="A711">
        <v>10</v>
      </c>
      <c r="B711" t="s">
        <v>66</v>
      </c>
      <c r="C711">
        <v>16</v>
      </c>
      <c r="D711">
        <v>16</v>
      </c>
      <c r="E711">
        <v>0</v>
      </c>
      <c r="F711">
        <v>432</v>
      </c>
      <c r="G711">
        <v>75</v>
      </c>
      <c r="H711">
        <v>27</v>
      </c>
      <c r="I711">
        <v>342</v>
      </c>
      <c r="J711">
        <v>126.31</v>
      </c>
      <c r="K711">
        <v>0</v>
      </c>
      <c r="L711">
        <v>2</v>
      </c>
      <c r="M711">
        <v>53</v>
      </c>
      <c r="N711">
        <v>7</v>
      </c>
      <c r="O711" t="s">
        <v>19</v>
      </c>
      <c r="P711" t="s">
        <v>20</v>
      </c>
      <c r="Q711">
        <v>2012</v>
      </c>
      <c r="R711" t="b">
        <v>0</v>
      </c>
      <c r="S711">
        <v>60</v>
      </c>
      <c r="T711">
        <v>0</v>
      </c>
    </row>
    <row r="712" spans="1:20" x14ac:dyDescent="0.3">
      <c r="A712">
        <v>11</v>
      </c>
      <c r="B712" t="s">
        <v>220</v>
      </c>
      <c r="C712">
        <v>17</v>
      </c>
      <c r="D712">
        <v>17</v>
      </c>
      <c r="E712">
        <v>1</v>
      </c>
      <c r="F712">
        <v>409</v>
      </c>
      <c r="G712">
        <v>79</v>
      </c>
      <c r="H712">
        <v>25.56</v>
      </c>
      <c r="I712">
        <v>384</v>
      </c>
      <c r="J712">
        <v>106.51</v>
      </c>
      <c r="K712">
        <v>0</v>
      </c>
      <c r="L712">
        <v>2</v>
      </c>
      <c r="M712">
        <v>34</v>
      </c>
      <c r="N712">
        <v>10</v>
      </c>
      <c r="O712" t="s">
        <v>16</v>
      </c>
      <c r="P712" t="s">
        <v>26</v>
      </c>
      <c r="Q712">
        <v>2012</v>
      </c>
      <c r="R712" t="b">
        <v>0</v>
      </c>
      <c r="S712">
        <v>44</v>
      </c>
      <c r="T712">
        <v>0</v>
      </c>
    </row>
    <row r="713" spans="1:20" x14ac:dyDescent="0.3">
      <c r="A713">
        <v>12</v>
      </c>
      <c r="B713" t="s">
        <v>55</v>
      </c>
      <c r="C713">
        <v>16</v>
      </c>
      <c r="D713">
        <v>16</v>
      </c>
      <c r="E713">
        <v>1</v>
      </c>
      <c r="F713">
        <v>405</v>
      </c>
      <c r="G713">
        <v>69</v>
      </c>
      <c r="H713">
        <v>27</v>
      </c>
      <c r="I713">
        <v>343</v>
      </c>
      <c r="J713">
        <v>118.07</v>
      </c>
      <c r="K713">
        <v>0</v>
      </c>
      <c r="L713">
        <v>2</v>
      </c>
      <c r="M713">
        <v>38</v>
      </c>
      <c r="N713">
        <v>10</v>
      </c>
      <c r="O713" t="s">
        <v>19</v>
      </c>
      <c r="P713" t="s">
        <v>132</v>
      </c>
      <c r="Q713">
        <v>2012</v>
      </c>
      <c r="R713" t="b">
        <v>0</v>
      </c>
      <c r="S713">
        <v>48</v>
      </c>
      <c r="T713">
        <v>0</v>
      </c>
    </row>
    <row r="714" spans="1:20" x14ac:dyDescent="0.3">
      <c r="A714">
        <v>13</v>
      </c>
      <c r="B714" t="s">
        <v>41</v>
      </c>
      <c r="C714">
        <v>13</v>
      </c>
      <c r="D714">
        <v>12</v>
      </c>
      <c r="E714">
        <v>0</v>
      </c>
      <c r="F714">
        <v>398</v>
      </c>
      <c r="G714">
        <v>73</v>
      </c>
      <c r="H714">
        <v>33.159999999999997</v>
      </c>
      <c r="I714">
        <v>304</v>
      </c>
      <c r="J714">
        <v>130.91999999999999</v>
      </c>
      <c r="K714">
        <v>0</v>
      </c>
      <c r="L714">
        <v>3</v>
      </c>
      <c r="M714">
        <v>29</v>
      </c>
      <c r="N714">
        <v>17</v>
      </c>
      <c r="O714" t="s">
        <v>16</v>
      </c>
      <c r="P714" t="s">
        <v>36</v>
      </c>
      <c r="Q714">
        <v>2012</v>
      </c>
      <c r="R714" t="b">
        <v>0</v>
      </c>
      <c r="S714">
        <v>46</v>
      </c>
      <c r="T714">
        <v>0</v>
      </c>
    </row>
    <row r="715" spans="1:20" x14ac:dyDescent="0.3">
      <c r="A715">
        <v>14</v>
      </c>
      <c r="B715" t="s">
        <v>223</v>
      </c>
      <c r="C715">
        <v>16</v>
      </c>
      <c r="D715">
        <v>15</v>
      </c>
      <c r="E715">
        <v>3</v>
      </c>
      <c r="F715">
        <v>396</v>
      </c>
      <c r="G715">
        <v>68</v>
      </c>
      <c r="H715">
        <v>33</v>
      </c>
      <c r="I715">
        <v>305</v>
      </c>
      <c r="J715">
        <v>129.83000000000001</v>
      </c>
      <c r="K715">
        <v>0</v>
      </c>
      <c r="L715">
        <v>2</v>
      </c>
      <c r="M715">
        <v>28</v>
      </c>
      <c r="N715">
        <v>17</v>
      </c>
      <c r="O715" t="s">
        <v>16</v>
      </c>
      <c r="P715" t="s">
        <v>20</v>
      </c>
      <c r="Q715">
        <v>2012</v>
      </c>
      <c r="R715" t="b">
        <v>0</v>
      </c>
      <c r="S715">
        <v>45</v>
      </c>
      <c r="T715">
        <v>0</v>
      </c>
    </row>
    <row r="716" spans="1:20" x14ac:dyDescent="0.3">
      <c r="A716">
        <v>15</v>
      </c>
      <c r="B716" t="s">
        <v>84</v>
      </c>
      <c r="C716">
        <v>19</v>
      </c>
      <c r="D716">
        <v>16</v>
      </c>
      <c r="E716">
        <v>8</v>
      </c>
      <c r="F716">
        <v>371</v>
      </c>
      <c r="G716">
        <v>48</v>
      </c>
      <c r="H716">
        <v>46.37</v>
      </c>
      <c r="I716">
        <v>264</v>
      </c>
      <c r="J716">
        <v>140.53</v>
      </c>
      <c r="K716">
        <v>0</v>
      </c>
      <c r="L716">
        <v>0</v>
      </c>
      <c r="M716">
        <v>20</v>
      </c>
      <c r="N716">
        <v>20</v>
      </c>
      <c r="O716" t="s">
        <v>16</v>
      </c>
      <c r="P716" t="s">
        <v>36</v>
      </c>
      <c r="Q716">
        <v>2012</v>
      </c>
      <c r="R716" t="b">
        <v>0</v>
      </c>
      <c r="S716">
        <v>40</v>
      </c>
      <c r="T716">
        <v>0</v>
      </c>
    </row>
    <row r="717" spans="1:20" x14ac:dyDescent="0.3">
      <c r="A717">
        <v>16</v>
      </c>
      <c r="B717" t="s">
        <v>29</v>
      </c>
      <c r="C717">
        <v>16</v>
      </c>
      <c r="D717">
        <v>15</v>
      </c>
      <c r="E717">
        <v>2</v>
      </c>
      <c r="F717">
        <v>364</v>
      </c>
      <c r="G717">
        <v>73</v>
      </c>
      <c r="H717">
        <v>28</v>
      </c>
      <c r="I717">
        <v>326</v>
      </c>
      <c r="J717">
        <v>111.65</v>
      </c>
      <c r="K717">
        <v>0</v>
      </c>
      <c r="L717">
        <v>2</v>
      </c>
      <c r="M717">
        <v>33</v>
      </c>
      <c r="N717">
        <v>9</v>
      </c>
      <c r="O717" t="s">
        <v>19</v>
      </c>
      <c r="P717" t="s">
        <v>30</v>
      </c>
      <c r="Q717">
        <v>2012</v>
      </c>
      <c r="R717" t="b">
        <v>0</v>
      </c>
      <c r="S717">
        <v>42</v>
      </c>
      <c r="T717">
        <v>0</v>
      </c>
    </row>
    <row r="718" spans="1:20" x14ac:dyDescent="0.3">
      <c r="A718">
        <v>17</v>
      </c>
      <c r="B718" t="s">
        <v>51</v>
      </c>
      <c r="C718">
        <v>15</v>
      </c>
      <c r="D718">
        <v>14</v>
      </c>
      <c r="E718">
        <v>5</v>
      </c>
      <c r="F718">
        <v>362</v>
      </c>
      <c r="G718">
        <v>47</v>
      </c>
      <c r="H718">
        <v>40.22</v>
      </c>
      <c r="I718">
        <v>267</v>
      </c>
      <c r="J718">
        <v>135.58000000000001</v>
      </c>
      <c r="K718">
        <v>0</v>
      </c>
      <c r="L718">
        <v>0</v>
      </c>
      <c r="M718">
        <v>24</v>
      </c>
      <c r="N718">
        <v>14</v>
      </c>
      <c r="O718" t="s">
        <v>16</v>
      </c>
      <c r="P718" t="s">
        <v>132</v>
      </c>
      <c r="Q718">
        <v>2012</v>
      </c>
      <c r="R718" t="b">
        <v>0</v>
      </c>
      <c r="S718">
        <v>38</v>
      </c>
      <c r="T718">
        <v>0</v>
      </c>
    </row>
    <row r="719" spans="1:20" x14ac:dyDescent="0.3">
      <c r="A719">
        <v>18</v>
      </c>
      <c r="B719" t="s">
        <v>35</v>
      </c>
      <c r="C719">
        <v>19</v>
      </c>
      <c r="D719">
        <v>17</v>
      </c>
      <c r="E719">
        <v>5</v>
      </c>
      <c r="F719">
        <v>358</v>
      </c>
      <c r="G719">
        <v>51</v>
      </c>
      <c r="H719">
        <v>29.83</v>
      </c>
      <c r="I719">
        <v>278</v>
      </c>
      <c r="J719">
        <v>128.77000000000001</v>
      </c>
      <c r="K719">
        <v>0</v>
      </c>
      <c r="L719">
        <v>1</v>
      </c>
      <c r="M719">
        <v>26</v>
      </c>
      <c r="N719">
        <v>9</v>
      </c>
      <c r="O719" t="s">
        <v>19</v>
      </c>
      <c r="P719" t="s">
        <v>36</v>
      </c>
      <c r="Q719">
        <v>2012</v>
      </c>
      <c r="R719" t="b">
        <v>0</v>
      </c>
      <c r="S719">
        <v>35</v>
      </c>
      <c r="T719">
        <v>0</v>
      </c>
    </row>
    <row r="720" spans="1:20" x14ac:dyDescent="0.3">
      <c r="A720">
        <v>19</v>
      </c>
      <c r="B720" t="s">
        <v>266</v>
      </c>
      <c r="C720">
        <v>13</v>
      </c>
      <c r="D720">
        <v>13</v>
      </c>
      <c r="E720">
        <v>4</v>
      </c>
      <c r="F720">
        <v>340</v>
      </c>
      <c r="G720">
        <v>76</v>
      </c>
      <c r="H720">
        <v>37.770000000000003</v>
      </c>
      <c r="I720">
        <v>256</v>
      </c>
      <c r="J720">
        <v>132.81</v>
      </c>
      <c r="K720">
        <v>0</v>
      </c>
      <c r="L720">
        <v>3</v>
      </c>
      <c r="M720">
        <v>24</v>
      </c>
      <c r="N720">
        <v>16</v>
      </c>
      <c r="O720" t="s">
        <v>16</v>
      </c>
      <c r="P720" t="s">
        <v>43</v>
      </c>
      <c r="Q720">
        <v>2012</v>
      </c>
      <c r="R720" t="b">
        <v>0</v>
      </c>
      <c r="S720">
        <v>40</v>
      </c>
      <c r="T720">
        <v>0</v>
      </c>
    </row>
    <row r="721" spans="1:20" x14ac:dyDescent="0.3">
      <c r="A721">
        <v>20</v>
      </c>
      <c r="B721" t="s">
        <v>90</v>
      </c>
      <c r="C721">
        <v>14</v>
      </c>
      <c r="D721">
        <v>14</v>
      </c>
      <c r="E721">
        <v>1</v>
      </c>
      <c r="F721">
        <v>336</v>
      </c>
      <c r="G721">
        <v>113</v>
      </c>
      <c r="H721">
        <v>25.84</v>
      </c>
      <c r="I721">
        <v>267</v>
      </c>
      <c r="J721">
        <v>125.84</v>
      </c>
      <c r="K721">
        <v>1</v>
      </c>
      <c r="L721">
        <v>0</v>
      </c>
      <c r="M721">
        <v>39</v>
      </c>
      <c r="N721">
        <v>10</v>
      </c>
      <c r="O721" t="s">
        <v>19</v>
      </c>
      <c r="P721" t="s">
        <v>36</v>
      </c>
      <c r="Q721">
        <v>2012</v>
      </c>
      <c r="R721" t="b">
        <v>0</v>
      </c>
      <c r="S721">
        <v>49</v>
      </c>
      <c r="T721">
        <v>0</v>
      </c>
    </row>
    <row r="722" spans="1:20" x14ac:dyDescent="0.3">
      <c r="A722">
        <v>21</v>
      </c>
      <c r="B722" t="s">
        <v>158</v>
      </c>
      <c r="C722">
        <v>13</v>
      </c>
      <c r="D722">
        <v>13</v>
      </c>
      <c r="E722">
        <v>2</v>
      </c>
      <c r="F722">
        <v>336</v>
      </c>
      <c r="G722">
        <v>68</v>
      </c>
      <c r="H722">
        <v>30.54</v>
      </c>
      <c r="I722">
        <v>280</v>
      </c>
      <c r="J722">
        <v>120</v>
      </c>
      <c r="K722">
        <v>0</v>
      </c>
      <c r="L722">
        <v>2</v>
      </c>
      <c r="M722">
        <v>39</v>
      </c>
      <c r="N722">
        <v>7</v>
      </c>
      <c r="O722" t="s">
        <v>16</v>
      </c>
      <c r="P722" t="s">
        <v>20</v>
      </c>
      <c r="Q722">
        <v>2012</v>
      </c>
      <c r="R722" t="b">
        <v>0</v>
      </c>
      <c r="S722">
        <v>46</v>
      </c>
      <c r="T722">
        <v>0</v>
      </c>
    </row>
    <row r="723" spans="1:20" x14ac:dyDescent="0.3">
      <c r="A723">
        <v>22</v>
      </c>
      <c r="B723" t="s">
        <v>244</v>
      </c>
      <c r="C723">
        <v>16</v>
      </c>
      <c r="D723">
        <v>15</v>
      </c>
      <c r="E723">
        <v>3</v>
      </c>
      <c r="F723">
        <v>335</v>
      </c>
      <c r="G723">
        <v>56</v>
      </c>
      <c r="H723">
        <v>27.91</v>
      </c>
      <c r="I723">
        <v>298</v>
      </c>
      <c r="J723">
        <v>112.41</v>
      </c>
      <c r="K723">
        <v>0</v>
      </c>
      <c r="L723">
        <v>3</v>
      </c>
      <c r="M723">
        <v>39</v>
      </c>
      <c r="N723">
        <v>3</v>
      </c>
      <c r="O723" t="s">
        <v>16</v>
      </c>
      <c r="P723" t="s">
        <v>24</v>
      </c>
      <c r="Q723">
        <v>2012</v>
      </c>
      <c r="R723" t="b">
        <v>0</v>
      </c>
      <c r="S723">
        <v>42</v>
      </c>
      <c r="T723">
        <v>0</v>
      </c>
    </row>
    <row r="724" spans="1:20" x14ac:dyDescent="0.3">
      <c r="A724">
        <v>23</v>
      </c>
      <c r="B724" t="s">
        <v>54</v>
      </c>
      <c r="C724">
        <v>17</v>
      </c>
      <c r="D724">
        <v>15</v>
      </c>
      <c r="E724">
        <v>6</v>
      </c>
      <c r="F724">
        <v>333</v>
      </c>
      <c r="G724">
        <v>81</v>
      </c>
      <c r="H724">
        <v>37</v>
      </c>
      <c r="I724">
        <v>252</v>
      </c>
      <c r="J724">
        <v>132.13999999999999</v>
      </c>
      <c r="K724">
        <v>0</v>
      </c>
      <c r="L724">
        <v>2</v>
      </c>
      <c r="M724">
        <v>21</v>
      </c>
      <c r="N724">
        <v>14</v>
      </c>
      <c r="O724" t="s">
        <v>19</v>
      </c>
      <c r="P724" t="s">
        <v>22</v>
      </c>
      <c r="Q724">
        <v>2012</v>
      </c>
      <c r="R724" t="b">
        <v>0</v>
      </c>
      <c r="S724">
        <v>35</v>
      </c>
      <c r="T724">
        <v>0</v>
      </c>
    </row>
    <row r="725" spans="1:20" x14ac:dyDescent="0.3">
      <c r="A725">
        <v>24</v>
      </c>
      <c r="B725" t="s">
        <v>246</v>
      </c>
      <c r="C725">
        <v>13</v>
      </c>
      <c r="D725">
        <v>13</v>
      </c>
      <c r="E725">
        <v>2</v>
      </c>
      <c r="F725">
        <v>324</v>
      </c>
      <c r="G725">
        <v>74</v>
      </c>
      <c r="H725">
        <v>29.45</v>
      </c>
      <c r="I725">
        <v>283</v>
      </c>
      <c r="J725">
        <v>114.48</v>
      </c>
      <c r="K725">
        <v>0</v>
      </c>
      <c r="L725">
        <v>2</v>
      </c>
      <c r="M725">
        <v>39</v>
      </c>
      <c r="N725">
        <v>4</v>
      </c>
      <c r="O725" t="s">
        <v>19</v>
      </c>
      <c r="P725" t="s">
        <v>22</v>
      </c>
      <c r="Q725">
        <v>2012</v>
      </c>
      <c r="R725" t="b">
        <v>0</v>
      </c>
      <c r="S725">
        <v>43</v>
      </c>
      <c r="T725">
        <v>0</v>
      </c>
    </row>
    <row r="726" spans="1:20" x14ac:dyDescent="0.3">
      <c r="A726">
        <v>25</v>
      </c>
      <c r="B726" t="s">
        <v>33</v>
      </c>
      <c r="C726">
        <v>16</v>
      </c>
      <c r="D726">
        <v>13</v>
      </c>
      <c r="E726">
        <v>5</v>
      </c>
      <c r="F726">
        <v>319</v>
      </c>
      <c r="G726">
        <v>64</v>
      </c>
      <c r="H726">
        <v>39.869999999999997</v>
      </c>
      <c r="I726">
        <v>198</v>
      </c>
      <c r="J726">
        <v>161.11000000000001</v>
      </c>
      <c r="K726">
        <v>0</v>
      </c>
      <c r="L726">
        <v>3</v>
      </c>
      <c r="M726">
        <v>26</v>
      </c>
      <c r="N726">
        <v>15</v>
      </c>
      <c r="O726" t="s">
        <v>16</v>
      </c>
      <c r="P726" t="s">
        <v>30</v>
      </c>
      <c r="Q726">
        <v>2012</v>
      </c>
      <c r="R726" t="b">
        <v>0</v>
      </c>
      <c r="S726">
        <v>41</v>
      </c>
      <c r="T726">
        <v>0</v>
      </c>
    </row>
    <row r="727" spans="1:20" x14ac:dyDescent="0.3">
      <c r="A727">
        <v>26</v>
      </c>
      <c r="B727" t="s">
        <v>189</v>
      </c>
      <c r="C727">
        <v>8</v>
      </c>
      <c r="D727">
        <v>8</v>
      </c>
      <c r="E727">
        <v>3</v>
      </c>
      <c r="F727">
        <v>305</v>
      </c>
      <c r="G727">
        <v>103</v>
      </c>
      <c r="H727">
        <v>61</v>
      </c>
      <c r="I727">
        <v>207</v>
      </c>
      <c r="J727">
        <v>147.34</v>
      </c>
      <c r="K727">
        <v>1</v>
      </c>
      <c r="L727">
        <v>1</v>
      </c>
      <c r="M727">
        <v>22</v>
      </c>
      <c r="N727">
        <v>20</v>
      </c>
      <c r="O727" t="s">
        <v>16</v>
      </c>
      <c r="P727" t="s">
        <v>24</v>
      </c>
      <c r="Q727">
        <v>2012</v>
      </c>
      <c r="R727" t="b">
        <v>0</v>
      </c>
      <c r="S727">
        <v>42</v>
      </c>
      <c r="T727">
        <v>0</v>
      </c>
    </row>
    <row r="728" spans="1:20" x14ac:dyDescent="0.3">
      <c r="A728">
        <v>27</v>
      </c>
      <c r="B728" t="s">
        <v>129</v>
      </c>
      <c r="C728">
        <v>12</v>
      </c>
      <c r="D728">
        <v>12</v>
      </c>
      <c r="E728">
        <v>0</v>
      </c>
      <c r="F728">
        <v>289</v>
      </c>
      <c r="G728">
        <v>56</v>
      </c>
      <c r="H728">
        <v>24.08</v>
      </c>
      <c r="I728">
        <v>283</v>
      </c>
      <c r="J728">
        <v>102.12</v>
      </c>
      <c r="K728">
        <v>0</v>
      </c>
      <c r="L728">
        <v>1</v>
      </c>
      <c r="M728">
        <v>37</v>
      </c>
      <c r="N728">
        <v>3</v>
      </c>
      <c r="O728" t="s">
        <v>16</v>
      </c>
      <c r="P728" t="s">
        <v>26</v>
      </c>
      <c r="Q728">
        <v>2012</v>
      </c>
      <c r="R728" t="b">
        <v>0</v>
      </c>
      <c r="S728">
        <v>40</v>
      </c>
      <c r="T728">
        <v>0</v>
      </c>
    </row>
    <row r="729" spans="1:20" x14ac:dyDescent="0.3">
      <c r="A729">
        <v>28</v>
      </c>
      <c r="B729" t="s">
        <v>258</v>
      </c>
      <c r="C729">
        <v>10</v>
      </c>
      <c r="D729">
        <v>9</v>
      </c>
      <c r="E729">
        <v>1</v>
      </c>
      <c r="F729">
        <v>285</v>
      </c>
      <c r="G729">
        <v>76</v>
      </c>
      <c r="H729">
        <v>35.619999999999997</v>
      </c>
      <c r="I729">
        <v>261</v>
      </c>
      <c r="J729">
        <v>109.19</v>
      </c>
      <c r="K729">
        <v>0</v>
      </c>
      <c r="L729">
        <v>3</v>
      </c>
      <c r="M729">
        <v>33</v>
      </c>
      <c r="N729">
        <v>5</v>
      </c>
      <c r="O729" t="s">
        <v>16</v>
      </c>
      <c r="P729" t="s">
        <v>30</v>
      </c>
      <c r="Q729">
        <v>2012</v>
      </c>
      <c r="R729" t="b">
        <v>0</v>
      </c>
      <c r="S729">
        <v>38</v>
      </c>
      <c r="T729">
        <v>0</v>
      </c>
    </row>
    <row r="730" spans="1:20" x14ac:dyDescent="0.3">
      <c r="A730">
        <v>29</v>
      </c>
      <c r="B730" t="s">
        <v>267</v>
      </c>
      <c r="C730">
        <v>15</v>
      </c>
      <c r="D730">
        <v>15</v>
      </c>
      <c r="E730">
        <v>0</v>
      </c>
      <c r="F730">
        <v>268</v>
      </c>
      <c r="G730">
        <v>45</v>
      </c>
      <c r="H730">
        <v>17.86</v>
      </c>
      <c r="I730">
        <v>271</v>
      </c>
      <c r="J730">
        <v>98.89</v>
      </c>
      <c r="K730">
        <v>0</v>
      </c>
      <c r="L730">
        <v>0</v>
      </c>
      <c r="M730">
        <v>30</v>
      </c>
      <c r="N730">
        <v>4</v>
      </c>
      <c r="O730" t="s">
        <v>19</v>
      </c>
      <c r="P730" t="s">
        <v>132</v>
      </c>
      <c r="Q730">
        <v>2012</v>
      </c>
      <c r="R730" t="b">
        <v>0</v>
      </c>
      <c r="S730">
        <v>34</v>
      </c>
      <c r="T730">
        <v>0</v>
      </c>
    </row>
    <row r="731" spans="1:20" x14ac:dyDescent="0.3">
      <c r="A731">
        <v>30</v>
      </c>
      <c r="B731" t="s">
        <v>207</v>
      </c>
      <c r="C731">
        <v>8</v>
      </c>
      <c r="D731">
        <v>8</v>
      </c>
      <c r="E731">
        <v>0</v>
      </c>
      <c r="F731">
        <v>261</v>
      </c>
      <c r="G731">
        <v>56</v>
      </c>
      <c r="H731">
        <v>32.619999999999997</v>
      </c>
      <c r="I731">
        <v>236</v>
      </c>
      <c r="J731">
        <v>110.59</v>
      </c>
      <c r="K731">
        <v>0</v>
      </c>
      <c r="L731">
        <v>2</v>
      </c>
      <c r="M731">
        <v>28</v>
      </c>
      <c r="N731">
        <v>8</v>
      </c>
      <c r="O731" t="s">
        <v>16</v>
      </c>
      <c r="P731" t="s">
        <v>36</v>
      </c>
      <c r="Q731">
        <v>2012</v>
      </c>
      <c r="R731" t="b">
        <v>0</v>
      </c>
      <c r="S731">
        <v>36</v>
      </c>
      <c r="T731">
        <v>0</v>
      </c>
    </row>
    <row r="732" spans="1:20" x14ac:dyDescent="0.3">
      <c r="A732">
        <v>31</v>
      </c>
      <c r="B732" t="s">
        <v>143</v>
      </c>
      <c r="C732">
        <v>16</v>
      </c>
      <c r="D732">
        <v>15</v>
      </c>
      <c r="E732">
        <v>5</v>
      </c>
      <c r="F732">
        <v>260</v>
      </c>
      <c r="G732">
        <v>59</v>
      </c>
      <c r="H732">
        <v>26</v>
      </c>
      <c r="I732">
        <v>246</v>
      </c>
      <c r="J732">
        <v>105.69</v>
      </c>
      <c r="K732">
        <v>0</v>
      </c>
      <c r="L732">
        <v>1</v>
      </c>
      <c r="M732">
        <v>21</v>
      </c>
      <c r="N732">
        <v>3</v>
      </c>
      <c r="O732" t="s">
        <v>19</v>
      </c>
      <c r="P732" t="s">
        <v>26</v>
      </c>
      <c r="Q732">
        <v>2012</v>
      </c>
      <c r="R732" t="b">
        <v>0</v>
      </c>
      <c r="S732">
        <v>24</v>
      </c>
      <c r="T732">
        <v>0</v>
      </c>
    </row>
    <row r="733" spans="1:20" x14ac:dyDescent="0.3">
      <c r="A733">
        <v>32</v>
      </c>
      <c r="B733" t="s">
        <v>268</v>
      </c>
      <c r="C733">
        <v>11</v>
      </c>
      <c r="D733">
        <v>11</v>
      </c>
      <c r="E733">
        <v>1</v>
      </c>
      <c r="F733">
        <v>256</v>
      </c>
      <c r="G733">
        <v>86</v>
      </c>
      <c r="H733">
        <v>25.6</v>
      </c>
      <c r="I733">
        <v>212</v>
      </c>
      <c r="J733">
        <v>120.75</v>
      </c>
      <c r="K733">
        <v>0</v>
      </c>
      <c r="L733">
        <v>2</v>
      </c>
      <c r="M733">
        <v>23</v>
      </c>
      <c r="N733">
        <v>8</v>
      </c>
      <c r="O733" t="s">
        <v>16</v>
      </c>
      <c r="P733" t="s">
        <v>132</v>
      </c>
      <c r="Q733">
        <v>2012</v>
      </c>
      <c r="R733" t="b">
        <v>0</v>
      </c>
      <c r="S733">
        <v>31</v>
      </c>
      <c r="T733">
        <v>0</v>
      </c>
    </row>
    <row r="734" spans="1:20" x14ac:dyDescent="0.3">
      <c r="A734">
        <v>33</v>
      </c>
      <c r="B734" t="s">
        <v>15</v>
      </c>
      <c r="C734">
        <v>8</v>
      </c>
      <c r="D734">
        <v>8</v>
      </c>
      <c r="E734">
        <v>1</v>
      </c>
      <c r="F734">
        <v>256</v>
      </c>
      <c r="G734">
        <v>109</v>
      </c>
      <c r="H734">
        <v>36.57</v>
      </c>
      <c r="I734">
        <v>156</v>
      </c>
      <c r="J734">
        <v>164.1</v>
      </c>
      <c r="K734">
        <v>1</v>
      </c>
      <c r="L734">
        <v>1</v>
      </c>
      <c r="M734">
        <v>28</v>
      </c>
      <c r="N734">
        <v>14</v>
      </c>
      <c r="O734" t="s">
        <v>16</v>
      </c>
      <c r="P734" t="s">
        <v>24</v>
      </c>
      <c r="Q734">
        <v>2012</v>
      </c>
      <c r="R734" t="b">
        <v>0</v>
      </c>
      <c r="S734">
        <v>42</v>
      </c>
      <c r="T734">
        <v>0</v>
      </c>
    </row>
    <row r="735" spans="1:20" x14ac:dyDescent="0.3">
      <c r="A735">
        <v>34</v>
      </c>
      <c r="B735" t="s">
        <v>162</v>
      </c>
      <c r="C735">
        <v>18</v>
      </c>
      <c r="D735">
        <v>16</v>
      </c>
      <c r="E735">
        <v>5</v>
      </c>
      <c r="F735">
        <v>255</v>
      </c>
      <c r="G735">
        <v>64</v>
      </c>
      <c r="H735">
        <v>23.18</v>
      </c>
      <c r="I735">
        <v>224</v>
      </c>
      <c r="J735">
        <v>113.83</v>
      </c>
      <c r="K735">
        <v>0</v>
      </c>
      <c r="L735">
        <v>1</v>
      </c>
      <c r="M735">
        <v>21</v>
      </c>
      <c r="N735">
        <v>13</v>
      </c>
      <c r="O735" t="s">
        <v>19</v>
      </c>
      <c r="P735" t="s">
        <v>24</v>
      </c>
      <c r="Q735">
        <v>2012</v>
      </c>
      <c r="R735" t="b">
        <v>0</v>
      </c>
      <c r="S735">
        <v>34</v>
      </c>
      <c r="T735">
        <v>0</v>
      </c>
    </row>
    <row r="736" spans="1:20" x14ac:dyDescent="0.3">
      <c r="A736">
        <v>35</v>
      </c>
      <c r="B736" t="s">
        <v>40</v>
      </c>
      <c r="C736">
        <v>7</v>
      </c>
      <c r="D736">
        <v>7</v>
      </c>
      <c r="E736">
        <v>1</v>
      </c>
      <c r="F736">
        <v>255</v>
      </c>
      <c r="G736">
        <v>90</v>
      </c>
      <c r="H736">
        <v>42.5</v>
      </c>
      <c r="I736">
        <v>168</v>
      </c>
      <c r="J736">
        <v>151.78</v>
      </c>
      <c r="K736">
        <v>0</v>
      </c>
      <c r="L736">
        <v>2</v>
      </c>
      <c r="M736">
        <v>26</v>
      </c>
      <c r="N736">
        <v>14</v>
      </c>
      <c r="O736" t="s">
        <v>16</v>
      </c>
      <c r="P736" t="s">
        <v>43</v>
      </c>
      <c r="Q736">
        <v>2012</v>
      </c>
      <c r="R736" t="b">
        <v>0</v>
      </c>
      <c r="S736">
        <v>40</v>
      </c>
      <c r="T736">
        <v>0</v>
      </c>
    </row>
    <row r="737" spans="1:20" x14ac:dyDescent="0.3">
      <c r="A737">
        <v>36</v>
      </c>
      <c r="B737" t="s">
        <v>225</v>
      </c>
      <c r="C737">
        <v>12</v>
      </c>
      <c r="D737">
        <v>12</v>
      </c>
      <c r="E737">
        <v>4</v>
      </c>
      <c r="F737">
        <v>245</v>
      </c>
      <c r="G737">
        <v>48</v>
      </c>
      <c r="H737">
        <v>30.62</v>
      </c>
      <c r="I737">
        <v>175</v>
      </c>
      <c r="J737">
        <v>140</v>
      </c>
      <c r="K737">
        <v>0</v>
      </c>
      <c r="L737">
        <v>0</v>
      </c>
      <c r="M737">
        <v>18</v>
      </c>
      <c r="N737">
        <v>9</v>
      </c>
      <c r="O737" t="s">
        <v>16</v>
      </c>
      <c r="P737" t="s">
        <v>43</v>
      </c>
      <c r="Q737">
        <v>2012</v>
      </c>
      <c r="R737" t="b">
        <v>0</v>
      </c>
      <c r="S737">
        <v>27</v>
      </c>
      <c r="T737">
        <v>0</v>
      </c>
    </row>
    <row r="738" spans="1:20" x14ac:dyDescent="0.3">
      <c r="A738">
        <v>37</v>
      </c>
      <c r="B738" t="s">
        <v>144</v>
      </c>
      <c r="C738">
        <v>9</v>
      </c>
      <c r="D738">
        <v>9</v>
      </c>
      <c r="E738">
        <v>6</v>
      </c>
      <c r="F738">
        <v>244</v>
      </c>
      <c r="G738">
        <v>74</v>
      </c>
      <c r="H738">
        <v>81.33</v>
      </c>
      <c r="I738">
        <v>190</v>
      </c>
      <c r="J738">
        <v>128.41999999999999</v>
      </c>
      <c r="K738">
        <v>0</v>
      </c>
      <c r="L738">
        <v>2</v>
      </c>
      <c r="M738">
        <v>13</v>
      </c>
      <c r="N738">
        <v>11</v>
      </c>
      <c r="O738" t="s">
        <v>16</v>
      </c>
      <c r="P738" t="s">
        <v>132</v>
      </c>
      <c r="Q738">
        <v>2012</v>
      </c>
      <c r="R738" t="b">
        <v>0</v>
      </c>
      <c r="S738">
        <v>24</v>
      </c>
      <c r="T738">
        <v>0</v>
      </c>
    </row>
    <row r="739" spans="1:20" x14ac:dyDescent="0.3">
      <c r="A739">
        <v>38</v>
      </c>
      <c r="B739" t="s">
        <v>57</v>
      </c>
      <c r="C739">
        <v>17</v>
      </c>
      <c r="D739">
        <v>14</v>
      </c>
      <c r="E739">
        <v>1</v>
      </c>
      <c r="F739">
        <v>238</v>
      </c>
      <c r="G739">
        <v>44</v>
      </c>
      <c r="H739">
        <v>18.3</v>
      </c>
      <c r="I739">
        <v>213</v>
      </c>
      <c r="J739">
        <v>111.73</v>
      </c>
      <c r="K739">
        <v>0</v>
      </c>
      <c r="L739">
        <v>0</v>
      </c>
      <c r="M739">
        <v>30</v>
      </c>
      <c r="N739">
        <v>2</v>
      </c>
      <c r="O739" t="s">
        <v>19</v>
      </c>
      <c r="P739" t="s">
        <v>22</v>
      </c>
      <c r="Q739">
        <v>2012</v>
      </c>
      <c r="R739" t="b">
        <v>0</v>
      </c>
      <c r="S739">
        <v>32</v>
      </c>
      <c r="T739">
        <v>0</v>
      </c>
    </row>
    <row r="740" spans="1:20" x14ac:dyDescent="0.3">
      <c r="A740">
        <v>39</v>
      </c>
      <c r="B740" t="s">
        <v>50</v>
      </c>
      <c r="C740">
        <v>16</v>
      </c>
      <c r="D740">
        <v>12</v>
      </c>
      <c r="E740">
        <v>1</v>
      </c>
      <c r="F740">
        <v>225</v>
      </c>
      <c r="G740">
        <v>64</v>
      </c>
      <c r="H740">
        <v>20.45</v>
      </c>
      <c r="I740">
        <v>158</v>
      </c>
      <c r="J740">
        <v>142.4</v>
      </c>
      <c r="K740">
        <v>0</v>
      </c>
      <c r="L740">
        <v>1</v>
      </c>
      <c r="M740">
        <v>19</v>
      </c>
      <c r="N740">
        <v>15</v>
      </c>
      <c r="O740" t="s">
        <v>19</v>
      </c>
      <c r="P740" t="s">
        <v>30</v>
      </c>
      <c r="Q740">
        <v>2012</v>
      </c>
      <c r="R740" t="b">
        <v>0</v>
      </c>
      <c r="S740">
        <v>34</v>
      </c>
      <c r="T740">
        <v>0</v>
      </c>
    </row>
    <row r="741" spans="1:20" x14ac:dyDescent="0.3">
      <c r="A741">
        <v>40</v>
      </c>
      <c r="B741" t="s">
        <v>269</v>
      </c>
      <c r="C741">
        <v>12</v>
      </c>
      <c r="D741">
        <v>11</v>
      </c>
      <c r="E741">
        <v>2</v>
      </c>
      <c r="F741">
        <v>220</v>
      </c>
      <c r="G741">
        <v>79</v>
      </c>
      <c r="H741">
        <v>24.44</v>
      </c>
      <c r="I741">
        <v>223</v>
      </c>
      <c r="J741">
        <v>98.65</v>
      </c>
      <c r="K741">
        <v>0</v>
      </c>
      <c r="L741">
        <v>1</v>
      </c>
      <c r="M741">
        <v>15</v>
      </c>
      <c r="N741">
        <v>6</v>
      </c>
      <c r="O741" t="s">
        <v>16</v>
      </c>
      <c r="P741" t="s">
        <v>22</v>
      </c>
      <c r="Q741">
        <v>2012</v>
      </c>
      <c r="R741" t="b">
        <v>0</v>
      </c>
      <c r="S741">
        <v>21</v>
      </c>
      <c r="T741">
        <v>0</v>
      </c>
    </row>
    <row r="742" spans="1:20" x14ac:dyDescent="0.3">
      <c r="A742">
        <v>41</v>
      </c>
      <c r="B742" t="s">
        <v>56</v>
      </c>
      <c r="C742">
        <v>14</v>
      </c>
      <c r="D742">
        <v>11</v>
      </c>
      <c r="E742">
        <v>2</v>
      </c>
      <c r="F742">
        <v>220</v>
      </c>
      <c r="G742">
        <v>64</v>
      </c>
      <c r="H742">
        <v>24.44</v>
      </c>
      <c r="I742">
        <v>159</v>
      </c>
      <c r="J742">
        <v>138.36000000000001</v>
      </c>
      <c r="K742">
        <v>0</v>
      </c>
      <c r="L742">
        <v>2</v>
      </c>
      <c r="M742">
        <v>15</v>
      </c>
      <c r="N742">
        <v>14</v>
      </c>
      <c r="O742" t="s">
        <v>16</v>
      </c>
      <c r="P742" t="s">
        <v>22</v>
      </c>
      <c r="Q742">
        <v>2012</v>
      </c>
      <c r="R742" t="b">
        <v>0</v>
      </c>
      <c r="S742">
        <v>29</v>
      </c>
      <c r="T742">
        <v>0</v>
      </c>
    </row>
    <row r="743" spans="1:20" x14ac:dyDescent="0.3">
      <c r="A743">
        <v>42</v>
      </c>
      <c r="B743" t="s">
        <v>270</v>
      </c>
      <c r="C743">
        <v>15</v>
      </c>
      <c r="D743">
        <v>12</v>
      </c>
      <c r="E743">
        <v>1</v>
      </c>
      <c r="F743">
        <v>220</v>
      </c>
      <c r="G743">
        <v>40</v>
      </c>
      <c r="H743">
        <v>20</v>
      </c>
      <c r="I743">
        <v>202</v>
      </c>
      <c r="J743">
        <v>108.91</v>
      </c>
      <c r="K743">
        <v>0</v>
      </c>
      <c r="L743">
        <v>0</v>
      </c>
      <c r="M743">
        <v>14</v>
      </c>
      <c r="N743">
        <v>8</v>
      </c>
      <c r="O743" t="s">
        <v>19</v>
      </c>
      <c r="P743" t="s">
        <v>43</v>
      </c>
      <c r="Q743">
        <v>2012</v>
      </c>
      <c r="R743" t="b">
        <v>0</v>
      </c>
      <c r="S743">
        <v>22</v>
      </c>
      <c r="T743">
        <v>0</v>
      </c>
    </row>
    <row r="744" spans="1:20" x14ac:dyDescent="0.3">
      <c r="A744">
        <v>43</v>
      </c>
      <c r="B744" t="s">
        <v>211</v>
      </c>
      <c r="C744">
        <v>7</v>
      </c>
      <c r="D744">
        <v>7</v>
      </c>
      <c r="E744">
        <v>0</v>
      </c>
      <c r="F744">
        <v>213</v>
      </c>
      <c r="G744">
        <v>89</v>
      </c>
      <c r="H744">
        <v>30.42</v>
      </c>
      <c r="I744">
        <v>160</v>
      </c>
      <c r="J744">
        <v>133.12</v>
      </c>
      <c r="K744">
        <v>0</v>
      </c>
      <c r="L744">
        <v>1</v>
      </c>
      <c r="M744">
        <v>16</v>
      </c>
      <c r="N744">
        <v>10</v>
      </c>
      <c r="O744" t="s">
        <v>19</v>
      </c>
      <c r="P744" t="s">
        <v>26</v>
      </c>
      <c r="Q744">
        <v>2012</v>
      </c>
      <c r="R744" t="b">
        <v>0</v>
      </c>
      <c r="S744">
        <v>26</v>
      </c>
      <c r="T744">
        <v>0</v>
      </c>
    </row>
    <row r="745" spans="1:20" x14ac:dyDescent="0.3">
      <c r="A745">
        <v>44</v>
      </c>
      <c r="B745" t="s">
        <v>255</v>
      </c>
      <c r="C745">
        <v>12</v>
      </c>
      <c r="D745">
        <v>12</v>
      </c>
      <c r="E745">
        <v>1</v>
      </c>
      <c r="F745">
        <v>200</v>
      </c>
      <c r="G745">
        <v>82</v>
      </c>
      <c r="H745">
        <v>18.18</v>
      </c>
      <c r="I745">
        <v>184</v>
      </c>
      <c r="J745">
        <v>108.69</v>
      </c>
      <c r="K745">
        <v>0</v>
      </c>
      <c r="L745">
        <v>1</v>
      </c>
      <c r="M745">
        <v>21</v>
      </c>
      <c r="N745">
        <v>4</v>
      </c>
      <c r="O745" t="s">
        <v>16</v>
      </c>
      <c r="P745" t="s">
        <v>132</v>
      </c>
      <c r="Q745">
        <v>2012</v>
      </c>
      <c r="R745" t="b">
        <v>0</v>
      </c>
      <c r="S745">
        <v>25</v>
      </c>
      <c r="T745">
        <v>0</v>
      </c>
    </row>
    <row r="746" spans="1:20" x14ac:dyDescent="0.3">
      <c r="A746">
        <v>45</v>
      </c>
      <c r="B746" t="s">
        <v>228</v>
      </c>
      <c r="C746">
        <v>12</v>
      </c>
      <c r="D746">
        <v>12</v>
      </c>
      <c r="E746">
        <v>2</v>
      </c>
      <c r="F746">
        <v>197</v>
      </c>
      <c r="G746">
        <v>55</v>
      </c>
      <c r="H746">
        <v>19.7</v>
      </c>
      <c r="I746">
        <v>171</v>
      </c>
      <c r="J746">
        <v>115.2</v>
      </c>
      <c r="K746">
        <v>0</v>
      </c>
      <c r="L746">
        <v>1</v>
      </c>
      <c r="M746">
        <v>12</v>
      </c>
      <c r="N746">
        <v>7</v>
      </c>
      <c r="O746" t="s">
        <v>16</v>
      </c>
      <c r="P746" t="s">
        <v>24</v>
      </c>
      <c r="Q746">
        <v>2012</v>
      </c>
      <c r="R746" t="b">
        <v>0</v>
      </c>
      <c r="S746">
        <v>19</v>
      </c>
      <c r="T746">
        <v>0</v>
      </c>
    </row>
    <row r="747" spans="1:20" x14ac:dyDescent="0.3">
      <c r="A747">
        <v>46</v>
      </c>
      <c r="B747" t="s">
        <v>253</v>
      </c>
      <c r="C747">
        <v>15</v>
      </c>
      <c r="D747">
        <v>9</v>
      </c>
      <c r="E747">
        <v>2</v>
      </c>
      <c r="F747">
        <v>196</v>
      </c>
      <c r="G747">
        <v>57</v>
      </c>
      <c r="H747">
        <v>28</v>
      </c>
      <c r="I747">
        <v>181</v>
      </c>
      <c r="J747">
        <v>108.28</v>
      </c>
      <c r="K747">
        <v>0</v>
      </c>
      <c r="L747">
        <v>1</v>
      </c>
      <c r="M747">
        <v>23</v>
      </c>
      <c r="N747">
        <v>2</v>
      </c>
      <c r="O747" t="s">
        <v>19</v>
      </c>
      <c r="P747" t="s">
        <v>36</v>
      </c>
      <c r="Q747">
        <v>2012</v>
      </c>
      <c r="R747" t="b">
        <v>0</v>
      </c>
      <c r="S747">
        <v>25</v>
      </c>
      <c r="T747">
        <v>0</v>
      </c>
    </row>
    <row r="748" spans="1:20" x14ac:dyDescent="0.3">
      <c r="A748">
        <v>47</v>
      </c>
      <c r="B748" t="s">
        <v>98</v>
      </c>
      <c r="C748">
        <v>17</v>
      </c>
      <c r="D748">
        <v>16</v>
      </c>
      <c r="E748">
        <v>6</v>
      </c>
      <c r="F748">
        <v>194</v>
      </c>
      <c r="G748">
        <v>40</v>
      </c>
      <c r="H748">
        <v>19.399999999999999</v>
      </c>
      <c r="I748">
        <v>169</v>
      </c>
      <c r="J748">
        <v>114.79</v>
      </c>
      <c r="K748">
        <v>0</v>
      </c>
      <c r="L748">
        <v>0</v>
      </c>
      <c r="M748">
        <v>10</v>
      </c>
      <c r="N748">
        <v>7</v>
      </c>
      <c r="O748" t="s">
        <v>19</v>
      </c>
      <c r="P748" t="s">
        <v>26</v>
      </c>
      <c r="Q748">
        <v>2012</v>
      </c>
      <c r="R748" t="b">
        <v>0</v>
      </c>
      <c r="S748">
        <v>17</v>
      </c>
      <c r="T748">
        <v>0</v>
      </c>
    </row>
    <row r="749" spans="1:20" x14ac:dyDescent="0.3">
      <c r="A749">
        <v>48</v>
      </c>
      <c r="B749" t="s">
        <v>45</v>
      </c>
      <c r="C749">
        <v>14</v>
      </c>
      <c r="D749">
        <v>13</v>
      </c>
      <c r="E749">
        <v>2</v>
      </c>
      <c r="F749">
        <v>194</v>
      </c>
      <c r="G749">
        <v>45</v>
      </c>
      <c r="H749">
        <v>17.63</v>
      </c>
      <c r="I749">
        <v>165</v>
      </c>
      <c r="J749">
        <v>117.57</v>
      </c>
      <c r="K749">
        <v>0</v>
      </c>
      <c r="L749">
        <v>0</v>
      </c>
      <c r="M749">
        <v>19</v>
      </c>
      <c r="N749">
        <v>4</v>
      </c>
      <c r="O749" t="s">
        <v>19</v>
      </c>
      <c r="P749" t="s">
        <v>132</v>
      </c>
      <c r="Q749">
        <v>2012</v>
      </c>
      <c r="R749" t="b">
        <v>0</v>
      </c>
      <c r="S749">
        <v>23</v>
      </c>
      <c r="T749">
        <v>0</v>
      </c>
    </row>
    <row r="750" spans="1:20" x14ac:dyDescent="0.3">
      <c r="A750">
        <v>49</v>
      </c>
      <c r="B750" t="s">
        <v>75</v>
      </c>
      <c r="C750">
        <v>19</v>
      </c>
      <c r="D750">
        <v>14</v>
      </c>
      <c r="E750">
        <v>2</v>
      </c>
      <c r="F750">
        <v>191</v>
      </c>
      <c r="G750">
        <v>48</v>
      </c>
      <c r="H750">
        <v>15.91</v>
      </c>
      <c r="I750">
        <v>151</v>
      </c>
      <c r="J750">
        <v>126.49</v>
      </c>
      <c r="K750">
        <v>0</v>
      </c>
      <c r="L750">
        <v>0</v>
      </c>
      <c r="M750">
        <v>13</v>
      </c>
      <c r="N750">
        <v>9</v>
      </c>
      <c r="O750" t="s">
        <v>19</v>
      </c>
      <c r="P750" t="s">
        <v>36</v>
      </c>
      <c r="Q750">
        <v>2012</v>
      </c>
      <c r="R750" t="b">
        <v>0</v>
      </c>
      <c r="S750">
        <v>22</v>
      </c>
      <c r="T750">
        <v>0</v>
      </c>
    </row>
    <row r="751" spans="1:20" x14ac:dyDescent="0.3">
      <c r="A751">
        <v>50</v>
      </c>
      <c r="B751" t="s">
        <v>166</v>
      </c>
      <c r="C751">
        <v>15</v>
      </c>
      <c r="D751">
        <v>11</v>
      </c>
      <c r="E751">
        <v>3</v>
      </c>
      <c r="F751">
        <v>191</v>
      </c>
      <c r="G751">
        <v>36</v>
      </c>
      <c r="H751">
        <v>23.87</v>
      </c>
      <c r="I751">
        <v>170</v>
      </c>
      <c r="J751">
        <v>112.35</v>
      </c>
      <c r="K751">
        <v>0</v>
      </c>
      <c r="L751">
        <v>0</v>
      </c>
      <c r="M751">
        <v>9</v>
      </c>
      <c r="N751">
        <v>8</v>
      </c>
      <c r="O751" t="s">
        <v>19</v>
      </c>
      <c r="P751" t="s">
        <v>30</v>
      </c>
      <c r="Q751">
        <v>2012</v>
      </c>
      <c r="R751" t="b">
        <v>0</v>
      </c>
      <c r="S751">
        <v>17</v>
      </c>
      <c r="T751">
        <v>0</v>
      </c>
    </row>
    <row r="752" spans="1:20" x14ac:dyDescent="0.3">
      <c r="A752">
        <v>51</v>
      </c>
      <c r="B752" t="s">
        <v>248</v>
      </c>
      <c r="C752">
        <v>11</v>
      </c>
      <c r="D752">
        <v>10</v>
      </c>
      <c r="E752">
        <v>2</v>
      </c>
      <c r="F752">
        <v>186</v>
      </c>
      <c r="G752">
        <v>36</v>
      </c>
      <c r="H752">
        <v>23.25</v>
      </c>
      <c r="I752">
        <v>142</v>
      </c>
      <c r="J752">
        <v>130.97999999999999</v>
      </c>
      <c r="K752">
        <v>0</v>
      </c>
      <c r="L752">
        <v>0</v>
      </c>
      <c r="M752">
        <v>16</v>
      </c>
      <c r="N752">
        <v>8</v>
      </c>
      <c r="O752" t="s">
        <v>16</v>
      </c>
      <c r="P752" t="s">
        <v>20</v>
      </c>
      <c r="Q752">
        <v>2012</v>
      </c>
      <c r="R752" t="b">
        <v>0</v>
      </c>
      <c r="S752">
        <v>24</v>
      </c>
      <c r="T752">
        <v>0</v>
      </c>
    </row>
    <row r="753" spans="1:20" x14ac:dyDescent="0.3">
      <c r="A753">
        <v>52</v>
      </c>
      <c r="B753" t="s">
        <v>229</v>
      </c>
      <c r="C753">
        <v>17</v>
      </c>
      <c r="D753">
        <v>12</v>
      </c>
      <c r="E753">
        <v>5</v>
      </c>
      <c r="F753">
        <v>176</v>
      </c>
      <c r="G753">
        <v>42</v>
      </c>
      <c r="H753">
        <v>25.14</v>
      </c>
      <c r="I753">
        <v>126</v>
      </c>
      <c r="J753">
        <v>139.68</v>
      </c>
      <c r="K753">
        <v>0</v>
      </c>
      <c r="L753">
        <v>0</v>
      </c>
      <c r="M753">
        <v>14</v>
      </c>
      <c r="N753">
        <v>6</v>
      </c>
      <c r="O753" t="s">
        <v>19</v>
      </c>
      <c r="P753" t="s">
        <v>24</v>
      </c>
      <c r="Q753">
        <v>2012</v>
      </c>
      <c r="R753" t="b">
        <v>0</v>
      </c>
      <c r="S753">
        <v>20</v>
      </c>
      <c r="T753">
        <v>0</v>
      </c>
    </row>
    <row r="754" spans="1:20" x14ac:dyDescent="0.3">
      <c r="A754">
        <v>53</v>
      </c>
      <c r="B754" t="s">
        <v>245</v>
      </c>
      <c r="C754">
        <v>7</v>
      </c>
      <c r="D754">
        <v>7</v>
      </c>
      <c r="E754">
        <v>2</v>
      </c>
      <c r="F754">
        <v>172</v>
      </c>
      <c r="G754">
        <v>64</v>
      </c>
      <c r="H754">
        <v>34.4</v>
      </c>
      <c r="I754">
        <v>143</v>
      </c>
      <c r="J754">
        <v>120.27</v>
      </c>
      <c r="K754">
        <v>0</v>
      </c>
      <c r="L754">
        <v>1</v>
      </c>
      <c r="M754">
        <v>21</v>
      </c>
      <c r="N754">
        <v>4</v>
      </c>
      <c r="O754" t="s">
        <v>16</v>
      </c>
      <c r="P754" t="s">
        <v>20</v>
      </c>
      <c r="Q754">
        <v>2012</v>
      </c>
      <c r="R754" t="b">
        <v>0</v>
      </c>
      <c r="S754">
        <v>25</v>
      </c>
      <c r="T754">
        <v>0</v>
      </c>
    </row>
    <row r="755" spans="1:20" x14ac:dyDescent="0.3">
      <c r="A755">
        <v>54</v>
      </c>
      <c r="B755" t="s">
        <v>159</v>
      </c>
      <c r="C755">
        <v>7</v>
      </c>
      <c r="D755">
        <v>6</v>
      </c>
      <c r="E755">
        <v>2</v>
      </c>
      <c r="F755">
        <v>157</v>
      </c>
      <c r="G755">
        <v>87</v>
      </c>
      <c r="H755">
        <v>39.25</v>
      </c>
      <c r="I755">
        <v>98</v>
      </c>
      <c r="J755">
        <v>160.19999999999999</v>
      </c>
      <c r="K755">
        <v>0</v>
      </c>
      <c r="L755">
        <v>1</v>
      </c>
      <c r="M755">
        <v>18</v>
      </c>
      <c r="N755">
        <v>7</v>
      </c>
      <c r="O755" t="s">
        <v>16</v>
      </c>
      <c r="P755" t="s">
        <v>22</v>
      </c>
      <c r="Q755">
        <v>2012</v>
      </c>
      <c r="R755" t="b">
        <v>0</v>
      </c>
      <c r="S755">
        <v>25</v>
      </c>
      <c r="T755">
        <v>0</v>
      </c>
    </row>
    <row r="756" spans="1:20" x14ac:dyDescent="0.3">
      <c r="A756">
        <v>55</v>
      </c>
      <c r="B756" t="s">
        <v>271</v>
      </c>
      <c r="C756">
        <v>13</v>
      </c>
      <c r="D756">
        <v>8</v>
      </c>
      <c r="E756">
        <v>3</v>
      </c>
      <c r="F756">
        <v>152</v>
      </c>
      <c r="G756">
        <v>43</v>
      </c>
      <c r="H756">
        <v>30.4</v>
      </c>
      <c r="I756">
        <v>133</v>
      </c>
      <c r="J756">
        <v>114.28</v>
      </c>
      <c r="K756">
        <v>0</v>
      </c>
      <c r="L756">
        <v>0</v>
      </c>
      <c r="M756">
        <v>13</v>
      </c>
      <c r="N756">
        <v>3</v>
      </c>
      <c r="O756" t="s">
        <v>19</v>
      </c>
      <c r="P756" t="s">
        <v>24</v>
      </c>
      <c r="Q756">
        <v>2012</v>
      </c>
      <c r="R756" t="b">
        <v>0</v>
      </c>
      <c r="S756">
        <v>16</v>
      </c>
      <c r="T756">
        <v>0</v>
      </c>
    </row>
    <row r="757" spans="1:20" x14ac:dyDescent="0.3">
      <c r="A757">
        <v>56</v>
      </c>
      <c r="B757" t="s">
        <v>147</v>
      </c>
      <c r="C757">
        <v>7</v>
      </c>
      <c r="D757">
        <v>7</v>
      </c>
      <c r="E757">
        <v>2</v>
      </c>
      <c r="F757">
        <v>145</v>
      </c>
      <c r="G757">
        <v>39</v>
      </c>
      <c r="H757">
        <v>29</v>
      </c>
      <c r="I757">
        <v>118</v>
      </c>
      <c r="J757">
        <v>122.88</v>
      </c>
      <c r="K757">
        <v>0</v>
      </c>
      <c r="L757">
        <v>0</v>
      </c>
      <c r="M757">
        <v>8</v>
      </c>
      <c r="N757">
        <v>6</v>
      </c>
      <c r="O757" t="s">
        <v>16</v>
      </c>
      <c r="P757" t="s">
        <v>132</v>
      </c>
      <c r="Q757">
        <v>2012</v>
      </c>
      <c r="R757" t="b">
        <v>0</v>
      </c>
      <c r="S757">
        <v>14</v>
      </c>
      <c r="T757">
        <v>0</v>
      </c>
    </row>
    <row r="758" spans="1:20" x14ac:dyDescent="0.3">
      <c r="A758">
        <v>57</v>
      </c>
      <c r="B758" t="s">
        <v>47</v>
      </c>
      <c r="C758">
        <v>10</v>
      </c>
      <c r="D758">
        <v>9</v>
      </c>
      <c r="E758">
        <v>2</v>
      </c>
      <c r="F758">
        <v>143</v>
      </c>
      <c r="G758">
        <v>80</v>
      </c>
      <c r="H758">
        <v>20.420000000000002</v>
      </c>
      <c r="I758">
        <v>112</v>
      </c>
      <c r="J758">
        <v>127.67</v>
      </c>
      <c r="K758">
        <v>0</v>
      </c>
      <c r="L758">
        <v>1</v>
      </c>
      <c r="M758">
        <v>12</v>
      </c>
      <c r="N758">
        <v>6</v>
      </c>
      <c r="O758" t="s">
        <v>19</v>
      </c>
      <c r="P758" t="s">
        <v>132</v>
      </c>
      <c r="Q758">
        <v>2012</v>
      </c>
      <c r="R758" t="b">
        <v>0</v>
      </c>
      <c r="S758">
        <v>18</v>
      </c>
      <c r="T758">
        <v>0</v>
      </c>
    </row>
    <row r="759" spans="1:20" x14ac:dyDescent="0.3">
      <c r="A759">
        <v>58</v>
      </c>
      <c r="B759" t="s">
        <v>272</v>
      </c>
      <c r="C759">
        <v>10</v>
      </c>
      <c r="D759">
        <v>10</v>
      </c>
      <c r="E759">
        <v>0</v>
      </c>
      <c r="F759">
        <v>140</v>
      </c>
      <c r="G759">
        <v>50</v>
      </c>
      <c r="H759">
        <v>14</v>
      </c>
      <c r="I759">
        <v>141</v>
      </c>
      <c r="J759">
        <v>99.29</v>
      </c>
      <c r="K759">
        <v>0</v>
      </c>
      <c r="L759">
        <v>1</v>
      </c>
      <c r="M759">
        <v>16</v>
      </c>
      <c r="N759">
        <v>0</v>
      </c>
      <c r="O759" t="s">
        <v>19</v>
      </c>
      <c r="P759" t="s">
        <v>20</v>
      </c>
      <c r="Q759">
        <v>2012</v>
      </c>
      <c r="R759" t="b">
        <v>0</v>
      </c>
      <c r="S759">
        <v>16</v>
      </c>
      <c r="T759">
        <v>0</v>
      </c>
    </row>
    <row r="760" spans="1:20" x14ac:dyDescent="0.3">
      <c r="A760">
        <v>59</v>
      </c>
      <c r="B760" t="s">
        <v>227</v>
      </c>
      <c r="C760">
        <v>10</v>
      </c>
      <c r="D760">
        <v>7</v>
      </c>
      <c r="E760">
        <v>1</v>
      </c>
      <c r="F760">
        <v>132</v>
      </c>
      <c r="G760">
        <v>36</v>
      </c>
      <c r="H760">
        <v>22</v>
      </c>
      <c r="I760">
        <v>126</v>
      </c>
      <c r="J760">
        <v>104.76</v>
      </c>
      <c r="K760">
        <v>0</v>
      </c>
      <c r="L760">
        <v>0</v>
      </c>
      <c r="M760">
        <v>8</v>
      </c>
      <c r="N760">
        <v>5</v>
      </c>
      <c r="O760" t="s">
        <v>19</v>
      </c>
      <c r="P760" t="s">
        <v>24</v>
      </c>
      <c r="Q760">
        <v>2012</v>
      </c>
      <c r="R760" t="b">
        <v>0</v>
      </c>
      <c r="S760">
        <v>13</v>
      </c>
      <c r="T760">
        <v>0</v>
      </c>
    </row>
    <row r="761" spans="1:20" x14ac:dyDescent="0.3">
      <c r="A761">
        <v>60</v>
      </c>
      <c r="B761" t="s">
        <v>173</v>
      </c>
      <c r="C761">
        <v>9</v>
      </c>
      <c r="D761">
        <v>8</v>
      </c>
      <c r="E761">
        <v>1</v>
      </c>
      <c r="F761">
        <v>127</v>
      </c>
      <c r="G761">
        <v>35</v>
      </c>
      <c r="H761">
        <v>18.14</v>
      </c>
      <c r="I761">
        <v>108</v>
      </c>
      <c r="J761">
        <v>117.59</v>
      </c>
      <c r="K761">
        <v>0</v>
      </c>
      <c r="L761">
        <v>0</v>
      </c>
      <c r="M761">
        <v>5</v>
      </c>
      <c r="N761">
        <v>4</v>
      </c>
      <c r="O761" t="s">
        <v>16</v>
      </c>
      <c r="P761" t="s">
        <v>132</v>
      </c>
      <c r="Q761">
        <v>2012</v>
      </c>
      <c r="R761" t="b">
        <v>0</v>
      </c>
      <c r="S761">
        <v>9</v>
      </c>
      <c r="T761">
        <v>0</v>
      </c>
    </row>
    <row r="762" spans="1:20" x14ac:dyDescent="0.3">
      <c r="A762">
        <v>61</v>
      </c>
      <c r="B762" t="s">
        <v>259</v>
      </c>
      <c r="C762">
        <v>15</v>
      </c>
      <c r="D762">
        <v>10</v>
      </c>
      <c r="E762">
        <v>7</v>
      </c>
      <c r="F762">
        <v>126</v>
      </c>
      <c r="G762">
        <v>35</v>
      </c>
      <c r="H762">
        <v>42</v>
      </c>
      <c r="I762">
        <v>93</v>
      </c>
      <c r="J762">
        <v>135.47999999999999</v>
      </c>
      <c r="K762">
        <v>0</v>
      </c>
      <c r="L762">
        <v>0</v>
      </c>
      <c r="M762">
        <v>9</v>
      </c>
      <c r="N762">
        <v>6</v>
      </c>
      <c r="O762" t="s">
        <v>19</v>
      </c>
      <c r="P762" t="s">
        <v>26</v>
      </c>
      <c r="Q762">
        <v>2012</v>
      </c>
      <c r="R762" t="b">
        <v>0</v>
      </c>
      <c r="S762">
        <v>15</v>
      </c>
      <c r="T762">
        <v>0</v>
      </c>
    </row>
    <row r="763" spans="1:20" x14ac:dyDescent="0.3">
      <c r="A763">
        <v>62</v>
      </c>
      <c r="B763" t="s">
        <v>175</v>
      </c>
      <c r="C763">
        <v>8</v>
      </c>
      <c r="D763">
        <v>8</v>
      </c>
      <c r="E763">
        <v>1</v>
      </c>
      <c r="F763">
        <v>124</v>
      </c>
      <c r="G763">
        <v>46</v>
      </c>
      <c r="H763">
        <v>17.71</v>
      </c>
      <c r="I763">
        <v>123</v>
      </c>
      <c r="J763">
        <v>100.81</v>
      </c>
      <c r="K763">
        <v>0</v>
      </c>
      <c r="L763">
        <v>0</v>
      </c>
      <c r="M763">
        <v>7</v>
      </c>
      <c r="N763">
        <v>5</v>
      </c>
      <c r="O763" t="s">
        <v>16</v>
      </c>
      <c r="P763" t="s">
        <v>132</v>
      </c>
      <c r="Q763">
        <v>2012</v>
      </c>
      <c r="R763" t="b">
        <v>0</v>
      </c>
      <c r="S763">
        <v>12</v>
      </c>
      <c r="T763">
        <v>0</v>
      </c>
    </row>
    <row r="764" spans="1:20" x14ac:dyDescent="0.3">
      <c r="A764">
        <v>63</v>
      </c>
      <c r="B764" t="s">
        <v>235</v>
      </c>
      <c r="C764">
        <v>10</v>
      </c>
      <c r="D764">
        <v>7</v>
      </c>
      <c r="E764">
        <v>3</v>
      </c>
      <c r="F764">
        <v>120</v>
      </c>
      <c r="G764">
        <v>42</v>
      </c>
      <c r="H764">
        <v>30</v>
      </c>
      <c r="I764">
        <v>96</v>
      </c>
      <c r="J764">
        <v>125</v>
      </c>
      <c r="K764">
        <v>0</v>
      </c>
      <c r="L764">
        <v>0</v>
      </c>
      <c r="M764">
        <v>10</v>
      </c>
      <c r="N764">
        <v>4</v>
      </c>
      <c r="O764" t="s">
        <v>19</v>
      </c>
      <c r="P764" t="s">
        <v>132</v>
      </c>
      <c r="Q764">
        <v>2012</v>
      </c>
      <c r="R764" t="b">
        <v>0</v>
      </c>
      <c r="S764">
        <v>14</v>
      </c>
      <c r="T764">
        <v>0</v>
      </c>
    </row>
    <row r="765" spans="1:20" x14ac:dyDescent="0.3">
      <c r="A765">
        <v>64</v>
      </c>
      <c r="B765" t="s">
        <v>273</v>
      </c>
      <c r="C765">
        <v>4</v>
      </c>
      <c r="D765">
        <v>4</v>
      </c>
      <c r="E765">
        <v>0</v>
      </c>
      <c r="F765">
        <v>111</v>
      </c>
      <c r="G765">
        <v>47</v>
      </c>
      <c r="H765">
        <v>27.75</v>
      </c>
      <c r="I765">
        <v>101</v>
      </c>
      <c r="J765">
        <v>109.9</v>
      </c>
      <c r="K765">
        <v>0</v>
      </c>
      <c r="L765">
        <v>0</v>
      </c>
      <c r="M765">
        <v>11</v>
      </c>
      <c r="N765">
        <v>5</v>
      </c>
      <c r="O765" t="s">
        <v>16</v>
      </c>
      <c r="P765" t="s">
        <v>132</v>
      </c>
      <c r="Q765">
        <v>2012</v>
      </c>
      <c r="R765" t="b">
        <v>0</v>
      </c>
      <c r="S765">
        <v>16</v>
      </c>
      <c r="T765">
        <v>0</v>
      </c>
    </row>
    <row r="766" spans="1:20" x14ac:dyDescent="0.3">
      <c r="A766">
        <v>65</v>
      </c>
      <c r="B766" t="s">
        <v>146</v>
      </c>
      <c r="C766">
        <v>17</v>
      </c>
      <c r="D766">
        <v>11</v>
      </c>
      <c r="E766">
        <v>2</v>
      </c>
      <c r="F766">
        <v>108</v>
      </c>
      <c r="G766">
        <v>33</v>
      </c>
      <c r="H766">
        <v>12</v>
      </c>
      <c r="I766">
        <v>80</v>
      </c>
      <c r="J766">
        <v>135</v>
      </c>
      <c r="K766">
        <v>0</v>
      </c>
      <c r="L766">
        <v>0</v>
      </c>
      <c r="M766">
        <v>14</v>
      </c>
      <c r="N766">
        <v>3</v>
      </c>
      <c r="O766" t="s">
        <v>19</v>
      </c>
      <c r="P766" t="s">
        <v>22</v>
      </c>
      <c r="Q766">
        <v>2012</v>
      </c>
      <c r="R766" t="b">
        <v>0</v>
      </c>
      <c r="S766">
        <v>17</v>
      </c>
      <c r="T766">
        <v>0</v>
      </c>
    </row>
    <row r="767" spans="1:20" x14ac:dyDescent="0.3">
      <c r="A767">
        <v>66</v>
      </c>
      <c r="B767" t="s">
        <v>199</v>
      </c>
      <c r="C767">
        <v>16</v>
      </c>
      <c r="D767">
        <v>12</v>
      </c>
      <c r="E767">
        <v>5</v>
      </c>
      <c r="F767">
        <v>107</v>
      </c>
      <c r="G767">
        <v>28</v>
      </c>
      <c r="H767">
        <v>15.28</v>
      </c>
      <c r="I767">
        <v>68</v>
      </c>
      <c r="J767">
        <v>157.35</v>
      </c>
      <c r="K767">
        <v>0</v>
      </c>
      <c r="L767">
        <v>0</v>
      </c>
      <c r="M767">
        <v>5</v>
      </c>
      <c r="N767">
        <v>6</v>
      </c>
      <c r="O767" t="s">
        <v>16</v>
      </c>
      <c r="P767" t="s">
        <v>36</v>
      </c>
      <c r="Q767">
        <v>2012</v>
      </c>
      <c r="R767" t="b">
        <v>0</v>
      </c>
      <c r="S767">
        <v>11</v>
      </c>
      <c r="T767">
        <v>0</v>
      </c>
    </row>
    <row r="768" spans="1:20" x14ac:dyDescent="0.3">
      <c r="A768">
        <v>67</v>
      </c>
      <c r="B768" t="s">
        <v>95</v>
      </c>
      <c r="C768">
        <v>16</v>
      </c>
      <c r="D768">
        <v>12</v>
      </c>
      <c r="E768">
        <v>4</v>
      </c>
      <c r="F768">
        <v>106</v>
      </c>
      <c r="G768">
        <v>21</v>
      </c>
      <c r="H768">
        <v>13.25</v>
      </c>
      <c r="I768">
        <v>88</v>
      </c>
      <c r="J768">
        <v>120.45</v>
      </c>
      <c r="K768">
        <v>0</v>
      </c>
      <c r="L768">
        <v>0</v>
      </c>
      <c r="M768">
        <v>9</v>
      </c>
      <c r="N768">
        <v>4</v>
      </c>
      <c r="O768" t="s">
        <v>19</v>
      </c>
      <c r="P768" t="s">
        <v>20</v>
      </c>
      <c r="Q768">
        <v>2012</v>
      </c>
      <c r="R768" t="b">
        <v>0</v>
      </c>
      <c r="S768">
        <v>13</v>
      </c>
      <c r="T768">
        <v>0</v>
      </c>
    </row>
    <row r="769" spans="1:20" x14ac:dyDescent="0.3">
      <c r="A769">
        <v>68</v>
      </c>
      <c r="B769" t="s">
        <v>60</v>
      </c>
      <c r="C769">
        <v>6</v>
      </c>
      <c r="D769">
        <v>6</v>
      </c>
      <c r="E769">
        <v>3</v>
      </c>
      <c r="F769">
        <v>98</v>
      </c>
      <c r="G769">
        <v>34</v>
      </c>
      <c r="H769">
        <v>32.659999999999997</v>
      </c>
      <c r="I769">
        <v>75</v>
      </c>
      <c r="J769">
        <v>130.66</v>
      </c>
      <c r="K769">
        <v>0</v>
      </c>
      <c r="L769">
        <v>0</v>
      </c>
      <c r="M769">
        <v>6</v>
      </c>
      <c r="N769">
        <v>4</v>
      </c>
      <c r="O769" t="s">
        <v>16</v>
      </c>
      <c r="P769" t="s">
        <v>20</v>
      </c>
      <c r="Q769">
        <v>2012</v>
      </c>
      <c r="R769" t="b">
        <v>0</v>
      </c>
      <c r="S769">
        <v>10</v>
      </c>
      <c r="T769">
        <v>0</v>
      </c>
    </row>
    <row r="770" spans="1:20" x14ac:dyDescent="0.3">
      <c r="A770">
        <v>69</v>
      </c>
      <c r="B770" t="s">
        <v>274</v>
      </c>
      <c r="C770">
        <v>6</v>
      </c>
      <c r="D770">
        <v>6</v>
      </c>
      <c r="E770">
        <v>0</v>
      </c>
      <c r="F770">
        <v>98</v>
      </c>
      <c r="G770">
        <v>41</v>
      </c>
      <c r="H770">
        <v>16.329999999999998</v>
      </c>
      <c r="I770">
        <v>93</v>
      </c>
      <c r="J770">
        <v>105.37</v>
      </c>
      <c r="K770">
        <v>0</v>
      </c>
      <c r="L770">
        <v>0</v>
      </c>
      <c r="M770">
        <v>12</v>
      </c>
      <c r="N770">
        <v>0</v>
      </c>
      <c r="O770" t="s">
        <v>16</v>
      </c>
      <c r="P770" t="s">
        <v>132</v>
      </c>
      <c r="Q770">
        <v>2012</v>
      </c>
      <c r="R770" t="b">
        <v>0</v>
      </c>
      <c r="S770">
        <v>12</v>
      </c>
      <c r="T770">
        <v>0</v>
      </c>
    </row>
    <row r="771" spans="1:20" x14ac:dyDescent="0.3">
      <c r="A771">
        <v>70</v>
      </c>
      <c r="B771" t="s">
        <v>122</v>
      </c>
      <c r="C771">
        <v>8</v>
      </c>
      <c r="D771">
        <v>7</v>
      </c>
      <c r="E771">
        <v>1</v>
      </c>
      <c r="F771">
        <v>91</v>
      </c>
      <c r="G771">
        <v>42</v>
      </c>
      <c r="H771">
        <v>15.16</v>
      </c>
      <c r="I771">
        <v>74</v>
      </c>
      <c r="J771">
        <v>122.97</v>
      </c>
      <c r="K771">
        <v>0</v>
      </c>
      <c r="L771">
        <v>0</v>
      </c>
      <c r="M771">
        <v>6</v>
      </c>
      <c r="N771">
        <v>3</v>
      </c>
      <c r="O771" t="s">
        <v>16</v>
      </c>
      <c r="P771" t="s">
        <v>26</v>
      </c>
      <c r="Q771">
        <v>2012</v>
      </c>
      <c r="R771" t="b">
        <v>0</v>
      </c>
      <c r="S771">
        <v>9</v>
      </c>
      <c r="T771">
        <v>0</v>
      </c>
    </row>
    <row r="772" spans="1:20" x14ac:dyDescent="0.3">
      <c r="A772">
        <v>71</v>
      </c>
      <c r="B772" t="s">
        <v>87</v>
      </c>
      <c r="C772">
        <v>8</v>
      </c>
      <c r="D772">
        <v>6</v>
      </c>
      <c r="E772">
        <v>2</v>
      </c>
      <c r="F772">
        <v>90</v>
      </c>
      <c r="G772">
        <v>30</v>
      </c>
      <c r="H772">
        <v>22.5</v>
      </c>
      <c r="I772">
        <v>67</v>
      </c>
      <c r="J772">
        <v>134.32</v>
      </c>
      <c r="K772">
        <v>0</v>
      </c>
      <c r="L772">
        <v>0</v>
      </c>
      <c r="M772">
        <v>9</v>
      </c>
      <c r="N772">
        <v>3</v>
      </c>
      <c r="O772" t="s">
        <v>19</v>
      </c>
      <c r="P772" t="s">
        <v>43</v>
      </c>
      <c r="Q772">
        <v>2012</v>
      </c>
      <c r="R772" t="b">
        <v>0</v>
      </c>
      <c r="S772">
        <v>12</v>
      </c>
      <c r="T772">
        <v>0</v>
      </c>
    </row>
    <row r="773" spans="1:20" x14ac:dyDescent="0.3">
      <c r="A773">
        <v>72</v>
      </c>
      <c r="B773" t="s">
        <v>275</v>
      </c>
      <c r="C773">
        <v>4</v>
      </c>
      <c r="D773">
        <v>4</v>
      </c>
      <c r="E773">
        <v>0</v>
      </c>
      <c r="F773">
        <v>87</v>
      </c>
      <c r="G773">
        <v>31</v>
      </c>
      <c r="H773">
        <v>21.75</v>
      </c>
      <c r="I773">
        <v>76</v>
      </c>
      <c r="J773">
        <v>114.47</v>
      </c>
      <c r="K773">
        <v>0</v>
      </c>
      <c r="L773">
        <v>0</v>
      </c>
      <c r="M773">
        <v>7</v>
      </c>
      <c r="N773">
        <v>2</v>
      </c>
      <c r="O773" t="s">
        <v>19</v>
      </c>
      <c r="P773" t="s">
        <v>132</v>
      </c>
      <c r="Q773">
        <v>2012</v>
      </c>
      <c r="R773" t="b">
        <v>0</v>
      </c>
      <c r="S773">
        <v>9</v>
      </c>
      <c r="T773">
        <v>0</v>
      </c>
    </row>
    <row r="774" spans="1:20" x14ac:dyDescent="0.3">
      <c r="A774">
        <v>73</v>
      </c>
      <c r="B774" t="s">
        <v>78</v>
      </c>
      <c r="C774">
        <v>5</v>
      </c>
      <c r="D774">
        <v>4</v>
      </c>
      <c r="E774">
        <v>1</v>
      </c>
      <c r="F774">
        <v>86</v>
      </c>
      <c r="G774">
        <v>29</v>
      </c>
      <c r="H774">
        <v>28.66</v>
      </c>
      <c r="I774">
        <v>52</v>
      </c>
      <c r="J774">
        <v>165.38</v>
      </c>
      <c r="K774">
        <v>0</v>
      </c>
      <c r="L774">
        <v>0</v>
      </c>
      <c r="M774">
        <v>12</v>
      </c>
      <c r="N774">
        <v>2</v>
      </c>
      <c r="O774" t="s">
        <v>19</v>
      </c>
      <c r="P774" t="s">
        <v>20</v>
      </c>
      <c r="Q774">
        <v>2012</v>
      </c>
      <c r="R774" t="b">
        <v>0</v>
      </c>
      <c r="S774">
        <v>14</v>
      </c>
      <c r="T774">
        <v>0</v>
      </c>
    </row>
    <row r="775" spans="1:20" x14ac:dyDescent="0.3">
      <c r="A775">
        <v>74</v>
      </c>
      <c r="B775" t="s">
        <v>276</v>
      </c>
      <c r="C775">
        <v>6</v>
      </c>
      <c r="D775">
        <v>6</v>
      </c>
      <c r="E775">
        <v>0</v>
      </c>
      <c r="F775">
        <v>83</v>
      </c>
      <c r="G775">
        <v>50</v>
      </c>
      <c r="H775">
        <v>13.83</v>
      </c>
      <c r="I775">
        <v>73</v>
      </c>
      <c r="J775">
        <v>113.69</v>
      </c>
      <c r="K775">
        <v>0</v>
      </c>
      <c r="L775">
        <v>1</v>
      </c>
      <c r="M775">
        <v>10</v>
      </c>
      <c r="N775">
        <v>4</v>
      </c>
      <c r="O775" t="s">
        <v>16</v>
      </c>
      <c r="P775" t="s">
        <v>22</v>
      </c>
      <c r="Q775">
        <v>2012</v>
      </c>
      <c r="R775" t="b">
        <v>0</v>
      </c>
      <c r="S775">
        <v>14</v>
      </c>
      <c r="T775">
        <v>0</v>
      </c>
    </row>
    <row r="776" spans="1:20" x14ac:dyDescent="0.3">
      <c r="A776">
        <v>75</v>
      </c>
      <c r="B776" t="s">
        <v>277</v>
      </c>
      <c r="C776">
        <v>3</v>
      </c>
      <c r="D776">
        <v>3</v>
      </c>
      <c r="E776">
        <v>1</v>
      </c>
      <c r="F776">
        <v>81</v>
      </c>
      <c r="G776">
        <v>66</v>
      </c>
      <c r="H776">
        <v>40.5</v>
      </c>
      <c r="I776">
        <v>88</v>
      </c>
      <c r="J776">
        <v>92.04</v>
      </c>
      <c r="K776">
        <v>0</v>
      </c>
      <c r="L776">
        <v>1</v>
      </c>
      <c r="M776">
        <v>8</v>
      </c>
      <c r="N776">
        <v>2</v>
      </c>
      <c r="O776" t="s">
        <v>16</v>
      </c>
      <c r="P776" t="s">
        <v>22</v>
      </c>
      <c r="Q776">
        <v>2012</v>
      </c>
      <c r="R776" t="b">
        <v>0</v>
      </c>
      <c r="S776">
        <v>10</v>
      </c>
      <c r="T776">
        <v>0</v>
      </c>
    </row>
    <row r="777" spans="1:20" x14ac:dyDescent="0.3">
      <c r="A777">
        <v>76</v>
      </c>
      <c r="B777" t="s">
        <v>236</v>
      </c>
      <c r="C777">
        <v>11</v>
      </c>
      <c r="D777">
        <v>8</v>
      </c>
      <c r="E777">
        <v>2</v>
      </c>
      <c r="F777">
        <v>75</v>
      </c>
      <c r="G777">
        <v>26</v>
      </c>
      <c r="H777">
        <v>12.5</v>
      </c>
      <c r="I777">
        <v>57</v>
      </c>
      <c r="J777">
        <v>131.57</v>
      </c>
      <c r="K777">
        <v>0</v>
      </c>
      <c r="L777">
        <v>0</v>
      </c>
      <c r="M777">
        <v>4</v>
      </c>
      <c r="N777">
        <v>5</v>
      </c>
      <c r="O777" t="s">
        <v>19</v>
      </c>
      <c r="P777" t="s">
        <v>26</v>
      </c>
      <c r="Q777">
        <v>2012</v>
      </c>
      <c r="R777" t="b">
        <v>0</v>
      </c>
      <c r="S777">
        <v>9</v>
      </c>
      <c r="T777">
        <v>0</v>
      </c>
    </row>
    <row r="778" spans="1:20" x14ac:dyDescent="0.3">
      <c r="A778">
        <v>77</v>
      </c>
      <c r="B778" t="s">
        <v>257</v>
      </c>
      <c r="C778">
        <v>5</v>
      </c>
      <c r="D778">
        <v>3</v>
      </c>
      <c r="E778">
        <v>0</v>
      </c>
      <c r="F778">
        <v>73</v>
      </c>
      <c r="G778">
        <v>42</v>
      </c>
      <c r="H778">
        <v>24.33</v>
      </c>
      <c r="I778">
        <v>59</v>
      </c>
      <c r="J778">
        <v>123.72</v>
      </c>
      <c r="K778">
        <v>0</v>
      </c>
      <c r="L778">
        <v>0</v>
      </c>
      <c r="M778">
        <v>6</v>
      </c>
      <c r="N778">
        <v>2</v>
      </c>
      <c r="O778" t="s">
        <v>19</v>
      </c>
      <c r="P778" t="s">
        <v>132</v>
      </c>
      <c r="Q778">
        <v>2012</v>
      </c>
      <c r="R778" t="b">
        <v>0</v>
      </c>
      <c r="S778">
        <v>8</v>
      </c>
      <c r="T778">
        <v>0</v>
      </c>
    </row>
    <row r="779" spans="1:20" x14ac:dyDescent="0.3">
      <c r="A779">
        <v>78</v>
      </c>
      <c r="B779" t="s">
        <v>174</v>
      </c>
      <c r="C779">
        <v>5</v>
      </c>
      <c r="D779">
        <v>4</v>
      </c>
      <c r="E779">
        <v>1</v>
      </c>
      <c r="F779">
        <v>72</v>
      </c>
      <c r="G779">
        <v>35</v>
      </c>
      <c r="H779">
        <v>24</v>
      </c>
      <c r="I779">
        <v>47</v>
      </c>
      <c r="J779">
        <v>153.19</v>
      </c>
      <c r="K779">
        <v>0</v>
      </c>
      <c r="L779">
        <v>0</v>
      </c>
      <c r="M779">
        <v>6</v>
      </c>
      <c r="N779">
        <v>3</v>
      </c>
      <c r="O779" t="s">
        <v>19</v>
      </c>
      <c r="P779" t="s">
        <v>20</v>
      </c>
      <c r="Q779">
        <v>2012</v>
      </c>
      <c r="R779" t="b">
        <v>0</v>
      </c>
      <c r="S779">
        <v>9</v>
      </c>
      <c r="T779">
        <v>0</v>
      </c>
    </row>
    <row r="780" spans="1:20" x14ac:dyDescent="0.3">
      <c r="A780">
        <v>79</v>
      </c>
      <c r="B780" t="s">
        <v>140</v>
      </c>
      <c r="C780">
        <v>11</v>
      </c>
      <c r="D780">
        <v>6</v>
      </c>
      <c r="E780">
        <v>1</v>
      </c>
      <c r="F780">
        <v>69</v>
      </c>
      <c r="G780">
        <v>24</v>
      </c>
      <c r="H780">
        <v>13.8</v>
      </c>
      <c r="I780">
        <v>67</v>
      </c>
      <c r="J780">
        <v>102.98</v>
      </c>
      <c r="K780">
        <v>0</v>
      </c>
      <c r="L780">
        <v>0</v>
      </c>
      <c r="M780">
        <v>4</v>
      </c>
      <c r="N780">
        <v>1</v>
      </c>
      <c r="O780" t="s">
        <v>19</v>
      </c>
      <c r="P780" t="s">
        <v>43</v>
      </c>
      <c r="Q780">
        <v>2012</v>
      </c>
      <c r="R780" t="b">
        <v>0</v>
      </c>
      <c r="S780">
        <v>5</v>
      </c>
      <c r="T780">
        <v>0</v>
      </c>
    </row>
    <row r="781" spans="1:20" x14ac:dyDescent="0.3">
      <c r="A781">
        <v>80</v>
      </c>
      <c r="B781" t="s">
        <v>202</v>
      </c>
      <c r="C781">
        <v>15</v>
      </c>
      <c r="D781">
        <v>7</v>
      </c>
      <c r="E781">
        <v>2</v>
      </c>
      <c r="F781">
        <v>68</v>
      </c>
      <c r="G781">
        <v>25</v>
      </c>
      <c r="H781">
        <v>13.6</v>
      </c>
      <c r="I781">
        <v>62</v>
      </c>
      <c r="J781">
        <v>109.67</v>
      </c>
      <c r="K781">
        <v>0</v>
      </c>
      <c r="L781">
        <v>0</v>
      </c>
      <c r="M781">
        <v>3</v>
      </c>
      <c r="N781">
        <v>2</v>
      </c>
      <c r="O781" t="s">
        <v>19</v>
      </c>
      <c r="P781" t="s">
        <v>30</v>
      </c>
      <c r="Q781">
        <v>2012</v>
      </c>
      <c r="R781" t="b">
        <v>0</v>
      </c>
      <c r="S781">
        <v>5</v>
      </c>
      <c r="T781">
        <v>0</v>
      </c>
    </row>
    <row r="782" spans="1:20" x14ac:dyDescent="0.3">
      <c r="A782">
        <v>81</v>
      </c>
      <c r="B782" t="s">
        <v>278</v>
      </c>
      <c r="C782">
        <v>6</v>
      </c>
      <c r="D782">
        <v>4</v>
      </c>
      <c r="E782">
        <v>1</v>
      </c>
      <c r="F782">
        <v>66</v>
      </c>
      <c r="G782">
        <v>38</v>
      </c>
      <c r="H782">
        <v>22</v>
      </c>
      <c r="I782">
        <v>62</v>
      </c>
      <c r="J782">
        <v>106.45</v>
      </c>
      <c r="K782">
        <v>0</v>
      </c>
      <c r="L782">
        <v>0</v>
      </c>
      <c r="M782">
        <v>7</v>
      </c>
      <c r="N782">
        <v>1</v>
      </c>
      <c r="O782" t="s">
        <v>19</v>
      </c>
      <c r="P782" t="s">
        <v>20</v>
      </c>
      <c r="Q782">
        <v>2012</v>
      </c>
      <c r="R782" t="b">
        <v>0</v>
      </c>
      <c r="S782">
        <v>8</v>
      </c>
      <c r="T782">
        <v>0</v>
      </c>
    </row>
    <row r="783" spans="1:20" x14ac:dyDescent="0.3">
      <c r="A783">
        <v>82</v>
      </c>
      <c r="B783" t="s">
        <v>212</v>
      </c>
      <c r="C783">
        <v>11</v>
      </c>
      <c r="D783">
        <v>7</v>
      </c>
      <c r="E783">
        <v>3</v>
      </c>
      <c r="F783">
        <v>58</v>
      </c>
      <c r="G783">
        <v>14</v>
      </c>
      <c r="H783">
        <v>14.5</v>
      </c>
      <c r="I783">
        <v>54</v>
      </c>
      <c r="J783">
        <v>107.4</v>
      </c>
      <c r="K783">
        <v>0</v>
      </c>
      <c r="L783">
        <v>0</v>
      </c>
      <c r="M783">
        <v>4</v>
      </c>
      <c r="N783">
        <v>1</v>
      </c>
      <c r="O783" t="s">
        <v>16</v>
      </c>
      <c r="P783" t="s">
        <v>43</v>
      </c>
      <c r="Q783">
        <v>2012</v>
      </c>
      <c r="R783" t="b">
        <v>0</v>
      </c>
      <c r="S783">
        <v>5</v>
      </c>
      <c r="T783">
        <v>0</v>
      </c>
    </row>
    <row r="784" spans="1:20" x14ac:dyDescent="0.3">
      <c r="A784">
        <v>83</v>
      </c>
      <c r="B784" t="s">
        <v>128</v>
      </c>
      <c r="C784">
        <v>2</v>
      </c>
      <c r="D784">
        <v>2</v>
      </c>
      <c r="E784">
        <v>0</v>
      </c>
      <c r="F784">
        <v>55</v>
      </c>
      <c r="G784">
        <v>30</v>
      </c>
      <c r="H784">
        <v>27.5</v>
      </c>
      <c r="I784">
        <v>51</v>
      </c>
      <c r="J784">
        <v>107.84</v>
      </c>
      <c r="K784">
        <v>0</v>
      </c>
      <c r="L784">
        <v>0</v>
      </c>
      <c r="M784">
        <v>8</v>
      </c>
      <c r="N784">
        <v>0</v>
      </c>
      <c r="O784" t="s">
        <v>16</v>
      </c>
      <c r="P784" t="s">
        <v>24</v>
      </c>
      <c r="Q784">
        <v>2012</v>
      </c>
      <c r="R784" t="b">
        <v>0</v>
      </c>
      <c r="S784">
        <v>8</v>
      </c>
      <c r="T784">
        <v>0</v>
      </c>
    </row>
    <row r="785" spans="1:20" x14ac:dyDescent="0.3">
      <c r="A785">
        <v>84</v>
      </c>
      <c r="B785" t="s">
        <v>279</v>
      </c>
      <c r="C785">
        <v>14</v>
      </c>
      <c r="D785">
        <v>6</v>
      </c>
      <c r="E785">
        <v>0</v>
      </c>
      <c r="F785">
        <v>55</v>
      </c>
      <c r="G785">
        <v>17</v>
      </c>
      <c r="H785">
        <v>9.16</v>
      </c>
      <c r="I785">
        <v>53</v>
      </c>
      <c r="J785">
        <v>103.77</v>
      </c>
      <c r="K785">
        <v>0</v>
      </c>
      <c r="L785">
        <v>0</v>
      </c>
      <c r="M785">
        <v>4</v>
      </c>
      <c r="N785">
        <v>3</v>
      </c>
      <c r="O785" t="s">
        <v>16</v>
      </c>
      <c r="P785" t="s">
        <v>22</v>
      </c>
      <c r="Q785">
        <v>2012</v>
      </c>
      <c r="R785" t="b">
        <v>0</v>
      </c>
      <c r="S785">
        <v>7</v>
      </c>
      <c r="T785">
        <v>0</v>
      </c>
    </row>
    <row r="786" spans="1:20" x14ac:dyDescent="0.3">
      <c r="A786">
        <v>85</v>
      </c>
      <c r="B786" t="s">
        <v>280</v>
      </c>
      <c r="C786">
        <v>4</v>
      </c>
      <c r="D786">
        <v>4</v>
      </c>
      <c r="E786">
        <v>0</v>
      </c>
      <c r="F786">
        <v>50</v>
      </c>
      <c r="G786">
        <v>23</v>
      </c>
      <c r="H786">
        <v>12.5</v>
      </c>
      <c r="I786">
        <v>63</v>
      </c>
      <c r="J786">
        <v>79.36</v>
      </c>
      <c r="K786">
        <v>0</v>
      </c>
      <c r="L786">
        <v>0</v>
      </c>
      <c r="M786">
        <v>3</v>
      </c>
      <c r="N786">
        <v>0</v>
      </c>
      <c r="O786" t="s">
        <v>16</v>
      </c>
      <c r="P786" t="s">
        <v>132</v>
      </c>
      <c r="Q786">
        <v>2012</v>
      </c>
      <c r="R786" t="b">
        <v>0</v>
      </c>
      <c r="S786">
        <v>3</v>
      </c>
      <c r="T786">
        <v>0</v>
      </c>
    </row>
    <row r="787" spans="1:20" x14ac:dyDescent="0.3">
      <c r="A787">
        <v>86</v>
      </c>
      <c r="B787" t="s">
        <v>281</v>
      </c>
      <c r="C787">
        <v>4</v>
      </c>
      <c r="D787">
        <v>3</v>
      </c>
      <c r="E787">
        <v>1</v>
      </c>
      <c r="F787">
        <v>47</v>
      </c>
      <c r="G787">
        <v>30</v>
      </c>
      <c r="H787">
        <v>23.5</v>
      </c>
      <c r="I787">
        <v>35</v>
      </c>
      <c r="J787">
        <v>134.28</v>
      </c>
      <c r="K787">
        <v>0</v>
      </c>
      <c r="L787">
        <v>0</v>
      </c>
      <c r="M787">
        <v>6</v>
      </c>
      <c r="N787">
        <v>2</v>
      </c>
      <c r="O787" t="s">
        <v>16</v>
      </c>
      <c r="P787" t="s">
        <v>30</v>
      </c>
      <c r="Q787">
        <v>2012</v>
      </c>
      <c r="R787" t="b">
        <v>0</v>
      </c>
      <c r="S787">
        <v>8</v>
      </c>
      <c r="T787">
        <v>0</v>
      </c>
    </row>
    <row r="788" spans="1:20" x14ac:dyDescent="0.3">
      <c r="A788">
        <v>87</v>
      </c>
      <c r="B788" t="s">
        <v>25</v>
      </c>
      <c r="C788">
        <v>4</v>
      </c>
      <c r="D788">
        <v>2</v>
      </c>
      <c r="E788">
        <v>0</v>
      </c>
      <c r="F788">
        <v>47</v>
      </c>
      <c r="G788">
        <v>31</v>
      </c>
      <c r="H788">
        <v>23.5</v>
      </c>
      <c r="I788">
        <v>26</v>
      </c>
      <c r="J788">
        <v>180.76</v>
      </c>
      <c r="K788">
        <v>0</v>
      </c>
      <c r="L788">
        <v>0</v>
      </c>
      <c r="M788">
        <v>3</v>
      </c>
      <c r="N788">
        <v>3</v>
      </c>
      <c r="O788" t="s">
        <v>16</v>
      </c>
      <c r="P788" t="s">
        <v>24</v>
      </c>
      <c r="Q788">
        <v>2012</v>
      </c>
      <c r="R788" t="b">
        <v>0</v>
      </c>
      <c r="S788">
        <v>6</v>
      </c>
      <c r="T788">
        <v>0</v>
      </c>
    </row>
    <row r="789" spans="1:20" x14ac:dyDescent="0.3">
      <c r="A789">
        <v>88</v>
      </c>
      <c r="B789" t="s">
        <v>230</v>
      </c>
      <c r="C789">
        <v>4</v>
      </c>
      <c r="D789">
        <v>4</v>
      </c>
      <c r="E789">
        <v>1</v>
      </c>
      <c r="F789">
        <v>45</v>
      </c>
      <c r="G789">
        <v>24</v>
      </c>
      <c r="H789">
        <v>15</v>
      </c>
      <c r="I789">
        <v>49</v>
      </c>
      <c r="J789">
        <v>91.83</v>
      </c>
      <c r="K789">
        <v>0</v>
      </c>
      <c r="L789">
        <v>0</v>
      </c>
      <c r="M789">
        <v>2</v>
      </c>
      <c r="N789">
        <v>1</v>
      </c>
      <c r="O789" t="s">
        <v>19</v>
      </c>
      <c r="P789" t="s">
        <v>20</v>
      </c>
      <c r="Q789">
        <v>2012</v>
      </c>
      <c r="R789" t="b">
        <v>0</v>
      </c>
      <c r="S789">
        <v>3</v>
      </c>
      <c r="T789">
        <v>0</v>
      </c>
    </row>
    <row r="790" spans="1:20" x14ac:dyDescent="0.3">
      <c r="A790">
        <v>89</v>
      </c>
      <c r="B790" t="s">
        <v>282</v>
      </c>
      <c r="C790">
        <v>10</v>
      </c>
      <c r="D790">
        <v>3</v>
      </c>
      <c r="E790">
        <v>1</v>
      </c>
      <c r="F790">
        <v>42</v>
      </c>
      <c r="G790">
        <v>25</v>
      </c>
      <c r="H790">
        <v>21</v>
      </c>
      <c r="I790">
        <v>20</v>
      </c>
      <c r="J790">
        <v>210</v>
      </c>
      <c r="K790">
        <v>0</v>
      </c>
      <c r="L790">
        <v>0</v>
      </c>
      <c r="M790">
        <v>2</v>
      </c>
      <c r="N790">
        <v>4</v>
      </c>
      <c r="O790" t="s">
        <v>16</v>
      </c>
      <c r="P790" t="s">
        <v>26</v>
      </c>
      <c r="Q790">
        <v>2012</v>
      </c>
      <c r="R790" t="b">
        <v>0</v>
      </c>
      <c r="S790">
        <v>6</v>
      </c>
      <c r="T790">
        <v>0</v>
      </c>
    </row>
    <row r="791" spans="1:20" x14ac:dyDescent="0.3">
      <c r="A791">
        <v>90</v>
      </c>
      <c r="B791" t="s">
        <v>116</v>
      </c>
      <c r="C791">
        <v>11</v>
      </c>
      <c r="D791">
        <v>9</v>
      </c>
      <c r="E791">
        <v>6</v>
      </c>
      <c r="F791">
        <v>40</v>
      </c>
      <c r="G791">
        <v>11</v>
      </c>
      <c r="H791">
        <v>13.33</v>
      </c>
      <c r="I791">
        <v>40</v>
      </c>
      <c r="J791">
        <v>100</v>
      </c>
      <c r="K791">
        <v>0</v>
      </c>
      <c r="L791">
        <v>0</v>
      </c>
      <c r="M791">
        <v>4</v>
      </c>
      <c r="N791">
        <v>0</v>
      </c>
      <c r="O791" t="s">
        <v>19</v>
      </c>
      <c r="P791" t="s">
        <v>132</v>
      </c>
      <c r="Q791">
        <v>2012</v>
      </c>
      <c r="R791" t="b">
        <v>0</v>
      </c>
      <c r="S791">
        <v>4</v>
      </c>
      <c r="T791">
        <v>0</v>
      </c>
    </row>
    <row r="792" spans="1:20" x14ac:dyDescent="0.3">
      <c r="A792">
        <v>91</v>
      </c>
      <c r="B792" t="s">
        <v>233</v>
      </c>
      <c r="C792">
        <v>6</v>
      </c>
      <c r="D792">
        <v>4</v>
      </c>
      <c r="E792">
        <v>2</v>
      </c>
      <c r="F792">
        <v>38</v>
      </c>
      <c r="G792">
        <v>14</v>
      </c>
      <c r="H792">
        <v>19</v>
      </c>
      <c r="I792">
        <v>20</v>
      </c>
      <c r="J792">
        <v>190</v>
      </c>
      <c r="K792">
        <v>0</v>
      </c>
      <c r="L792">
        <v>0</v>
      </c>
      <c r="M792">
        <v>3</v>
      </c>
      <c r="N792">
        <v>3</v>
      </c>
      <c r="O792" t="s">
        <v>16</v>
      </c>
      <c r="P792" t="s">
        <v>43</v>
      </c>
      <c r="Q792">
        <v>2012</v>
      </c>
      <c r="R792" t="b">
        <v>0</v>
      </c>
      <c r="S792">
        <v>6</v>
      </c>
      <c r="T792">
        <v>0</v>
      </c>
    </row>
    <row r="793" spans="1:20" x14ac:dyDescent="0.3">
      <c r="A793">
        <v>92</v>
      </c>
      <c r="B793" t="s">
        <v>283</v>
      </c>
      <c r="C793">
        <v>5</v>
      </c>
      <c r="D793">
        <v>4</v>
      </c>
      <c r="E793">
        <v>1</v>
      </c>
      <c r="F793">
        <v>37</v>
      </c>
      <c r="G793">
        <v>25</v>
      </c>
      <c r="H793">
        <v>12.33</v>
      </c>
      <c r="I793">
        <v>35</v>
      </c>
      <c r="J793">
        <v>105.71</v>
      </c>
      <c r="K793">
        <v>0</v>
      </c>
      <c r="L793">
        <v>0</v>
      </c>
      <c r="M793">
        <v>3</v>
      </c>
      <c r="N793">
        <v>2</v>
      </c>
      <c r="O793" t="s">
        <v>19</v>
      </c>
      <c r="P793" t="s">
        <v>132</v>
      </c>
      <c r="Q793">
        <v>2012</v>
      </c>
      <c r="R793" t="b">
        <v>0</v>
      </c>
      <c r="S793">
        <v>5</v>
      </c>
      <c r="T793">
        <v>0</v>
      </c>
    </row>
    <row r="794" spans="1:20" x14ac:dyDescent="0.3">
      <c r="A794">
        <v>93</v>
      </c>
      <c r="B794" t="s">
        <v>123</v>
      </c>
      <c r="C794">
        <v>8</v>
      </c>
      <c r="D794">
        <v>4</v>
      </c>
      <c r="E794">
        <v>2</v>
      </c>
      <c r="F794">
        <v>36</v>
      </c>
      <c r="G794">
        <v>14</v>
      </c>
      <c r="H794">
        <v>18</v>
      </c>
      <c r="I794">
        <v>29</v>
      </c>
      <c r="J794">
        <v>124.13</v>
      </c>
      <c r="K794">
        <v>0</v>
      </c>
      <c r="L794">
        <v>0</v>
      </c>
      <c r="M794">
        <v>4</v>
      </c>
      <c r="N794">
        <v>1</v>
      </c>
      <c r="O794" t="s">
        <v>19</v>
      </c>
      <c r="P794" t="s">
        <v>24</v>
      </c>
      <c r="Q794">
        <v>2012</v>
      </c>
      <c r="R794" t="b">
        <v>0</v>
      </c>
      <c r="S794">
        <v>5</v>
      </c>
      <c r="T794">
        <v>0</v>
      </c>
    </row>
    <row r="795" spans="1:20" x14ac:dyDescent="0.3">
      <c r="A795">
        <v>94</v>
      </c>
      <c r="B795" t="s">
        <v>205</v>
      </c>
      <c r="C795">
        <v>2</v>
      </c>
      <c r="D795">
        <v>2</v>
      </c>
      <c r="E795">
        <v>0</v>
      </c>
      <c r="F795">
        <v>36</v>
      </c>
      <c r="G795">
        <v>18</v>
      </c>
      <c r="H795">
        <v>18</v>
      </c>
      <c r="I795">
        <v>34</v>
      </c>
      <c r="J795">
        <v>105.88</v>
      </c>
      <c r="K795">
        <v>0</v>
      </c>
      <c r="L795">
        <v>0</v>
      </c>
      <c r="M795">
        <v>2</v>
      </c>
      <c r="N795">
        <v>3</v>
      </c>
      <c r="O795" t="s">
        <v>19</v>
      </c>
      <c r="P795" t="s">
        <v>24</v>
      </c>
      <c r="Q795">
        <v>2012</v>
      </c>
      <c r="R795" t="b">
        <v>0</v>
      </c>
      <c r="S795">
        <v>5</v>
      </c>
      <c r="T795">
        <v>0</v>
      </c>
    </row>
    <row r="796" spans="1:20" x14ac:dyDescent="0.3">
      <c r="A796">
        <v>95</v>
      </c>
      <c r="B796" t="s">
        <v>181</v>
      </c>
      <c r="C796">
        <v>17</v>
      </c>
      <c r="D796">
        <v>6</v>
      </c>
      <c r="E796">
        <v>3</v>
      </c>
      <c r="F796">
        <v>35</v>
      </c>
      <c r="G796">
        <v>12</v>
      </c>
      <c r="H796">
        <v>11.66</v>
      </c>
      <c r="I796">
        <v>28</v>
      </c>
      <c r="J796">
        <v>125</v>
      </c>
      <c r="K796">
        <v>0</v>
      </c>
      <c r="L796">
        <v>0</v>
      </c>
      <c r="M796">
        <v>4</v>
      </c>
      <c r="N796">
        <v>0</v>
      </c>
      <c r="O796" t="s">
        <v>19</v>
      </c>
      <c r="P796" t="s">
        <v>26</v>
      </c>
      <c r="Q796">
        <v>2012</v>
      </c>
      <c r="R796" t="b">
        <v>0</v>
      </c>
      <c r="S796">
        <v>4</v>
      </c>
      <c r="T796">
        <v>0</v>
      </c>
    </row>
    <row r="797" spans="1:20" x14ac:dyDescent="0.3">
      <c r="A797">
        <v>96</v>
      </c>
      <c r="B797" t="s">
        <v>192</v>
      </c>
      <c r="C797">
        <v>16</v>
      </c>
      <c r="D797">
        <v>7</v>
      </c>
      <c r="E797">
        <v>4</v>
      </c>
      <c r="F797">
        <v>35</v>
      </c>
      <c r="G797">
        <v>10</v>
      </c>
      <c r="H797">
        <v>11.66</v>
      </c>
      <c r="I797">
        <v>30</v>
      </c>
      <c r="J797">
        <v>116.66</v>
      </c>
      <c r="K797">
        <v>0</v>
      </c>
      <c r="L797">
        <v>0</v>
      </c>
      <c r="M797">
        <v>2</v>
      </c>
      <c r="N797">
        <v>1</v>
      </c>
      <c r="O797" t="s">
        <v>19</v>
      </c>
      <c r="P797" t="s">
        <v>20</v>
      </c>
      <c r="Q797">
        <v>2012</v>
      </c>
      <c r="R797" t="b">
        <v>0</v>
      </c>
      <c r="S797">
        <v>3</v>
      </c>
      <c r="T797">
        <v>0</v>
      </c>
    </row>
    <row r="798" spans="1:20" x14ac:dyDescent="0.3">
      <c r="A798">
        <v>97</v>
      </c>
      <c r="B798" t="s">
        <v>190</v>
      </c>
      <c r="C798">
        <v>9</v>
      </c>
      <c r="D798">
        <v>6</v>
      </c>
      <c r="E798">
        <v>2</v>
      </c>
      <c r="F798">
        <v>35</v>
      </c>
      <c r="G798">
        <v>10</v>
      </c>
      <c r="H798">
        <v>8.75</v>
      </c>
      <c r="I798">
        <v>29</v>
      </c>
      <c r="J798">
        <v>120.68</v>
      </c>
      <c r="K798">
        <v>0</v>
      </c>
      <c r="L798">
        <v>0</v>
      </c>
      <c r="M798">
        <v>3</v>
      </c>
      <c r="N798">
        <v>1</v>
      </c>
      <c r="O798" t="s">
        <v>19</v>
      </c>
      <c r="P798" t="s">
        <v>132</v>
      </c>
      <c r="Q798">
        <v>2012</v>
      </c>
      <c r="R798" t="b">
        <v>0</v>
      </c>
      <c r="S798">
        <v>4</v>
      </c>
      <c r="T798">
        <v>0</v>
      </c>
    </row>
    <row r="799" spans="1:20" x14ac:dyDescent="0.3">
      <c r="A799">
        <v>98</v>
      </c>
      <c r="B799" t="s">
        <v>284</v>
      </c>
      <c r="C799">
        <v>5</v>
      </c>
      <c r="D799">
        <v>5</v>
      </c>
      <c r="E799">
        <v>2</v>
      </c>
      <c r="F799">
        <v>32</v>
      </c>
      <c r="G799">
        <v>16</v>
      </c>
      <c r="H799">
        <v>10.66</v>
      </c>
      <c r="I799">
        <v>30</v>
      </c>
      <c r="J799">
        <v>106.66</v>
      </c>
      <c r="K799">
        <v>0</v>
      </c>
      <c r="L799">
        <v>0</v>
      </c>
      <c r="M799">
        <v>3</v>
      </c>
      <c r="N799">
        <v>1</v>
      </c>
      <c r="O799" t="s">
        <v>16</v>
      </c>
      <c r="P799" t="s">
        <v>22</v>
      </c>
      <c r="Q799">
        <v>2012</v>
      </c>
      <c r="R799" t="b">
        <v>0</v>
      </c>
      <c r="S799">
        <v>4</v>
      </c>
      <c r="T799">
        <v>0</v>
      </c>
    </row>
    <row r="800" spans="1:20" x14ac:dyDescent="0.3">
      <c r="A800">
        <v>99</v>
      </c>
      <c r="B800" t="s">
        <v>285</v>
      </c>
      <c r="C800">
        <v>9</v>
      </c>
      <c r="D800">
        <v>6</v>
      </c>
      <c r="E800">
        <v>2</v>
      </c>
      <c r="F800">
        <v>31</v>
      </c>
      <c r="G800">
        <v>20</v>
      </c>
      <c r="H800">
        <v>7.75</v>
      </c>
      <c r="I800">
        <v>26</v>
      </c>
      <c r="J800">
        <v>119.23</v>
      </c>
      <c r="K800">
        <v>0</v>
      </c>
      <c r="L800">
        <v>0</v>
      </c>
      <c r="M800">
        <v>3</v>
      </c>
      <c r="N800">
        <v>1</v>
      </c>
      <c r="O800" t="s">
        <v>16</v>
      </c>
      <c r="P800" t="s">
        <v>30</v>
      </c>
      <c r="Q800">
        <v>2012</v>
      </c>
      <c r="R800" t="b">
        <v>0</v>
      </c>
      <c r="S800">
        <v>4</v>
      </c>
      <c r="T800">
        <v>0</v>
      </c>
    </row>
    <row r="801" spans="1:20" x14ac:dyDescent="0.3">
      <c r="A801">
        <v>100</v>
      </c>
      <c r="B801" t="s">
        <v>286</v>
      </c>
      <c r="C801">
        <v>6</v>
      </c>
      <c r="D801">
        <v>6</v>
      </c>
      <c r="E801">
        <v>0</v>
      </c>
      <c r="F801">
        <v>30</v>
      </c>
      <c r="G801">
        <v>13</v>
      </c>
      <c r="H801">
        <v>5</v>
      </c>
      <c r="I801">
        <v>51</v>
      </c>
      <c r="J801">
        <v>58.82</v>
      </c>
      <c r="K801">
        <v>0</v>
      </c>
      <c r="L801">
        <v>0</v>
      </c>
      <c r="M801">
        <v>4</v>
      </c>
      <c r="N801">
        <v>0</v>
      </c>
      <c r="O801" t="s">
        <v>19</v>
      </c>
      <c r="P801" t="s">
        <v>20</v>
      </c>
      <c r="Q801">
        <v>2012</v>
      </c>
      <c r="R801" t="b">
        <v>0</v>
      </c>
      <c r="S801">
        <v>4</v>
      </c>
      <c r="T801">
        <v>0</v>
      </c>
    </row>
    <row r="802" spans="1:20" x14ac:dyDescent="0.3">
      <c r="A802">
        <v>1</v>
      </c>
      <c r="B802" t="s">
        <v>27</v>
      </c>
      <c r="C802">
        <v>12</v>
      </c>
      <c r="D802">
        <v>12</v>
      </c>
      <c r="E802">
        <v>3</v>
      </c>
      <c r="F802">
        <v>608</v>
      </c>
      <c r="G802">
        <v>107</v>
      </c>
      <c r="H802">
        <v>67.55</v>
      </c>
      <c r="I802">
        <v>332</v>
      </c>
      <c r="J802">
        <v>183.13</v>
      </c>
      <c r="K802">
        <v>2</v>
      </c>
      <c r="L802">
        <v>3</v>
      </c>
      <c r="M802">
        <v>57</v>
      </c>
      <c r="N802">
        <v>44</v>
      </c>
      <c r="O802" t="s">
        <v>16</v>
      </c>
      <c r="P802" t="s">
        <v>30</v>
      </c>
      <c r="Q802">
        <v>2011</v>
      </c>
      <c r="R802" t="b">
        <v>1</v>
      </c>
      <c r="S802">
        <v>101</v>
      </c>
      <c r="T802">
        <v>608</v>
      </c>
    </row>
    <row r="803" spans="1:20" x14ac:dyDescent="0.3">
      <c r="A803">
        <v>2</v>
      </c>
      <c r="B803" t="s">
        <v>29</v>
      </c>
      <c r="C803">
        <v>16</v>
      </c>
      <c r="D803">
        <v>16</v>
      </c>
      <c r="E803">
        <v>4</v>
      </c>
      <c r="F803">
        <v>557</v>
      </c>
      <c r="G803">
        <v>71</v>
      </c>
      <c r="H803">
        <v>46.41</v>
      </c>
      <c r="I803">
        <v>460</v>
      </c>
      <c r="J803">
        <v>121.08</v>
      </c>
      <c r="K803">
        <v>0</v>
      </c>
      <c r="L803">
        <v>4</v>
      </c>
      <c r="M803">
        <v>55</v>
      </c>
      <c r="N803">
        <v>16</v>
      </c>
      <c r="O803" t="s">
        <v>19</v>
      </c>
      <c r="P803" t="s">
        <v>30</v>
      </c>
      <c r="Q803">
        <v>2011</v>
      </c>
      <c r="R803" t="b">
        <v>0</v>
      </c>
      <c r="S803">
        <v>71</v>
      </c>
      <c r="T803">
        <v>0</v>
      </c>
    </row>
    <row r="804" spans="1:20" x14ac:dyDescent="0.3">
      <c r="A804">
        <v>3</v>
      </c>
      <c r="B804" t="s">
        <v>246</v>
      </c>
      <c r="C804">
        <v>16</v>
      </c>
      <c r="D804">
        <v>16</v>
      </c>
      <c r="E804">
        <v>3</v>
      </c>
      <c r="F804">
        <v>553</v>
      </c>
      <c r="G804">
        <v>100</v>
      </c>
      <c r="H804">
        <v>42.53</v>
      </c>
      <c r="I804">
        <v>488</v>
      </c>
      <c r="J804">
        <v>113.31</v>
      </c>
      <c r="K804">
        <v>1</v>
      </c>
      <c r="L804">
        <v>2</v>
      </c>
      <c r="M804">
        <v>67</v>
      </c>
      <c r="N804">
        <v>5</v>
      </c>
      <c r="O804" t="s">
        <v>19</v>
      </c>
      <c r="P804" t="s">
        <v>22</v>
      </c>
      <c r="Q804">
        <v>2011</v>
      </c>
      <c r="R804" t="b">
        <v>0</v>
      </c>
      <c r="S804">
        <v>72</v>
      </c>
      <c r="T804">
        <v>0</v>
      </c>
    </row>
    <row r="805" spans="1:20" x14ac:dyDescent="0.3">
      <c r="A805">
        <v>4</v>
      </c>
      <c r="B805" t="s">
        <v>158</v>
      </c>
      <c r="C805">
        <v>14</v>
      </c>
      <c r="D805">
        <v>13</v>
      </c>
      <c r="E805">
        <v>1</v>
      </c>
      <c r="F805">
        <v>504</v>
      </c>
      <c r="G805">
        <v>95</v>
      </c>
      <c r="H805">
        <v>42</v>
      </c>
      <c r="I805">
        <v>344</v>
      </c>
      <c r="J805">
        <v>146.51</v>
      </c>
      <c r="K805">
        <v>0</v>
      </c>
      <c r="L805">
        <v>4</v>
      </c>
      <c r="M805">
        <v>52</v>
      </c>
      <c r="N805">
        <v>20</v>
      </c>
      <c r="O805" t="s">
        <v>16</v>
      </c>
      <c r="P805" t="s">
        <v>20</v>
      </c>
      <c r="Q805">
        <v>2011</v>
      </c>
      <c r="R805" t="b">
        <v>0</v>
      </c>
      <c r="S805">
        <v>72</v>
      </c>
      <c r="T805">
        <v>0</v>
      </c>
    </row>
    <row r="806" spans="1:20" x14ac:dyDescent="0.3">
      <c r="A806">
        <v>5</v>
      </c>
      <c r="B806" t="s">
        <v>207</v>
      </c>
      <c r="C806">
        <v>14</v>
      </c>
      <c r="D806">
        <v>14</v>
      </c>
      <c r="E806">
        <v>2</v>
      </c>
      <c r="F806">
        <v>492</v>
      </c>
      <c r="G806">
        <v>83</v>
      </c>
      <c r="H806">
        <v>41</v>
      </c>
      <c r="I806">
        <v>414</v>
      </c>
      <c r="J806">
        <v>118.84</v>
      </c>
      <c r="K806">
        <v>0</v>
      </c>
      <c r="L806">
        <v>4</v>
      </c>
      <c r="M806">
        <v>53</v>
      </c>
      <c r="N806">
        <v>6</v>
      </c>
      <c r="O806" t="s">
        <v>16</v>
      </c>
      <c r="P806" t="s">
        <v>36</v>
      </c>
      <c r="Q806">
        <v>2011</v>
      </c>
      <c r="R806" t="b">
        <v>0</v>
      </c>
      <c r="S806">
        <v>59</v>
      </c>
      <c r="T806">
        <v>0</v>
      </c>
    </row>
    <row r="807" spans="1:20" x14ac:dyDescent="0.3">
      <c r="A807">
        <v>6</v>
      </c>
      <c r="B807" t="s">
        <v>286</v>
      </c>
      <c r="C807">
        <v>14</v>
      </c>
      <c r="D807">
        <v>14</v>
      </c>
      <c r="E807">
        <v>1</v>
      </c>
      <c r="F807">
        <v>463</v>
      </c>
      <c r="G807">
        <v>120</v>
      </c>
      <c r="H807">
        <v>35.61</v>
      </c>
      <c r="I807">
        <v>338</v>
      </c>
      <c r="J807">
        <v>136.97999999999999</v>
      </c>
      <c r="K807">
        <v>1</v>
      </c>
      <c r="L807">
        <v>2</v>
      </c>
      <c r="M807">
        <v>56</v>
      </c>
      <c r="N807">
        <v>20</v>
      </c>
      <c r="O807" t="s">
        <v>19</v>
      </c>
      <c r="P807" t="s">
        <v>20</v>
      </c>
      <c r="Q807">
        <v>2011</v>
      </c>
      <c r="R807" t="b">
        <v>0</v>
      </c>
      <c r="S807">
        <v>76</v>
      </c>
      <c r="T807">
        <v>0</v>
      </c>
    </row>
    <row r="808" spans="1:20" x14ac:dyDescent="0.3">
      <c r="A808">
        <v>7</v>
      </c>
      <c r="B808" t="s">
        <v>44</v>
      </c>
      <c r="C808">
        <v>16</v>
      </c>
      <c r="D808">
        <v>16</v>
      </c>
      <c r="E808">
        <v>2</v>
      </c>
      <c r="F808">
        <v>438</v>
      </c>
      <c r="G808">
        <v>73</v>
      </c>
      <c r="H808">
        <v>31.28</v>
      </c>
      <c r="I808">
        <v>325</v>
      </c>
      <c r="J808">
        <v>134.76</v>
      </c>
      <c r="K808">
        <v>0</v>
      </c>
      <c r="L808">
        <v>4</v>
      </c>
      <c r="M808">
        <v>36</v>
      </c>
      <c r="N808">
        <v>17</v>
      </c>
      <c r="O808" t="s">
        <v>19</v>
      </c>
      <c r="P808" t="s">
        <v>36</v>
      </c>
      <c r="Q808">
        <v>2011</v>
      </c>
      <c r="R808" t="b">
        <v>0</v>
      </c>
      <c r="S808">
        <v>53</v>
      </c>
      <c r="T808">
        <v>0</v>
      </c>
    </row>
    <row r="809" spans="1:20" x14ac:dyDescent="0.3">
      <c r="A809">
        <v>8</v>
      </c>
      <c r="B809" t="s">
        <v>90</v>
      </c>
      <c r="C809">
        <v>16</v>
      </c>
      <c r="D809">
        <v>16</v>
      </c>
      <c r="E809">
        <v>0</v>
      </c>
      <c r="F809">
        <v>434</v>
      </c>
      <c r="G809">
        <v>95</v>
      </c>
      <c r="H809">
        <v>27.12</v>
      </c>
      <c r="I809">
        <v>339</v>
      </c>
      <c r="J809">
        <v>128.02000000000001</v>
      </c>
      <c r="K809">
        <v>0</v>
      </c>
      <c r="L809">
        <v>3</v>
      </c>
      <c r="M809">
        <v>34</v>
      </c>
      <c r="N809">
        <v>20</v>
      </c>
      <c r="O809" t="s">
        <v>19</v>
      </c>
      <c r="P809" t="s">
        <v>36</v>
      </c>
      <c r="Q809">
        <v>2011</v>
      </c>
      <c r="R809" t="b">
        <v>0</v>
      </c>
      <c r="S809">
        <v>54</v>
      </c>
      <c r="T809">
        <v>0</v>
      </c>
    </row>
    <row r="810" spans="1:20" x14ac:dyDescent="0.3">
      <c r="A810">
        <v>9</v>
      </c>
      <c r="B810" t="s">
        <v>206</v>
      </c>
      <c r="C810">
        <v>11</v>
      </c>
      <c r="D810">
        <v>11</v>
      </c>
      <c r="E810">
        <v>0</v>
      </c>
      <c r="F810">
        <v>424</v>
      </c>
      <c r="G810">
        <v>119</v>
      </c>
      <c r="H810">
        <v>38.54</v>
      </c>
      <c r="I810">
        <v>240</v>
      </c>
      <c r="J810">
        <v>176.66</v>
      </c>
      <c r="K810">
        <v>1</v>
      </c>
      <c r="L810">
        <v>2</v>
      </c>
      <c r="M810">
        <v>51</v>
      </c>
      <c r="N810">
        <v>18</v>
      </c>
      <c r="O810" t="s">
        <v>19</v>
      </c>
      <c r="P810" t="s">
        <v>24</v>
      </c>
      <c r="Q810">
        <v>2011</v>
      </c>
      <c r="R810" t="b">
        <v>0</v>
      </c>
      <c r="S810">
        <v>69</v>
      </c>
      <c r="T810">
        <v>0</v>
      </c>
    </row>
    <row r="811" spans="1:20" x14ac:dyDescent="0.3">
      <c r="A811">
        <v>10</v>
      </c>
      <c r="B811" t="s">
        <v>220</v>
      </c>
      <c r="C811">
        <v>15</v>
      </c>
      <c r="D811">
        <v>14</v>
      </c>
      <c r="E811">
        <v>2</v>
      </c>
      <c r="F811">
        <v>424</v>
      </c>
      <c r="G811">
        <v>80</v>
      </c>
      <c r="H811">
        <v>35.33</v>
      </c>
      <c r="I811">
        <v>378</v>
      </c>
      <c r="J811">
        <v>112.16</v>
      </c>
      <c r="K811">
        <v>0</v>
      </c>
      <c r="L811">
        <v>4</v>
      </c>
      <c r="M811">
        <v>46</v>
      </c>
      <c r="N811">
        <v>6</v>
      </c>
      <c r="O811" t="s">
        <v>16</v>
      </c>
      <c r="P811" t="s">
        <v>26</v>
      </c>
      <c r="Q811">
        <v>2011</v>
      </c>
      <c r="R811" t="b">
        <v>0</v>
      </c>
      <c r="S811">
        <v>52</v>
      </c>
      <c r="T811">
        <v>0</v>
      </c>
    </row>
    <row r="812" spans="1:20" x14ac:dyDescent="0.3">
      <c r="A812">
        <v>11</v>
      </c>
      <c r="B812" t="s">
        <v>23</v>
      </c>
      <c r="C812">
        <v>14</v>
      </c>
      <c r="D812">
        <v>14</v>
      </c>
      <c r="E812">
        <v>2</v>
      </c>
      <c r="F812">
        <v>400</v>
      </c>
      <c r="G812">
        <v>95</v>
      </c>
      <c r="H812">
        <v>33.33</v>
      </c>
      <c r="I812">
        <v>310</v>
      </c>
      <c r="J812">
        <v>129.03</v>
      </c>
      <c r="K812">
        <v>0</v>
      </c>
      <c r="L812">
        <v>2</v>
      </c>
      <c r="M812">
        <v>47</v>
      </c>
      <c r="N812">
        <v>7</v>
      </c>
      <c r="O812" t="s">
        <v>19</v>
      </c>
      <c r="P812" t="s">
        <v>132</v>
      </c>
      <c r="Q812">
        <v>2011</v>
      </c>
      <c r="R812" t="b">
        <v>0</v>
      </c>
      <c r="S812">
        <v>54</v>
      </c>
      <c r="T812">
        <v>0</v>
      </c>
    </row>
    <row r="813" spans="1:20" x14ac:dyDescent="0.3">
      <c r="A813">
        <v>12</v>
      </c>
      <c r="B813" t="s">
        <v>253</v>
      </c>
      <c r="C813">
        <v>16</v>
      </c>
      <c r="D813">
        <v>13</v>
      </c>
      <c r="E813">
        <v>6</v>
      </c>
      <c r="F813">
        <v>396</v>
      </c>
      <c r="G813">
        <v>71</v>
      </c>
      <c r="H813">
        <v>56.57</v>
      </c>
      <c r="I813">
        <v>313</v>
      </c>
      <c r="J813">
        <v>126.51</v>
      </c>
      <c r="K813">
        <v>0</v>
      </c>
      <c r="L813">
        <v>5</v>
      </c>
      <c r="M813">
        <v>38</v>
      </c>
      <c r="N813">
        <v>9</v>
      </c>
      <c r="O813" t="s">
        <v>19</v>
      </c>
      <c r="P813" t="s">
        <v>36</v>
      </c>
      <c r="Q813">
        <v>2011</v>
      </c>
      <c r="R813" t="b">
        <v>0</v>
      </c>
      <c r="S813">
        <v>47</v>
      </c>
      <c r="T813">
        <v>0</v>
      </c>
    </row>
    <row r="814" spans="1:20" x14ac:dyDescent="0.3">
      <c r="A814">
        <v>13</v>
      </c>
      <c r="B814" t="s">
        <v>54</v>
      </c>
      <c r="C814">
        <v>16</v>
      </c>
      <c r="D814">
        <v>16</v>
      </c>
      <c r="E814">
        <v>2</v>
      </c>
      <c r="F814">
        <v>395</v>
      </c>
      <c r="G814">
        <v>63</v>
      </c>
      <c r="H814">
        <v>28.21</v>
      </c>
      <c r="I814">
        <v>350</v>
      </c>
      <c r="J814">
        <v>112.85</v>
      </c>
      <c r="K814">
        <v>0</v>
      </c>
      <c r="L814">
        <v>4</v>
      </c>
      <c r="M814">
        <v>44</v>
      </c>
      <c r="N814">
        <v>9</v>
      </c>
      <c r="O814" t="s">
        <v>19</v>
      </c>
      <c r="P814" t="s">
        <v>22</v>
      </c>
      <c r="Q814">
        <v>2011</v>
      </c>
      <c r="R814" t="b">
        <v>0</v>
      </c>
      <c r="S814">
        <v>53</v>
      </c>
      <c r="T814">
        <v>0</v>
      </c>
    </row>
    <row r="815" spans="1:20" x14ac:dyDescent="0.3">
      <c r="A815">
        <v>14</v>
      </c>
      <c r="B815" t="s">
        <v>35</v>
      </c>
      <c r="C815">
        <v>16</v>
      </c>
      <c r="D815">
        <v>13</v>
      </c>
      <c r="E815">
        <v>4</v>
      </c>
      <c r="F815">
        <v>392</v>
      </c>
      <c r="G815">
        <v>70</v>
      </c>
      <c r="H815">
        <v>43.55</v>
      </c>
      <c r="I815">
        <v>247</v>
      </c>
      <c r="J815">
        <v>158.69999999999999</v>
      </c>
      <c r="K815">
        <v>0</v>
      </c>
      <c r="L815">
        <v>2</v>
      </c>
      <c r="M815">
        <v>25</v>
      </c>
      <c r="N815">
        <v>23</v>
      </c>
      <c r="O815" t="s">
        <v>19</v>
      </c>
      <c r="P815" t="s">
        <v>36</v>
      </c>
      <c r="Q815">
        <v>2011</v>
      </c>
      <c r="R815" t="b">
        <v>0</v>
      </c>
      <c r="S815">
        <v>48</v>
      </c>
      <c r="T815">
        <v>0</v>
      </c>
    </row>
    <row r="816" spans="1:20" x14ac:dyDescent="0.3">
      <c r="A816">
        <v>15</v>
      </c>
      <c r="B816" t="s">
        <v>245</v>
      </c>
      <c r="C816">
        <v>14</v>
      </c>
      <c r="D816">
        <v>14</v>
      </c>
      <c r="E816">
        <v>0</v>
      </c>
      <c r="F816">
        <v>383</v>
      </c>
      <c r="G816">
        <v>106</v>
      </c>
      <c r="H816">
        <v>27.35</v>
      </c>
      <c r="I816">
        <v>295</v>
      </c>
      <c r="J816">
        <v>129.83000000000001</v>
      </c>
      <c r="K816">
        <v>1</v>
      </c>
      <c r="L816">
        <v>2</v>
      </c>
      <c r="M816">
        <v>41</v>
      </c>
      <c r="N816">
        <v>18</v>
      </c>
      <c r="O816" t="s">
        <v>16</v>
      </c>
      <c r="P816" t="s">
        <v>20</v>
      </c>
      <c r="Q816">
        <v>2011</v>
      </c>
      <c r="R816" t="b">
        <v>0</v>
      </c>
      <c r="S816">
        <v>59</v>
      </c>
      <c r="T816">
        <v>0</v>
      </c>
    </row>
    <row r="817" spans="1:20" x14ac:dyDescent="0.3">
      <c r="A817">
        <v>16</v>
      </c>
      <c r="B817" t="s">
        <v>134</v>
      </c>
      <c r="C817">
        <v>15</v>
      </c>
      <c r="D817">
        <v>15</v>
      </c>
      <c r="E817">
        <v>4</v>
      </c>
      <c r="F817">
        <v>378</v>
      </c>
      <c r="G817">
        <v>75</v>
      </c>
      <c r="H817">
        <v>34.36</v>
      </c>
      <c r="I817">
        <v>317</v>
      </c>
      <c r="J817">
        <v>119.24</v>
      </c>
      <c r="K817">
        <v>0</v>
      </c>
      <c r="L817">
        <v>2</v>
      </c>
      <c r="M817">
        <v>44</v>
      </c>
      <c r="N817">
        <v>3</v>
      </c>
      <c r="O817" t="s">
        <v>19</v>
      </c>
      <c r="P817" t="s">
        <v>26</v>
      </c>
      <c r="Q817">
        <v>2011</v>
      </c>
      <c r="R817" t="b">
        <v>0</v>
      </c>
      <c r="S817">
        <v>47</v>
      </c>
      <c r="T817">
        <v>0</v>
      </c>
    </row>
    <row r="818" spans="1:20" x14ac:dyDescent="0.3">
      <c r="A818">
        <v>17</v>
      </c>
      <c r="B818" t="s">
        <v>38</v>
      </c>
      <c r="C818">
        <v>16</v>
      </c>
      <c r="D818">
        <v>14</v>
      </c>
      <c r="E818">
        <v>3</v>
      </c>
      <c r="F818">
        <v>372</v>
      </c>
      <c r="G818">
        <v>87</v>
      </c>
      <c r="H818">
        <v>33.81</v>
      </c>
      <c r="I818">
        <v>297</v>
      </c>
      <c r="J818">
        <v>125.25</v>
      </c>
      <c r="K818">
        <v>0</v>
      </c>
      <c r="L818">
        <v>3</v>
      </c>
      <c r="M818">
        <v>32</v>
      </c>
      <c r="N818">
        <v>13</v>
      </c>
      <c r="O818" t="s">
        <v>19</v>
      </c>
      <c r="P818" t="s">
        <v>22</v>
      </c>
      <c r="Q818">
        <v>2011</v>
      </c>
      <c r="R818" t="b">
        <v>0</v>
      </c>
      <c r="S818">
        <v>45</v>
      </c>
      <c r="T818">
        <v>0</v>
      </c>
    </row>
    <row r="819" spans="1:20" x14ac:dyDescent="0.3">
      <c r="A819">
        <v>18</v>
      </c>
      <c r="B819" t="s">
        <v>143</v>
      </c>
      <c r="C819">
        <v>15</v>
      </c>
      <c r="D819">
        <v>14</v>
      </c>
      <c r="E819">
        <v>7</v>
      </c>
      <c r="F819">
        <v>359</v>
      </c>
      <c r="G819">
        <v>61</v>
      </c>
      <c r="H819">
        <v>51.28</v>
      </c>
      <c r="I819">
        <v>325</v>
      </c>
      <c r="J819">
        <v>110.46</v>
      </c>
      <c r="K819">
        <v>0</v>
      </c>
      <c r="L819">
        <v>1</v>
      </c>
      <c r="M819">
        <v>26</v>
      </c>
      <c r="N819">
        <v>14</v>
      </c>
      <c r="O819" t="s">
        <v>19</v>
      </c>
      <c r="P819" t="s">
        <v>26</v>
      </c>
      <c r="Q819">
        <v>2011</v>
      </c>
      <c r="R819" t="b">
        <v>0</v>
      </c>
      <c r="S819">
        <v>40</v>
      </c>
      <c r="T819">
        <v>0</v>
      </c>
    </row>
    <row r="820" spans="1:20" x14ac:dyDescent="0.3">
      <c r="A820">
        <v>19</v>
      </c>
      <c r="B820" t="s">
        <v>255</v>
      </c>
      <c r="C820">
        <v>13</v>
      </c>
      <c r="D820">
        <v>13</v>
      </c>
      <c r="E820">
        <v>0</v>
      </c>
      <c r="F820">
        <v>358</v>
      </c>
      <c r="G820">
        <v>65</v>
      </c>
      <c r="H820">
        <v>27.53</v>
      </c>
      <c r="I820">
        <v>293</v>
      </c>
      <c r="J820">
        <v>122.18</v>
      </c>
      <c r="K820">
        <v>0</v>
      </c>
      <c r="L820">
        <v>1</v>
      </c>
      <c r="M820">
        <v>44</v>
      </c>
      <c r="N820">
        <v>5</v>
      </c>
      <c r="O820" t="s">
        <v>16</v>
      </c>
      <c r="P820" t="s">
        <v>132</v>
      </c>
      <c r="Q820">
        <v>2011</v>
      </c>
      <c r="R820" t="b">
        <v>0</v>
      </c>
      <c r="S820">
        <v>49</v>
      </c>
      <c r="T820">
        <v>0</v>
      </c>
    </row>
    <row r="821" spans="1:20" x14ac:dyDescent="0.3">
      <c r="A821">
        <v>20</v>
      </c>
      <c r="B821" t="s">
        <v>129</v>
      </c>
      <c r="C821">
        <v>13</v>
      </c>
      <c r="D821">
        <v>13</v>
      </c>
      <c r="E821">
        <v>0</v>
      </c>
      <c r="F821">
        <v>357</v>
      </c>
      <c r="G821">
        <v>81</v>
      </c>
      <c r="H821">
        <v>27.46</v>
      </c>
      <c r="I821">
        <v>275</v>
      </c>
      <c r="J821">
        <v>129.81</v>
      </c>
      <c r="K821">
        <v>0</v>
      </c>
      <c r="L821">
        <v>1</v>
      </c>
      <c r="M821">
        <v>35</v>
      </c>
      <c r="N821">
        <v>16</v>
      </c>
      <c r="O821" t="s">
        <v>16</v>
      </c>
      <c r="P821" t="s">
        <v>132</v>
      </c>
      <c r="Q821">
        <v>2011</v>
      </c>
      <c r="R821" t="b">
        <v>0</v>
      </c>
      <c r="S821">
        <v>51</v>
      </c>
      <c r="T821">
        <v>0</v>
      </c>
    </row>
    <row r="822" spans="1:20" x14ac:dyDescent="0.3">
      <c r="A822">
        <v>21</v>
      </c>
      <c r="B822" t="s">
        <v>243</v>
      </c>
      <c r="C822">
        <v>12</v>
      </c>
      <c r="D822">
        <v>12</v>
      </c>
      <c r="E822">
        <v>1</v>
      </c>
      <c r="F822">
        <v>343</v>
      </c>
      <c r="G822">
        <v>66</v>
      </c>
      <c r="H822">
        <v>31.18</v>
      </c>
      <c r="I822">
        <v>314</v>
      </c>
      <c r="J822">
        <v>109.23</v>
      </c>
      <c r="K822">
        <v>0</v>
      </c>
      <c r="L822">
        <v>1</v>
      </c>
      <c r="M822">
        <v>45</v>
      </c>
      <c r="N822">
        <v>2</v>
      </c>
      <c r="O822" t="s">
        <v>19</v>
      </c>
      <c r="P822" t="s">
        <v>43</v>
      </c>
      <c r="Q822">
        <v>2011</v>
      </c>
      <c r="R822" t="b">
        <v>0</v>
      </c>
      <c r="S822">
        <v>47</v>
      </c>
      <c r="T822">
        <v>0</v>
      </c>
    </row>
    <row r="823" spans="1:20" x14ac:dyDescent="0.3">
      <c r="A823">
        <v>22</v>
      </c>
      <c r="B823" t="s">
        <v>77</v>
      </c>
      <c r="C823">
        <v>14</v>
      </c>
      <c r="D823">
        <v>13</v>
      </c>
      <c r="E823">
        <v>3</v>
      </c>
      <c r="F823">
        <v>343</v>
      </c>
      <c r="G823">
        <v>66</v>
      </c>
      <c r="H823">
        <v>34.299999999999997</v>
      </c>
      <c r="I823">
        <v>261</v>
      </c>
      <c r="J823">
        <v>131.41</v>
      </c>
      <c r="K823">
        <v>0</v>
      </c>
      <c r="L823">
        <v>2</v>
      </c>
      <c r="M823">
        <v>24</v>
      </c>
      <c r="N823">
        <v>18</v>
      </c>
      <c r="O823" t="s">
        <v>19</v>
      </c>
      <c r="P823" t="s">
        <v>132</v>
      </c>
      <c r="Q823">
        <v>2011</v>
      </c>
      <c r="R823" t="b">
        <v>0</v>
      </c>
      <c r="S823">
        <v>42</v>
      </c>
      <c r="T823">
        <v>0</v>
      </c>
    </row>
    <row r="824" spans="1:20" x14ac:dyDescent="0.3">
      <c r="A824">
        <v>23</v>
      </c>
      <c r="B824" t="s">
        <v>227</v>
      </c>
      <c r="C824">
        <v>14</v>
      </c>
      <c r="D824">
        <v>14</v>
      </c>
      <c r="E824">
        <v>2</v>
      </c>
      <c r="F824">
        <v>336</v>
      </c>
      <c r="G824">
        <v>60</v>
      </c>
      <c r="H824">
        <v>28</v>
      </c>
      <c r="I824">
        <v>280</v>
      </c>
      <c r="J824">
        <v>120</v>
      </c>
      <c r="K824">
        <v>0</v>
      </c>
      <c r="L824">
        <v>1</v>
      </c>
      <c r="M824">
        <v>30</v>
      </c>
      <c r="N824">
        <v>13</v>
      </c>
      <c r="O824" t="s">
        <v>19</v>
      </c>
      <c r="P824" t="s">
        <v>24</v>
      </c>
      <c r="Q824">
        <v>2011</v>
      </c>
      <c r="R824" t="b">
        <v>0</v>
      </c>
      <c r="S824">
        <v>43</v>
      </c>
      <c r="T824">
        <v>0</v>
      </c>
    </row>
    <row r="825" spans="1:20" x14ac:dyDescent="0.3">
      <c r="A825">
        <v>24</v>
      </c>
      <c r="B825" t="s">
        <v>40</v>
      </c>
      <c r="C825">
        <v>11</v>
      </c>
      <c r="D825">
        <v>11</v>
      </c>
      <c r="E825">
        <v>1</v>
      </c>
      <c r="F825">
        <v>330</v>
      </c>
      <c r="G825">
        <v>89</v>
      </c>
      <c r="H825">
        <v>33</v>
      </c>
      <c r="I825">
        <v>253</v>
      </c>
      <c r="J825">
        <v>130.43</v>
      </c>
      <c r="K825">
        <v>0</v>
      </c>
      <c r="L825">
        <v>1</v>
      </c>
      <c r="M825">
        <v>31</v>
      </c>
      <c r="N825">
        <v>17</v>
      </c>
      <c r="O825" t="s">
        <v>16</v>
      </c>
      <c r="P825" t="s">
        <v>43</v>
      </c>
      <c r="Q825">
        <v>2011</v>
      </c>
      <c r="R825" t="b">
        <v>0</v>
      </c>
      <c r="S825">
        <v>48</v>
      </c>
      <c r="T825">
        <v>0</v>
      </c>
    </row>
    <row r="826" spans="1:20" x14ac:dyDescent="0.3">
      <c r="A826">
        <v>25</v>
      </c>
      <c r="B826" t="s">
        <v>15</v>
      </c>
      <c r="C826">
        <v>13</v>
      </c>
      <c r="D826">
        <v>13</v>
      </c>
      <c r="E826">
        <v>0</v>
      </c>
      <c r="F826">
        <v>324</v>
      </c>
      <c r="G826">
        <v>77</v>
      </c>
      <c r="H826">
        <v>24.92</v>
      </c>
      <c r="I826">
        <v>276</v>
      </c>
      <c r="J826">
        <v>117.39</v>
      </c>
      <c r="K826">
        <v>0</v>
      </c>
      <c r="L826">
        <v>3</v>
      </c>
      <c r="M826">
        <v>34</v>
      </c>
      <c r="N826">
        <v>11</v>
      </c>
      <c r="O826" t="s">
        <v>16</v>
      </c>
      <c r="P826" t="s">
        <v>24</v>
      </c>
      <c r="Q826">
        <v>2011</v>
      </c>
      <c r="R826" t="b">
        <v>0</v>
      </c>
      <c r="S826">
        <v>45</v>
      </c>
      <c r="T826">
        <v>0</v>
      </c>
    </row>
    <row r="827" spans="1:20" x14ac:dyDescent="0.3">
      <c r="A827">
        <v>26</v>
      </c>
      <c r="B827" t="s">
        <v>33</v>
      </c>
      <c r="C827">
        <v>16</v>
      </c>
      <c r="D827">
        <v>13</v>
      </c>
      <c r="E827">
        <v>4</v>
      </c>
      <c r="F827">
        <v>312</v>
      </c>
      <c r="G827">
        <v>65</v>
      </c>
      <c r="H827">
        <v>34.659999999999997</v>
      </c>
      <c r="I827">
        <v>243</v>
      </c>
      <c r="J827">
        <v>128.38999999999999</v>
      </c>
      <c r="K827">
        <v>0</v>
      </c>
      <c r="L827">
        <v>2</v>
      </c>
      <c r="M827">
        <v>21</v>
      </c>
      <c r="N827">
        <v>14</v>
      </c>
      <c r="O827" t="s">
        <v>16</v>
      </c>
      <c r="P827" t="s">
        <v>30</v>
      </c>
      <c r="Q827">
        <v>2011</v>
      </c>
      <c r="R827" t="b">
        <v>0</v>
      </c>
      <c r="S827">
        <v>35</v>
      </c>
      <c r="T827">
        <v>0</v>
      </c>
    </row>
    <row r="828" spans="1:20" x14ac:dyDescent="0.3">
      <c r="A828">
        <v>27</v>
      </c>
      <c r="B828" t="s">
        <v>244</v>
      </c>
      <c r="C828">
        <v>13</v>
      </c>
      <c r="D828">
        <v>13</v>
      </c>
      <c r="E828">
        <v>0</v>
      </c>
      <c r="F828">
        <v>299</v>
      </c>
      <c r="G828">
        <v>76</v>
      </c>
      <c r="H828">
        <v>23</v>
      </c>
      <c r="I828">
        <v>257</v>
      </c>
      <c r="J828">
        <v>116.34</v>
      </c>
      <c r="K828">
        <v>0</v>
      </c>
      <c r="L828">
        <v>3</v>
      </c>
      <c r="M828">
        <v>35</v>
      </c>
      <c r="N828">
        <v>5</v>
      </c>
      <c r="O828" t="s">
        <v>16</v>
      </c>
      <c r="P828" t="s">
        <v>132</v>
      </c>
      <c r="Q828">
        <v>2011</v>
      </c>
      <c r="R828" t="b">
        <v>0</v>
      </c>
      <c r="S828">
        <v>40</v>
      </c>
      <c r="T828">
        <v>0</v>
      </c>
    </row>
    <row r="829" spans="1:20" x14ac:dyDescent="0.3">
      <c r="A829">
        <v>28</v>
      </c>
      <c r="B829" t="s">
        <v>268</v>
      </c>
      <c r="C829">
        <v>13</v>
      </c>
      <c r="D829">
        <v>13</v>
      </c>
      <c r="E829">
        <v>0</v>
      </c>
      <c r="F829">
        <v>292</v>
      </c>
      <c r="G829">
        <v>60</v>
      </c>
      <c r="H829">
        <v>22.46</v>
      </c>
      <c r="I829">
        <v>197</v>
      </c>
      <c r="J829">
        <v>148.22</v>
      </c>
      <c r="K829">
        <v>0</v>
      </c>
      <c r="L829">
        <v>2</v>
      </c>
      <c r="M829">
        <v>37</v>
      </c>
      <c r="N829">
        <v>11</v>
      </c>
      <c r="O829" t="s">
        <v>16</v>
      </c>
      <c r="P829" t="s">
        <v>132</v>
      </c>
      <c r="Q829">
        <v>2011</v>
      </c>
      <c r="R829" t="b">
        <v>0</v>
      </c>
      <c r="S829">
        <v>48</v>
      </c>
      <c r="T829">
        <v>0</v>
      </c>
    </row>
    <row r="830" spans="1:20" x14ac:dyDescent="0.3">
      <c r="A830">
        <v>29</v>
      </c>
      <c r="B830" t="s">
        <v>225</v>
      </c>
      <c r="C830">
        <v>14</v>
      </c>
      <c r="D830">
        <v>14</v>
      </c>
      <c r="E830">
        <v>6</v>
      </c>
      <c r="F830">
        <v>285</v>
      </c>
      <c r="G830">
        <v>51</v>
      </c>
      <c r="H830">
        <v>35.619999999999997</v>
      </c>
      <c r="I830">
        <v>236</v>
      </c>
      <c r="J830">
        <v>120.76</v>
      </c>
      <c r="K830">
        <v>0</v>
      </c>
      <c r="L830">
        <v>1</v>
      </c>
      <c r="M830">
        <v>26</v>
      </c>
      <c r="N830">
        <v>9</v>
      </c>
      <c r="O830" t="s">
        <v>16</v>
      </c>
      <c r="P830" t="s">
        <v>132</v>
      </c>
      <c r="Q830">
        <v>2011</v>
      </c>
      <c r="R830" t="b">
        <v>0</v>
      </c>
      <c r="S830">
        <v>35</v>
      </c>
      <c r="T830">
        <v>0</v>
      </c>
    </row>
    <row r="831" spans="1:20" x14ac:dyDescent="0.3">
      <c r="A831">
        <v>30</v>
      </c>
      <c r="B831" t="s">
        <v>98</v>
      </c>
      <c r="C831">
        <v>15</v>
      </c>
      <c r="D831">
        <v>11</v>
      </c>
      <c r="E831">
        <v>1</v>
      </c>
      <c r="F831">
        <v>283</v>
      </c>
      <c r="G831">
        <v>47</v>
      </c>
      <c r="H831">
        <v>28.3</v>
      </c>
      <c r="I831">
        <v>201</v>
      </c>
      <c r="J831">
        <v>140.79</v>
      </c>
      <c r="K831">
        <v>0</v>
      </c>
      <c r="L831">
        <v>0</v>
      </c>
      <c r="M831">
        <v>24</v>
      </c>
      <c r="N831">
        <v>13</v>
      </c>
      <c r="O831" t="s">
        <v>19</v>
      </c>
      <c r="P831" t="s">
        <v>26</v>
      </c>
      <c r="Q831">
        <v>2011</v>
      </c>
      <c r="R831" t="b">
        <v>0</v>
      </c>
      <c r="S831">
        <v>37</v>
      </c>
      <c r="T831">
        <v>0</v>
      </c>
    </row>
    <row r="832" spans="1:20" x14ac:dyDescent="0.3">
      <c r="A832">
        <v>31</v>
      </c>
      <c r="B832" t="s">
        <v>75</v>
      </c>
      <c r="C832">
        <v>14</v>
      </c>
      <c r="D832">
        <v>12</v>
      </c>
      <c r="E832">
        <v>3</v>
      </c>
      <c r="F832">
        <v>283</v>
      </c>
      <c r="G832">
        <v>47</v>
      </c>
      <c r="H832">
        <v>31.44</v>
      </c>
      <c r="I832">
        <v>228</v>
      </c>
      <c r="J832">
        <v>124.12</v>
      </c>
      <c r="K832">
        <v>0</v>
      </c>
      <c r="L832">
        <v>0</v>
      </c>
      <c r="M832">
        <v>20</v>
      </c>
      <c r="N832">
        <v>14</v>
      </c>
      <c r="O832" t="s">
        <v>19</v>
      </c>
      <c r="P832" t="s">
        <v>132</v>
      </c>
      <c r="Q832">
        <v>2011</v>
      </c>
      <c r="R832" t="b">
        <v>0</v>
      </c>
      <c r="S832">
        <v>34</v>
      </c>
      <c r="T832">
        <v>0</v>
      </c>
    </row>
    <row r="833" spans="1:20" x14ac:dyDescent="0.3">
      <c r="A833">
        <v>32</v>
      </c>
      <c r="B833" t="s">
        <v>57</v>
      </c>
      <c r="C833">
        <v>14</v>
      </c>
      <c r="D833">
        <v>13</v>
      </c>
      <c r="E833">
        <v>2</v>
      </c>
      <c r="F833">
        <v>282</v>
      </c>
      <c r="G833">
        <v>69</v>
      </c>
      <c r="H833">
        <v>25.63</v>
      </c>
      <c r="I833">
        <v>220</v>
      </c>
      <c r="J833">
        <v>128.18</v>
      </c>
      <c r="K833">
        <v>0</v>
      </c>
      <c r="L833">
        <v>1</v>
      </c>
      <c r="M833">
        <v>32</v>
      </c>
      <c r="N833">
        <v>7</v>
      </c>
      <c r="O833" t="s">
        <v>19</v>
      </c>
      <c r="P833" t="s">
        <v>20</v>
      </c>
      <c r="Q833">
        <v>2011</v>
      </c>
      <c r="R833" t="b">
        <v>0</v>
      </c>
      <c r="S833">
        <v>39</v>
      </c>
      <c r="T833">
        <v>0</v>
      </c>
    </row>
    <row r="834" spans="1:20" x14ac:dyDescent="0.3">
      <c r="A834">
        <v>33</v>
      </c>
      <c r="B834" t="s">
        <v>55</v>
      </c>
      <c r="C834">
        <v>14</v>
      </c>
      <c r="D834">
        <v>13</v>
      </c>
      <c r="E834">
        <v>3</v>
      </c>
      <c r="F834">
        <v>264</v>
      </c>
      <c r="G834">
        <v>45</v>
      </c>
      <c r="H834">
        <v>26.4</v>
      </c>
      <c r="I834">
        <v>209</v>
      </c>
      <c r="J834">
        <v>126.31</v>
      </c>
      <c r="K834">
        <v>0</v>
      </c>
      <c r="L834">
        <v>0</v>
      </c>
      <c r="M834">
        <v>27</v>
      </c>
      <c r="N834">
        <v>10</v>
      </c>
      <c r="O834" t="s">
        <v>19</v>
      </c>
      <c r="P834" t="s">
        <v>132</v>
      </c>
      <c r="Q834">
        <v>2011</v>
      </c>
      <c r="R834" t="b">
        <v>0</v>
      </c>
      <c r="S834">
        <v>37</v>
      </c>
      <c r="T834">
        <v>0</v>
      </c>
    </row>
    <row r="835" spans="1:20" x14ac:dyDescent="0.3">
      <c r="A835">
        <v>34</v>
      </c>
      <c r="B835" t="s">
        <v>287</v>
      </c>
      <c r="C835">
        <v>11</v>
      </c>
      <c r="D835">
        <v>10</v>
      </c>
      <c r="E835">
        <v>0</v>
      </c>
      <c r="F835">
        <v>249</v>
      </c>
      <c r="G835">
        <v>62</v>
      </c>
      <c r="H835">
        <v>24.9</v>
      </c>
      <c r="I835">
        <v>191</v>
      </c>
      <c r="J835">
        <v>130.36000000000001</v>
      </c>
      <c r="K835">
        <v>0</v>
      </c>
      <c r="L835">
        <v>2</v>
      </c>
      <c r="M835">
        <v>25</v>
      </c>
      <c r="N835">
        <v>10</v>
      </c>
      <c r="O835" t="s">
        <v>19</v>
      </c>
      <c r="P835" t="s">
        <v>132</v>
      </c>
      <c r="Q835">
        <v>2011</v>
      </c>
      <c r="R835" t="b">
        <v>0</v>
      </c>
      <c r="S835">
        <v>35</v>
      </c>
      <c r="T835">
        <v>0</v>
      </c>
    </row>
    <row r="836" spans="1:20" x14ac:dyDescent="0.3">
      <c r="A836">
        <v>35</v>
      </c>
      <c r="B836" t="s">
        <v>47</v>
      </c>
      <c r="C836">
        <v>10</v>
      </c>
      <c r="D836">
        <v>9</v>
      </c>
      <c r="E836">
        <v>0</v>
      </c>
      <c r="F836">
        <v>246</v>
      </c>
      <c r="G836">
        <v>59</v>
      </c>
      <c r="H836">
        <v>27.33</v>
      </c>
      <c r="I836">
        <v>227</v>
      </c>
      <c r="J836">
        <v>108.37</v>
      </c>
      <c r="K836">
        <v>0</v>
      </c>
      <c r="L836">
        <v>1</v>
      </c>
      <c r="M836">
        <v>28</v>
      </c>
      <c r="N836">
        <v>6</v>
      </c>
      <c r="O836" t="s">
        <v>19</v>
      </c>
      <c r="P836" t="s">
        <v>132</v>
      </c>
      <c r="Q836">
        <v>2011</v>
      </c>
      <c r="R836" t="b">
        <v>0</v>
      </c>
      <c r="S836">
        <v>34</v>
      </c>
      <c r="T836">
        <v>0</v>
      </c>
    </row>
    <row r="837" spans="1:20" x14ac:dyDescent="0.3">
      <c r="A837">
        <v>36</v>
      </c>
      <c r="B837" t="s">
        <v>212</v>
      </c>
      <c r="C837">
        <v>10</v>
      </c>
      <c r="D837">
        <v>9</v>
      </c>
      <c r="E837">
        <v>4</v>
      </c>
      <c r="F837">
        <v>230</v>
      </c>
      <c r="G837">
        <v>67</v>
      </c>
      <c r="H837">
        <v>46</v>
      </c>
      <c r="I837">
        <v>198</v>
      </c>
      <c r="J837">
        <v>116.16</v>
      </c>
      <c r="K837">
        <v>0</v>
      </c>
      <c r="L837">
        <v>1</v>
      </c>
      <c r="M837">
        <v>20</v>
      </c>
      <c r="N837">
        <v>2</v>
      </c>
      <c r="O837" t="s">
        <v>16</v>
      </c>
      <c r="P837" t="s">
        <v>43</v>
      </c>
      <c r="Q837">
        <v>2011</v>
      </c>
      <c r="R837" t="b">
        <v>0</v>
      </c>
      <c r="S837">
        <v>22</v>
      </c>
      <c r="T837">
        <v>0</v>
      </c>
    </row>
    <row r="838" spans="1:20" x14ac:dyDescent="0.3">
      <c r="A838">
        <v>37</v>
      </c>
      <c r="B838" t="s">
        <v>258</v>
      </c>
      <c r="C838">
        <v>10</v>
      </c>
      <c r="D838">
        <v>10</v>
      </c>
      <c r="E838">
        <v>2</v>
      </c>
      <c r="F838">
        <v>226</v>
      </c>
      <c r="G838">
        <v>59</v>
      </c>
      <c r="H838">
        <v>28.25</v>
      </c>
      <c r="I838">
        <v>180</v>
      </c>
      <c r="J838">
        <v>125.55</v>
      </c>
      <c r="K838">
        <v>0</v>
      </c>
      <c r="L838">
        <v>2</v>
      </c>
      <c r="M838">
        <v>33</v>
      </c>
      <c r="N838">
        <v>3</v>
      </c>
      <c r="O838" t="s">
        <v>16</v>
      </c>
      <c r="P838" t="s">
        <v>30</v>
      </c>
      <c r="Q838">
        <v>2011</v>
      </c>
      <c r="R838" t="b">
        <v>0</v>
      </c>
      <c r="S838">
        <v>36</v>
      </c>
      <c r="T838">
        <v>0</v>
      </c>
    </row>
    <row r="839" spans="1:20" x14ac:dyDescent="0.3">
      <c r="A839">
        <v>38</v>
      </c>
      <c r="B839" t="s">
        <v>283</v>
      </c>
      <c r="C839">
        <v>14</v>
      </c>
      <c r="D839">
        <v>13</v>
      </c>
      <c r="E839">
        <v>5</v>
      </c>
      <c r="F839">
        <v>207</v>
      </c>
      <c r="G839">
        <v>61</v>
      </c>
      <c r="H839">
        <v>25.87</v>
      </c>
      <c r="I839">
        <v>170</v>
      </c>
      <c r="J839">
        <v>121.76</v>
      </c>
      <c r="K839">
        <v>0</v>
      </c>
      <c r="L839">
        <v>1</v>
      </c>
      <c r="M839">
        <v>21</v>
      </c>
      <c r="N839">
        <v>4</v>
      </c>
      <c r="O839" t="s">
        <v>19</v>
      </c>
      <c r="P839" t="s">
        <v>132</v>
      </c>
      <c r="Q839">
        <v>2011</v>
      </c>
      <c r="R839" t="b">
        <v>0</v>
      </c>
      <c r="S839">
        <v>25</v>
      </c>
      <c r="T839">
        <v>0</v>
      </c>
    </row>
    <row r="840" spans="1:20" x14ac:dyDescent="0.3">
      <c r="A840">
        <v>39</v>
      </c>
      <c r="B840" t="s">
        <v>144</v>
      </c>
      <c r="C840">
        <v>10</v>
      </c>
      <c r="D840">
        <v>10</v>
      </c>
      <c r="E840">
        <v>0</v>
      </c>
      <c r="F840">
        <v>205</v>
      </c>
      <c r="G840">
        <v>55</v>
      </c>
      <c r="H840">
        <v>20.5</v>
      </c>
      <c r="I840">
        <v>174</v>
      </c>
      <c r="J840">
        <v>117.81</v>
      </c>
      <c r="K840">
        <v>0</v>
      </c>
      <c r="L840">
        <v>1</v>
      </c>
      <c r="M840">
        <v>9</v>
      </c>
      <c r="N840">
        <v>8</v>
      </c>
      <c r="O840" t="s">
        <v>16</v>
      </c>
      <c r="P840" t="s">
        <v>132</v>
      </c>
      <c r="Q840">
        <v>2011</v>
      </c>
      <c r="R840" t="b">
        <v>0</v>
      </c>
      <c r="S840">
        <v>17</v>
      </c>
      <c r="T840">
        <v>0</v>
      </c>
    </row>
    <row r="841" spans="1:20" x14ac:dyDescent="0.3">
      <c r="A841">
        <v>40</v>
      </c>
      <c r="B841" t="s">
        <v>45</v>
      </c>
      <c r="C841">
        <v>14</v>
      </c>
      <c r="D841">
        <v>13</v>
      </c>
      <c r="E841">
        <v>3</v>
      </c>
      <c r="F841">
        <v>202</v>
      </c>
      <c r="G841">
        <v>37</v>
      </c>
      <c r="H841">
        <v>20.2</v>
      </c>
      <c r="I841">
        <v>183</v>
      </c>
      <c r="J841">
        <v>110.38</v>
      </c>
      <c r="K841">
        <v>0</v>
      </c>
      <c r="L841">
        <v>0</v>
      </c>
      <c r="M841">
        <v>25</v>
      </c>
      <c r="N841">
        <v>2</v>
      </c>
      <c r="O841" t="s">
        <v>19</v>
      </c>
      <c r="P841" t="s">
        <v>132</v>
      </c>
      <c r="Q841">
        <v>2011</v>
      </c>
      <c r="R841" t="b">
        <v>0</v>
      </c>
      <c r="S841">
        <v>27</v>
      </c>
      <c r="T841">
        <v>0</v>
      </c>
    </row>
    <row r="842" spans="1:20" x14ac:dyDescent="0.3">
      <c r="A842">
        <v>41</v>
      </c>
      <c r="B842" t="s">
        <v>288</v>
      </c>
      <c r="C842">
        <v>10</v>
      </c>
      <c r="D842">
        <v>8</v>
      </c>
      <c r="E842">
        <v>3</v>
      </c>
      <c r="F842">
        <v>196</v>
      </c>
      <c r="G842">
        <v>55</v>
      </c>
      <c r="H842">
        <v>39.200000000000003</v>
      </c>
      <c r="I842">
        <v>158</v>
      </c>
      <c r="J842">
        <v>124.05</v>
      </c>
      <c r="K842">
        <v>0</v>
      </c>
      <c r="L842">
        <v>2</v>
      </c>
      <c r="M842">
        <v>22</v>
      </c>
      <c r="N842">
        <v>3</v>
      </c>
      <c r="O842" t="s">
        <v>16</v>
      </c>
      <c r="P842" t="s">
        <v>24</v>
      </c>
      <c r="Q842">
        <v>2011</v>
      </c>
      <c r="R842" t="b">
        <v>0</v>
      </c>
      <c r="S842">
        <v>25</v>
      </c>
      <c r="T842">
        <v>0</v>
      </c>
    </row>
    <row r="843" spans="1:20" x14ac:dyDescent="0.3">
      <c r="A843">
        <v>42</v>
      </c>
      <c r="B843" t="s">
        <v>147</v>
      </c>
      <c r="C843">
        <v>14</v>
      </c>
      <c r="D843">
        <v>13</v>
      </c>
      <c r="E843">
        <v>2</v>
      </c>
      <c r="F843">
        <v>190</v>
      </c>
      <c r="G843">
        <v>30</v>
      </c>
      <c r="H843">
        <v>17.27</v>
      </c>
      <c r="I843">
        <v>159</v>
      </c>
      <c r="J843">
        <v>119.49</v>
      </c>
      <c r="K843">
        <v>0</v>
      </c>
      <c r="L843">
        <v>0</v>
      </c>
      <c r="M843">
        <v>9</v>
      </c>
      <c r="N843">
        <v>7</v>
      </c>
      <c r="O843" t="s">
        <v>16</v>
      </c>
      <c r="P843" t="s">
        <v>132</v>
      </c>
      <c r="Q843">
        <v>2011</v>
      </c>
      <c r="R843" t="b">
        <v>0</v>
      </c>
      <c r="S843">
        <v>16</v>
      </c>
      <c r="T843">
        <v>0</v>
      </c>
    </row>
    <row r="844" spans="1:20" x14ac:dyDescent="0.3">
      <c r="A844">
        <v>43</v>
      </c>
      <c r="B844" t="s">
        <v>166</v>
      </c>
      <c r="C844">
        <v>16</v>
      </c>
      <c r="D844">
        <v>13</v>
      </c>
      <c r="E844">
        <v>5</v>
      </c>
      <c r="F844">
        <v>187</v>
      </c>
      <c r="G844">
        <v>42</v>
      </c>
      <c r="H844">
        <v>23.37</v>
      </c>
      <c r="I844">
        <v>188</v>
      </c>
      <c r="J844">
        <v>99.46</v>
      </c>
      <c r="K844">
        <v>0</v>
      </c>
      <c r="L844">
        <v>0</v>
      </c>
      <c r="M844">
        <v>13</v>
      </c>
      <c r="N844">
        <v>5</v>
      </c>
      <c r="O844" t="s">
        <v>19</v>
      </c>
      <c r="P844" t="s">
        <v>30</v>
      </c>
      <c r="Q844">
        <v>2011</v>
      </c>
      <c r="R844" t="b">
        <v>0</v>
      </c>
      <c r="S844">
        <v>18</v>
      </c>
      <c r="T844">
        <v>0</v>
      </c>
    </row>
    <row r="845" spans="1:20" x14ac:dyDescent="0.3">
      <c r="A845">
        <v>44</v>
      </c>
      <c r="B845" t="s">
        <v>289</v>
      </c>
      <c r="C845">
        <v>12</v>
      </c>
      <c r="D845">
        <v>9</v>
      </c>
      <c r="E845">
        <v>2</v>
      </c>
      <c r="F845">
        <v>183</v>
      </c>
      <c r="G845">
        <v>60</v>
      </c>
      <c r="H845">
        <v>26.14</v>
      </c>
      <c r="I845">
        <v>144</v>
      </c>
      <c r="J845">
        <v>127.08</v>
      </c>
      <c r="K845">
        <v>0</v>
      </c>
      <c r="L845">
        <v>1</v>
      </c>
      <c r="M845">
        <v>17</v>
      </c>
      <c r="N845">
        <v>4</v>
      </c>
      <c r="O845" t="s">
        <v>19</v>
      </c>
      <c r="P845" t="s">
        <v>132</v>
      </c>
      <c r="Q845">
        <v>2011</v>
      </c>
      <c r="R845" t="b">
        <v>0</v>
      </c>
      <c r="S845">
        <v>21</v>
      </c>
      <c r="T845">
        <v>0</v>
      </c>
    </row>
    <row r="846" spans="1:20" x14ac:dyDescent="0.3">
      <c r="A846">
        <v>45</v>
      </c>
      <c r="B846" t="s">
        <v>228</v>
      </c>
      <c r="C846">
        <v>12</v>
      </c>
      <c r="D846">
        <v>11</v>
      </c>
      <c r="E846">
        <v>6</v>
      </c>
      <c r="F846">
        <v>181</v>
      </c>
      <c r="G846">
        <v>47</v>
      </c>
      <c r="H846">
        <v>36.200000000000003</v>
      </c>
      <c r="I846">
        <v>152</v>
      </c>
      <c r="J846">
        <v>119.07</v>
      </c>
      <c r="K846">
        <v>0</v>
      </c>
      <c r="L846">
        <v>0</v>
      </c>
      <c r="M846">
        <v>11</v>
      </c>
      <c r="N846">
        <v>7</v>
      </c>
      <c r="O846" t="s">
        <v>16</v>
      </c>
      <c r="P846" t="s">
        <v>43</v>
      </c>
      <c r="Q846">
        <v>2011</v>
      </c>
      <c r="R846" t="b">
        <v>0</v>
      </c>
      <c r="S846">
        <v>18</v>
      </c>
      <c r="T846">
        <v>0</v>
      </c>
    </row>
    <row r="847" spans="1:20" x14ac:dyDescent="0.3">
      <c r="A847">
        <v>46</v>
      </c>
      <c r="B847" t="s">
        <v>270</v>
      </c>
      <c r="C847">
        <v>13</v>
      </c>
      <c r="D847">
        <v>10</v>
      </c>
      <c r="E847">
        <v>1</v>
      </c>
      <c r="F847">
        <v>180</v>
      </c>
      <c r="G847">
        <v>34</v>
      </c>
      <c r="H847">
        <v>20</v>
      </c>
      <c r="I847">
        <v>152</v>
      </c>
      <c r="J847">
        <v>118.42</v>
      </c>
      <c r="K847">
        <v>0</v>
      </c>
      <c r="L847">
        <v>0</v>
      </c>
      <c r="M847">
        <v>10</v>
      </c>
      <c r="N847">
        <v>10</v>
      </c>
      <c r="O847" t="s">
        <v>19</v>
      </c>
      <c r="P847" t="s">
        <v>43</v>
      </c>
      <c r="Q847">
        <v>2011</v>
      </c>
      <c r="R847" t="b">
        <v>0</v>
      </c>
      <c r="S847">
        <v>20</v>
      </c>
      <c r="T847">
        <v>0</v>
      </c>
    </row>
    <row r="848" spans="1:20" x14ac:dyDescent="0.3">
      <c r="A848">
        <v>47</v>
      </c>
      <c r="B848" t="s">
        <v>162</v>
      </c>
      <c r="C848">
        <v>14</v>
      </c>
      <c r="D848">
        <v>14</v>
      </c>
      <c r="E848">
        <v>1</v>
      </c>
      <c r="F848">
        <v>160</v>
      </c>
      <c r="G848">
        <v>29</v>
      </c>
      <c r="H848">
        <v>12.3</v>
      </c>
      <c r="I848">
        <v>161</v>
      </c>
      <c r="J848">
        <v>99.37</v>
      </c>
      <c r="K848">
        <v>0</v>
      </c>
      <c r="L848">
        <v>0</v>
      </c>
      <c r="M848">
        <v>11</v>
      </c>
      <c r="N848">
        <v>11</v>
      </c>
      <c r="O848" t="s">
        <v>19</v>
      </c>
      <c r="P848" t="s">
        <v>24</v>
      </c>
      <c r="Q848">
        <v>2011</v>
      </c>
      <c r="R848" t="b">
        <v>0</v>
      </c>
      <c r="S848">
        <v>22</v>
      </c>
      <c r="T848">
        <v>0</v>
      </c>
    </row>
    <row r="849" spans="1:20" x14ac:dyDescent="0.3">
      <c r="A849">
        <v>48</v>
      </c>
      <c r="B849" t="s">
        <v>229</v>
      </c>
      <c r="C849">
        <v>14</v>
      </c>
      <c r="D849">
        <v>12</v>
      </c>
      <c r="E849">
        <v>4</v>
      </c>
      <c r="F849">
        <v>150</v>
      </c>
      <c r="G849">
        <v>44</v>
      </c>
      <c r="H849">
        <v>18.75</v>
      </c>
      <c r="I849">
        <v>138</v>
      </c>
      <c r="J849">
        <v>108.69</v>
      </c>
      <c r="K849">
        <v>0</v>
      </c>
      <c r="L849">
        <v>0</v>
      </c>
      <c r="M849">
        <v>12</v>
      </c>
      <c r="N849">
        <v>6</v>
      </c>
      <c r="O849" t="s">
        <v>19</v>
      </c>
      <c r="P849" t="s">
        <v>24</v>
      </c>
      <c r="Q849">
        <v>2011</v>
      </c>
      <c r="R849" t="b">
        <v>0</v>
      </c>
      <c r="S849">
        <v>18</v>
      </c>
      <c r="T849">
        <v>0</v>
      </c>
    </row>
    <row r="850" spans="1:20" x14ac:dyDescent="0.3">
      <c r="A850">
        <v>49</v>
      </c>
      <c r="B850" t="s">
        <v>56</v>
      </c>
      <c r="C850">
        <v>16</v>
      </c>
      <c r="D850">
        <v>13</v>
      </c>
      <c r="E850">
        <v>3</v>
      </c>
      <c r="F850">
        <v>146</v>
      </c>
      <c r="G850">
        <v>28</v>
      </c>
      <c r="H850">
        <v>14.6</v>
      </c>
      <c r="I850">
        <v>133</v>
      </c>
      <c r="J850">
        <v>109.77</v>
      </c>
      <c r="K850">
        <v>0</v>
      </c>
      <c r="L850">
        <v>0</v>
      </c>
      <c r="M850">
        <v>12</v>
      </c>
      <c r="N850">
        <v>6</v>
      </c>
      <c r="O850" t="s">
        <v>16</v>
      </c>
      <c r="P850" t="s">
        <v>22</v>
      </c>
      <c r="Q850">
        <v>2011</v>
      </c>
      <c r="R850" t="b">
        <v>0</v>
      </c>
      <c r="S850">
        <v>18</v>
      </c>
      <c r="T850">
        <v>0</v>
      </c>
    </row>
    <row r="851" spans="1:20" x14ac:dyDescent="0.3">
      <c r="A851">
        <v>50</v>
      </c>
      <c r="B851" t="s">
        <v>50</v>
      </c>
      <c r="C851">
        <v>8</v>
      </c>
      <c r="D851">
        <v>7</v>
      </c>
      <c r="E851">
        <v>0</v>
      </c>
      <c r="F851">
        <v>141</v>
      </c>
      <c r="G851">
        <v>41</v>
      </c>
      <c r="H851">
        <v>20.14</v>
      </c>
      <c r="I851">
        <v>120</v>
      </c>
      <c r="J851">
        <v>117.5</v>
      </c>
      <c r="K851">
        <v>0</v>
      </c>
      <c r="L851">
        <v>0</v>
      </c>
      <c r="M851">
        <v>16</v>
      </c>
      <c r="N851">
        <v>4</v>
      </c>
      <c r="O851" t="s">
        <v>19</v>
      </c>
      <c r="P851" t="s">
        <v>30</v>
      </c>
      <c r="Q851">
        <v>2011</v>
      </c>
      <c r="R851" t="b">
        <v>0</v>
      </c>
      <c r="S851">
        <v>20</v>
      </c>
      <c r="T851">
        <v>0</v>
      </c>
    </row>
    <row r="852" spans="1:20" x14ac:dyDescent="0.3">
      <c r="A852">
        <v>51</v>
      </c>
      <c r="B852" t="s">
        <v>199</v>
      </c>
      <c r="C852">
        <v>15</v>
      </c>
      <c r="D852">
        <v>13</v>
      </c>
      <c r="E852">
        <v>7</v>
      </c>
      <c r="F852">
        <v>138</v>
      </c>
      <c r="G852">
        <v>30</v>
      </c>
      <c r="H852">
        <v>23</v>
      </c>
      <c r="I852">
        <v>102</v>
      </c>
      <c r="J852">
        <v>135.29</v>
      </c>
      <c r="K852">
        <v>0</v>
      </c>
      <c r="L852">
        <v>0</v>
      </c>
      <c r="M852">
        <v>8</v>
      </c>
      <c r="N852">
        <v>8</v>
      </c>
      <c r="O852" t="s">
        <v>16</v>
      </c>
      <c r="P852" t="s">
        <v>36</v>
      </c>
      <c r="Q852">
        <v>2011</v>
      </c>
      <c r="R852" t="b">
        <v>0</v>
      </c>
      <c r="S852">
        <v>16</v>
      </c>
      <c r="T852">
        <v>0</v>
      </c>
    </row>
    <row r="853" spans="1:20" x14ac:dyDescent="0.3">
      <c r="A853">
        <v>52</v>
      </c>
      <c r="B853" t="s">
        <v>164</v>
      </c>
      <c r="C853">
        <v>12</v>
      </c>
      <c r="D853">
        <v>9</v>
      </c>
      <c r="E853">
        <v>0</v>
      </c>
      <c r="F853">
        <v>137</v>
      </c>
      <c r="G853">
        <v>66</v>
      </c>
      <c r="H853">
        <v>15.22</v>
      </c>
      <c r="I853">
        <v>117</v>
      </c>
      <c r="J853">
        <v>117.09</v>
      </c>
      <c r="K853">
        <v>0</v>
      </c>
      <c r="L853">
        <v>1</v>
      </c>
      <c r="M853">
        <v>17</v>
      </c>
      <c r="N853">
        <v>3</v>
      </c>
      <c r="O853" t="s">
        <v>16</v>
      </c>
      <c r="P853" t="s">
        <v>26</v>
      </c>
      <c r="Q853">
        <v>2011</v>
      </c>
      <c r="R853" t="b">
        <v>0</v>
      </c>
      <c r="S853">
        <v>20</v>
      </c>
      <c r="T853">
        <v>0</v>
      </c>
    </row>
    <row r="854" spans="1:20" x14ac:dyDescent="0.3">
      <c r="A854">
        <v>53</v>
      </c>
      <c r="B854" t="s">
        <v>290</v>
      </c>
      <c r="C854">
        <v>11</v>
      </c>
      <c r="D854">
        <v>9</v>
      </c>
      <c r="E854">
        <v>5</v>
      </c>
      <c r="F854">
        <v>135</v>
      </c>
      <c r="G854">
        <v>44</v>
      </c>
      <c r="H854">
        <v>33.75</v>
      </c>
      <c r="I854">
        <v>138</v>
      </c>
      <c r="J854">
        <v>97.82</v>
      </c>
      <c r="K854">
        <v>0</v>
      </c>
      <c r="L854">
        <v>0</v>
      </c>
      <c r="M854">
        <v>9</v>
      </c>
      <c r="N854">
        <v>3</v>
      </c>
      <c r="O854" t="s">
        <v>16</v>
      </c>
      <c r="P854" t="s">
        <v>22</v>
      </c>
      <c r="Q854">
        <v>2011</v>
      </c>
      <c r="R854" t="b">
        <v>0</v>
      </c>
      <c r="S854">
        <v>12</v>
      </c>
      <c r="T854">
        <v>0</v>
      </c>
    </row>
    <row r="855" spans="1:20" x14ac:dyDescent="0.3">
      <c r="A855">
        <v>54</v>
      </c>
      <c r="B855" t="s">
        <v>42</v>
      </c>
      <c r="C855">
        <v>10</v>
      </c>
      <c r="D855">
        <v>7</v>
      </c>
      <c r="E855">
        <v>1</v>
      </c>
      <c r="F855">
        <v>120</v>
      </c>
      <c r="G855">
        <v>52</v>
      </c>
      <c r="H855">
        <v>20</v>
      </c>
      <c r="I855">
        <v>98</v>
      </c>
      <c r="J855">
        <v>122.44</v>
      </c>
      <c r="K855">
        <v>0</v>
      </c>
      <c r="L855">
        <v>1</v>
      </c>
      <c r="M855">
        <v>12</v>
      </c>
      <c r="N855">
        <v>2</v>
      </c>
      <c r="O855" t="s">
        <v>19</v>
      </c>
      <c r="P855" t="s">
        <v>43</v>
      </c>
      <c r="Q855">
        <v>2011</v>
      </c>
      <c r="R855" t="b">
        <v>0</v>
      </c>
      <c r="S855">
        <v>14</v>
      </c>
      <c r="T855">
        <v>0</v>
      </c>
    </row>
    <row r="856" spans="1:20" x14ac:dyDescent="0.3">
      <c r="A856">
        <v>55</v>
      </c>
      <c r="B856" t="s">
        <v>291</v>
      </c>
      <c r="C856">
        <v>6</v>
      </c>
      <c r="D856">
        <v>6</v>
      </c>
      <c r="E856">
        <v>0</v>
      </c>
      <c r="F856">
        <v>120</v>
      </c>
      <c r="G856">
        <v>51</v>
      </c>
      <c r="H856">
        <v>20</v>
      </c>
      <c r="I856">
        <v>87</v>
      </c>
      <c r="J856">
        <v>137.93</v>
      </c>
      <c r="K856">
        <v>0</v>
      </c>
      <c r="L856">
        <v>1</v>
      </c>
      <c r="M856">
        <v>21</v>
      </c>
      <c r="N856">
        <v>2</v>
      </c>
      <c r="O856" t="s">
        <v>16</v>
      </c>
      <c r="P856" t="s">
        <v>22</v>
      </c>
      <c r="Q856">
        <v>2011</v>
      </c>
      <c r="R856" t="b">
        <v>0</v>
      </c>
      <c r="S856">
        <v>23</v>
      </c>
      <c r="T856">
        <v>0</v>
      </c>
    </row>
    <row r="857" spans="1:20" x14ac:dyDescent="0.3">
      <c r="A857">
        <v>56</v>
      </c>
      <c r="B857" t="s">
        <v>235</v>
      </c>
      <c r="C857">
        <v>10</v>
      </c>
      <c r="D857">
        <v>10</v>
      </c>
      <c r="E857">
        <v>0</v>
      </c>
      <c r="F857">
        <v>114</v>
      </c>
      <c r="G857">
        <v>35</v>
      </c>
      <c r="H857">
        <v>11.4</v>
      </c>
      <c r="I857">
        <v>123</v>
      </c>
      <c r="J857">
        <v>92.68</v>
      </c>
      <c r="K857">
        <v>0</v>
      </c>
      <c r="L857">
        <v>0</v>
      </c>
      <c r="M857">
        <v>8</v>
      </c>
      <c r="N857">
        <v>4</v>
      </c>
      <c r="O857" t="s">
        <v>19</v>
      </c>
      <c r="P857" t="s">
        <v>132</v>
      </c>
      <c r="Q857">
        <v>2011</v>
      </c>
      <c r="R857" t="b">
        <v>0</v>
      </c>
      <c r="S857">
        <v>12</v>
      </c>
      <c r="T857">
        <v>0</v>
      </c>
    </row>
    <row r="858" spans="1:20" x14ac:dyDescent="0.3">
      <c r="A858">
        <v>57</v>
      </c>
      <c r="B858" t="s">
        <v>271</v>
      </c>
      <c r="C858">
        <v>11</v>
      </c>
      <c r="D858">
        <v>10</v>
      </c>
      <c r="E858">
        <v>3</v>
      </c>
      <c r="F858">
        <v>111</v>
      </c>
      <c r="G858">
        <v>23</v>
      </c>
      <c r="H858">
        <v>15.85</v>
      </c>
      <c r="I858">
        <v>100</v>
      </c>
      <c r="J858">
        <v>111</v>
      </c>
      <c r="K858">
        <v>0</v>
      </c>
      <c r="L858">
        <v>0</v>
      </c>
      <c r="M858">
        <v>6</v>
      </c>
      <c r="N858">
        <v>6</v>
      </c>
      <c r="O858" t="s">
        <v>19</v>
      </c>
      <c r="P858" t="s">
        <v>24</v>
      </c>
      <c r="Q858">
        <v>2011</v>
      </c>
      <c r="R858" t="b">
        <v>0</v>
      </c>
      <c r="S858">
        <v>12</v>
      </c>
      <c r="T858">
        <v>0</v>
      </c>
    </row>
    <row r="859" spans="1:20" x14ac:dyDescent="0.3">
      <c r="A859">
        <v>58</v>
      </c>
      <c r="B859" t="s">
        <v>269</v>
      </c>
      <c r="C859">
        <v>8</v>
      </c>
      <c r="D859">
        <v>5</v>
      </c>
      <c r="E859">
        <v>3</v>
      </c>
      <c r="F859">
        <v>107</v>
      </c>
      <c r="G859">
        <v>45</v>
      </c>
      <c r="H859">
        <v>53.5</v>
      </c>
      <c r="I859">
        <v>78</v>
      </c>
      <c r="J859">
        <v>137.16999999999999</v>
      </c>
      <c r="K859">
        <v>0</v>
      </c>
      <c r="L859">
        <v>0</v>
      </c>
      <c r="M859">
        <v>10</v>
      </c>
      <c r="N859">
        <v>2</v>
      </c>
      <c r="O859" t="s">
        <v>16</v>
      </c>
      <c r="P859" t="s">
        <v>22</v>
      </c>
      <c r="Q859">
        <v>2011</v>
      </c>
      <c r="R859" t="b">
        <v>0</v>
      </c>
      <c r="S859">
        <v>12</v>
      </c>
      <c r="T859">
        <v>0</v>
      </c>
    </row>
    <row r="860" spans="1:20" x14ac:dyDescent="0.3">
      <c r="A860">
        <v>59</v>
      </c>
      <c r="B860" t="s">
        <v>208</v>
      </c>
      <c r="C860">
        <v>6</v>
      </c>
      <c r="D860">
        <v>3</v>
      </c>
      <c r="E860">
        <v>1</v>
      </c>
      <c r="F860">
        <v>107</v>
      </c>
      <c r="G860">
        <v>70</v>
      </c>
      <c r="H860">
        <v>53.5</v>
      </c>
      <c r="I860">
        <v>73</v>
      </c>
      <c r="J860">
        <v>146.57</v>
      </c>
      <c r="K860">
        <v>0</v>
      </c>
      <c r="L860">
        <v>1</v>
      </c>
      <c r="M860">
        <v>9</v>
      </c>
      <c r="N860">
        <v>5</v>
      </c>
      <c r="O860" t="s">
        <v>16</v>
      </c>
      <c r="P860" t="s">
        <v>26</v>
      </c>
      <c r="Q860">
        <v>2011</v>
      </c>
      <c r="R860" t="b">
        <v>0</v>
      </c>
      <c r="S860">
        <v>14</v>
      </c>
      <c r="T860">
        <v>0</v>
      </c>
    </row>
    <row r="861" spans="1:20" x14ac:dyDescent="0.3">
      <c r="A861">
        <v>60</v>
      </c>
      <c r="B861" t="s">
        <v>247</v>
      </c>
      <c r="C861">
        <v>6</v>
      </c>
      <c r="D861">
        <v>6</v>
      </c>
      <c r="E861">
        <v>2</v>
      </c>
      <c r="F861">
        <v>104</v>
      </c>
      <c r="G861">
        <v>31</v>
      </c>
      <c r="H861">
        <v>26</v>
      </c>
      <c r="I861">
        <v>109</v>
      </c>
      <c r="J861">
        <v>95.41</v>
      </c>
      <c r="K861">
        <v>0</v>
      </c>
      <c r="L861">
        <v>0</v>
      </c>
      <c r="M861">
        <v>6</v>
      </c>
      <c r="N861">
        <v>2</v>
      </c>
      <c r="O861" t="s">
        <v>16</v>
      </c>
      <c r="P861" t="s">
        <v>132</v>
      </c>
      <c r="Q861">
        <v>2011</v>
      </c>
      <c r="R861" t="b">
        <v>0</v>
      </c>
      <c r="S861">
        <v>8</v>
      </c>
      <c r="T861">
        <v>0</v>
      </c>
    </row>
    <row r="862" spans="1:20" x14ac:dyDescent="0.3">
      <c r="A862">
        <v>61</v>
      </c>
      <c r="B862" t="s">
        <v>146</v>
      </c>
      <c r="C862">
        <v>15</v>
      </c>
      <c r="D862">
        <v>8</v>
      </c>
      <c r="E862">
        <v>5</v>
      </c>
      <c r="F862">
        <v>103</v>
      </c>
      <c r="G862">
        <v>30</v>
      </c>
      <c r="H862">
        <v>34.33</v>
      </c>
      <c r="I862">
        <v>71</v>
      </c>
      <c r="J862">
        <v>145.07</v>
      </c>
      <c r="K862">
        <v>0</v>
      </c>
      <c r="L862">
        <v>0</v>
      </c>
      <c r="M862">
        <v>9</v>
      </c>
      <c r="N862">
        <v>6</v>
      </c>
      <c r="O862" t="s">
        <v>19</v>
      </c>
      <c r="P862" t="s">
        <v>22</v>
      </c>
      <c r="Q862">
        <v>2011</v>
      </c>
      <c r="R862" t="b">
        <v>0</v>
      </c>
      <c r="S862">
        <v>15</v>
      </c>
      <c r="T862">
        <v>0</v>
      </c>
    </row>
    <row r="863" spans="1:20" x14ac:dyDescent="0.3">
      <c r="A863">
        <v>62</v>
      </c>
      <c r="B863" t="s">
        <v>292</v>
      </c>
      <c r="C863">
        <v>6</v>
      </c>
      <c r="D863">
        <v>6</v>
      </c>
      <c r="E863">
        <v>0</v>
      </c>
      <c r="F863">
        <v>92</v>
      </c>
      <c r="G863">
        <v>32</v>
      </c>
      <c r="H863">
        <v>15.33</v>
      </c>
      <c r="I863">
        <v>88</v>
      </c>
      <c r="J863">
        <v>104.54</v>
      </c>
      <c r="K863">
        <v>0</v>
      </c>
      <c r="L863">
        <v>0</v>
      </c>
      <c r="M863">
        <v>10</v>
      </c>
      <c r="N863">
        <v>4</v>
      </c>
      <c r="O863" t="s">
        <v>16</v>
      </c>
      <c r="P863" t="s">
        <v>22</v>
      </c>
      <c r="Q863">
        <v>2011</v>
      </c>
      <c r="R863" t="b">
        <v>0</v>
      </c>
      <c r="S863">
        <v>14</v>
      </c>
      <c r="T863">
        <v>0</v>
      </c>
    </row>
    <row r="864" spans="1:20" x14ac:dyDescent="0.3">
      <c r="A864">
        <v>63</v>
      </c>
      <c r="B864" t="s">
        <v>293</v>
      </c>
      <c r="C864">
        <v>6</v>
      </c>
      <c r="D864">
        <v>4</v>
      </c>
      <c r="E864">
        <v>1</v>
      </c>
      <c r="F864">
        <v>90</v>
      </c>
      <c r="G864">
        <v>51</v>
      </c>
      <c r="H864">
        <v>30</v>
      </c>
      <c r="I864">
        <v>96</v>
      </c>
      <c r="J864">
        <v>93.75</v>
      </c>
      <c r="K864">
        <v>0</v>
      </c>
      <c r="L864">
        <v>1</v>
      </c>
      <c r="M864">
        <v>7</v>
      </c>
      <c r="N864">
        <v>1</v>
      </c>
      <c r="O864" t="s">
        <v>16</v>
      </c>
      <c r="P864" t="s">
        <v>20</v>
      </c>
      <c r="Q864">
        <v>2011</v>
      </c>
      <c r="R864" t="b">
        <v>0</v>
      </c>
      <c r="S864">
        <v>8</v>
      </c>
      <c r="T864">
        <v>0</v>
      </c>
    </row>
    <row r="865" spans="1:20" x14ac:dyDescent="0.3">
      <c r="A865">
        <v>64</v>
      </c>
      <c r="B865" t="s">
        <v>294</v>
      </c>
      <c r="C865">
        <v>9</v>
      </c>
      <c r="D865">
        <v>5</v>
      </c>
      <c r="E865">
        <v>1</v>
      </c>
      <c r="F865">
        <v>83</v>
      </c>
      <c r="G865">
        <v>64</v>
      </c>
      <c r="H865">
        <v>20.75</v>
      </c>
      <c r="I865">
        <v>74</v>
      </c>
      <c r="J865">
        <v>112.16</v>
      </c>
      <c r="K865">
        <v>0</v>
      </c>
      <c r="L865">
        <v>1</v>
      </c>
      <c r="M865">
        <v>6</v>
      </c>
      <c r="N865">
        <v>3</v>
      </c>
      <c r="O865" t="s">
        <v>19</v>
      </c>
      <c r="P865" t="s">
        <v>36</v>
      </c>
      <c r="Q865">
        <v>2011</v>
      </c>
      <c r="R865" t="b">
        <v>0</v>
      </c>
      <c r="S865">
        <v>9</v>
      </c>
      <c r="T865">
        <v>0</v>
      </c>
    </row>
    <row r="866" spans="1:20" x14ac:dyDescent="0.3">
      <c r="A866">
        <v>65</v>
      </c>
      <c r="B866" t="s">
        <v>295</v>
      </c>
      <c r="C866">
        <v>5</v>
      </c>
      <c r="D866">
        <v>5</v>
      </c>
      <c r="E866">
        <v>0</v>
      </c>
      <c r="F866">
        <v>75</v>
      </c>
      <c r="G866">
        <v>27</v>
      </c>
      <c r="H866">
        <v>15</v>
      </c>
      <c r="I866">
        <v>58</v>
      </c>
      <c r="J866">
        <v>129.31</v>
      </c>
      <c r="K866">
        <v>0</v>
      </c>
      <c r="L866">
        <v>0</v>
      </c>
      <c r="M866">
        <v>9</v>
      </c>
      <c r="N866">
        <v>2</v>
      </c>
      <c r="O866" t="s">
        <v>16</v>
      </c>
      <c r="P866" t="s">
        <v>24</v>
      </c>
      <c r="Q866">
        <v>2011</v>
      </c>
      <c r="R866" t="b">
        <v>0</v>
      </c>
      <c r="S866">
        <v>11</v>
      </c>
      <c r="T866">
        <v>0</v>
      </c>
    </row>
    <row r="867" spans="1:20" x14ac:dyDescent="0.3">
      <c r="A867">
        <v>66</v>
      </c>
      <c r="B867" t="s">
        <v>296</v>
      </c>
      <c r="C867">
        <v>4</v>
      </c>
      <c r="D867">
        <v>4</v>
      </c>
      <c r="E867">
        <v>0</v>
      </c>
      <c r="F867">
        <v>73</v>
      </c>
      <c r="G867">
        <v>29</v>
      </c>
      <c r="H867">
        <v>18.25</v>
      </c>
      <c r="I867">
        <v>77</v>
      </c>
      <c r="J867">
        <v>94.8</v>
      </c>
      <c r="K867">
        <v>0</v>
      </c>
      <c r="L867">
        <v>0</v>
      </c>
      <c r="M867">
        <v>9</v>
      </c>
      <c r="N867">
        <v>0</v>
      </c>
      <c r="O867" t="s">
        <v>16</v>
      </c>
      <c r="P867" t="s">
        <v>132</v>
      </c>
      <c r="Q867">
        <v>2011</v>
      </c>
      <c r="R867" t="b">
        <v>0</v>
      </c>
      <c r="S867">
        <v>9</v>
      </c>
      <c r="T867">
        <v>0</v>
      </c>
    </row>
    <row r="868" spans="1:20" x14ac:dyDescent="0.3">
      <c r="A868">
        <v>67</v>
      </c>
      <c r="B868" t="s">
        <v>211</v>
      </c>
      <c r="C868">
        <v>5</v>
      </c>
      <c r="D868">
        <v>5</v>
      </c>
      <c r="E868">
        <v>0</v>
      </c>
      <c r="F868">
        <v>72</v>
      </c>
      <c r="G868">
        <v>27</v>
      </c>
      <c r="H868">
        <v>14.4</v>
      </c>
      <c r="I868">
        <v>89</v>
      </c>
      <c r="J868">
        <v>80.89</v>
      </c>
      <c r="K868">
        <v>0</v>
      </c>
      <c r="L868">
        <v>0</v>
      </c>
      <c r="M868">
        <v>8</v>
      </c>
      <c r="N868">
        <v>0</v>
      </c>
      <c r="O868" t="s">
        <v>19</v>
      </c>
      <c r="P868" t="s">
        <v>26</v>
      </c>
      <c r="Q868">
        <v>2011</v>
      </c>
      <c r="R868" t="b">
        <v>0</v>
      </c>
      <c r="S868">
        <v>8</v>
      </c>
      <c r="T868">
        <v>0</v>
      </c>
    </row>
    <row r="869" spans="1:20" x14ac:dyDescent="0.3">
      <c r="A869">
        <v>68</v>
      </c>
      <c r="B869" t="s">
        <v>81</v>
      </c>
      <c r="C869">
        <v>7</v>
      </c>
      <c r="D869">
        <v>3</v>
      </c>
      <c r="E869">
        <v>2</v>
      </c>
      <c r="F869">
        <v>68</v>
      </c>
      <c r="G869">
        <v>46</v>
      </c>
      <c r="H869">
        <v>68</v>
      </c>
      <c r="I869">
        <v>63</v>
      </c>
      <c r="J869">
        <v>107.93</v>
      </c>
      <c r="K869">
        <v>0</v>
      </c>
      <c r="L869">
        <v>0</v>
      </c>
      <c r="M869">
        <v>2</v>
      </c>
      <c r="N869">
        <v>4</v>
      </c>
      <c r="O869" t="s">
        <v>19</v>
      </c>
      <c r="P869" t="s">
        <v>36</v>
      </c>
      <c r="Q869">
        <v>2011</v>
      </c>
      <c r="R869" t="b">
        <v>0</v>
      </c>
      <c r="S869">
        <v>6</v>
      </c>
      <c r="T869">
        <v>0</v>
      </c>
    </row>
    <row r="870" spans="1:20" x14ac:dyDescent="0.3">
      <c r="A870">
        <v>69</v>
      </c>
      <c r="B870" t="s">
        <v>105</v>
      </c>
      <c r="C870">
        <v>14</v>
      </c>
      <c r="D870">
        <v>9</v>
      </c>
      <c r="E870">
        <v>5</v>
      </c>
      <c r="F870">
        <v>68</v>
      </c>
      <c r="G870">
        <v>25</v>
      </c>
      <c r="H870">
        <v>17</v>
      </c>
      <c r="I870">
        <v>49</v>
      </c>
      <c r="J870">
        <v>138.77000000000001</v>
      </c>
      <c r="K870">
        <v>0</v>
      </c>
      <c r="L870">
        <v>0</v>
      </c>
      <c r="M870">
        <v>9</v>
      </c>
      <c r="N870">
        <v>1</v>
      </c>
      <c r="O870" t="s">
        <v>19</v>
      </c>
      <c r="P870" t="s">
        <v>132</v>
      </c>
      <c r="Q870">
        <v>2011</v>
      </c>
      <c r="R870" t="b">
        <v>0</v>
      </c>
      <c r="S870">
        <v>10</v>
      </c>
      <c r="T870">
        <v>0</v>
      </c>
    </row>
    <row r="871" spans="1:20" x14ac:dyDescent="0.3">
      <c r="A871">
        <v>70</v>
      </c>
      <c r="B871" t="s">
        <v>297</v>
      </c>
      <c r="C871">
        <v>6</v>
      </c>
      <c r="D871">
        <v>5</v>
      </c>
      <c r="E871">
        <v>1</v>
      </c>
      <c r="F871">
        <v>67</v>
      </c>
      <c r="G871">
        <v>37</v>
      </c>
      <c r="H871">
        <v>16.75</v>
      </c>
      <c r="I871">
        <v>60</v>
      </c>
      <c r="J871">
        <v>111.66</v>
      </c>
      <c r="K871">
        <v>0</v>
      </c>
      <c r="L871">
        <v>0</v>
      </c>
      <c r="M871">
        <v>5</v>
      </c>
      <c r="N871">
        <v>2</v>
      </c>
      <c r="O871" t="s">
        <v>19</v>
      </c>
      <c r="P871" t="s">
        <v>132</v>
      </c>
      <c r="Q871">
        <v>2011</v>
      </c>
      <c r="R871" t="b">
        <v>0</v>
      </c>
      <c r="S871">
        <v>7</v>
      </c>
      <c r="T871">
        <v>0</v>
      </c>
    </row>
    <row r="872" spans="1:20" x14ac:dyDescent="0.3">
      <c r="A872">
        <v>71</v>
      </c>
      <c r="B872" t="s">
        <v>263</v>
      </c>
      <c r="C872">
        <v>8</v>
      </c>
      <c r="D872">
        <v>7</v>
      </c>
      <c r="E872">
        <v>1</v>
      </c>
      <c r="F872">
        <v>65</v>
      </c>
      <c r="G872">
        <v>36</v>
      </c>
      <c r="H872">
        <v>10.83</v>
      </c>
      <c r="I872">
        <v>51</v>
      </c>
      <c r="J872">
        <v>127.45</v>
      </c>
      <c r="K872">
        <v>0</v>
      </c>
      <c r="L872">
        <v>0</v>
      </c>
      <c r="M872">
        <v>5</v>
      </c>
      <c r="N872">
        <v>5</v>
      </c>
      <c r="O872" t="s">
        <v>19</v>
      </c>
      <c r="P872" t="s">
        <v>22</v>
      </c>
      <c r="Q872">
        <v>2011</v>
      </c>
      <c r="R872" t="b">
        <v>0</v>
      </c>
      <c r="S872">
        <v>10</v>
      </c>
      <c r="T872">
        <v>0</v>
      </c>
    </row>
    <row r="873" spans="1:20" x14ac:dyDescent="0.3">
      <c r="A873">
        <v>72</v>
      </c>
      <c r="B873" t="s">
        <v>223</v>
      </c>
      <c r="C873">
        <v>8</v>
      </c>
      <c r="D873">
        <v>8</v>
      </c>
      <c r="E873">
        <v>2</v>
      </c>
      <c r="F873">
        <v>64</v>
      </c>
      <c r="G873">
        <v>21</v>
      </c>
      <c r="H873">
        <v>10.66</v>
      </c>
      <c r="I873">
        <v>63</v>
      </c>
      <c r="J873">
        <v>101.58</v>
      </c>
      <c r="K873">
        <v>0</v>
      </c>
      <c r="L873">
        <v>0</v>
      </c>
      <c r="M873">
        <v>3</v>
      </c>
      <c r="N873">
        <v>3</v>
      </c>
      <c r="O873" t="s">
        <v>16</v>
      </c>
      <c r="P873" t="s">
        <v>20</v>
      </c>
      <c r="Q873">
        <v>2011</v>
      </c>
      <c r="R873" t="b">
        <v>0</v>
      </c>
      <c r="S873">
        <v>6</v>
      </c>
      <c r="T873">
        <v>0</v>
      </c>
    </row>
    <row r="874" spans="1:20" x14ac:dyDescent="0.3">
      <c r="A874">
        <v>73</v>
      </c>
      <c r="B874" t="s">
        <v>230</v>
      </c>
      <c r="C874">
        <v>10</v>
      </c>
      <c r="D874">
        <v>9</v>
      </c>
      <c r="E874">
        <v>2</v>
      </c>
      <c r="F874">
        <v>61</v>
      </c>
      <c r="G874">
        <v>17</v>
      </c>
      <c r="H874">
        <v>8.7100000000000009</v>
      </c>
      <c r="I874">
        <v>67</v>
      </c>
      <c r="J874">
        <v>91.04</v>
      </c>
      <c r="K874">
        <v>0</v>
      </c>
      <c r="L874">
        <v>0</v>
      </c>
      <c r="M874">
        <v>9</v>
      </c>
      <c r="N874">
        <v>0</v>
      </c>
      <c r="O874" t="s">
        <v>19</v>
      </c>
      <c r="P874" t="s">
        <v>20</v>
      </c>
      <c r="Q874">
        <v>2011</v>
      </c>
      <c r="R874" t="b">
        <v>0</v>
      </c>
      <c r="S874">
        <v>9</v>
      </c>
      <c r="T874">
        <v>0</v>
      </c>
    </row>
    <row r="875" spans="1:20" x14ac:dyDescent="0.3">
      <c r="A875">
        <v>74</v>
      </c>
      <c r="B875" t="s">
        <v>298</v>
      </c>
      <c r="C875">
        <v>7</v>
      </c>
      <c r="D875">
        <v>4</v>
      </c>
      <c r="E875">
        <v>1</v>
      </c>
      <c r="F875">
        <v>60</v>
      </c>
      <c r="G875">
        <v>25</v>
      </c>
      <c r="H875">
        <v>20</v>
      </c>
      <c r="I875">
        <v>58</v>
      </c>
      <c r="J875">
        <v>103.44</v>
      </c>
      <c r="K875">
        <v>0</v>
      </c>
      <c r="L875">
        <v>0</v>
      </c>
      <c r="M875">
        <v>5</v>
      </c>
      <c r="N875">
        <v>1</v>
      </c>
      <c r="O875" t="s">
        <v>19</v>
      </c>
      <c r="P875" t="s">
        <v>43</v>
      </c>
      <c r="Q875">
        <v>2011</v>
      </c>
      <c r="R875" t="b">
        <v>0</v>
      </c>
      <c r="S875">
        <v>6</v>
      </c>
      <c r="T875">
        <v>0</v>
      </c>
    </row>
    <row r="876" spans="1:20" x14ac:dyDescent="0.3">
      <c r="A876">
        <v>75</v>
      </c>
      <c r="B876" t="s">
        <v>260</v>
      </c>
      <c r="C876">
        <v>5</v>
      </c>
      <c r="D876">
        <v>4</v>
      </c>
      <c r="E876">
        <v>0</v>
      </c>
      <c r="F876">
        <v>51</v>
      </c>
      <c r="G876">
        <v>29</v>
      </c>
      <c r="H876">
        <v>12.75</v>
      </c>
      <c r="I876">
        <v>39</v>
      </c>
      <c r="J876">
        <v>130.76</v>
      </c>
      <c r="K876">
        <v>0</v>
      </c>
      <c r="L876">
        <v>0</v>
      </c>
      <c r="M876">
        <v>4</v>
      </c>
      <c r="N876">
        <v>2</v>
      </c>
      <c r="O876" t="s">
        <v>16</v>
      </c>
      <c r="P876" t="s">
        <v>30</v>
      </c>
      <c r="Q876">
        <v>2011</v>
      </c>
      <c r="R876" t="b">
        <v>0</v>
      </c>
      <c r="S876">
        <v>6</v>
      </c>
      <c r="T876">
        <v>0</v>
      </c>
    </row>
    <row r="877" spans="1:20" x14ac:dyDescent="0.3">
      <c r="A877">
        <v>76</v>
      </c>
      <c r="B877" t="s">
        <v>250</v>
      </c>
      <c r="C877">
        <v>5</v>
      </c>
      <c r="D877">
        <v>3</v>
      </c>
      <c r="E877">
        <v>1</v>
      </c>
      <c r="F877">
        <v>50</v>
      </c>
      <c r="G877">
        <v>37</v>
      </c>
      <c r="H877">
        <v>25</v>
      </c>
      <c r="I877">
        <v>49</v>
      </c>
      <c r="J877">
        <v>102.04</v>
      </c>
      <c r="K877">
        <v>0</v>
      </c>
      <c r="L877">
        <v>0</v>
      </c>
      <c r="M877">
        <v>2</v>
      </c>
      <c r="N877">
        <v>3</v>
      </c>
      <c r="O877" t="s">
        <v>16</v>
      </c>
      <c r="P877" t="s">
        <v>132</v>
      </c>
      <c r="Q877">
        <v>2011</v>
      </c>
      <c r="R877" t="b">
        <v>0</v>
      </c>
      <c r="S877">
        <v>5</v>
      </c>
      <c r="T877">
        <v>0</v>
      </c>
    </row>
    <row r="878" spans="1:20" x14ac:dyDescent="0.3">
      <c r="A878">
        <v>77</v>
      </c>
      <c r="B878" t="s">
        <v>267</v>
      </c>
      <c r="C878">
        <v>4</v>
      </c>
      <c r="D878">
        <v>3</v>
      </c>
      <c r="E878">
        <v>1</v>
      </c>
      <c r="F878">
        <v>50</v>
      </c>
      <c r="G878">
        <v>32</v>
      </c>
      <c r="H878">
        <v>25</v>
      </c>
      <c r="I878">
        <v>59</v>
      </c>
      <c r="J878">
        <v>84.74</v>
      </c>
      <c r="K878">
        <v>0</v>
      </c>
      <c r="L878">
        <v>0</v>
      </c>
      <c r="M878">
        <v>3</v>
      </c>
      <c r="N878">
        <v>2</v>
      </c>
      <c r="O878" t="s">
        <v>19</v>
      </c>
      <c r="P878" t="s">
        <v>132</v>
      </c>
      <c r="Q878">
        <v>2011</v>
      </c>
      <c r="R878" t="b">
        <v>0</v>
      </c>
      <c r="S878">
        <v>5</v>
      </c>
      <c r="T878">
        <v>0</v>
      </c>
    </row>
    <row r="879" spans="1:20" x14ac:dyDescent="0.3">
      <c r="A879">
        <v>78</v>
      </c>
      <c r="B879" t="s">
        <v>202</v>
      </c>
      <c r="C879">
        <v>13</v>
      </c>
      <c r="D879">
        <v>7</v>
      </c>
      <c r="E879">
        <v>1</v>
      </c>
      <c r="F879">
        <v>50</v>
      </c>
      <c r="G879">
        <v>18</v>
      </c>
      <c r="H879">
        <v>8.33</v>
      </c>
      <c r="I879">
        <v>47</v>
      </c>
      <c r="J879">
        <v>106.38</v>
      </c>
      <c r="K879">
        <v>0</v>
      </c>
      <c r="L879">
        <v>0</v>
      </c>
      <c r="M879">
        <v>4</v>
      </c>
      <c r="N879">
        <v>1</v>
      </c>
      <c r="O879" t="s">
        <v>19</v>
      </c>
      <c r="P879" t="s">
        <v>132</v>
      </c>
      <c r="Q879">
        <v>2011</v>
      </c>
      <c r="R879" t="b">
        <v>0</v>
      </c>
      <c r="S879">
        <v>5</v>
      </c>
      <c r="T879">
        <v>0</v>
      </c>
    </row>
    <row r="880" spans="1:20" x14ac:dyDescent="0.3">
      <c r="A880">
        <v>79</v>
      </c>
      <c r="B880" t="s">
        <v>299</v>
      </c>
      <c r="C880">
        <v>4</v>
      </c>
      <c r="D880">
        <v>4</v>
      </c>
      <c r="E880">
        <v>0</v>
      </c>
      <c r="F880">
        <v>49</v>
      </c>
      <c r="G880">
        <v>20</v>
      </c>
      <c r="H880">
        <v>12.25</v>
      </c>
      <c r="I880">
        <v>57</v>
      </c>
      <c r="J880">
        <v>85.96</v>
      </c>
      <c r="K880">
        <v>0</v>
      </c>
      <c r="L880">
        <v>0</v>
      </c>
      <c r="M880">
        <v>9</v>
      </c>
      <c r="N880">
        <v>0</v>
      </c>
      <c r="O880" t="s">
        <v>19</v>
      </c>
      <c r="P880" t="s">
        <v>43</v>
      </c>
      <c r="Q880">
        <v>2011</v>
      </c>
      <c r="R880" t="b">
        <v>0</v>
      </c>
      <c r="S880">
        <v>9</v>
      </c>
      <c r="T880">
        <v>0</v>
      </c>
    </row>
    <row r="881" spans="1:20" x14ac:dyDescent="0.3">
      <c r="A881">
        <v>80</v>
      </c>
      <c r="B881" t="s">
        <v>95</v>
      </c>
      <c r="C881">
        <v>12</v>
      </c>
      <c r="D881">
        <v>6</v>
      </c>
      <c r="E881">
        <v>3</v>
      </c>
      <c r="F881">
        <v>48</v>
      </c>
      <c r="G881">
        <v>15</v>
      </c>
      <c r="H881">
        <v>16</v>
      </c>
      <c r="I881">
        <v>55</v>
      </c>
      <c r="J881">
        <v>87.27</v>
      </c>
      <c r="K881">
        <v>0</v>
      </c>
      <c r="L881">
        <v>0</v>
      </c>
      <c r="M881">
        <v>2</v>
      </c>
      <c r="N881">
        <v>2</v>
      </c>
      <c r="O881" t="s">
        <v>19</v>
      </c>
      <c r="P881" t="s">
        <v>20</v>
      </c>
      <c r="Q881">
        <v>2011</v>
      </c>
      <c r="R881" t="b">
        <v>0</v>
      </c>
      <c r="S881">
        <v>4</v>
      </c>
      <c r="T881">
        <v>0</v>
      </c>
    </row>
    <row r="882" spans="1:20" x14ac:dyDescent="0.3">
      <c r="A882">
        <v>81</v>
      </c>
      <c r="B882" t="s">
        <v>280</v>
      </c>
      <c r="C882">
        <v>5</v>
      </c>
      <c r="D882">
        <v>4</v>
      </c>
      <c r="E882">
        <v>2</v>
      </c>
      <c r="F882">
        <v>48</v>
      </c>
      <c r="G882">
        <v>16</v>
      </c>
      <c r="H882">
        <v>24</v>
      </c>
      <c r="I882">
        <v>54</v>
      </c>
      <c r="J882">
        <v>88.88</v>
      </c>
      <c r="K882">
        <v>0</v>
      </c>
      <c r="L882">
        <v>0</v>
      </c>
      <c r="M882">
        <v>6</v>
      </c>
      <c r="N882">
        <v>0</v>
      </c>
      <c r="O882" t="s">
        <v>16</v>
      </c>
      <c r="P882" t="s">
        <v>132</v>
      </c>
      <c r="Q882">
        <v>2011</v>
      </c>
      <c r="R882" t="b">
        <v>0</v>
      </c>
      <c r="S882">
        <v>6</v>
      </c>
      <c r="T882">
        <v>0</v>
      </c>
    </row>
    <row r="883" spans="1:20" x14ac:dyDescent="0.3">
      <c r="A883">
        <v>82</v>
      </c>
      <c r="B883" t="s">
        <v>66</v>
      </c>
      <c r="C883">
        <v>6</v>
      </c>
      <c r="D883">
        <v>5</v>
      </c>
      <c r="E883">
        <v>1</v>
      </c>
      <c r="F883">
        <v>47</v>
      </c>
      <c r="G883">
        <v>15</v>
      </c>
      <c r="H883">
        <v>11.75</v>
      </c>
      <c r="I883">
        <v>41</v>
      </c>
      <c r="J883">
        <v>114.63</v>
      </c>
      <c r="K883">
        <v>0</v>
      </c>
      <c r="L883">
        <v>0</v>
      </c>
      <c r="M883">
        <v>4</v>
      </c>
      <c r="N883">
        <v>1</v>
      </c>
      <c r="O883" t="s">
        <v>19</v>
      </c>
      <c r="P883" t="s">
        <v>20</v>
      </c>
      <c r="Q883">
        <v>2011</v>
      </c>
      <c r="R883" t="b">
        <v>0</v>
      </c>
      <c r="S883">
        <v>5</v>
      </c>
      <c r="T883">
        <v>0</v>
      </c>
    </row>
    <row r="884" spans="1:20" x14ac:dyDescent="0.3">
      <c r="A884">
        <v>83</v>
      </c>
      <c r="B884" t="s">
        <v>128</v>
      </c>
      <c r="C884">
        <v>6</v>
      </c>
      <c r="D884">
        <v>6</v>
      </c>
      <c r="E884">
        <v>0</v>
      </c>
      <c r="F884">
        <v>47</v>
      </c>
      <c r="G884">
        <v>25</v>
      </c>
      <c r="H884">
        <v>7.83</v>
      </c>
      <c r="I884">
        <v>46</v>
      </c>
      <c r="J884">
        <v>102.17</v>
      </c>
      <c r="K884">
        <v>0</v>
      </c>
      <c r="L884">
        <v>0</v>
      </c>
      <c r="M884">
        <v>3</v>
      </c>
      <c r="N884">
        <v>3</v>
      </c>
      <c r="O884" t="s">
        <v>16</v>
      </c>
      <c r="P884" t="s">
        <v>24</v>
      </c>
      <c r="Q884">
        <v>2011</v>
      </c>
      <c r="R884" t="b">
        <v>0</v>
      </c>
      <c r="S884">
        <v>6</v>
      </c>
      <c r="T884">
        <v>0</v>
      </c>
    </row>
    <row r="885" spans="1:20" x14ac:dyDescent="0.3">
      <c r="A885">
        <v>84</v>
      </c>
      <c r="B885" t="s">
        <v>300</v>
      </c>
      <c r="C885">
        <v>11</v>
      </c>
      <c r="D885">
        <v>8</v>
      </c>
      <c r="E885">
        <v>3</v>
      </c>
      <c r="F885">
        <v>46</v>
      </c>
      <c r="G885">
        <v>26</v>
      </c>
      <c r="H885">
        <v>9.1999999999999993</v>
      </c>
      <c r="I885">
        <v>50</v>
      </c>
      <c r="J885">
        <v>92</v>
      </c>
      <c r="K885">
        <v>0</v>
      </c>
      <c r="L885">
        <v>0</v>
      </c>
      <c r="M885">
        <v>4</v>
      </c>
      <c r="N885">
        <v>1</v>
      </c>
      <c r="O885" t="s">
        <v>19</v>
      </c>
      <c r="P885" t="s">
        <v>132</v>
      </c>
      <c r="Q885">
        <v>2011</v>
      </c>
      <c r="R885" t="b">
        <v>0</v>
      </c>
      <c r="S885">
        <v>5</v>
      </c>
      <c r="T885">
        <v>0</v>
      </c>
    </row>
    <row r="886" spans="1:20" x14ac:dyDescent="0.3">
      <c r="A886">
        <v>85</v>
      </c>
      <c r="B886" t="s">
        <v>301</v>
      </c>
      <c r="C886">
        <v>3</v>
      </c>
      <c r="D886">
        <v>3</v>
      </c>
      <c r="E886">
        <v>0</v>
      </c>
      <c r="F886">
        <v>44</v>
      </c>
      <c r="G886">
        <v>36</v>
      </c>
      <c r="H886">
        <v>14.66</v>
      </c>
      <c r="I886">
        <v>42</v>
      </c>
      <c r="J886">
        <v>104.76</v>
      </c>
      <c r="K886">
        <v>0</v>
      </c>
      <c r="L886">
        <v>0</v>
      </c>
      <c r="M886">
        <v>3</v>
      </c>
      <c r="N886">
        <v>2</v>
      </c>
      <c r="O886" t="s">
        <v>19</v>
      </c>
      <c r="P886" t="s">
        <v>132</v>
      </c>
      <c r="Q886">
        <v>2011</v>
      </c>
      <c r="R886" t="b">
        <v>0</v>
      </c>
      <c r="S886">
        <v>5</v>
      </c>
      <c r="T886">
        <v>0</v>
      </c>
    </row>
    <row r="887" spans="1:20" x14ac:dyDescent="0.3">
      <c r="A887">
        <v>86</v>
      </c>
      <c r="B887" t="s">
        <v>302</v>
      </c>
      <c r="C887">
        <v>6</v>
      </c>
      <c r="D887">
        <v>5</v>
      </c>
      <c r="E887">
        <v>1</v>
      </c>
      <c r="F887">
        <v>43</v>
      </c>
      <c r="G887">
        <v>20</v>
      </c>
      <c r="H887">
        <v>10.75</v>
      </c>
      <c r="I887">
        <v>31</v>
      </c>
      <c r="J887">
        <v>138.69999999999999</v>
      </c>
      <c r="K887">
        <v>0</v>
      </c>
      <c r="L887">
        <v>0</v>
      </c>
      <c r="M887">
        <v>6</v>
      </c>
      <c r="N887">
        <v>1</v>
      </c>
      <c r="O887" t="s">
        <v>19</v>
      </c>
      <c r="P887" t="s">
        <v>20</v>
      </c>
      <c r="Q887">
        <v>2011</v>
      </c>
      <c r="R887" t="b">
        <v>0</v>
      </c>
      <c r="S887">
        <v>7</v>
      </c>
      <c r="T887">
        <v>0</v>
      </c>
    </row>
    <row r="888" spans="1:20" x14ac:dyDescent="0.3">
      <c r="A888">
        <v>87</v>
      </c>
      <c r="B888" t="s">
        <v>303</v>
      </c>
      <c r="C888">
        <v>4</v>
      </c>
      <c r="D888">
        <v>4</v>
      </c>
      <c r="E888">
        <v>0</v>
      </c>
      <c r="F888">
        <v>42</v>
      </c>
      <c r="G888">
        <v>24</v>
      </c>
      <c r="H888">
        <v>10.5</v>
      </c>
      <c r="I888">
        <v>51</v>
      </c>
      <c r="J888">
        <v>82.35</v>
      </c>
      <c r="K888">
        <v>0</v>
      </c>
      <c r="L888">
        <v>0</v>
      </c>
      <c r="M888">
        <v>6</v>
      </c>
      <c r="N888">
        <v>0</v>
      </c>
      <c r="O888" t="s">
        <v>16</v>
      </c>
      <c r="P888" t="s">
        <v>132</v>
      </c>
      <c r="Q888">
        <v>2011</v>
      </c>
      <c r="R888" t="b">
        <v>0</v>
      </c>
      <c r="S888">
        <v>6</v>
      </c>
      <c r="T888">
        <v>0</v>
      </c>
    </row>
    <row r="889" spans="1:20" x14ac:dyDescent="0.3">
      <c r="A889">
        <v>88</v>
      </c>
      <c r="B889" t="s">
        <v>304</v>
      </c>
      <c r="C889">
        <v>8</v>
      </c>
      <c r="D889">
        <v>4</v>
      </c>
      <c r="E889">
        <v>1</v>
      </c>
      <c r="F889">
        <v>41</v>
      </c>
      <c r="G889">
        <v>15</v>
      </c>
      <c r="H889">
        <v>13.66</v>
      </c>
      <c r="I889">
        <v>33</v>
      </c>
      <c r="J889">
        <v>124.24</v>
      </c>
      <c r="K889">
        <v>0</v>
      </c>
      <c r="L889">
        <v>0</v>
      </c>
      <c r="M889">
        <v>5</v>
      </c>
      <c r="N889">
        <v>0</v>
      </c>
      <c r="O889" t="s">
        <v>19</v>
      </c>
      <c r="P889" t="s">
        <v>30</v>
      </c>
      <c r="Q889">
        <v>2011</v>
      </c>
      <c r="R889" t="b">
        <v>0</v>
      </c>
      <c r="S889">
        <v>5</v>
      </c>
      <c r="T889">
        <v>0</v>
      </c>
    </row>
    <row r="890" spans="1:20" x14ac:dyDescent="0.3">
      <c r="A890">
        <v>89</v>
      </c>
      <c r="B890" t="s">
        <v>261</v>
      </c>
      <c r="C890">
        <v>11</v>
      </c>
      <c r="D890">
        <v>5</v>
      </c>
      <c r="E890">
        <v>3</v>
      </c>
      <c r="F890">
        <v>40</v>
      </c>
      <c r="G890">
        <v>16</v>
      </c>
      <c r="H890">
        <v>20</v>
      </c>
      <c r="I890">
        <v>25</v>
      </c>
      <c r="J890">
        <v>160</v>
      </c>
      <c r="K890">
        <v>0</v>
      </c>
      <c r="L890">
        <v>0</v>
      </c>
      <c r="M890">
        <v>3</v>
      </c>
      <c r="N890">
        <v>2</v>
      </c>
      <c r="O890" t="s">
        <v>16</v>
      </c>
      <c r="P890" t="s">
        <v>24</v>
      </c>
      <c r="Q890">
        <v>2011</v>
      </c>
      <c r="R890" t="b">
        <v>0</v>
      </c>
      <c r="S890">
        <v>5</v>
      </c>
      <c r="T890">
        <v>0</v>
      </c>
    </row>
    <row r="891" spans="1:20" x14ac:dyDescent="0.3">
      <c r="A891">
        <v>90</v>
      </c>
      <c r="B891" t="s">
        <v>305</v>
      </c>
      <c r="C891">
        <v>8</v>
      </c>
      <c r="D891">
        <v>5</v>
      </c>
      <c r="E891">
        <v>2</v>
      </c>
      <c r="F891">
        <v>37</v>
      </c>
      <c r="G891">
        <v>16</v>
      </c>
      <c r="H891">
        <v>12.33</v>
      </c>
      <c r="I891">
        <v>39</v>
      </c>
      <c r="J891">
        <v>94.87</v>
      </c>
      <c r="K891">
        <v>0</v>
      </c>
      <c r="L891">
        <v>0</v>
      </c>
      <c r="M891">
        <v>2</v>
      </c>
      <c r="N891">
        <v>1</v>
      </c>
      <c r="O891" t="s">
        <v>16</v>
      </c>
      <c r="P891" t="s">
        <v>132</v>
      </c>
      <c r="Q891">
        <v>2011</v>
      </c>
      <c r="R891" t="b">
        <v>0</v>
      </c>
      <c r="S891">
        <v>3</v>
      </c>
      <c r="T891">
        <v>0</v>
      </c>
    </row>
    <row r="892" spans="1:20" x14ac:dyDescent="0.3">
      <c r="A892">
        <v>91</v>
      </c>
      <c r="B892" t="s">
        <v>87</v>
      </c>
      <c r="C892">
        <v>6</v>
      </c>
      <c r="D892">
        <v>2</v>
      </c>
      <c r="E892">
        <v>1</v>
      </c>
      <c r="F892">
        <v>37</v>
      </c>
      <c r="G892">
        <v>30</v>
      </c>
      <c r="H892">
        <v>37</v>
      </c>
      <c r="I892">
        <v>31</v>
      </c>
      <c r="J892">
        <v>119.35</v>
      </c>
      <c r="K892">
        <v>0</v>
      </c>
      <c r="L892">
        <v>0</v>
      </c>
      <c r="M892">
        <v>2</v>
      </c>
      <c r="N892">
        <v>1</v>
      </c>
      <c r="O892" t="s">
        <v>19</v>
      </c>
      <c r="P892" t="s">
        <v>43</v>
      </c>
      <c r="Q892">
        <v>2011</v>
      </c>
      <c r="R892" t="b">
        <v>0</v>
      </c>
      <c r="S892">
        <v>3</v>
      </c>
      <c r="T892">
        <v>0</v>
      </c>
    </row>
    <row r="893" spans="1:20" x14ac:dyDescent="0.3">
      <c r="A893">
        <v>92</v>
      </c>
      <c r="B893" t="s">
        <v>213</v>
      </c>
      <c r="C893">
        <v>12</v>
      </c>
      <c r="D893">
        <v>5</v>
      </c>
      <c r="E893">
        <v>1</v>
      </c>
      <c r="F893">
        <v>36</v>
      </c>
      <c r="G893">
        <v>13</v>
      </c>
      <c r="H893">
        <v>9</v>
      </c>
      <c r="I893">
        <v>35</v>
      </c>
      <c r="J893">
        <v>102.85</v>
      </c>
      <c r="K893">
        <v>0</v>
      </c>
      <c r="L893">
        <v>0</v>
      </c>
      <c r="M893">
        <v>3</v>
      </c>
      <c r="N893">
        <v>0</v>
      </c>
      <c r="O893" t="s">
        <v>16</v>
      </c>
      <c r="P893" t="s">
        <v>132</v>
      </c>
      <c r="Q893">
        <v>2011</v>
      </c>
      <c r="R893" t="b">
        <v>0</v>
      </c>
      <c r="S893">
        <v>3</v>
      </c>
      <c r="T893">
        <v>0</v>
      </c>
    </row>
    <row r="894" spans="1:20" x14ac:dyDescent="0.3">
      <c r="A894">
        <v>93</v>
      </c>
      <c r="B894" t="s">
        <v>221</v>
      </c>
      <c r="C894">
        <v>7</v>
      </c>
      <c r="D894">
        <v>3</v>
      </c>
      <c r="E894">
        <v>0</v>
      </c>
      <c r="F894">
        <v>34</v>
      </c>
      <c r="G894">
        <v>25</v>
      </c>
      <c r="H894">
        <v>11.33</v>
      </c>
      <c r="I894">
        <v>31</v>
      </c>
      <c r="J894">
        <v>109.67</v>
      </c>
      <c r="K894">
        <v>0</v>
      </c>
      <c r="L894">
        <v>0</v>
      </c>
      <c r="M894">
        <v>4</v>
      </c>
      <c r="N894">
        <v>0</v>
      </c>
      <c r="O894" t="s">
        <v>19</v>
      </c>
      <c r="P894" t="s">
        <v>30</v>
      </c>
      <c r="Q894">
        <v>2011</v>
      </c>
      <c r="R894" t="b">
        <v>0</v>
      </c>
      <c r="S894">
        <v>4</v>
      </c>
      <c r="T894">
        <v>0</v>
      </c>
    </row>
    <row r="895" spans="1:20" x14ac:dyDescent="0.3">
      <c r="A895">
        <v>94</v>
      </c>
      <c r="B895" t="s">
        <v>306</v>
      </c>
      <c r="C895">
        <v>6</v>
      </c>
      <c r="D895">
        <v>5</v>
      </c>
      <c r="E895">
        <v>1</v>
      </c>
      <c r="F895">
        <v>33</v>
      </c>
      <c r="G895">
        <v>14</v>
      </c>
      <c r="H895">
        <v>8.25</v>
      </c>
      <c r="I895">
        <v>16</v>
      </c>
      <c r="J895">
        <v>206.25</v>
      </c>
      <c r="K895">
        <v>0</v>
      </c>
      <c r="L895">
        <v>0</v>
      </c>
      <c r="M895">
        <v>5</v>
      </c>
      <c r="N895">
        <v>2</v>
      </c>
      <c r="O895" t="s">
        <v>19</v>
      </c>
      <c r="P895" t="s">
        <v>30</v>
      </c>
      <c r="Q895">
        <v>2011</v>
      </c>
      <c r="R895" t="b">
        <v>0</v>
      </c>
      <c r="S895">
        <v>7</v>
      </c>
      <c r="T895">
        <v>0</v>
      </c>
    </row>
    <row r="896" spans="1:20" x14ac:dyDescent="0.3">
      <c r="A896">
        <v>95</v>
      </c>
      <c r="B896" t="s">
        <v>307</v>
      </c>
      <c r="C896">
        <v>13</v>
      </c>
      <c r="D896">
        <v>7</v>
      </c>
      <c r="E896">
        <v>2</v>
      </c>
      <c r="F896">
        <v>31</v>
      </c>
      <c r="G896">
        <v>17</v>
      </c>
      <c r="H896">
        <v>6.2</v>
      </c>
      <c r="I896">
        <v>39</v>
      </c>
      <c r="J896">
        <v>79.48</v>
      </c>
      <c r="K896">
        <v>0</v>
      </c>
      <c r="L896">
        <v>0</v>
      </c>
      <c r="M896">
        <v>3</v>
      </c>
      <c r="N896">
        <v>0</v>
      </c>
      <c r="O896" t="s">
        <v>16</v>
      </c>
      <c r="P896" t="s">
        <v>20</v>
      </c>
      <c r="Q896">
        <v>2011</v>
      </c>
      <c r="R896" t="b">
        <v>0</v>
      </c>
      <c r="S896">
        <v>3</v>
      </c>
      <c r="T896">
        <v>0</v>
      </c>
    </row>
    <row r="897" spans="1:20" x14ac:dyDescent="0.3">
      <c r="A897">
        <v>96</v>
      </c>
      <c r="B897" t="s">
        <v>140</v>
      </c>
      <c r="C897">
        <v>5</v>
      </c>
      <c r="D897">
        <v>4</v>
      </c>
      <c r="E897">
        <v>0</v>
      </c>
      <c r="F897">
        <v>29</v>
      </c>
      <c r="G897">
        <v>22</v>
      </c>
      <c r="H897">
        <v>7.25</v>
      </c>
      <c r="I897">
        <v>29</v>
      </c>
      <c r="J897">
        <v>100</v>
      </c>
      <c r="K897">
        <v>0</v>
      </c>
      <c r="L897">
        <v>0</v>
      </c>
      <c r="M897">
        <v>5</v>
      </c>
      <c r="N897">
        <v>0</v>
      </c>
      <c r="O897" t="s">
        <v>19</v>
      </c>
      <c r="P897" t="s">
        <v>26</v>
      </c>
      <c r="Q897">
        <v>2011</v>
      </c>
      <c r="R897" t="b">
        <v>0</v>
      </c>
      <c r="S897">
        <v>5</v>
      </c>
      <c r="T897">
        <v>0</v>
      </c>
    </row>
    <row r="898" spans="1:20" x14ac:dyDescent="0.3">
      <c r="A898">
        <v>97</v>
      </c>
      <c r="B898" t="s">
        <v>122</v>
      </c>
      <c r="C898">
        <v>7</v>
      </c>
      <c r="D898">
        <v>3</v>
      </c>
      <c r="E898">
        <v>1</v>
      </c>
      <c r="F898">
        <v>29</v>
      </c>
      <c r="G898">
        <v>26</v>
      </c>
      <c r="H898">
        <v>14.5</v>
      </c>
      <c r="I898">
        <v>22</v>
      </c>
      <c r="J898">
        <v>131.81</v>
      </c>
      <c r="K898">
        <v>0</v>
      </c>
      <c r="L898">
        <v>0</v>
      </c>
      <c r="M898">
        <v>4</v>
      </c>
      <c r="N898">
        <v>0</v>
      </c>
      <c r="O898" t="s">
        <v>16</v>
      </c>
      <c r="P898" t="s">
        <v>26</v>
      </c>
      <c r="Q898">
        <v>2011</v>
      </c>
      <c r="R898" t="b">
        <v>0</v>
      </c>
      <c r="S898">
        <v>4</v>
      </c>
      <c r="T898">
        <v>0</v>
      </c>
    </row>
    <row r="899" spans="1:20" x14ac:dyDescent="0.3">
      <c r="A899">
        <v>98</v>
      </c>
      <c r="B899" t="s">
        <v>171</v>
      </c>
      <c r="C899">
        <v>2</v>
      </c>
      <c r="D899">
        <v>2</v>
      </c>
      <c r="E899">
        <v>0</v>
      </c>
      <c r="F899">
        <v>28</v>
      </c>
      <c r="G899">
        <v>25</v>
      </c>
      <c r="H899">
        <v>14</v>
      </c>
      <c r="I899">
        <v>37</v>
      </c>
      <c r="J899">
        <v>75.67</v>
      </c>
      <c r="K899">
        <v>0</v>
      </c>
      <c r="L899">
        <v>0</v>
      </c>
      <c r="M899">
        <v>3</v>
      </c>
      <c r="N899">
        <v>0</v>
      </c>
      <c r="O899" t="s">
        <v>19</v>
      </c>
      <c r="P899" t="s">
        <v>132</v>
      </c>
      <c r="Q899">
        <v>2011</v>
      </c>
      <c r="R899" t="b">
        <v>0</v>
      </c>
      <c r="S899">
        <v>3</v>
      </c>
      <c r="T899">
        <v>0</v>
      </c>
    </row>
    <row r="900" spans="1:20" x14ac:dyDescent="0.3">
      <c r="A900">
        <v>99</v>
      </c>
      <c r="B900" t="s">
        <v>192</v>
      </c>
      <c r="C900">
        <v>13</v>
      </c>
      <c r="D900">
        <v>7</v>
      </c>
      <c r="E900">
        <v>4</v>
      </c>
      <c r="F900">
        <v>27</v>
      </c>
      <c r="G900">
        <v>15</v>
      </c>
      <c r="H900">
        <v>9</v>
      </c>
      <c r="I900">
        <v>31</v>
      </c>
      <c r="J900">
        <v>87.09</v>
      </c>
      <c r="K900">
        <v>0</v>
      </c>
      <c r="L900">
        <v>0</v>
      </c>
      <c r="M900">
        <v>2</v>
      </c>
      <c r="N900">
        <v>1</v>
      </c>
      <c r="O900" t="s">
        <v>19</v>
      </c>
      <c r="P900" t="s">
        <v>20</v>
      </c>
      <c r="Q900">
        <v>2011</v>
      </c>
      <c r="R900" t="b">
        <v>0</v>
      </c>
      <c r="S900">
        <v>3</v>
      </c>
      <c r="T900">
        <v>0</v>
      </c>
    </row>
    <row r="901" spans="1:20" x14ac:dyDescent="0.3">
      <c r="A901">
        <v>100</v>
      </c>
      <c r="B901" t="s">
        <v>308</v>
      </c>
      <c r="C901">
        <v>12</v>
      </c>
      <c r="D901">
        <v>6</v>
      </c>
      <c r="E901">
        <v>3</v>
      </c>
      <c r="F901">
        <v>27</v>
      </c>
      <c r="G901">
        <v>11</v>
      </c>
      <c r="H901">
        <v>9</v>
      </c>
      <c r="I901">
        <v>20</v>
      </c>
      <c r="J901">
        <v>135</v>
      </c>
      <c r="K901">
        <v>0</v>
      </c>
      <c r="L901">
        <v>0</v>
      </c>
      <c r="M901">
        <v>3</v>
      </c>
      <c r="N901">
        <v>1</v>
      </c>
      <c r="O901" t="s">
        <v>19</v>
      </c>
      <c r="P901" t="s">
        <v>30</v>
      </c>
      <c r="Q901">
        <v>2011</v>
      </c>
      <c r="R901" t="b">
        <v>0</v>
      </c>
      <c r="S901">
        <v>4</v>
      </c>
      <c r="T901">
        <v>0</v>
      </c>
    </row>
    <row r="902" spans="1:20" x14ac:dyDescent="0.3">
      <c r="A902">
        <v>1</v>
      </c>
      <c r="B902" t="s">
        <v>246</v>
      </c>
      <c r="C902">
        <v>15</v>
      </c>
      <c r="D902">
        <v>15</v>
      </c>
      <c r="E902">
        <v>2</v>
      </c>
      <c r="F902">
        <v>618</v>
      </c>
      <c r="G902">
        <v>89</v>
      </c>
      <c r="H902">
        <v>47.53</v>
      </c>
      <c r="I902">
        <v>466</v>
      </c>
      <c r="J902">
        <v>132.61000000000001</v>
      </c>
      <c r="K902">
        <v>0</v>
      </c>
      <c r="L902">
        <v>5</v>
      </c>
      <c r="M902">
        <v>86</v>
      </c>
      <c r="N902">
        <v>3</v>
      </c>
      <c r="O902" t="s">
        <v>19</v>
      </c>
      <c r="P902" t="s">
        <v>22</v>
      </c>
      <c r="Q902">
        <v>2010</v>
      </c>
      <c r="R902" t="b">
        <v>1</v>
      </c>
      <c r="S902">
        <v>89</v>
      </c>
      <c r="T902">
        <v>618</v>
      </c>
    </row>
    <row r="903" spans="1:20" x14ac:dyDescent="0.3">
      <c r="A903">
        <v>2</v>
      </c>
      <c r="B903" t="s">
        <v>220</v>
      </c>
      <c r="C903">
        <v>16</v>
      </c>
      <c r="D903">
        <v>16</v>
      </c>
      <c r="E903">
        <v>4</v>
      </c>
      <c r="F903">
        <v>572</v>
      </c>
      <c r="G903">
        <v>89</v>
      </c>
      <c r="H903">
        <v>47.66</v>
      </c>
      <c r="I903">
        <v>494</v>
      </c>
      <c r="J903">
        <v>115.78</v>
      </c>
      <c r="K903">
        <v>0</v>
      </c>
      <c r="L903">
        <v>6</v>
      </c>
      <c r="M903">
        <v>67</v>
      </c>
      <c r="N903">
        <v>9</v>
      </c>
      <c r="O903" t="s">
        <v>16</v>
      </c>
      <c r="P903" t="s">
        <v>30</v>
      </c>
      <c r="Q903">
        <v>2010</v>
      </c>
      <c r="R903" t="b">
        <v>0</v>
      </c>
      <c r="S903">
        <v>76</v>
      </c>
      <c r="T903">
        <v>0</v>
      </c>
    </row>
    <row r="904" spans="1:20" x14ac:dyDescent="0.3">
      <c r="A904">
        <v>3</v>
      </c>
      <c r="B904" t="s">
        <v>44</v>
      </c>
      <c r="C904">
        <v>16</v>
      </c>
      <c r="D904">
        <v>16</v>
      </c>
      <c r="E904">
        <v>5</v>
      </c>
      <c r="F904">
        <v>520</v>
      </c>
      <c r="G904">
        <v>83</v>
      </c>
      <c r="H904">
        <v>47.27</v>
      </c>
      <c r="I904">
        <v>364</v>
      </c>
      <c r="J904">
        <v>142.85</v>
      </c>
      <c r="K904">
        <v>0</v>
      </c>
      <c r="L904">
        <v>4</v>
      </c>
      <c r="M904">
        <v>45</v>
      </c>
      <c r="N904">
        <v>22</v>
      </c>
      <c r="O904" t="s">
        <v>19</v>
      </c>
      <c r="P904" t="s">
        <v>36</v>
      </c>
      <c r="Q904">
        <v>2010</v>
      </c>
      <c r="R904" t="b">
        <v>0</v>
      </c>
      <c r="S904">
        <v>67</v>
      </c>
      <c r="T904">
        <v>0</v>
      </c>
    </row>
    <row r="905" spans="1:20" x14ac:dyDescent="0.3">
      <c r="A905">
        <v>4</v>
      </c>
      <c r="B905" t="s">
        <v>267</v>
      </c>
      <c r="C905">
        <v>14</v>
      </c>
      <c r="D905">
        <v>14</v>
      </c>
      <c r="E905">
        <v>1</v>
      </c>
      <c r="F905">
        <v>493</v>
      </c>
      <c r="G905">
        <v>88</v>
      </c>
      <c r="H905">
        <v>37.92</v>
      </c>
      <c r="I905">
        <v>419</v>
      </c>
      <c r="J905">
        <v>117.66</v>
      </c>
      <c r="K905">
        <v>0</v>
      </c>
      <c r="L905">
        <v>4</v>
      </c>
      <c r="M905">
        <v>58</v>
      </c>
      <c r="N905">
        <v>15</v>
      </c>
      <c r="O905" t="s">
        <v>19</v>
      </c>
      <c r="P905" t="s">
        <v>26</v>
      </c>
      <c r="Q905">
        <v>2010</v>
      </c>
      <c r="R905" t="b">
        <v>0</v>
      </c>
      <c r="S905">
        <v>73</v>
      </c>
      <c r="T905">
        <v>0</v>
      </c>
    </row>
    <row r="906" spans="1:20" x14ac:dyDescent="0.3">
      <c r="A906">
        <v>5</v>
      </c>
      <c r="B906" t="s">
        <v>90</v>
      </c>
      <c r="C906">
        <v>15</v>
      </c>
      <c r="D906">
        <v>15</v>
      </c>
      <c r="E906">
        <v>2</v>
      </c>
      <c r="F906">
        <v>458</v>
      </c>
      <c r="G906">
        <v>127</v>
      </c>
      <c r="H906">
        <v>35.229999999999997</v>
      </c>
      <c r="I906">
        <v>292</v>
      </c>
      <c r="J906">
        <v>156.84</v>
      </c>
      <c r="K906">
        <v>1</v>
      </c>
      <c r="L906">
        <v>2</v>
      </c>
      <c r="M906">
        <v>36</v>
      </c>
      <c r="N906">
        <v>26</v>
      </c>
      <c r="O906" t="s">
        <v>19</v>
      </c>
      <c r="P906" t="s">
        <v>36</v>
      </c>
      <c r="Q906">
        <v>2010</v>
      </c>
      <c r="R906" t="b">
        <v>0</v>
      </c>
      <c r="S906">
        <v>62</v>
      </c>
      <c r="T906">
        <v>0</v>
      </c>
    </row>
    <row r="907" spans="1:20" x14ac:dyDescent="0.3">
      <c r="A907">
        <v>6</v>
      </c>
      <c r="B907" t="s">
        <v>244</v>
      </c>
      <c r="C907">
        <v>13</v>
      </c>
      <c r="D907">
        <v>13</v>
      </c>
      <c r="E907">
        <v>3</v>
      </c>
      <c r="F907">
        <v>439</v>
      </c>
      <c r="G907">
        <v>110</v>
      </c>
      <c r="H907">
        <v>43.9</v>
      </c>
      <c r="I907">
        <v>298</v>
      </c>
      <c r="J907">
        <v>147.31</v>
      </c>
      <c r="K907">
        <v>1</v>
      </c>
      <c r="L907">
        <v>1</v>
      </c>
      <c r="M907">
        <v>55</v>
      </c>
      <c r="N907">
        <v>11</v>
      </c>
      <c r="O907" t="s">
        <v>16</v>
      </c>
      <c r="P907" t="s">
        <v>20</v>
      </c>
      <c r="Q907">
        <v>2010</v>
      </c>
      <c r="R907" t="b">
        <v>0</v>
      </c>
      <c r="S907">
        <v>66</v>
      </c>
      <c r="T907">
        <v>0</v>
      </c>
    </row>
    <row r="908" spans="1:20" x14ac:dyDescent="0.3">
      <c r="A908">
        <v>7</v>
      </c>
      <c r="B908" t="s">
        <v>290</v>
      </c>
      <c r="C908">
        <v>16</v>
      </c>
      <c r="D908">
        <v>16</v>
      </c>
      <c r="E908">
        <v>2</v>
      </c>
      <c r="F908">
        <v>429</v>
      </c>
      <c r="G908">
        <v>54</v>
      </c>
      <c r="H908">
        <v>30.64</v>
      </c>
      <c r="I908">
        <v>341</v>
      </c>
      <c r="J908">
        <v>125.8</v>
      </c>
      <c r="K908">
        <v>0</v>
      </c>
      <c r="L908">
        <v>4</v>
      </c>
      <c r="M908">
        <v>35</v>
      </c>
      <c r="N908">
        <v>18</v>
      </c>
      <c r="O908" t="s">
        <v>16</v>
      </c>
      <c r="P908" t="s">
        <v>132</v>
      </c>
      <c r="Q908">
        <v>2010</v>
      </c>
      <c r="R908" t="b">
        <v>0</v>
      </c>
      <c r="S908">
        <v>53</v>
      </c>
      <c r="T908">
        <v>0</v>
      </c>
    </row>
    <row r="909" spans="1:20" x14ac:dyDescent="0.3">
      <c r="A909">
        <v>8</v>
      </c>
      <c r="B909" t="s">
        <v>166</v>
      </c>
      <c r="C909">
        <v>16</v>
      </c>
      <c r="D909">
        <v>15</v>
      </c>
      <c r="E909">
        <v>1</v>
      </c>
      <c r="F909">
        <v>419</v>
      </c>
      <c r="G909">
        <v>61</v>
      </c>
      <c r="H909">
        <v>29.92</v>
      </c>
      <c r="I909">
        <v>309</v>
      </c>
      <c r="J909">
        <v>135.59</v>
      </c>
      <c r="K909">
        <v>0</v>
      </c>
      <c r="L909">
        <v>3</v>
      </c>
      <c r="M909">
        <v>29</v>
      </c>
      <c r="N909">
        <v>18</v>
      </c>
      <c r="O909" t="s">
        <v>19</v>
      </c>
      <c r="P909" t="s">
        <v>22</v>
      </c>
      <c r="Q909">
        <v>2010</v>
      </c>
      <c r="R909" t="b">
        <v>0</v>
      </c>
      <c r="S909">
        <v>47</v>
      </c>
      <c r="T909">
        <v>0</v>
      </c>
    </row>
    <row r="910" spans="1:20" x14ac:dyDescent="0.3">
      <c r="A910">
        <v>9</v>
      </c>
      <c r="B910" t="s">
        <v>38</v>
      </c>
      <c r="C910">
        <v>16</v>
      </c>
      <c r="D910">
        <v>16</v>
      </c>
      <c r="E910">
        <v>2</v>
      </c>
      <c r="F910">
        <v>404</v>
      </c>
      <c r="G910">
        <v>73</v>
      </c>
      <c r="H910">
        <v>28.85</v>
      </c>
      <c r="I910">
        <v>302</v>
      </c>
      <c r="J910">
        <v>133.77000000000001</v>
      </c>
      <c r="K910">
        <v>0</v>
      </c>
      <c r="L910">
        <v>3</v>
      </c>
      <c r="M910">
        <v>36</v>
      </c>
      <c r="N910">
        <v>14</v>
      </c>
      <c r="O910" t="s">
        <v>19</v>
      </c>
      <c r="P910" t="s">
        <v>132</v>
      </c>
      <c r="Q910">
        <v>2010</v>
      </c>
      <c r="R910" t="b">
        <v>0</v>
      </c>
      <c r="S910">
        <v>50</v>
      </c>
      <c r="T910">
        <v>0</v>
      </c>
    </row>
    <row r="911" spans="1:20" x14ac:dyDescent="0.3">
      <c r="A911">
        <v>10</v>
      </c>
      <c r="B911" t="s">
        <v>162</v>
      </c>
      <c r="C911">
        <v>14</v>
      </c>
      <c r="D911">
        <v>14</v>
      </c>
      <c r="E911">
        <v>2</v>
      </c>
      <c r="F911">
        <v>377</v>
      </c>
      <c r="G911">
        <v>94</v>
      </c>
      <c r="H911">
        <v>31.41</v>
      </c>
      <c r="I911">
        <v>285</v>
      </c>
      <c r="J911">
        <v>132.28</v>
      </c>
      <c r="K911">
        <v>0</v>
      </c>
      <c r="L911">
        <v>2</v>
      </c>
      <c r="M911">
        <v>42</v>
      </c>
      <c r="N911">
        <v>15</v>
      </c>
      <c r="O911" t="s">
        <v>19</v>
      </c>
      <c r="P911" t="s">
        <v>43</v>
      </c>
      <c r="Q911">
        <v>2010</v>
      </c>
      <c r="R911" t="b">
        <v>0</v>
      </c>
      <c r="S911">
        <v>57</v>
      </c>
      <c r="T911">
        <v>0</v>
      </c>
    </row>
    <row r="912" spans="1:20" x14ac:dyDescent="0.3">
      <c r="A912">
        <v>11</v>
      </c>
      <c r="B912" t="s">
        <v>55</v>
      </c>
      <c r="C912">
        <v>16</v>
      </c>
      <c r="D912">
        <v>14</v>
      </c>
      <c r="E912">
        <v>2</v>
      </c>
      <c r="F912">
        <v>374</v>
      </c>
      <c r="G912">
        <v>68</v>
      </c>
      <c r="H912">
        <v>31.16</v>
      </c>
      <c r="I912">
        <v>218</v>
      </c>
      <c r="J912">
        <v>171.55</v>
      </c>
      <c r="K912">
        <v>0</v>
      </c>
      <c r="L912">
        <v>3</v>
      </c>
      <c r="M912">
        <v>21</v>
      </c>
      <c r="N912">
        <v>27</v>
      </c>
      <c r="O912" t="s">
        <v>19</v>
      </c>
      <c r="P912" t="s">
        <v>30</v>
      </c>
      <c r="Q912">
        <v>2010</v>
      </c>
      <c r="R912" t="b">
        <v>0</v>
      </c>
      <c r="S912">
        <v>48</v>
      </c>
      <c r="T912">
        <v>0</v>
      </c>
    </row>
    <row r="913" spans="1:20" x14ac:dyDescent="0.3">
      <c r="A913">
        <v>12</v>
      </c>
      <c r="B913" t="s">
        <v>255</v>
      </c>
      <c r="C913">
        <v>13</v>
      </c>
      <c r="D913">
        <v>12</v>
      </c>
      <c r="E913">
        <v>0</v>
      </c>
      <c r="F913">
        <v>357</v>
      </c>
      <c r="G913">
        <v>56</v>
      </c>
      <c r="H913">
        <v>29.75</v>
      </c>
      <c r="I913">
        <v>257</v>
      </c>
      <c r="J913">
        <v>138.91</v>
      </c>
      <c r="K913">
        <v>0</v>
      </c>
      <c r="L913">
        <v>2</v>
      </c>
      <c r="M913">
        <v>47</v>
      </c>
      <c r="N913">
        <v>5</v>
      </c>
      <c r="O913" t="s">
        <v>16</v>
      </c>
      <c r="P913" t="s">
        <v>20</v>
      </c>
      <c r="Q913">
        <v>2010</v>
      </c>
      <c r="R913" t="b">
        <v>0</v>
      </c>
      <c r="S913">
        <v>52</v>
      </c>
      <c r="T913">
        <v>0</v>
      </c>
    </row>
    <row r="914" spans="1:20" x14ac:dyDescent="0.3">
      <c r="A914">
        <v>13</v>
      </c>
      <c r="B914" t="s">
        <v>54</v>
      </c>
      <c r="C914">
        <v>14</v>
      </c>
      <c r="D914">
        <v>14</v>
      </c>
      <c r="E914">
        <v>1</v>
      </c>
      <c r="F914">
        <v>356</v>
      </c>
      <c r="G914">
        <v>55</v>
      </c>
      <c r="H914">
        <v>27.38</v>
      </c>
      <c r="I914">
        <v>246</v>
      </c>
      <c r="J914">
        <v>144.71</v>
      </c>
      <c r="K914">
        <v>0</v>
      </c>
      <c r="L914">
        <v>2</v>
      </c>
      <c r="M914">
        <v>34</v>
      </c>
      <c r="N914">
        <v>13</v>
      </c>
      <c r="O914" t="s">
        <v>19</v>
      </c>
      <c r="P914" t="s">
        <v>22</v>
      </c>
      <c r="Q914">
        <v>2010</v>
      </c>
      <c r="R914" t="b">
        <v>0</v>
      </c>
      <c r="S914">
        <v>47</v>
      </c>
      <c r="T914">
        <v>0</v>
      </c>
    </row>
    <row r="915" spans="1:20" x14ac:dyDescent="0.3">
      <c r="A915">
        <v>14</v>
      </c>
      <c r="B915" t="s">
        <v>206</v>
      </c>
      <c r="C915">
        <v>14</v>
      </c>
      <c r="D915">
        <v>14</v>
      </c>
      <c r="E915">
        <v>0</v>
      </c>
      <c r="F915">
        <v>356</v>
      </c>
      <c r="G915">
        <v>75</v>
      </c>
      <c r="H915">
        <v>25.42</v>
      </c>
      <c r="I915">
        <v>218</v>
      </c>
      <c r="J915">
        <v>163.30000000000001</v>
      </c>
      <c r="K915">
        <v>0</v>
      </c>
      <c r="L915">
        <v>3</v>
      </c>
      <c r="M915">
        <v>47</v>
      </c>
      <c r="N915">
        <v>14</v>
      </c>
      <c r="O915" t="s">
        <v>19</v>
      </c>
      <c r="P915" t="s">
        <v>24</v>
      </c>
      <c r="Q915">
        <v>2010</v>
      </c>
      <c r="R915" t="b">
        <v>0</v>
      </c>
      <c r="S915">
        <v>61</v>
      </c>
      <c r="T915">
        <v>0</v>
      </c>
    </row>
    <row r="916" spans="1:20" x14ac:dyDescent="0.3">
      <c r="A916">
        <v>15</v>
      </c>
      <c r="B916" t="s">
        <v>253</v>
      </c>
      <c r="C916">
        <v>16</v>
      </c>
      <c r="D916">
        <v>15</v>
      </c>
      <c r="E916">
        <v>4</v>
      </c>
      <c r="F916">
        <v>356</v>
      </c>
      <c r="G916">
        <v>55</v>
      </c>
      <c r="H916">
        <v>32.36</v>
      </c>
      <c r="I916">
        <v>303</v>
      </c>
      <c r="J916">
        <v>117.49</v>
      </c>
      <c r="K916">
        <v>0</v>
      </c>
      <c r="L916">
        <v>2</v>
      </c>
      <c r="M916">
        <v>41</v>
      </c>
      <c r="N916">
        <v>5</v>
      </c>
      <c r="O916" t="s">
        <v>19</v>
      </c>
      <c r="P916" t="s">
        <v>36</v>
      </c>
      <c r="Q916">
        <v>2010</v>
      </c>
      <c r="R916" t="b">
        <v>0</v>
      </c>
      <c r="S916">
        <v>46</v>
      </c>
      <c r="T916">
        <v>0</v>
      </c>
    </row>
    <row r="917" spans="1:20" x14ac:dyDescent="0.3">
      <c r="A917">
        <v>16</v>
      </c>
      <c r="B917" t="s">
        <v>309</v>
      </c>
      <c r="C917">
        <v>16</v>
      </c>
      <c r="D917">
        <v>16</v>
      </c>
      <c r="E917">
        <v>0</v>
      </c>
      <c r="F917">
        <v>346</v>
      </c>
      <c r="G917">
        <v>93</v>
      </c>
      <c r="H917">
        <v>21.62</v>
      </c>
      <c r="I917">
        <v>279</v>
      </c>
      <c r="J917">
        <v>124.01</v>
      </c>
      <c r="K917">
        <v>0</v>
      </c>
      <c r="L917">
        <v>1</v>
      </c>
      <c r="M917">
        <v>37</v>
      </c>
      <c r="N917">
        <v>16</v>
      </c>
      <c r="O917" t="s">
        <v>16</v>
      </c>
      <c r="P917" t="s">
        <v>36</v>
      </c>
      <c r="Q917">
        <v>2010</v>
      </c>
      <c r="R917" t="b">
        <v>0</v>
      </c>
      <c r="S917">
        <v>53</v>
      </c>
      <c r="T917">
        <v>0</v>
      </c>
    </row>
    <row r="918" spans="1:20" x14ac:dyDescent="0.3">
      <c r="A918">
        <v>17</v>
      </c>
      <c r="B918" t="s">
        <v>98</v>
      </c>
      <c r="C918">
        <v>14</v>
      </c>
      <c r="D918">
        <v>14</v>
      </c>
      <c r="E918">
        <v>2</v>
      </c>
      <c r="F918">
        <v>333</v>
      </c>
      <c r="G918">
        <v>100</v>
      </c>
      <c r="H918">
        <v>27.75</v>
      </c>
      <c r="I918">
        <v>201</v>
      </c>
      <c r="J918">
        <v>165.67</v>
      </c>
      <c r="K918">
        <v>1</v>
      </c>
      <c r="L918">
        <v>1</v>
      </c>
      <c r="M918">
        <v>22</v>
      </c>
      <c r="N918">
        <v>24</v>
      </c>
      <c r="O918" t="s">
        <v>19</v>
      </c>
      <c r="P918" t="s">
        <v>43</v>
      </c>
      <c r="Q918">
        <v>2010</v>
      </c>
      <c r="R918" t="b">
        <v>0</v>
      </c>
      <c r="S918">
        <v>46</v>
      </c>
      <c r="T918">
        <v>0</v>
      </c>
    </row>
    <row r="919" spans="1:20" x14ac:dyDescent="0.3">
      <c r="A919">
        <v>18</v>
      </c>
      <c r="B919" t="s">
        <v>263</v>
      </c>
      <c r="C919">
        <v>14</v>
      </c>
      <c r="D919">
        <v>14</v>
      </c>
      <c r="E919">
        <v>5</v>
      </c>
      <c r="F919">
        <v>307</v>
      </c>
      <c r="G919">
        <v>78</v>
      </c>
      <c r="H919">
        <v>34.11</v>
      </c>
      <c r="I919">
        <v>257</v>
      </c>
      <c r="J919">
        <v>119.45</v>
      </c>
      <c r="K919">
        <v>0</v>
      </c>
      <c r="L919">
        <v>2</v>
      </c>
      <c r="M919">
        <v>23</v>
      </c>
      <c r="N919">
        <v>12</v>
      </c>
      <c r="O919" t="s">
        <v>19</v>
      </c>
      <c r="P919" t="s">
        <v>132</v>
      </c>
      <c r="Q919">
        <v>2010</v>
      </c>
      <c r="R919" t="b">
        <v>0</v>
      </c>
      <c r="S919">
        <v>35</v>
      </c>
      <c r="T919">
        <v>0</v>
      </c>
    </row>
    <row r="920" spans="1:20" x14ac:dyDescent="0.3">
      <c r="A920">
        <v>19</v>
      </c>
      <c r="B920" t="s">
        <v>29</v>
      </c>
      <c r="C920">
        <v>16</v>
      </c>
      <c r="D920">
        <v>13</v>
      </c>
      <c r="E920">
        <v>2</v>
      </c>
      <c r="F920">
        <v>307</v>
      </c>
      <c r="G920">
        <v>58</v>
      </c>
      <c r="H920">
        <v>27.9</v>
      </c>
      <c r="I920">
        <v>212</v>
      </c>
      <c r="J920">
        <v>144.81</v>
      </c>
      <c r="K920">
        <v>0</v>
      </c>
      <c r="L920">
        <v>1</v>
      </c>
      <c r="M920">
        <v>26</v>
      </c>
      <c r="N920">
        <v>12</v>
      </c>
      <c r="O920" t="s">
        <v>19</v>
      </c>
      <c r="P920" t="s">
        <v>30</v>
      </c>
      <c r="Q920">
        <v>2010</v>
      </c>
      <c r="R920" t="b">
        <v>0</v>
      </c>
      <c r="S920">
        <v>38</v>
      </c>
      <c r="T920">
        <v>0</v>
      </c>
    </row>
    <row r="921" spans="1:20" x14ac:dyDescent="0.3">
      <c r="A921">
        <v>20</v>
      </c>
      <c r="B921" t="s">
        <v>27</v>
      </c>
      <c r="C921">
        <v>9</v>
      </c>
      <c r="D921">
        <v>9</v>
      </c>
      <c r="E921">
        <v>0</v>
      </c>
      <c r="F921">
        <v>292</v>
      </c>
      <c r="G921">
        <v>88</v>
      </c>
      <c r="H921">
        <v>32.44</v>
      </c>
      <c r="I921">
        <v>184</v>
      </c>
      <c r="J921">
        <v>158.69</v>
      </c>
      <c r="K921">
        <v>0</v>
      </c>
      <c r="L921">
        <v>2</v>
      </c>
      <c r="M921">
        <v>30</v>
      </c>
      <c r="N921">
        <v>16</v>
      </c>
      <c r="O921" t="s">
        <v>16</v>
      </c>
      <c r="P921" t="s">
        <v>26</v>
      </c>
      <c r="Q921">
        <v>2010</v>
      </c>
      <c r="R921" t="b">
        <v>0</v>
      </c>
      <c r="S921">
        <v>46</v>
      </c>
      <c r="T921">
        <v>0</v>
      </c>
    </row>
    <row r="922" spans="1:20" x14ac:dyDescent="0.3">
      <c r="A922">
        <v>21</v>
      </c>
      <c r="B922" t="s">
        <v>245</v>
      </c>
      <c r="C922">
        <v>16</v>
      </c>
      <c r="D922">
        <v>16</v>
      </c>
      <c r="E922">
        <v>0</v>
      </c>
      <c r="F922">
        <v>289</v>
      </c>
      <c r="G922">
        <v>54</v>
      </c>
      <c r="H922">
        <v>18.059999999999999</v>
      </c>
      <c r="I922">
        <v>185</v>
      </c>
      <c r="J922">
        <v>156.21</v>
      </c>
      <c r="K922">
        <v>0</v>
      </c>
      <c r="L922">
        <v>1</v>
      </c>
      <c r="M922">
        <v>31</v>
      </c>
      <c r="N922">
        <v>16</v>
      </c>
      <c r="O922" t="s">
        <v>16</v>
      </c>
      <c r="P922" t="s">
        <v>132</v>
      </c>
      <c r="Q922">
        <v>2010</v>
      </c>
      <c r="R922" t="b">
        <v>0</v>
      </c>
      <c r="S922">
        <v>47</v>
      </c>
      <c r="T922">
        <v>0</v>
      </c>
    </row>
    <row r="923" spans="1:20" x14ac:dyDescent="0.3">
      <c r="A923">
        <v>22</v>
      </c>
      <c r="B923" t="s">
        <v>35</v>
      </c>
      <c r="C923">
        <v>13</v>
      </c>
      <c r="D923">
        <v>11</v>
      </c>
      <c r="E923">
        <v>2</v>
      </c>
      <c r="F923">
        <v>287</v>
      </c>
      <c r="G923">
        <v>66</v>
      </c>
      <c r="H923">
        <v>31.88</v>
      </c>
      <c r="I923">
        <v>210</v>
      </c>
      <c r="J923">
        <v>136.66</v>
      </c>
      <c r="K923">
        <v>0</v>
      </c>
      <c r="L923">
        <v>2</v>
      </c>
      <c r="M923">
        <v>26</v>
      </c>
      <c r="N923">
        <v>8</v>
      </c>
      <c r="O923" t="s">
        <v>19</v>
      </c>
      <c r="P923" t="s">
        <v>36</v>
      </c>
      <c r="Q923">
        <v>2010</v>
      </c>
      <c r="R923" t="b">
        <v>0</v>
      </c>
      <c r="S923">
        <v>34</v>
      </c>
      <c r="T923">
        <v>0</v>
      </c>
    </row>
    <row r="924" spans="1:20" x14ac:dyDescent="0.3">
      <c r="A924">
        <v>23</v>
      </c>
      <c r="B924" t="s">
        <v>15</v>
      </c>
      <c r="C924">
        <v>11</v>
      </c>
      <c r="D924">
        <v>11</v>
      </c>
      <c r="E924">
        <v>1</v>
      </c>
      <c r="F924">
        <v>282</v>
      </c>
      <c r="G924">
        <v>107</v>
      </c>
      <c r="H924">
        <v>28.2</v>
      </c>
      <c r="I924">
        <v>191</v>
      </c>
      <c r="J924">
        <v>147.63999999999999</v>
      </c>
      <c r="K924">
        <v>1</v>
      </c>
      <c r="L924">
        <v>1</v>
      </c>
      <c r="M924">
        <v>27</v>
      </c>
      <c r="N924">
        <v>14</v>
      </c>
      <c r="O924" t="s">
        <v>16</v>
      </c>
      <c r="P924" t="s">
        <v>24</v>
      </c>
      <c r="Q924">
        <v>2010</v>
      </c>
      <c r="R924" t="b">
        <v>0</v>
      </c>
      <c r="S924">
        <v>41</v>
      </c>
      <c r="T924">
        <v>0</v>
      </c>
    </row>
    <row r="925" spans="1:20" x14ac:dyDescent="0.3">
      <c r="A925">
        <v>24</v>
      </c>
      <c r="B925" t="s">
        <v>57</v>
      </c>
      <c r="C925">
        <v>14</v>
      </c>
      <c r="D925">
        <v>14</v>
      </c>
      <c r="E925">
        <v>1</v>
      </c>
      <c r="F925">
        <v>278</v>
      </c>
      <c r="G925">
        <v>69</v>
      </c>
      <c r="H925">
        <v>21.38</v>
      </c>
      <c r="I925">
        <v>237</v>
      </c>
      <c r="J925">
        <v>117.29</v>
      </c>
      <c r="K925">
        <v>0</v>
      </c>
      <c r="L925">
        <v>1</v>
      </c>
      <c r="M925">
        <v>26</v>
      </c>
      <c r="N925">
        <v>6</v>
      </c>
      <c r="O925" t="s">
        <v>19</v>
      </c>
      <c r="P925" t="s">
        <v>24</v>
      </c>
      <c r="Q925">
        <v>2010</v>
      </c>
      <c r="R925" t="b">
        <v>0</v>
      </c>
      <c r="S925">
        <v>32</v>
      </c>
      <c r="T925">
        <v>0</v>
      </c>
    </row>
    <row r="926" spans="1:20" x14ac:dyDescent="0.3">
      <c r="A926">
        <v>25</v>
      </c>
      <c r="B926" t="s">
        <v>310</v>
      </c>
      <c r="C926">
        <v>11</v>
      </c>
      <c r="D926">
        <v>11</v>
      </c>
      <c r="E926">
        <v>0</v>
      </c>
      <c r="F926">
        <v>278</v>
      </c>
      <c r="G926">
        <v>83</v>
      </c>
      <c r="H926">
        <v>25.27</v>
      </c>
      <c r="I926">
        <v>192</v>
      </c>
      <c r="J926">
        <v>144.79</v>
      </c>
      <c r="K926">
        <v>0</v>
      </c>
      <c r="L926">
        <v>1</v>
      </c>
      <c r="M926">
        <v>45</v>
      </c>
      <c r="N926">
        <v>6</v>
      </c>
      <c r="O926" t="s">
        <v>16</v>
      </c>
      <c r="P926" t="s">
        <v>43</v>
      </c>
      <c r="Q926">
        <v>2010</v>
      </c>
      <c r="R926" t="b">
        <v>0</v>
      </c>
      <c r="S926">
        <v>51</v>
      </c>
      <c r="T926">
        <v>0</v>
      </c>
    </row>
    <row r="927" spans="1:20" x14ac:dyDescent="0.3">
      <c r="A927">
        <v>26</v>
      </c>
      <c r="B927" t="s">
        <v>134</v>
      </c>
      <c r="C927">
        <v>11</v>
      </c>
      <c r="D927">
        <v>10</v>
      </c>
      <c r="E927">
        <v>1</v>
      </c>
      <c r="F927">
        <v>277</v>
      </c>
      <c r="G927">
        <v>72</v>
      </c>
      <c r="H927">
        <v>30.77</v>
      </c>
      <c r="I927">
        <v>217</v>
      </c>
      <c r="J927">
        <v>127.64</v>
      </c>
      <c r="K927">
        <v>0</v>
      </c>
      <c r="L927">
        <v>2</v>
      </c>
      <c r="M927">
        <v>32</v>
      </c>
      <c r="N927">
        <v>2</v>
      </c>
      <c r="O927" t="s">
        <v>19</v>
      </c>
      <c r="P927" t="s">
        <v>24</v>
      </c>
      <c r="Q927">
        <v>2010</v>
      </c>
      <c r="R927" t="b">
        <v>0</v>
      </c>
      <c r="S927">
        <v>34</v>
      </c>
      <c r="T927">
        <v>0</v>
      </c>
    </row>
    <row r="928" spans="1:20" x14ac:dyDescent="0.3">
      <c r="A928">
        <v>27</v>
      </c>
      <c r="B928" t="s">
        <v>229</v>
      </c>
      <c r="C928">
        <v>14</v>
      </c>
      <c r="D928">
        <v>13</v>
      </c>
      <c r="E928">
        <v>5</v>
      </c>
      <c r="F928">
        <v>276</v>
      </c>
      <c r="G928">
        <v>60</v>
      </c>
      <c r="H928">
        <v>34.5</v>
      </c>
      <c r="I928">
        <v>186</v>
      </c>
      <c r="J928">
        <v>148.38</v>
      </c>
      <c r="K928">
        <v>0</v>
      </c>
      <c r="L928">
        <v>1</v>
      </c>
      <c r="M928">
        <v>21</v>
      </c>
      <c r="N928">
        <v>10</v>
      </c>
      <c r="O928" t="s">
        <v>19</v>
      </c>
      <c r="P928" t="s">
        <v>20</v>
      </c>
      <c r="Q928">
        <v>2010</v>
      </c>
      <c r="R928" t="b">
        <v>0</v>
      </c>
      <c r="S928">
        <v>31</v>
      </c>
      <c r="T928">
        <v>0</v>
      </c>
    </row>
    <row r="929" spans="1:20" x14ac:dyDescent="0.3">
      <c r="A929">
        <v>28</v>
      </c>
      <c r="B929" t="s">
        <v>56</v>
      </c>
      <c r="C929">
        <v>14</v>
      </c>
      <c r="D929">
        <v>14</v>
      </c>
      <c r="E929">
        <v>2</v>
      </c>
      <c r="F929">
        <v>273</v>
      </c>
      <c r="G929">
        <v>45</v>
      </c>
      <c r="H929">
        <v>22.75</v>
      </c>
      <c r="I929">
        <v>147</v>
      </c>
      <c r="J929">
        <v>185.71</v>
      </c>
      <c r="K929">
        <v>0</v>
      </c>
      <c r="L929">
        <v>0</v>
      </c>
      <c r="M929">
        <v>23</v>
      </c>
      <c r="N929">
        <v>17</v>
      </c>
      <c r="O929" t="s">
        <v>16</v>
      </c>
      <c r="P929" t="s">
        <v>22</v>
      </c>
      <c r="Q929">
        <v>2010</v>
      </c>
      <c r="R929" t="b">
        <v>0</v>
      </c>
      <c r="S929">
        <v>40</v>
      </c>
      <c r="T929">
        <v>0</v>
      </c>
    </row>
    <row r="930" spans="1:20" x14ac:dyDescent="0.3">
      <c r="A930">
        <v>29</v>
      </c>
      <c r="B930" t="s">
        <v>277</v>
      </c>
      <c r="C930">
        <v>10</v>
      </c>
      <c r="D930">
        <v>10</v>
      </c>
      <c r="E930">
        <v>0</v>
      </c>
      <c r="F930">
        <v>267</v>
      </c>
      <c r="G930">
        <v>50</v>
      </c>
      <c r="H930">
        <v>26.7</v>
      </c>
      <c r="I930">
        <v>235</v>
      </c>
      <c r="J930">
        <v>113.61</v>
      </c>
      <c r="K930">
        <v>0</v>
      </c>
      <c r="L930">
        <v>1</v>
      </c>
      <c r="M930">
        <v>26</v>
      </c>
      <c r="N930">
        <v>9</v>
      </c>
      <c r="O930" t="s">
        <v>16</v>
      </c>
      <c r="P930" t="s">
        <v>132</v>
      </c>
      <c r="Q930">
        <v>2010</v>
      </c>
      <c r="R930" t="b">
        <v>0</v>
      </c>
      <c r="S930">
        <v>35</v>
      </c>
      <c r="T930">
        <v>0</v>
      </c>
    </row>
    <row r="931" spans="1:20" x14ac:dyDescent="0.3">
      <c r="A931">
        <v>30</v>
      </c>
      <c r="B931" t="s">
        <v>243</v>
      </c>
      <c r="C931">
        <v>16</v>
      </c>
      <c r="D931">
        <v>11</v>
      </c>
      <c r="E931">
        <v>2</v>
      </c>
      <c r="F931">
        <v>256</v>
      </c>
      <c r="G931">
        <v>52</v>
      </c>
      <c r="H931">
        <v>28.44</v>
      </c>
      <c r="I931">
        <v>199</v>
      </c>
      <c r="J931">
        <v>128.63999999999999</v>
      </c>
      <c r="K931">
        <v>0</v>
      </c>
      <c r="L931">
        <v>1</v>
      </c>
      <c r="M931">
        <v>34</v>
      </c>
      <c r="N931">
        <v>3</v>
      </c>
      <c r="O931" t="s">
        <v>19</v>
      </c>
      <c r="P931" t="s">
        <v>30</v>
      </c>
      <c r="Q931">
        <v>2010</v>
      </c>
      <c r="R931" t="b">
        <v>0</v>
      </c>
      <c r="S931">
        <v>37</v>
      </c>
      <c r="T931">
        <v>0</v>
      </c>
    </row>
    <row r="932" spans="1:20" x14ac:dyDescent="0.3">
      <c r="A932">
        <v>31</v>
      </c>
      <c r="B932" t="s">
        <v>77</v>
      </c>
      <c r="C932">
        <v>14</v>
      </c>
      <c r="D932">
        <v>14</v>
      </c>
      <c r="E932">
        <v>2</v>
      </c>
      <c r="F932">
        <v>255</v>
      </c>
      <c r="G932">
        <v>43</v>
      </c>
      <c r="H932">
        <v>21.25</v>
      </c>
      <c r="I932">
        <v>199</v>
      </c>
      <c r="J932">
        <v>128.13999999999999</v>
      </c>
      <c r="K932">
        <v>0</v>
      </c>
      <c r="L932">
        <v>0</v>
      </c>
      <c r="M932">
        <v>20</v>
      </c>
      <c r="N932">
        <v>14</v>
      </c>
      <c r="O932" t="s">
        <v>19</v>
      </c>
      <c r="P932" t="s">
        <v>20</v>
      </c>
      <c r="Q932">
        <v>2010</v>
      </c>
      <c r="R932" t="b">
        <v>0</v>
      </c>
      <c r="S932">
        <v>34</v>
      </c>
      <c r="T932">
        <v>0</v>
      </c>
    </row>
    <row r="933" spans="1:20" x14ac:dyDescent="0.3">
      <c r="A933">
        <v>32</v>
      </c>
      <c r="B933" t="s">
        <v>47</v>
      </c>
      <c r="C933">
        <v>13</v>
      </c>
      <c r="D933">
        <v>13</v>
      </c>
      <c r="E933">
        <v>1</v>
      </c>
      <c r="F933">
        <v>249</v>
      </c>
      <c r="G933">
        <v>42</v>
      </c>
      <c r="H933">
        <v>20.75</v>
      </c>
      <c r="I933">
        <v>226</v>
      </c>
      <c r="J933">
        <v>110.17</v>
      </c>
      <c r="K933">
        <v>0</v>
      </c>
      <c r="L933">
        <v>0</v>
      </c>
      <c r="M933">
        <v>27</v>
      </c>
      <c r="N933">
        <v>7</v>
      </c>
      <c r="O933" t="s">
        <v>19</v>
      </c>
      <c r="P933" t="s">
        <v>30</v>
      </c>
      <c r="Q933">
        <v>2010</v>
      </c>
      <c r="R933" t="b">
        <v>0</v>
      </c>
      <c r="S933">
        <v>34</v>
      </c>
      <c r="T933">
        <v>0</v>
      </c>
    </row>
    <row r="934" spans="1:20" x14ac:dyDescent="0.3">
      <c r="A934">
        <v>33</v>
      </c>
      <c r="B934" t="s">
        <v>203</v>
      </c>
      <c r="C934">
        <v>10</v>
      </c>
      <c r="D934">
        <v>9</v>
      </c>
      <c r="E934">
        <v>1</v>
      </c>
      <c r="F934">
        <v>248</v>
      </c>
      <c r="G934">
        <v>77</v>
      </c>
      <c r="H934">
        <v>31</v>
      </c>
      <c r="I934">
        <v>214</v>
      </c>
      <c r="J934">
        <v>115.88</v>
      </c>
      <c r="K934">
        <v>0</v>
      </c>
      <c r="L934">
        <v>2</v>
      </c>
      <c r="M934">
        <v>25</v>
      </c>
      <c r="N934">
        <v>3</v>
      </c>
      <c r="O934" t="s">
        <v>16</v>
      </c>
      <c r="P934" t="s">
        <v>20</v>
      </c>
      <c r="Q934">
        <v>2010</v>
      </c>
      <c r="R934" t="b">
        <v>0</v>
      </c>
      <c r="S934">
        <v>28</v>
      </c>
      <c r="T934">
        <v>0</v>
      </c>
    </row>
    <row r="935" spans="1:20" x14ac:dyDescent="0.3">
      <c r="A935">
        <v>34</v>
      </c>
      <c r="B935" t="s">
        <v>143</v>
      </c>
      <c r="C935">
        <v>13</v>
      </c>
      <c r="D935">
        <v>11</v>
      </c>
      <c r="E935">
        <v>2</v>
      </c>
      <c r="F935">
        <v>237</v>
      </c>
      <c r="G935">
        <v>75</v>
      </c>
      <c r="H935">
        <v>26.33</v>
      </c>
      <c r="I935">
        <v>186</v>
      </c>
      <c r="J935">
        <v>127.41</v>
      </c>
      <c r="K935">
        <v>0</v>
      </c>
      <c r="L935">
        <v>2</v>
      </c>
      <c r="M935">
        <v>23</v>
      </c>
      <c r="N935">
        <v>5</v>
      </c>
      <c r="O935" t="s">
        <v>19</v>
      </c>
      <c r="P935" t="s">
        <v>26</v>
      </c>
      <c r="Q935">
        <v>2010</v>
      </c>
      <c r="R935" t="b">
        <v>0</v>
      </c>
      <c r="S935">
        <v>28</v>
      </c>
      <c r="T935">
        <v>0</v>
      </c>
    </row>
    <row r="936" spans="1:20" x14ac:dyDescent="0.3">
      <c r="A936">
        <v>35</v>
      </c>
      <c r="B936" t="s">
        <v>189</v>
      </c>
      <c r="C936">
        <v>7</v>
      </c>
      <c r="D936">
        <v>7</v>
      </c>
      <c r="E936">
        <v>3</v>
      </c>
      <c r="F936">
        <v>236</v>
      </c>
      <c r="G936">
        <v>66</v>
      </c>
      <c r="H936">
        <v>59</v>
      </c>
      <c r="I936">
        <v>157</v>
      </c>
      <c r="J936">
        <v>150.31</v>
      </c>
      <c r="K936">
        <v>0</v>
      </c>
      <c r="L936">
        <v>2</v>
      </c>
      <c r="M936">
        <v>23</v>
      </c>
      <c r="N936">
        <v>8</v>
      </c>
      <c r="O936" t="s">
        <v>16</v>
      </c>
      <c r="P936" t="s">
        <v>30</v>
      </c>
      <c r="Q936">
        <v>2010</v>
      </c>
      <c r="R936" t="b">
        <v>0</v>
      </c>
      <c r="S936">
        <v>31</v>
      </c>
      <c r="T936">
        <v>0</v>
      </c>
    </row>
    <row r="937" spans="1:20" x14ac:dyDescent="0.3">
      <c r="A937">
        <v>36</v>
      </c>
      <c r="B937" t="s">
        <v>173</v>
      </c>
      <c r="C937">
        <v>14</v>
      </c>
      <c r="D937">
        <v>11</v>
      </c>
      <c r="E937">
        <v>4</v>
      </c>
      <c r="F937">
        <v>233</v>
      </c>
      <c r="G937">
        <v>65</v>
      </c>
      <c r="H937">
        <v>33.28</v>
      </c>
      <c r="I937">
        <v>184</v>
      </c>
      <c r="J937">
        <v>126.63</v>
      </c>
      <c r="K937">
        <v>0</v>
      </c>
      <c r="L937">
        <v>1</v>
      </c>
      <c r="M937">
        <v>18</v>
      </c>
      <c r="N937">
        <v>8</v>
      </c>
      <c r="O937" t="s">
        <v>16</v>
      </c>
      <c r="P937" t="s">
        <v>26</v>
      </c>
      <c r="Q937">
        <v>2010</v>
      </c>
      <c r="R937" t="b">
        <v>0</v>
      </c>
      <c r="S937">
        <v>26</v>
      </c>
      <c r="T937">
        <v>0</v>
      </c>
    </row>
    <row r="938" spans="1:20" x14ac:dyDescent="0.3">
      <c r="A938">
        <v>37</v>
      </c>
      <c r="B938" t="s">
        <v>211</v>
      </c>
      <c r="C938">
        <v>10</v>
      </c>
      <c r="D938">
        <v>10</v>
      </c>
      <c r="E938">
        <v>0</v>
      </c>
      <c r="F938">
        <v>218</v>
      </c>
      <c r="G938">
        <v>75</v>
      </c>
      <c r="H938">
        <v>21.8</v>
      </c>
      <c r="I938">
        <v>178</v>
      </c>
      <c r="J938">
        <v>122.47</v>
      </c>
      <c r="K938">
        <v>0</v>
      </c>
      <c r="L938">
        <v>1</v>
      </c>
      <c r="M938">
        <v>27</v>
      </c>
      <c r="N938">
        <v>6</v>
      </c>
      <c r="O938" t="s">
        <v>19</v>
      </c>
      <c r="P938" t="s">
        <v>20</v>
      </c>
      <c r="Q938">
        <v>2010</v>
      </c>
      <c r="R938" t="b">
        <v>0</v>
      </c>
      <c r="S938">
        <v>33</v>
      </c>
      <c r="T938">
        <v>0</v>
      </c>
    </row>
    <row r="939" spans="1:20" x14ac:dyDescent="0.3">
      <c r="A939">
        <v>38</v>
      </c>
      <c r="B939" t="s">
        <v>311</v>
      </c>
      <c r="C939">
        <v>8</v>
      </c>
      <c r="D939">
        <v>7</v>
      </c>
      <c r="E939">
        <v>2</v>
      </c>
      <c r="F939">
        <v>203</v>
      </c>
      <c r="G939">
        <v>75</v>
      </c>
      <c r="H939">
        <v>40.6</v>
      </c>
      <c r="I939">
        <v>156</v>
      </c>
      <c r="J939">
        <v>130.12</v>
      </c>
      <c r="K939">
        <v>0</v>
      </c>
      <c r="L939">
        <v>3</v>
      </c>
      <c r="M939">
        <v>9</v>
      </c>
      <c r="N939">
        <v>13</v>
      </c>
      <c r="O939" t="s">
        <v>16</v>
      </c>
      <c r="P939" t="s">
        <v>24</v>
      </c>
      <c r="Q939">
        <v>2010</v>
      </c>
      <c r="R939" t="b">
        <v>0</v>
      </c>
      <c r="S939">
        <v>22</v>
      </c>
      <c r="T939">
        <v>0</v>
      </c>
    </row>
    <row r="940" spans="1:20" x14ac:dyDescent="0.3">
      <c r="A940">
        <v>39</v>
      </c>
      <c r="B940" t="s">
        <v>199</v>
      </c>
      <c r="C940">
        <v>14</v>
      </c>
      <c r="D940">
        <v>11</v>
      </c>
      <c r="E940">
        <v>3</v>
      </c>
      <c r="F940">
        <v>198</v>
      </c>
      <c r="G940">
        <v>62</v>
      </c>
      <c r="H940">
        <v>24.75</v>
      </c>
      <c r="I940">
        <v>131</v>
      </c>
      <c r="J940">
        <v>151.13999999999999</v>
      </c>
      <c r="K940">
        <v>0</v>
      </c>
      <c r="L940">
        <v>1</v>
      </c>
      <c r="M940">
        <v>10</v>
      </c>
      <c r="N940">
        <v>13</v>
      </c>
      <c r="O940" t="s">
        <v>16</v>
      </c>
      <c r="P940" t="s">
        <v>36</v>
      </c>
      <c r="Q940">
        <v>2010</v>
      </c>
      <c r="R940" t="b">
        <v>0</v>
      </c>
      <c r="S940">
        <v>23</v>
      </c>
      <c r="T940">
        <v>0</v>
      </c>
    </row>
    <row r="941" spans="1:20" x14ac:dyDescent="0.3">
      <c r="A941">
        <v>40</v>
      </c>
      <c r="B941" t="s">
        <v>23</v>
      </c>
      <c r="C941">
        <v>10</v>
      </c>
      <c r="D941">
        <v>10</v>
      </c>
      <c r="E941">
        <v>0</v>
      </c>
      <c r="F941">
        <v>191</v>
      </c>
      <c r="G941">
        <v>56</v>
      </c>
      <c r="H941">
        <v>19.100000000000001</v>
      </c>
      <c r="I941">
        <v>170</v>
      </c>
      <c r="J941">
        <v>112.35</v>
      </c>
      <c r="K941">
        <v>0</v>
      </c>
      <c r="L941">
        <v>2</v>
      </c>
      <c r="M941">
        <v>23</v>
      </c>
      <c r="N941">
        <v>3</v>
      </c>
      <c r="O941" t="s">
        <v>19</v>
      </c>
      <c r="P941" t="s">
        <v>22</v>
      </c>
      <c r="Q941">
        <v>2010</v>
      </c>
      <c r="R941" t="b">
        <v>0</v>
      </c>
      <c r="S941">
        <v>26</v>
      </c>
      <c r="T941">
        <v>0</v>
      </c>
    </row>
    <row r="942" spans="1:20" x14ac:dyDescent="0.3">
      <c r="A942">
        <v>41</v>
      </c>
      <c r="B942" t="s">
        <v>40</v>
      </c>
      <c r="C942">
        <v>6</v>
      </c>
      <c r="D942">
        <v>5</v>
      </c>
      <c r="E942">
        <v>0</v>
      </c>
      <c r="F942">
        <v>185</v>
      </c>
      <c r="G942">
        <v>60</v>
      </c>
      <c r="H942">
        <v>37</v>
      </c>
      <c r="I942">
        <v>114</v>
      </c>
      <c r="J942">
        <v>162.28</v>
      </c>
      <c r="K942">
        <v>0</v>
      </c>
      <c r="L942">
        <v>2</v>
      </c>
      <c r="M942">
        <v>18</v>
      </c>
      <c r="N942">
        <v>9</v>
      </c>
      <c r="O942" t="s">
        <v>16</v>
      </c>
      <c r="P942" t="s">
        <v>43</v>
      </c>
      <c r="Q942">
        <v>2010</v>
      </c>
      <c r="R942" t="b">
        <v>0</v>
      </c>
      <c r="S942">
        <v>27</v>
      </c>
      <c r="T942">
        <v>0</v>
      </c>
    </row>
    <row r="943" spans="1:20" x14ac:dyDescent="0.3">
      <c r="A943">
        <v>42</v>
      </c>
      <c r="B943" t="s">
        <v>312</v>
      </c>
      <c r="C943">
        <v>13</v>
      </c>
      <c r="D943">
        <v>11</v>
      </c>
      <c r="E943">
        <v>2</v>
      </c>
      <c r="F943">
        <v>183</v>
      </c>
      <c r="G943">
        <v>53</v>
      </c>
      <c r="H943">
        <v>20.329999999999998</v>
      </c>
      <c r="I943">
        <v>166</v>
      </c>
      <c r="J943">
        <v>110.24</v>
      </c>
      <c r="K943">
        <v>0</v>
      </c>
      <c r="L943">
        <v>1</v>
      </c>
      <c r="M943">
        <v>16</v>
      </c>
      <c r="N943">
        <v>4</v>
      </c>
      <c r="O943" t="s">
        <v>19</v>
      </c>
      <c r="P943" t="s">
        <v>43</v>
      </c>
      <c r="Q943">
        <v>2010</v>
      </c>
      <c r="R943" t="b">
        <v>0</v>
      </c>
      <c r="S943">
        <v>20</v>
      </c>
      <c r="T943">
        <v>0</v>
      </c>
    </row>
    <row r="944" spans="1:20" x14ac:dyDescent="0.3">
      <c r="A944">
        <v>43</v>
      </c>
      <c r="B944" t="s">
        <v>313</v>
      </c>
      <c r="C944">
        <v>9</v>
      </c>
      <c r="D944">
        <v>7</v>
      </c>
      <c r="E944">
        <v>3</v>
      </c>
      <c r="F944">
        <v>181</v>
      </c>
      <c r="G944">
        <v>45</v>
      </c>
      <c r="H944">
        <v>45.25</v>
      </c>
      <c r="I944">
        <v>143</v>
      </c>
      <c r="J944">
        <v>126.57</v>
      </c>
      <c r="K944">
        <v>0</v>
      </c>
      <c r="L944">
        <v>0</v>
      </c>
      <c r="M944">
        <v>15</v>
      </c>
      <c r="N944">
        <v>3</v>
      </c>
      <c r="O944" t="s">
        <v>16</v>
      </c>
      <c r="P944" t="s">
        <v>43</v>
      </c>
      <c r="Q944">
        <v>2010</v>
      </c>
      <c r="R944" t="b">
        <v>0</v>
      </c>
      <c r="S944">
        <v>18</v>
      </c>
      <c r="T944">
        <v>0</v>
      </c>
    </row>
    <row r="945" spans="1:20" x14ac:dyDescent="0.3">
      <c r="A945">
        <v>44</v>
      </c>
      <c r="B945" t="s">
        <v>297</v>
      </c>
      <c r="C945">
        <v>11</v>
      </c>
      <c r="D945">
        <v>11</v>
      </c>
      <c r="E945">
        <v>0</v>
      </c>
      <c r="F945">
        <v>166</v>
      </c>
      <c r="G945">
        <v>41</v>
      </c>
      <c r="H945">
        <v>15.09</v>
      </c>
      <c r="I945">
        <v>144</v>
      </c>
      <c r="J945">
        <v>115.27</v>
      </c>
      <c r="K945">
        <v>0</v>
      </c>
      <c r="L945">
        <v>0</v>
      </c>
      <c r="M945">
        <v>18</v>
      </c>
      <c r="N945">
        <v>6</v>
      </c>
      <c r="O945" t="s">
        <v>19</v>
      </c>
      <c r="P945" t="s">
        <v>132</v>
      </c>
      <c r="Q945">
        <v>2010</v>
      </c>
      <c r="R945" t="b">
        <v>0</v>
      </c>
      <c r="S945">
        <v>24</v>
      </c>
      <c r="T945">
        <v>0</v>
      </c>
    </row>
    <row r="946" spans="1:20" x14ac:dyDescent="0.3">
      <c r="A946">
        <v>45</v>
      </c>
      <c r="B946" t="s">
        <v>314</v>
      </c>
      <c r="C946">
        <v>10</v>
      </c>
      <c r="D946">
        <v>9</v>
      </c>
      <c r="E946">
        <v>1</v>
      </c>
      <c r="F946">
        <v>164</v>
      </c>
      <c r="G946">
        <v>45</v>
      </c>
      <c r="H946">
        <v>20.5</v>
      </c>
      <c r="I946">
        <v>154</v>
      </c>
      <c r="J946">
        <v>106.49</v>
      </c>
      <c r="K946">
        <v>0</v>
      </c>
      <c r="L946">
        <v>0</v>
      </c>
      <c r="M946">
        <v>19</v>
      </c>
      <c r="N946">
        <v>1</v>
      </c>
      <c r="O946" t="s">
        <v>19</v>
      </c>
      <c r="P946" t="s">
        <v>43</v>
      </c>
      <c r="Q946">
        <v>2010</v>
      </c>
      <c r="R946" t="b">
        <v>0</v>
      </c>
      <c r="S946">
        <v>20</v>
      </c>
      <c r="T946">
        <v>0</v>
      </c>
    </row>
    <row r="947" spans="1:20" x14ac:dyDescent="0.3">
      <c r="A947">
        <v>46</v>
      </c>
      <c r="B947" t="s">
        <v>235</v>
      </c>
      <c r="C947">
        <v>9</v>
      </c>
      <c r="D947">
        <v>8</v>
      </c>
      <c r="E947">
        <v>4</v>
      </c>
      <c r="F947">
        <v>157</v>
      </c>
      <c r="G947">
        <v>32</v>
      </c>
      <c r="H947">
        <v>39.25</v>
      </c>
      <c r="I947">
        <v>149</v>
      </c>
      <c r="J947">
        <v>105.36</v>
      </c>
      <c r="K947">
        <v>0</v>
      </c>
      <c r="L947">
        <v>0</v>
      </c>
      <c r="M947">
        <v>14</v>
      </c>
      <c r="N947">
        <v>0</v>
      </c>
      <c r="O947" t="s">
        <v>19</v>
      </c>
      <c r="P947" t="s">
        <v>24</v>
      </c>
      <c r="Q947">
        <v>2010</v>
      </c>
      <c r="R947" t="b">
        <v>0</v>
      </c>
      <c r="S947">
        <v>14</v>
      </c>
      <c r="T947">
        <v>0</v>
      </c>
    </row>
    <row r="948" spans="1:20" x14ac:dyDescent="0.3">
      <c r="A948">
        <v>47</v>
      </c>
      <c r="B948" t="s">
        <v>144</v>
      </c>
      <c r="C948">
        <v>7</v>
      </c>
      <c r="D948">
        <v>7</v>
      </c>
      <c r="E948">
        <v>2</v>
      </c>
      <c r="F948">
        <v>157</v>
      </c>
      <c r="G948">
        <v>42</v>
      </c>
      <c r="H948">
        <v>31.4</v>
      </c>
      <c r="I948">
        <v>131</v>
      </c>
      <c r="J948">
        <v>119.84</v>
      </c>
      <c r="K948">
        <v>0</v>
      </c>
      <c r="L948">
        <v>0</v>
      </c>
      <c r="M948">
        <v>13</v>
      </c>
      <c r="N948">
        <v>5</v>
      </c>
      <c r="O948" t="s">
        <v>16</v>
      </c>
      <c r="P948" t="s">
        <v>22</v>
      </c>
      <c r="Q948">
        <v>2010</v>
      </c>
      <c r="R948" t="b">
        <v>0</v>
      </c>
      <c r="S948">
        <v>18</v>
      </c>
      <c r="T948">
        <v>0</v>
      </c>
    </row>
    <row r="949" spans="1:20" x14ac:dyDescent="0.3">
      <c r="A949">
        <v>48</v>
      </c>
      <c r="B949" t="s">
        <v>158</v>
      </c>
      <c r="C949">
        <v>4</v>
      </c>
      <c r="D949">
        <v>4</v>
      </c>
      <c r="E949">
        <v>1</v>
      </c>
      <c r="F949">
        <v>147</v>
      </c>
      <c r="G949">
        <v>88</v>
      </c>
      <c r="H949">
        <v>49</v>
      </c>
      <c r="I949">
        <v>114</v>
      </c>
      <c r="J949">
        <v>128.94</v>
      </c>
      <c r="K949">
        <v>0</v>
      </c>
      <c r="L949">
        <v>2</v>
      </c>
      <c r="M949">
        <v>14</v>
      </c>
      <c r="N949">
        <v>6</v>
      </c>
      <c r="O949" t="s">
        <v>16</v>
      </c>
      <c r="P949" t="s">
        <v>20</v>
      </c>
      <c r="Q949">
        <v>2010</v>
      </c>
      <c r="R949" t="b">
        <v>0</v>
      </c>
      <c r="S949">
        <v>20</v>
      </c>
      <c r="T949">
        <v>0</v>
      </c>
    </row>
    <row r="950" spans="1:20" x14ac:dyDescent="0.3">
      <c r="A950">
        <v>49</v>
      </c>
      <c r="B950" t="s">
        <v>221</v>
      </c>
      <c r="C950">
        <v>10</v>
      </c>
      <c r="D950">
        <v>6</v>
      </c>
      <c r="E950">
        <v>2</v>
      </c>
      <c r="F950">
        <v>122</v>
      </c>
      <c r="G950">
        <v>45</v>
      </c>
      <c r="H950">
        <v>30.5</v>
      </c>
      <c r="I950">
        <v>115</v>
      </c>
      <c r="J950">
        <v>106.08</v>
      </c>
      <c r="K950">
        <v>0</v>
      </c>
      <c r="L950">
        <v>0</v>
      </c>
      <c r="M950">
        <v>14</v>
      </c>
      <c r="N950">
        <v>3</v>
      </c>
      <c r="O950" t="s">
        <v>19</v>
      </c>
      <c r="P950" t="s">
        <v>26</v>
      </c>
      <c r="Q950">
        <v>2010</v>
      </c>
      <c r="R950" t="b">
        <v>0</v>
      </c>
      <c r="S950">
        <v>17</v>
      </c>
      <c r="T950">
        <v>0</v>
      </c>
    </row>
    <row r="951" spans="1:20" x14ac:dyDescent="0.3">
      <c r="A951">
        <v>50</v>
      </c>
      <c r="B951" t="s">
        <v>266</v>
      </c>
      <c r="C951">
        <v>5</v>
      </c>
      <c r="D951">
        <v>5</v>
      </c>
      <c r="E951">
        <v>3</v>
      </c>
      <c r="F951">
        <v>115</v>
      </c>
      <c r="G951">
        <v>58</v>
      </c>
      <c r="H951">
        <v>57.5</v>
      </c>
      <c r="I951">
        <v>95</v>
      </c>
      <c r="J951">
        <v>121.05</v>
      </c>
      <c r="K951">
        <v>0</v>
      </c>
      <c r="L951">
        <v>1</v>
      </c>
      <c r="M951">
        <v>7</v>
      </c>
      <c r="N951">
        <v>5</v>
      </c>
      <c r="O951" t="s">
        <v>16</v>
      </c>
      <c r="P951" t="s">
        <v>26</v>
      </c>
      <c r="Q951">
        <v>2010</v>
      </c>
      <c r="R951" t="b">
        <v>0</v>
      </c>
      <c r="S951">
        <v>12</v>
      </c>
      <c r="T951">
        <v>0</v>
      </c>
    </row>
    <row r="952" spans="1:20" x14ac:dyDescent="0.3">
      <c r="A952">
        <v>51</v>
      </c>
      <c r="B952" t="s">
        <v>129</v>
      </c>
      <c r="C952">
        <v>5</v>
      </c>
      <c r="D952">
        <v>5</v>
      </c>
      <c r="E952">
        <v>1</v>
      </c>
      <c r="F952">
        <v>114</v>
      </c>
      <c r="G952">
        <v>57</v>
      </c>
      <c r="H952">
        <v>28.5</v>
      </c>
      <c r="I952">
        <v>110</v>
      </c>
      <c r="J952">
        <v>103.63</v>
      </c>
      <c r="K952">
        <v>0</v>
      </c>
      <c r="L952">
        <v>1</v>
      </c>
      <c r="M952">
        <v>14</v>
      </c>
      <c r="N952">
        <v>2</v>
      </c>
      <c r="O952" t="s">
        <v>16</v>
      </c>
      <c r="P952" t="s">
        <v>26</v>
      </c>
      <c r="Q952">
        <v>2010</v>
      </c>
      <c r="R952" t="b">
        <v>0</v>
      </c>
      <c r="S952">
        <v>16</v>
      </c>
      <c r="T952">
        <v>0</v>
      </c>
    </row>
    <row r="953" spans="1:20" x14ac:dyDescent="0.3">
      <c r="A953">
        <v>52</v>
      </c>
      <c r="B953" t="s">
        <v>193</v>
      </c>
      <c r="C953">
        <v>12</v>
      </c>
      <c r="D953">
        <v>11</v>
      </c>
      <c r="E953">
        <v>4</v>
      </c>
      <c r="F953">
        <v>112</v>
      </c>
      <c r="G953">
        <v>24</v>
      </c>
      <c r="H953">
        <v>16</v>
      </c>
      <c r="I953">
        <v>96</v>
      </c>
      <c r="J953">
        <v>116.66</v>
      </c>
      <c r="K953">
        <v>0</v>
      </c>
      <c r="L953">
        <v>0</v>
      </c>
      <c r="M953">
        <v>11</v>
      </c>
      <c r="N953">
        <v>0</v>
      </c>
      <c r="O953" t="s">
        <v>19</v>
      </c>
      <c r="P953" t="s">
        <v>22</v>
      </c>
      <c r="Q953">
        <v>2010</v>
      </c>
      <c r="R953" t="b">
        <v>0</v>
      </c>
      <c r="S953">
        <v>11</v>
      </c>
      <c r="T953">
        <v>0</v>
      </c>
    </row>
    <row r="954" spans="1:20" x14ac:dyDescent="0.3">
      <c r="A954">
        <v>53</v>
      </c>
      <c r="B954" t="s">
        <v>33</v>
      </c>
      <c r="C954">
        <v>7</v>
      </c>
      <c r="D954">
        <v>7</v>
      </c>
      <c r="E954">
        <v>0</v>
      </c>
      <c r="F954">
        <v>111</v>
      </c>
      <c r="G954">
        <v>45</v>
      </c>
      <c r="H954">
        <v>15.85</v>
      </c>
      <c r="I954">
        <v>119</v>
      </c>
      <c r="J954">
        <v>93.27</v>
      </c>
      <c r="K954">
        <v>0</v>
      </c>
      <c r="L954">
        <v>0</v>
      </c>
      <c r="M954">
        <v>7</v>
      </c>
      <c r="N954">
        <v>0</v>
      </c>
      <c r="O954" t="s">
        <v>16</v>
      </c>
      <c r="P954" t="s">
        <v>24</v>
      </c>
      <c r="Q954">
        <v>2010</v>
      </c>
      <c r="R954" t="b">
        <v>0</v>
      </c>
      <c r="S954">
        <v>7</v>
      </c>
      <c r="T954">
        <v>0</v>
      </c>
    </row>
    <row r="955" spans="1:20" x14ac:dyDescent="0.3">
      <c r="A955">
        <v>54</v>
      </c>
      <c r="B955" t="s">
        <v>315</v>
      </c>
      <c r="C955">
        <v>9</v>
      </c>
      <c r="D955">
        <v>8</v>
      </c>
      <c r="E955">
        <v>0</v>
      </c>
      <c r="F955">
        <v>107</v>
      </c>
      <c r="G955">
        <v>41</v>
      </c>
      <c r="H955">
        <v>13.37</v>
      </c>
      <c r="I955">
        <v>106</v>
      </c>
      <c r="J955">
        <v>100.94</v>
      </c>
      <c r="K955">
        <v>0</v>
      </c>
      <c r="L955">
        <v>0</v>
      </c>
      <c r="M955">
        <v>4</v>
      </c>
      <c r="N955">
        <v>5</v>
      </c>
      <c r="O955" t="s">
        <v>19</v>
      </c>
      <c r="P955" t="s">
        <v>43</v>
      </c>
      <c r="Q955">
        <v>2010</v>
      </c>
      <c r="R955" t="b">
        <v>0</v>
      </c>
      <c r="S955">
        <v>9</v>
      </c>
      <c r="T955">
        <v>0</v>
      </c>
    </row>
    <row r="956" spans="1:20" x14ac:dyDescent="0.3">
      <c r="A956">
        <v>55</v>
      </c>
      <c r="B956" t="s">
        <v>146</v>
      </c>
      <c r="C956">
        <v>15</v>
      </c>
      <c r="D956">
        <v>7</v>
      </c>
      <c r="E956">
        <v>3</v>
      </c>
      <c r="F956">
        <v>105</v>
      </c>
      <c r="G956">
        <v>49</v>
      </c>
      <c r="H956">
        <v>26.25</v>
      </c>
      <c r="I956">
        <v>63</v>
      </c>
      <c r="J956">
        <v>166.66</v>
      </c>
      <c r="K956">
        <v>0</v>
      </c>
      <c r="L956">
        <v>0</v>
      </c>
      <c r="M956">
        <v>12</v>
      </c>
      <c r="N956">
        <v>5</v>
      </c>
      <c r="O956" t="s">
        <v>19</v>
      </c>
      <c r="P956" t="s">
        <v>22</v>
      </c>
      <c r="Q956">
        <v>2010</v>
      </c>
      <c r="R956" t="b">
        <v>0</v>
      </c>
      <c r="S956">
        <v>17</v>
      </c>
      <c r="T956">
        <v>0</v>
      </c>
    </row>
    <row r="957" spans="1:20" x14ac:dyDescent="0.3">
      <c r="A957">
        <v>56</v>
      </c>
      <c r="B957" t="s">
        <v>225</v>
      </c>
      <c r="C957">
        <v>4</v>
      </c>
      <c r="D957">
        <v>4</v>
      </c>
      <c r="E957">
        <v>0</v>
      </c>
      <c r="F957">
        <v>99</v>
      </c>
      <c r="G957">
        <v>50</v>
      </c>
      <c r="H957">
        <v>24.75</v>
      </c>
      <c r="I957">
        <v>90</v>
      </c>
      <c r="J957">
        <v>110</v>
      </c>
      <c r="K957">
        <v>0</v>
      </c>
      <c r="L957">
        <v>1</v>
      </c>
      <c r="M957">
        <v>11</v>
      </c>
      <c r="N957">
        <v>1</v>
      </c>
      <c r="O957" t="s">
        <v>16</v>
      </c>
      <c r="P957" t="s">
        <v>26</v>
      </c>
      <c r="Q957">
        <v>2010</v>
      </c>
      <c r="R957" t="b">
        <v>0</v>
      </c>
      <c r="S957">
        <v>12</v>
      </c>
      <c r="T957">
        <v>0</v>
      </c>
    </row>
    <row r="958" spans="1:20" x14ac:dyDescent="0.3">
      <c r="A958">
        <v>57</v>
      </c>
      <c r="B958" t="s">
        <v>223</v>
      </c>
      <c r="C958">
        <v>6</v>
      </c>
      <c r="D958">
        <v>6</v>
      </c>
      <c r="E958">
        <v>2</v>
      </c>
      <c r="F958">
        <v>94</v>
      </c>
      <c r="G958">
        <v>31</v>
      </c>
      <c r="H958">
        <v>23.5</v>
      </c>
      <c r="I958">
        <v>86</v>
      </c>
      <c r="J958">
        <v>109.3</v>
      </c>
      <c r="K958">
        <v>0</v>
      </c>
      <c r="L958">
        <v>0</v>
      </c>
      <c r="M958">
        <v>5</v>
      </c>
      <c r="N958">
        <v>5</v>
      </c>
      <c r="O958" t="s">
        <v>16</v>
      </c>
      <c r="P958" t="s">
        <v>26</v>
      </c>
      <c r="Q958">
        <v>2010</v>
      </c>
      <c r="R958" t="b">
        <v>0</v>
      </c>
      <c r="S958">
        <v>10</v>
      </c>
      <c r="T958">
        <v>0</v>
      </c>
    </row>
    <row r="959" spans="1:20" x14ac:dyDescent="0.3">
      <c r="A959">
        <v>58</v>
      </c>
      <c r="B959" t="s">
        <v>228</v>
      </c>
      <c r="C959">
        <v>7</v>
      </c>
      <c r="D959">
        <v>7</v>
      </c>
      <c r="E959">
        <v>3</v>
      </c>
      <c r="F959">
        <v>88</v>
      </c>
      <c r="G959">
        <v>31</v>
      </c>
      <c r="H959">
        <v>22</v>
      </c>
      <c r="I959">
        <v>75</v>
      </c>
      <c r="J959">
        <v>117.33</v>
      </c>
      <c r="K959">
        <v>0</v>
      </c>
      <c r="L959">
        <v>0</v>
      </c>
      <c r="M959">
        <v>2</v>
      </c>
      <c r="N959">
        <v>6</v>
      </c>
      <c r="O959" t="s">
        <v>16</v>
      </c>
      <c r="P959" t="s">
        <v>30</v>
      </c>
      <c r="Q959">
        <v>2010</v>
      </c>
      <c r="R959" t="b">
        <v>0</v>
      </c>
      <c r="S959">
        <v>8</v>
      </c>
      <c r="T959">
        <v>0</v>
      </c>
    </row>
    <row r="960" spans="1:20" x14ac:dyDescent="0.3">
      <c r="A960">
        <v>59</v>
      </c>
      <c r="B960" t="s">
        <v>67</v>
      </c>
      <c r="C960">
        <v>5</v>
      </c>
      <c r="D960">
        <v>5</v>
      </c>
      <c r="E960">
        <v>2</v>
      </c>
      <c r="F960">
        <v>76</v>
      </c>
      <c r="G960">
        <v>50</v>
      </c>
      <c r="H960">
        <v>25.33</v>
      </c>
      <c r="I960">
        <v>56</v>
      </c>
      <c r="J960">
        <v>135.71</v>
      </c>
      <c r="K960">
        <v>0</v>
      </c>
      <c r="L960">
        <v>1</v>
      </c>
      <c r="M960">
        <v>7</v>
      </c>
      <c r="N960">
        <v>2</v>
      </c>
      <c r="O960" t="s">
        <v>19</v>
      </c>
      <c r="P960" t="s">
        <v>24</v>
      </c>
      <c r="Q960">
        <v>2010</v>
      </c>
      <c r="R960" t="b">
        <v>0</v>
      </c>
      <c r="S960">
        <v>9</v>
      </c>
      <c r="T960">
        <v>0</v>
      </c>
    </row>
    <row r="961" spans="1:20" x14ac:dyDescent="0.3">
      <c r="A961">
        <v>60</v>
      </c>
      <c r="B961" t="s">
        <v>45</v>
      </c>
      <c r="C961">
        <v>4</v>
      </c>
      <c r="D961">
        <v>4</v>
      </c>
      <c r="E961">
        <v>0</v>
      </c>
      <c r="F961">
        <v>72</v>
      </c>
      <c r="G961">
        <v>57</v>
      </c>
      <c r="H961">
        <v>18</v>
      </c>
      <c r="I961">
        <v>79</v>
      </c>
      <c r="J961">
        <v>91.13</v>
      </c>
      <c r="K961">
        <v>0</v>
      </c>
      <c r="L961">
        <v>1</v>
      </c>
      <c r="M961">
        <v>6</v>
      </c>
      <c r="N961">
        <v>2</v>
      </c>
      <c r="O961" t="s">
        <v>19</v>
      </c>
      <c r="P961" t="s">
        <v>36</v>
      </c>
      <c r="Q961">
        <v>2010</v>
      </c>
      <c r="R961" t="b">
        <v>0</v>
      </c>
      <c r="S961">
        <v>8</v>
      </c>
      <c r="T961">
        <v>0</v>
      </c>
    </row>
    <row r="962" spans="1:20" x14ac:dyDescent="0.3">
      <c r="A962">
        <v>61</v>
      </c>
      <c r="B962" t="s">
        <v>81</v>
      </c>
      <c r="C962">
        <v>13</v>
      </c>
      <c r="D962">
        <v>7</v>
      </c>
      <c r="E962">
        <v>4</v>
      </c>
      <c r="F962">
        <v>67</v>
      </c>
      <c r="G962">
        <v>22</v>
      </c>
      <c r="H962">
        <v>22.33</v>
      </c>
      <c r="I962">
        <v>53</v>
      </c>
      <c r="J962">
        <v>126.41</v>
      </c>
      <c r="K962">
        <v>0</v>
      </c>
      <c r="L962">
        <v>0</v>
      </c>
      <c r="M962">
        <v>9</v>
      </c>
      <c r="N962">
        <v>1</v>
      </c>
      <c r="O962" t="s">
        <v>19</v>
      </c>
      <c r="P962" t="s">
        <v>26</v>
      </c>
      <c r="Q962">
        <v>2010</v>
      </c>
      <c r="R962" t="b">
        <v>0</v>
      </c>
      <c r="S962">
        <v>10</v>
      </c>
      <c r="T962">
        <v>0</v>
      </c>
    </row>
    <row r="963" spans="1:20" x14ac:dyDescent="0.3">
      <c r="A963">
        <v>62</v>
      </c>
      <c r="B963" t="s">
        <v>293</v>
      </c>
      <c r="C963">
        <v>10</v>
      </c>
      <c r="D963">
        <v>7</v>
      </c>
      <c r="E963">
        <v>4</v>
      </c>
      <c r="F963">
        <v>66</v>
      </c>
      <c r="G963">
        <v>40</v>
      </c>
      <c r="H963">
        <v>22</v>
      </c>
      <c r="I963">
        <v>69</v>
      </c>
      <c r="J963">
        <v>95.65</v>
      </c>
      <c r="K963">
        <v>0</v>
      </c>
      <c r="L963">
        <v>0</v>
      </c>
      <c r="M963">
        <v>7</v>
      </c>
      <c r="N963">
        <v>0</v>
      </c>
      <c r="O963" t="s">
        <v>16</v>
      </c>
      <c r="P963" t="s">
        <v>22</v>
      </c>
      <c r="Q963">
        <v>2010</v>
      </c>
      <c r="R963" t="b">
        <v>0</v>
      </c>
      <c r="S963">
        <v>7</v>
      </c>
      <c r="T963">
        <v>0</v>
      </c>
    </row>
    <row r="964" spans="1:20" x14ac:dyDescent="0.3">
      <c r="A964">
        <v>63</v>
      </c>
      <c r="B964" t="s">
        <v>281</v>
      </c>
      <c r="C964">
        <v>4</v>
      </c>
      <c r="D964">
        <v>3</v>
      </c>
      <c r="E964">
        <v>3</v>
      </c>
      <c r="F964">
        <v>65</v>
      </c>
      <c r="G964">
        <v>33</v>
      </c>
      <c r="H964">
        <v>0</v>
      </c>
      <c r="I964">
        <v>52</v>
      </c>
      <c r="J964">
        <v>125</v>
      </c>
      <c r="K964">
        <v>0</v>
      </c>
      <c r="L964">
        <v>0</v>
      </c>
      <c r="M964">
        <v>3</v>
      </c>
      <c r="N964">
        <v>2</v>
      </c>
      <c r="O964" t="s">
        <v>16</v>
      </c>
      <c r="P964" t="s">
        <v>24</v>
      </c>
      <c r="Q964">
        <v>2010</v>
      </c>
      <c r="R964" t="b">
        <v>0</v>
      </c>
      <c r="S964">
        <v>5</v>
      </c>
      <c r="T964">
        <v>0</v>
      </c>
    </row>
    <row r="965" spans="1:20" x14ac:dyDescent="0.3">
      <c r="A965">
        <v>64</v>
      </c>
      <c r="B965" t="s">
        <v>301</v>
      </c>
      <c r="C965">
        <v>6</v>
      </c>
      <c r="D965">
        <v>6</v>
      </c>
      <c r="E965">
        <v>1</v>
      </c>
      <c r="F965">
        <v>64</v>
      </c>
      <c r="G965">
        <v>22</v>
      </c>
      <c r="H965">
        <v>12.8</v>
      </c>
      <c r="I965">
        <v>60</v>
      </c>
      <c r="J965">
        <v>106.66</v>
      </c>
      <c r="K965">
        <v>0</v>
      </c>
      <c r="L965">
        <v>0</v>
      </c>
      <c r="M965">
        <v>7</v>
      </c>
      <c r="N965">
        <v>1</v>
      </c>
      <c r="O965" t="s">
        <v>19</v>
      </c>
      <c r="P965" t="s">
        <v>132</v>
      </c>
      <c r="Q965">
        <v>2010</v>
      </c>
      <c r="R965" t="b">
        <v>0</v>
      </c>
      <c r="S965">
        <v>8</v>
      </c>
      <c r="T965">
        <v>0</v>
      </c>
    </row>
    <row r="966" spans="1:20" x14ac:dyDescent="0.3">
      <c r="A966">
        <v>65</v>
      </c>
      <c r="B966" t="s">
        <v>316</v>
      </c>
      <c r="C966">
        <v>5</v>
      </c>
      <c r="D966">
        <v>4</v>
      </c>
      <c r="E966">
        <v>0</v>
      </c>
      <c r="F966">
        <v>63</v>
      </c>
      <c r="G966">
        <v>40</v>
      </c>
      <c r="H966">
        <v>15.75</v>
      </c>
      <c r="I966">
        <v>66</v>
      </c>
      <c r="J966">
        <v>95.45</v>
      </c>
      <c r="K966">
        <v>0</v>
      </c>
      <c r="L966">
        <v>0</v>
      </c>
      <c r="M966">
        <v>6</v>
      </c>
      <c r="N966">
        <v>1</v>
      </c>
      <c r="O966" t="s">
        <v>19</v>
      </c>
      <c r="P966" t="s">
        <v>132</v>
      </c>
      <c r="Q966">
        <v>2010</v>
      </c>
      <c r="R966" t="b">
        <v>0</v>
      </c>
      <c r="S966">
        <v>7</v>
      </c>
      <c r="T966">
        <v>0</v>
      </c>
    </row>
    <row r="967" spans="1:20" x14ac:dyDescent="0.3">
      <c r="A967">
        <v>66</v>
      </c>
      <c r="B967" t="s">
        <v>95</v>
      </c>
      <c r="C967">
        <v>14</v>
      </c>
      <c r="D967">
        <v>6</v>
      </c>
      <c r="E967">
        <v>1</v>
      </c>
      <c r="F967">
        <v>62</v>
      </c>
      <c r="G967">
        <v>22</v>
      </c>
      <c r="H967">
        <v>12.4</v>
      </c>
      <c r="I967">
        <v>60</v>
      </c>
      <c r="J967">
        <v>103.33</v>
      </c>
      <c r="K967">
        <v>0</v>
      </c>
      <c r="L967">
        <v>0</v>
      </c>
      <c r="M967">
        <v>7</v>
      </c>
      <c r="N967">
        <v>0</v>
      </c>
      <c r="O967" t="s">
        <v>19</v>
      </c>
      <c r="P967" t="s">
        <v>20</v>
      </c>
      <c r="Q967">
        <v>2010</v>
      </c>
      <c r="R967" t="b">
        <v>0</v>
      </c>
      <c r="S967">
        <v>7</v>
      </c>
      <c r="T967">
        <v>0</v>
      </c>
    </row>
    <row r="968" spans="1:20" x14ac:dyDescent="0.3">
      <c r="A968">
        <v>67</v>
      </c>
      <c r="B968" t="s">
        <v>84</v>
      </c>
      <c r="C968">
        <v>10</v>
      </c>
      <c r="D968">
        <v>8</v>
      </c>
      <c r="E968">
        <v>1</v>
      </c>
      <c r="F968">
        <v>61</v>
      </c>
      <c r="G968">
        <v>23</v>
      </c>
      <c r="H968">
        <v>8.7100000000000009</v>
      </c>
      <c r="I968">
        <v>53</v>
      </c>
      <c r="J968">
        <v>115.09</v>
      </c>
      <c r="K968">
        <v>0</v>
      </c>
      <c r="L968">
        <v>0</v>
      </c>
      <c r="M968">
        <v>3</v>
      </c>
      <c r="N968">
        <v>4</v>
      </c>
      <c r="O968" t="s">
        <v>16</v>
      </c>
      <c r="P968" t="s">
        <v>22</v>
      </c>
      <c r="Q968">
        <v>2010</v>
      </c>
      <c r="R968" t="b">
        <v>0</v>
      </c>
      <c r="S968">
        <v>7</v>
      </c>
      <c r="T968">
        <v>0</v>
      </c>
    </row>
    <row r="969" spans="1:20" x14ac:dyDescent="0.3">
      <c r="A969">
        <v>68</v>
      </c>
      <c r="B969" t="s">
        <v>230</v>
      </c>
      <c r="C969">
        <v>3</v>
      </c>
      <c r="D969">
        <v>3</v>
      </c>
      <c r="E969">
        <v>1</v>
      </c>
      <c r="F969">
        <v>58</v>
      </c>
      <c r="G969">
        <v>27</v>
      </c>
      <c r="H969">
        <v>29</v>
      </c>
      <c r="I969">
        <v>51</v>
      </c>
      <c r="J969">
        <v>113.72</v>
      </c>
      <c r="K969">
        <v>0</v>
      </c>
      <c r="L969">
        <v>0</v>
      </c>
      <c r="M969">
        <v>4</v>
      </c>
      <c r="N969">
        <v>2</v>
      </c>
      <c r="O969" t="s">
        <v>19</v>
      </c>
      <c r="P969" t="s">
        <v>22</v>
      </c>
      <c r="Q969">
        <v>2010</v>
      </c>
      <c r="R969" t="b">
        <v>0</v>
      </c>
      <c r="S969">
        <v>6</v>
      </c>
      <c r="T969">
        <v>0</v>
      </c>
    </row>
    <row r="970" spans="1:20" x14ac:dyDescent="0.3">
      <c r="A970">
        <v>69</v>
      </c>
      <c r="B970" t="s">
        <v>298</v>
      </c>
      <c r="C970">
        <v>6</v>
      </c>
      <c r="D970">
        <v>5</v>
      </c>
      <c r="E970">
        <v>3</v>
      </c>
      <c r="F970">
        <v>56</v>
      </c>
      <c r="G970">
        <v>32</v>
      </c>
      <c r="H970">
        <v>28</v>
      </c>
      <c r="I970">
        <v>48</v>
      </c>
      <c r="J970">
        <v>116.66</v>
      </c>
      <c r="K970">
        <v>0</v>
      </c>
      <c r="L970">
        <v>0</v>
      </c>
      <c r="M970">
        <v>3</v>
      </c>
      <c r="N970">
        <v>3</v>
      </c>
      <c r="O970" t="s">
        <v>19</v>
      </c>
      <c r="P970" t="s">
        <v>43</v>
      </c>
      <c r="Q970">
        <v>2010</v>
      </c>
      <c r="R970" t="b">
        <v>0</v>
      </c>
      <c r="S970">
        <v>6</v>
      </c>
      <c r="T970">
        <v>0</v>
      </c>
    </row>
    <row r="971" spans="1:20" x14ac:dyDescent="0.3">
      <c r="A971">
        <v>70</v>
      </c>
      <c r="B971" t="s">
        <v>180</v>
      </c>
      <c r="C971">
        <v>7</v>
      </c>
      <c r="D971">
        <v>4</v>
      </c>
      <c r="E971">
        <v>0</v>
      </c>
      <c r="F971">
        <v>50</v>
      </c>
      <c r="G971">
        <v>23</v>
      </c>
      <c r="H971">
        <v>12.5</v>
      </c>
      <c r="I971">
        <v>36</v>
      </c>
      <c r="J971">
        <v>138.88</v>
      </c>
      <c r="K971">
        <v>0</v>
      </c>
      <c r="L971">
        <v>0</v>
      </c>
      <c r="M971">
        <v>5</v>
      </c>
      <c r="N971">
        <v>3</v>
      </c>
      <c r="O971" t="s">
        <v>19</v>
      </c>
      <c r="P971" t="s">
        <v>22</v>
      </c>
      <c r="Q971">
        <v>2010</v>
      </c>
      <c r="R971" t="b">
        <v>0</v>
      </c>
      <c r="S971">
        <v>8</v>
      </c>
      <c r="T971">
        <v>0</v>
      </c>
    </row>
    <row r="972" spans="1:20" x14ac:dyDescent="0.3">
      <c r="A972">
        <v>71</v>
      </c>
      <c r="B972" t="s">
        <v>247</v>
      </c>
      <c r="C972">
        <v>7</v>
      </c>
      <c r="D972">
        <v>5</v>
      </c>
      <c r="E972">
        <v>3</v>
      </c>
      <c r="F972">
        <v>48</v>
      </c>
      <c r="G972">
        <v>21</v>
      </c>
      <c r="H972">
        <v>24</v>
      </c>
      <c r="I972">
        <v>33</v>
      </c>
      <c r="J972">
        <v>145.44999999999999</v>
      </c>
      <c r="K972">
        <v>0</v>
      </c>
      <c r="L972">
        <v>0</v>
      </c>
      <c r="M972">
        <v>3</v>
      </c>
      <c r="N972">
        <v>3</v>
      </c>
      <c r="O972" t="s">
        <v>16</v>
      </c>
      <c r="P972" t="s">
        <v>30</v>
      </c>
      <c r="Q972">
        <v>2010</v>
      </c>
      <c r="R972" t="b">
        <v>0</v>
      </c>
      <c r="S972">
        <v>6</v>
      </c>
      <c r="T972">
        <v>0</v>
      </c>
    </row>
    <row r="973" spans="1:20" x14ac:dyDescent="0.3">
      <c r="A973">
        <v>72</v>
      </c>
      <c r="B973" t="s">
        <v>307</v>
      </c>
      <c r="C973">
        <v>8</v>
      </c>
      <c r="D973">
        <v>5</v>
      </c>
      <c r="E973">
        <v>1</v>
      </c>
      <c r="F973">
        <v>45</v>
      </c>
      <c r="G973">
        <v>15</v>
      </c>
      <c r="H973">
        <v>11.25</v>
      </c>
      <c r="I973">
        <v>39</v>
      </c>
      <c r="J973">
        <v>115.38</v>
      </c>
      <c r="K973">
        <v>0</v>
      </c>
      <c r="L973">
        <v>0</v>
      </c>
      <c r="M973">
        <v>2</v>
      </c>
      <c r="N973">
        <v>2</v>
      </c>
      <c r="O973" t="s">
        <v>16</v>
      </c>
      <c r="P973" t="s">
        <v>132</v>
      </c>
      <c r="Q973">
        <v>2010</v>
      </c>
      <c r="R973" t="b">
        <v>0</v>
      </c>
      <c r="S973">
        <v>4</v>
      </c>
      <c r="T973">
        <v>0</v>
      </c>
    </row>
    <row r="974" spans="1:20" x14ac:dyDescent="0.3">
      <c r="A974">
        <v>73</v>
      </c>
      <c r="B974" t="s">
        <v>258</v>
      </c>
      <c r="C974">
        <v>6</v>
      </c>
      <c r="D974">
        <v>6</v>
      </c>
      <c r="E974">
        <v>0</v>
      </c>
      <c r="F974">
        <v>44</v>
      </c>
      <c r="G974">
        <v>17</v>
      </c>
      <c r="H974">
        <v>7.33</v>
      </c>
      <c r="I974">
        <v>53</v>
      </c>
      <c r="J974">
        <v>83.01</v>
      </c>
      <c r="K974">
        <v>0</v>
      </c>
      <c r="L974">
        <v>0</v>
      </c>
      <c r="M974">
        <v>6</v>
      </c>
      <c r="N974">
        <v>0</v>
      </c>
      <c r="O974" t="s">
        <v>16</v>
      </c>
      <c r="P974" t="s">
        <v>24</v>
      </c>
      <c r="Q974">
        <v>2010</v>
      </c>
      <c r="R974" t="b">
        <v>0</v>
      </c>
      <c r="S974">
        <v>6</v>
      </c>
      <c r="T974">
        <v>0</v>
      </c>
    </row>
    <row r="975" spans="1:20" x14ac:dyDescent="0.3">
      <c r="A975">
        <v>74</v>
      </c>
      <c r="B975" t="s">
        <v>303</v>
      </c>
      <c r="C975">
        <v>2</v>
      </c>
      <c r="D975">
        <v>2</v>
      </c>
      <c r="E975">
        <v>0</v>
      </c>
      <c r="F975">
        <v>44</v>
      </c>
      <c r="G975">
        <v>26</v>
      </c>
      <c r="H975">
        <v>22</v>
      </c>
      <c r="I975">
        <v>39</v>
      </c>
      <c r="J975">
        <v>112.82</v>
      </c>
      <c r="K975">
        <v>0</v>
      </c>
      <c r="L975">
        <v>0</v>
      </c>
      <c r="M975">
        <v>7</v>
      </c>
      <c r="N975">
        <v>0</v>
      </c>
      <c r="O975" t="s">
        <v>16</v>
      </c>
      <c r="P975" t="s">
        <v>43</v>
      </c>
      <c r="Q975">
        <v>2010</v>
      </c>
      <c r="R975" t="b">
        <v>0</v>
      </c>
      <c r="S975">
        <v>7</v>
      </c>
      <c r="T975">
        <v>0</v>
      </c>
    </row>
    <row r="976" spans="1:20" x14ac:dyDescent="0.3">
      <c r="A976">
        <v>75</v>
      </c>
      <c r="B976" t="s">
        <v>317</v>
      </c>
      <c r="C976">
        <v>3</v>
      </c>
      <c r="D976">
        <v>3</v>
      </c>
      <c r="E976">
        <v>1</v>
      </c>
      <c r="F976">
        <v>42</v>
      </c>
      <c r="G976">
        <v>33</v>
      </c>
      <c r="H976">
        <v>21</v>
      </c>
      <c r="I976">
        <v>42</v>
      </c>
      <c r="J976">
        <v>100</v>
      </c>
      <c r="K976">
        <v>0</v>
      </c>
      <c r="L976">
        <v>0</v>
      </c>
      <c r="M976">
        <v>5</v>
      </c>
      <c r="N976">
        <v>1</v>
      </c>
      <c r="O976" t="s">
        <v>16</v>
      </c>
      <c r="P976" t="s">
        <v>20</v>
      </c>
      <c r="Q976">
        <v>2010</v>
      </c>
      <c r="R976" t="b">
        <v>0</v>
      </c>
      <c r="S976">
        <v>6</v>
      </c>
      <c r="T976">
        <v>0</v>
      </c>
    </row>
    <row r="977" spans="1:20" x14ac:dyDescent="0.3">
      <c r="A977">
        <v>76</v>
      </c>
      <c r="B977" t="s">
        <v>318</v>
      </c>
      <c r="C977">
        <v>7</v>
      </c>
      <c r="D977">
        <v>4</v>
      </c>
      <c r="E977">
        <v>3</v>
      </c>
      <c r="F977">
        <v>40</v>
      </c>
      <c r="G977">
        <v>17</v>
      </c>
      <c r="H977">
        <v>40</v>
      </c>
      <c r="I977">
        <v>29</v>
      </c>
      <c r="J977">
        <v>137.93</v>
      </c>
      <c r="K977">
        <v>0</v>
      </c>
      <c r="L977">
        <v>0</v>
      </c>
      <c r="M977">
        <v>4</v>
      </c>
      <c r="N977">
        <v>0</v>
      </c>
      <c r="O977" t="s">
        <v>19</v>
      </c>
      <c r="P977" t="s">
        <v>26</v>
      </c>
      <c r="Q977">
        <v>2010</v>
      </c>
      <c r="R977" t="b">
        <v>0</v>
      </c>
      <c r="S977">
        <v>4</v>
      </c>
      <c r="T977">
        <v>0</v>
      </c>
    </row>
    <row r="978" spans="1:20" x14ac:dyDescent="0.3">
      <c r="A978">
        <v>77</v>
      </c>
      <c r="B978" t="s">
        <v>105</v>
      </c>
      <c r="C978">
        <v>14</v>
      </c>
      <c r="D978">
        <v>7</v>
      </c>
      <c r="E978">
        <v>3</v>
      </c>
      <c r="F978">
        <v>39</v>
      </c>
      <c r="G978">
        <v>12</v>
      </c>
      <c r="H978">
        <v>9.75</v>
      </c>
      <c r="I978">
        <v>51</v>
      </c>
      <c r="J978">
        <v>76.47</v>
      </c>
      <c r="K978">
        <v>0</v>
      </c>
      <c r="L978">
        <v>0</v>
      </c>
      <c r="M978">
        <v>1</v>
      </c>
      <c r="N978">
        <v>0</v>
      </c>
      <c r="O978" t="s">
        <v>19</v>
      </c>
      <c r="P978" t="s">
        <v>24</v>
      </c>
      <c r="Q978">
        <v>2010</v>
      </c>
      <c r="R978" t="b">
        <v>0</v>
      </c>
      <c r="S978">
        <v>1</v>
      </c>
      <c r="T978">
        <v>0</v>
      </c>
    </row>
    <row r="979" spans="1:20" x14ac:dyDescent="0.3">
      <c r="A979">
        <v>78</v>
      </c>
      <c r="B979" t="s">
        <v>207</v>
      </c>
      <c r="C979">
        <v>3</v>
      </c>
      <c r="D979">
        <v>3</v>
      </c>
      <c r="E979">
        <v>1</v>
      </c>
      <c r="F979">
        <v>37</v>
      </c>
      <c r="G979">
        <v>15</v>
      </c>
      <c r="H979">
        <v>18.5</v>
      </c>
      <c r="I979">
        <v>44</v>
      </c>
      <c r="J979">
        <v>84.09</v>
      </c>
      <c r="K979">
        <v>0</v>
      </c>
      <c r="L979">
        <v>0</v>
      </c>
      <c r="M979">
        <v>2</v>
      </c>
      <c r="N979">
        <v>0</v>
      </c>
      <c r="O979" t="s">
        <v>16</v>
      </c>
      <c r="P979" t="s">
        <v>36</v>
      </c>
      <c r="Q979">
        <v>2010</v>
      </c>
      <c r="R979" t="b">
        <v>0</v>
      </c>
      <c r="S979">
        <v>2</v>
      </c>
      <c r="T979">
        <v>0</v>
      </c>
    </row>
    <row r="980" spans="1:20" x14ac:dyDescent="0.3">
      <c r="A980">
        <v>79</v>
      </c>
      <c r="B980" t="s">
        <v>236</v>
      </c>
      <c r="C980">
        <v>4</v>
      </c>
      <c r="D980">
        <v>2</v>
      </c>
      <c r="E980">
        <v>0</v>
      </c>
      <c r="F980">
        <v>36</v>
      </c>
      <c r="G980">
        <v>19</v>
      </c>
      <c r="H980">
        <v>18</v>
      </c>
      <c r="I980">
        <v>26</v>
      </c>
      <c r="J980">
        <v>138.46</v>
      </c>
      <c r="K980">
        <v>0</v>
      </c>
      <c r="L980">
        <v>0</v>
      </c>
      <c r="M980">
        <v>3</v>
      </c>
      <c r="N980">
        <v>2</v>
      </c>
      <c r="O980" t="s">
        <v>19</v>
      </c>
      <c r="P980" t="s">
        <v>26</v>
      </c>
      <c r="Q980">
        <v>2010</v>
      </c>
      <c r="R980" t="b">
        <v>0</v>
      </c>
      <c r="S980">
        <v>5</v>
      </c>
      <c r="T980">
        <v>0</v>
      </c>
    </row>
    <row r="981" spans="1:20" x14ac:dyDescent="0.3">
      <c r="A981">
        <v>80</v>
      </c>
      <c r="B981" t="s">
        <v>164</v>
      </c>
      <c r="C981">
        <v>6</v>
      </c>
      <c r="D981">
        <v>4</v>
      </c>
      <c r="E981">
        <v>1</v>
      </c>
      <c r="F981">
        <v>35</v>
      </c>
      <c r="G981">
        <v>17</v>
      </c>
      <c r="H981">
        <v>11.66</v>
      </c>
      <c r="I981">
        <v>30</v>
      </c>
      <c r="J981">
        <v>116.66</v>
      </c>
      <c r="K981">
        <v>0</v>
      </c>
      <c r="L981">
        <v>0</v>
      </c>
      <c r="M981">
        <v>2</v>
      </c>
      <c r="N981">
        <v>1</v>
      </c>
      <c r="O981" t="s">
        <v>16</v>
      </c>
      <c r="P981" t="s">
        <v>30</v>
      </c>
      <c r="Q981">
        <v>2010</v>
      </c>
      <c r="R981" t="b">
        <v>0</v>
      </c>
      <c r="S981">
        <v>3</v>
      </c>
      <c r="T981">
        <v>0</v>
      </c>
    </row>
    <row r="982" spans="1:20" x14ac:dyDescent="0.3">
      <c r="A982">
        <v>81</v>
      </c>
      <c r="B982" t="s">
        <v>319</v>
      </c>
      <c r="C982">
        <v>5</v>
      </c>
      <c r="D982">
        <v>4</v>
      </c>
      <c r="E982">
        <v>3</v>
      </c>
      <c r="F982">
        <v>35</v>
      </c>
      <c r="G982">
        <v>16</v>
      </c>
      <c r="H982">
        <v>35</v>
      </c>
      <c r="I982">
        <v>37</v>
      </c>
      <c r="J982">
        <v>94.59</v>
      </c>
      <c r="K982">
        <v>0</v>
      </c>
      <c r="L982">
        <v>0</v>
      </c>
      <c r="M982">
        <v>3</v>
      </c>
      <c r="N982">
        <v>0</v>
      </c>
      <c r="O982" t="s">
        <v>19</v>
      </c>
      <c r="P982" t="s">
        <v>132</v>
      </c>
      <c r="Q982">
        <v>2010</v>
      </c>
      <c r="R982" t="b">
        <v>0</v>
      </c>
      <c r="S982">
        <v>3</v>
      </c>
      <c r="T982">
        <v>0</v>
      </c>
    </row>
    <row r="983" spans="1:20" x14ac:dyDescent="0.3">
      <c r="A983">
        <v>82</v>
      </c>
      <c r="B983" t="s">
        <v>320</v>
      </c>
      <c r="C983">
        <v>3</v>
      </c>
      <c r="D983">
        <v>2</v>
      </c>
      <c r="E983">
        <v>0</v>
      </c>
      <c r="F983">
        <v>34</v>
      </c>
      <c r="G983">
        <v>30</v>
      </c>
      <c r="H983">
        <v>17</v>
      </c>
      <c r="I983">
        <v>22</v>
      </c>
      <c r="J983">
        <v>154.54</v>
      </c>
      <c r="K983">
        <v>0</v>
      </c>
      <c r="L983">
        <v>0</v>
      </c>
      <c r="M983">
        <v>3</v>
      </c>
      <c r="N983">
        <v>1</v>
      </c>
      <c r="O983" t="s">
        <v>19</v>
      </c>
      <c r="P983" t="s">
        <v>43</v>
      </c>
      <c r="Q983">
        <v>2010</v>
      </c>
      <c r="R983" t="b">
        <v>0</v>
      </c>
      <c r="S983">
        <v>4</v>
      </c>
      <c r="T983">
        <v>0</v>
      </c>
    </row>
    <row r="984" spans="1:20" x14ac:dyDescent="0.3">
      <c r="A984">
        <v>83</v>
      </c>
      <c r="B984" t="s">
        <v>227</v>
      </c>
      <c r="C984">
        <v>6</v>
      </c>
      <c r="D984">
        <v>5</v>
      </c>
      <c r="E984">
        <v>1</v>
      </c>
      <c r="F984">
        <v>34</v>
      </c>
      <c r="G984">
        <v>24</v>
      </c>
      <c r="H984">
        <v>8.5</v>
      </c>
      <c r="I984">
        <v>43</v>
      </c>
      <c r="J984">
        <v>79.06</v>
      </c>
      <c r="K984">
        <v>0</v>
      </c>
      <c r="L984">
        <v>0</v>
      </c>
      <c r="M984">
        <v>3</v>
      </c>
      <c r="N984">
        <v>1</v>
      </c>
      <c r="O984" t="s">
        <v>19</v>
      </c>
      <c r="P984" t="s">
        <v>132</v>
      </c>
      <c r="Q984">
        <v>2010</v>
      </c>
      <c r="R984" t="b">
        <v>0</v>
      </c>
      <c r="S984">
        <v>4</v>
      </c>
      <c r="T984">
        <v>0</v>
      </c>
    </row>
    <row r="985" spans="1:20" x14ac:dyDescent="0.3">
      <c r="A985">
        <v>84</v>
      </c>
      <c r="B985" t="s">
        <v>285</v>
      </c>
      <c r="C985">
        <v>3</v>
      </c>
      <c r="D985">
        <v>3</v>
      </c>
      <c r="E985">
        <v>2</v>
      </c>
      <c r="F985">
        <v>33</v>
      </c>
      <c r="G985">
        <v>19</v>
      </c>
      <c r="H985">
        <v>33</v>
      </c>
      <c r="I985">
        <v>27</v>
      </c>
      <c r="J985">
        <v>122.22</v>
      </c>
      <c r="K985">
        <v>0</v>
      </c>
      <c r="L985">
        <v>0</v>
      </c>
      <c r="M985">
        <v>4</v>
      </c>
      <c r="N985">
        <v>0</v>
      </c>
      <c r="O985" t="s">
        <v>16</v>
      </c>
      <c r="P985" t="s">
        <v>24</v>
      </c>
      <c r="Q985">
        <v>2010</v>
      </c>
      <c r="R985" t="b">
        <v>0</v>
      </c>
      <c r="S985">
        <v>4</v>
      </c>
      <c r="T985">
        <v>0</v>
      </c>
    </row>
    <row r="986" spans="1:20" x14ac:dyDescent="0.3">
      <c r="A986">
        <v>85</v>
      </c>
      <c r="B986" t="s">
        <v>321</v>
      </c>
      <c r="C986">
        <v>4</v>
      </c>
      <c r="D986">
        <v>4</v>
      </c>
      <c r="E986">
        <v>0</v>
      </c>
      <c r="F986">
        <v>33</v>
      </c>
      <c r="G986">
        <v>23</v>
      </c>
      <c r="H986">
        <v>8.25</v>
      </c>
      <c r="I986">
        <v>31</v>
      </c>
      <c r="J986">
        <v>106.45</v>
      </c>
      <c r="K986">
        <v>0</v>
      </c>
      <c r="L986">
        <v>0</v>
      </c>
      <c r="M986">
        <v>4</v>
      </c>
      <c r="N986">
        <v>1</v>
      </c>
      <c r="O986" t="s">
        <v>16</v>
      </c>
      <c r="P986" t="s">
        <v>22</v>
      </c>
      <c r="Q986">
        <v>2010</v>
      </c>
      <c r="R986" t="b">
        <v>0</v>
      </c>
      <c r="S986">
        <v>5</v>
      </c>
      <c r="T986">
        <v>0</v>
      </c>
    </row>
    <row r="987" spans="1:20" x14ac:dyDescent="0.3">
      <c r="A987">
        <v>86</v>
      </c>
      <c r="B987" t="s">
        <v>322</v>
      </c>
      <c r="C987">
        <v>7</v>
      </c>
      <c r="D987">
        <v>4</v>
      </c>
      <c r="E987">
        <v>1</v>
      </c>
      <c r="F987">
        <v>31</v>
      </c>
      <c r="G987">
        <v>28</v>
      </c>
      <c r="H987">
        <v>10.33</v>
      </c>
      <c r="I987">
        <v>23</v>
      </c>
      <c r="J987">
        <v>134.78</v>
      </c>
      <c r="K987">
        <v>0</v>
      </c>
      <c r="L987">
        <v>0</v>
      </c>
      <c r="M987">
        <v>2</v>
      </c>
      <c r="N987">
        <v>2</v>
      </c>
      <c r="O987" t="s">
        <v>16</v>
      </c>
      <c r="P987" t="s">
        <v>24</v>
      </c>
      <c r="Q987">
        <v>2010</v>
      </c>
      <c r="R987" t="b">
        <v>0</v>
      </c>
      <c r="S987">
        <v>4</v>
      </c>
      <c r="T987">
        <v>0</v>
      </c>
    </row>
    <row r="988" spans="1:20" x14ac:dyDescent="0.3">
      <c r="A988">
        <v>87</v>
      </c>
      <c r="B988" t="s">
        <v>323</v>
      </c>
      <c r="C988">
        <v>6</v>
      </c>
      <c r="D988">
        <v>5</v>
      </c>
      <c r="E988">
        <v>1</v>
      </c>
      <c r="F988">
        <v>30</v>
      </c>
      <c r="G988">
        <v>16</v>
      </c>
      <c r="H988">
        <v>7.5</v>
      </c>
      <c r="I988">
        <v>34</v>
      </c>
      <c r="J988">
        <v>88.23</v>
      </c>
      <c r="K988">
        <v>0</v>
      </c>
      <c r="L988">
        <v>0</v>
      </c>
      <c r="M988">
        <v>1</v>
      </c>
      <c r="N988">
        <v>1</v>
      </c>
      <c r="O988" t="s">
        <v>16</v>
      </c>
      <c r="P988" t="s">
        <v>132</v>
      </c>
      <c r="Q988">
        <v>2010</v>
      </c>
      <c r="R988" t="b">
        <v>0</v>
      </c>
      <c r="S988">
        <v>2</v>
      </c>
      <c r="T988">
        <v>0</v>
      </c>
    </row>
    <row r="989" spans="1:20" x14ac:dyDescent="0.3">
      <c r="A989">
        <v>88</v>
      </c>
      <c r="B989" t="s">
        <v>96</v>
      </c>
      <c r="C989">
        <v>12</v>
      </c>
      <c r="D989">
        <v>6</v>
      </c>
      <c r="E989">
        <v>2</v>
      </c>
      <c r="F989">
        <v>30</v>
      </c>
      <c r="G989">
        <v>11</v>
      </c>
      <c r="H989">
        <v>7.5</v>
      </c>
      <c r="I989">
        <v>40</v>
      </c>
      <c r="J989">
        <v>75</v>
      </c>
      <c r="K989">
        <v>0</v>
      </c>
      <c r="L989">
        <v>0</v>
      </c>
      <c r="M989">
        <v>2</v>
      </c>
      <c r="N989">
        <v>0</v>
      </c>
      <c r="O989" t="s">
        <v>19</v>
      </c>
      <c r="P989" t="s">
        <v>36</v>
      </c>
      <c r="Q989">
        <v>2010</v>
      </c>
      <c r="R989" t="b">
        <v>0</v>
      </c>
      <c r="S989">
        <v>2</v>
      </c>
      <c r="T989">
        <v>0</v>
      </c>
    </row>
    <row r="990" spans="1:20" x14ac:dyDescent="0.3">
      <c r="A990">
        <v>89</v>
      </c>
      <c r="B990" t="s">
        <v>324</v>
      </c>
      <c r="C990">
        <v>6</v>
      </c>
      <c r="D990">
        <v>4</v>
      </c>
      <c r="E990">
        <v>1</v>
      </c>
      <c r="F990">
        <v>29</v>
      </c>
      <c r="G990">
        <v>14</v>
      </c>
      <c r="H990">
        <v>9.66</v>
      </c>
      <c r="I990">
        <v>26</v>
      </c>
      <c r="J990">
        <v>111.53</v>
      </c>
      <c r="K990">
        <v>0</v>
      </c>
      <c r="L990">
        <v>0</v>
      </c>
      <c r="M990">
        <v>3</v>
      </c>
      <c r="N990">
        <v>1</v>
      </c>
      <c r="O990" t="s">
        <v>19</v>
      </c>
      <c r="P990" t="s">
        <v>132</v>
      </c>
      <c r="Q990">
        <v>2010</v>
      </c>
      <c r="R990" t="b">
        <v>0</v>
      </c>
      <c r="S990">
        <v>4</v>
      </c>
      <c r="T990">
        <v>0</v>
      </c>
    </row>
    <row r="991" spans="1:20" x14ac:dyDescent="0.3">
      <c r="A991">
        <v>90</v>
      </c>
      <c r="B991" t="s">
        <v>304</v>
      </c>
      <c r="C991">
        <v>4</v>
      </c>
      <c r="D991">
        <v>3</v>
      </c>
      <c r="E991">
        <v>0</v>
      </c>
      <c r="F991">
        <v>28</v>
      </c>
      <c r="G991">
        <v>14</v>
      </c>
      <c r="H991">
        <v>9.33</v>
      </c>
      <c r="I991">
        <v>30</v>
      </c>
      <c r="J991">
        <v>93.33</v>
      </c>
      <c r="K991">
        <v>0</v>
      </c>
      <c r="L991">
        <v>0</v>
      </c>
      <c r="M991">
        <v>2</v>
      </c>
      <c r="N991">
        <v>0</v>
      </c>
      <c r="O991" t="s">
        <v>19</v>
      </c>
      <c r="P991" t="s">
        <v>20</v>
      </c>
      <c r="Q991">
        <v>2010</v>
      </c>
      <c r="R991" t="b">
        <v>0</v>
      </c>
      <c r="S991">
        <v>2</v>
      </c>
      <c r="T991">
        <v>0</v>
      </c>
    </row>
    <row r="992" spans="1:20" x14ac:dyDescent="0.3">
      <c r="A992">
        <v>91</v>
      </c>
      <c r="B992" t="s">
        <v>250</v>
      </c>
      <c r="C992">
        <v>3</v>
      </c>
      <c r="D992">
        <v>2</v>
      </c>
      <c r="E992">
        <v>0</v>
      </c>
      <c r="F992">
        <v>28</v>
      </c>
      <c r="G992">
        <v>15</v>
      </c>
      <c r="H992">
        <v>14</v>
      </c>
      <c r="I992">
        <v>30</v>
      </c>
      <c r="J992">
        <v>93.33</v>
      </c>
      <c r="K992">
        <v>0</v>
      </c>
      <c r="L992">
        <v>0</v>
      </c>
      <c r="M992">
        <v>1</v>
      </c>
      <c r="N992">
        <v>1</v>
      </c>
      <c r="O992" t="s">
        <v>16</v>
      </c>
      <c r="P992" t="s">
        <v>132</v>
      </c>
      <c r="Q992">
        <v>2010</v>
      </c>
      <c r="R992" t="b">
        <v>0</v>
      </c>
      <c r="S992">
        <v>2</v>
      </c>
      <c r="T992">
        <v>0</v>
      </c>
    </row>
    <row r="993" spans="1:20" x14ac:dyDescent="0.3">
      <c r="A993">
        <v>92</v>
      </c>
      <c r="B993" t="s">
        <v>202</v>
      </c>
      <c r="C993">
        <v>14</v>
      </c>
      <c r="D993">
        <v>5</v>
      </c>
      <c r="E993">
        <v>1</v>
      </c>
      <c r="F993">
        <v>27</v>
      </c>
      <c r="G993">
        <v>10</v>
      </c>
      <c r="H993">
        <v>6.75</v>
      </c>
      <c r="I993">
        <v>32</v>
      </c>
      <c r="J993">
        <v>84.37</v>
      </c>
      <c r="K993">
        <v>0</v>
      </c>
      <c r="L993">
        <v>0</v>
      </c>
      <c r="M993">
        <v>1</v>
      </c>
      <c r="N993">
        <v>0</v>
      </c>
      <c r="O993" t="s">
        <v>19</v>
      </c>
      <c r="P993" t="s">
        <v>30</v>
      </c>
      <c r="Q993">
        <v>2010</v>
      </c>
      <c r="R993" t="b">
        <v>0</v>
      </c>
      <c r="S993">
        <v>1</v>
      </c>
      <c r="T993">
        <v>0</v>
      </c>
    </row>
    <row r="994" spans="1:20" x14ac:dyDescent="0.3">
      <c r="A994">
        <v>93</v>
      </c>
      <c r="B994" t="s">
        <v>325</v>
      </c>
      <c r="C994">
        <v>6</v>
      </c>
      <c r="D994">
        <v>3</v>
      </c>
      <c r="E994">
        <v>3</v>
      </c>
      <c r="F994">
        <v>27</v>
      </c>
      <c r="G994">
        <v>15</v>
      </c>
      <c r="H994">
        <v>0</v>
      </c>
      <c r="I994">
        <v>21</v>
      </c>
      <c r="J994">
        <v>128.57</v>
      </c>
      <c r="K994">
        <v>0</v>
      </c>
      <c r="L994">
        <v>0</v>
      </c>
      <c r="M994">
        <v>5</v>
      </c>
      <c r="N994">
        <v>0</v>
      </c>
      <c r="O994" t="s">
        <v>19</v>
      </c>
      <c r="P994" t="s">
        <v>20</v>
      </c>
      <c r="Q994">
        <v>2010</v>
      </c>
      <c r="R994" t="b">
        <v>0</v>
      </c>
      <c r="S994">
        <v>5</v>
      </c>
      <c r="T994">
        <v>0</v>
      </c>
    </row>
    <row r="995" spans="1:20" x14ac:dyDescent="0.3">
      <c r="A995">
        <v>94</v>
      </c>
      <c r="B995" t="s">
        <v>326</v>
      </c>
      <c r="C995">
        <v>1</v>
      </c>
      <c r="D995">
        <v>1</v>
      </c>
      <c r="E995">
        <v>0</v>
      </c>
      <c r="F995">
        <v>27</v>
      </c>
      <c r="G995">
        <v>27</v>
      </c>
      <c r="H995">
        <v>27</v>
      </c>
      <c r="I995">
        <v>29</v>
      </c>
      <c r="J995">
        <v>93.1</v>
      </c>
      <c r="K995">
        <v>0</v>
      </c>
      <c r="L995">
        <v>0</v>
      </c>
      <c r="M995">
        <v>3</v>
      </c>
      <c r="N995">
        <v>0</v>
      </c>
      <c r="O995" t="s">
        <v>19</v>
      </c>
      <c r="P995" t="s">
        <v>30</v>
      </c>
      <c r="Q995">
        <v>2010</v>
      </c>
      <c r="R995" t="b">
        <v>0</v>
      </c>
      <c r="S995">
        <v>3</v>
      </c>
      <c r="T995">
        <v>0</v>
      </c>
    </row>
    <row r="996" spans="1:20" x14ac:dyDescent="0.3">
      <c r="A996">
        <v>95</v>
      </c>
      <c r="B996" t="s">
        <v>327</v>
      </c>
      <c r="C996">
        <v>5</v>
      </c>
      <c r="D996">
        <v>2</v>
      </c>
      <c r="E996">
        <v>0</v>
      </c>
      <c r="F996">
        <v>26</v>
      </c>
      <c r="G996">
        <v>22</v>
      </c>
      <c r="H996">
        <v>13</v>
      </c>
      <c r="I996">
        <v>24</v>
      </c>
      <c r="J996">
        <v>108.33</v>
      </c>
      <c r="K996">
        <v>0</v>
      </c>
      <c r="L996">
        <v>0</v>
      </c>
      <c r="M996">
        <v>1</v>
      </c>
      <c r="N996">
        <v>1</v>
      </c>
      <c r="O996" t="s">
        <v>16</v>
      </c>
      <c r="P996" t="s">
        <v>36</v>
      </c>
      <c r="Q996">
        <v>2010</v>
      </c>
      <c r="R996" t="b">
        <v>0</v>
      </c>
      <c r="S996">
        <v>2</v>
      </c>
      <c r="T996">
        <v>0</v>
      </c>
    </row>
    <row r="997" spans="1:20" x14ac:dyDescent="0.3">
      <c r="A997">
        <v>96</v>
      </c>
      <c r="B997" t="s">
        <v>181</v>
      </c>
      <c r="C997">
        <v>5</v>
      </c>
      <c r="D997">
        <v>3</v>
      </c>
      <c r="E997">
        <v>0</v>
      </c>
      <c r="F997">
        <v>24</v>
      </c>
      <c r="G997">
        <v>21</v>
      </c>
      <c r="H997">
        <v>8</v>
      </c>
      <c r="I997">
        <v>17</v>
      </c>
      <c r="J997">
        <v>141.16999999999999</v>
      </c>
      <c r="K997">
        <v>0</v>
      </c>
      <c r="L997">
        <v>0</v>
      </c>
      <c r="M997">
        <v>1</v>
      </c>
      <c r="N997">
        <v>2</v>
      </c>
      <c r="O997" t="s">
        <v>19</v>
      </c>
      <c r="P997" t="s">
        <v>24</v>
      </c>
      <c r="Q997">
        <v>2010</v>
      </c>
      <c r="R997" t="b">
        <v>0</v>
      </c>
      <c r="S997">
        <v>3</v>
      </c>
      <c r="T997">
        <v>0</v>
      </c>
    </row>
    <row r="998" spans="1:20" x14ac:dyDescent="0.3">
      <c r="A998">
        <v>97</v>
      </c>
      <c r="B998" t="s">
        <v>241</v>
      </c>
      <c r="C998">
        <v>14</v>
      </c>
      <c r="D998">
        <v>4</v>
      </c>
      <c r="E998">
        <v>3</v>
      </c>
      <c r="F998">
        <v>24</v>
      </c>
      <c r="G998">
        <v>23</v>
      </c>
      <c r="H998">
        <v>24</v>
      </c>
      <c r="I998">
        <v>13</v>
      </c>
      <c r="J998">
        <v>184.61</v>
      </c>
      <c r="K998">
        <v>0</v>
      </c>
      <c r="L998">
        <v>0</v>
      </c>
      <c r="M998">
        <v>3</v>
      </c>
      <c r="N998">
        <v>1</v>
      </c>
      <c r="O998" t="s">
        <v>19</v>
      </c>
      <c r="P998" t="s">
        <v>22</v>
      </c>
      <c r="Q998">
        <v>2010</v>
      </c>
      <c r="R998" t="b">
        <v>0</v>
      </c>
      <c r="S998">
        <v>4</v>
      </c>
      <c r="T998">
        <v>0</v>
      </c>
    </row>
    <row r="999" spans="1:20" x14ac:dyDescent="0.3">
      <c r="A999">
        <v>98</v>
      </c>
      <c r="B999" t="s">
        <v>328</v>
      </c>
      <c r="C999">
        <v>4</v>
      </c>
      <c r="D999">
        <v>2</v>
      </c>
      <c r="E999">
        <v>1</v>
      </c>
      <c r="F999">
        <v>23</v>
      </c>
      <c r="G999">
        <v>22</v>
      </c>
      <c r="H999">
        <v>23</v>
      </c>
      <c r="I999">
        <v>20</v>
      </c>
      <c r="J999">
        <v>115</v>
      </c>
      <c r="K999">
        <v>0</v>
      </c>
      <c r="L999">
        <v>0</v>
      </c>
      <c r="M999">
        <v>2</v>
      </c>
      <c r="N999">
        <v>1</v>
      </c>
      <c r="O999" t="s">
        <v>19</v>
      </c>
      <c r="P999" t="s">
        <v>24</v>
      </c>
      <c r="Q999">
        <v>2010</v>
      </c>
      <c r="R999" t="b">
        <v>0</v>
      </c>
      <c r="S999">
        <v>3</v>
      </c>
      <c r="T999">
        <v>0</v>
      </c>
    </row>
    <row r="1000" spans="1:20" x14ac:dyDescent="0.3">
      <c r="A1000">
        <v>99</v>
      </c>
      <c r="B1000" t="s">
        <v>329</v>
      </c>
      <c r="C1000">
        <v>10</v>
      </c>
      <c r="D1000">
        <v>2</v>
      </c>
      <c r="E1000">
        <v>0</v>
      </c>
      <c r="F1000">
        <v>22</v>
      </c>
      <c r="G1000">
        <v>21</v>
      </c>
      <c r="H1000">
        <v>11</v>
      </c>
      <c r="I1000">
        <v>22</v>
      </c>
      <c r="J1000">
        <v>100</v>
      </c>
      <c r="K1000">
        <v>0</v>
      </c>
      <c r="L1000">
        <v>0</v>
      </c>
      <c r="M1000">
        <v>2</v>
      </c>
      <c r="N1000">
        <v>0</v>
      </c>
      <c r="O1000" t="s">
        <v>19</v>
      </c>
      <c r="P1000" t="s">
        <v>26</v>
      </c>
      <c r="Q1000">
        <v>2010</v>
      </c>
      <c r="R1000" t="b">
        <v>0</v>
      </c>
      <c r="S1000">
        <v>2</v>
      </c>
      <c r="T1000">
        <v>0</v>
      </c>
    </row>
    <row r="1001" spans="1:20" x14ac:dyDescent="0.3">
      <c r="A1001">
        <v>100</v>
      </c>
      <c r="B1001" t="s">
        <v>159</v>
      </c>
      <c r="C1001">
        <v>3</v>
      </c>
      <c r="D1001">
        <v>3</v>
      </c>
      <c r="E1001">
        <v>1</v>
      </c>
      <c r="F1001">
        <v>22</v>
      </c>
      <c r="G1001">
        <v>13</v>
      </c>
      <c r="H1001">
        <v>11</v>
      </c>
      <c r="I1001">
        <v>25</v>
      </c>
      <c r="J1001">
        <v>88</v>
      </c>
      <c r="K1001">
        <v>0</v>
      </c>
      <c r="L1001">
        <v>0</v>
      </c>
      <c r="M1001">
        <v>1</v>
      </c>
      <c r="N1001">
        <v>1</v>
      </c>
      <c r="O1001" t="s">
        <v>16</v>
      </c>
      <c r="P1001" t="s">
        <v>132</v>
      </c>
      <c r="Q1001">
        <v>2010</v>
      </c>
      <c r="R1001" t="b">
        <v>0</v>
      </c>
      <c r="S1001">
        <v>2</v>
      </c>
      <c r="T1001">
        <v>0</v>
      </c>
    </row>
    <row r="1002" spans="1:20" x14ac:dyDescent="0.3">
      <c r="A1002">
        <v>1</v>
      </c>
      <c r="B1002" t="s">
        <v>309</v>
      </c>
      <c r="C1002">
        <v>12</v>
      </c>
      <c r="D1002">
        <v>12</v>
      </c>
      <c r="E1002">
        <v>1</v>
      </c>
      <c r="F1002">
        <v>572</v>
      </c>
      <c r="G1002">
        <v>89</v>
      </c>
      <c r="H1002">
        <v>52</v>
      </c>
      <c r="I1002">
        <v>395</v>
      </c>
      <c r="J1002">
        <v>144.81</v>
      </c>
      <c r="K1002">
        <v>0</v>
      </c>
      <c r="L1002">
        <v>5</v>
      </c>
      <c r="M1002">
        <v>60</v>
      </c>
      <c r="N1002">
        <v>22</v>
      </c>
      <c r="O1002" t="s">
        <v>16</v>
      </c>
      <c r="P1002" t="s">
        <v>36</v>
      </c>
      <c r="Q1002">
        <v>2009</v>
      </c>
      <c r="R1002" t="b">
        <v>1</v>
      </c>
      <c r="S1002">
        <v>82</v>
      </c>
      <c r="T1002">
        <v>572</v>
      </c>
    </row>
    <row r="1003" spans="1:20" x14ac:dyDescent="0.3">
      <c r="A1003">
        <v>2</v>
      </c>
      <c r="B1003" t="s">
        <v>245</v>
      </c>
      <c r="C1003">
        <v>16</v>
      </c>
      <c r="D1003">
        <v>16</v>
      </c>
      <c r="E1003">
        <v>0</v>
      </c>
      <c r="F1003">
        <v>495</v>
      </c>
      <c r="G1003">
        <v>85</v>
      </c>
      <c r="H1003">
        <v>30.93</v>
      </c>
      <c r="I1003">
        <v>325</v>
      </c>
      <c r="J1003">
        <v>152.30000000000001</v>
      </c>
      <c r="K1003">
        <v>0</v>
      </c>
      <c r="L1003">
        <v>3</v>
      </c>
      <c r="M1003">
        <v>54</v>
      </c>
      <c r="N1003">
        <v>29</v>
      </c>
      <c r="O1003" t="s">
        <v>16</v>
      </c>
      <c r="P1003" t="s">
        <v>132</v>
      </c>
      <c r="Q1003">
        <v>2009</v>
      </c>
      <c r="R1003" t="b">
        <v>0</v>
      </c>
      <c r="S1003">
        <v>83</v>
      </c>
      <c r="T1003">
        <v>0</v>
      </c>
    </row>
    <row r="1004" spans="1:20" x14ac:dyDescent="0.3">
      <c r="A1004">
        <v>3</v>
      </c>
      <c r="B1004" t="s">
        <v>44</v>
      </c>
      <c r="C1004">
        <v>14</v>
      </c>
      <c r="D1004">
        <v>14</v>
      </c>
      <c r="E1004">
        <v>0</v>
      </c>
      <c r="F1004">
        <v>434</v>
      </c>
      <c r="G1004">
        <v>98</v>
      </c>
      <c r="H1004">
        <v>31</v>
      </c>
      <c r="I1004">
        <v>308</v>
      </c>
      <c r="J1004">
        <v>140.9</v>
      </c>
      <c r="K1004">
        <v>0</v>
      </c>
      <c r="L1004">
        <v>2</v>
      </c>
      <c r="M1004">
        <v>37</v>
      </c>
      <c r="N1004">
        <v>21</v>
      </c>
      <c r="O1004" t="s">
        <v>19</v>
      </c>
      <c r="P1004" t="s">
        <v>36</v>
      </c>
      <c r="Q1004">
        <v>2009</v>
      </c>
      <c r="R1004" t="b">
        <v>0</v>
      </c>
      <c r="S1004">
        <v>58</v>
      </c>
      <c r="T1004">
        <v>0</v>
      </c>
    </row>
    <row r="1005" spans="1:20" x14ac:dyDescent="0.3">
      <c r="A1005">
        <v>4</v>
      </c>
      <c r="B1005" t="s">
        <v>144</v>
      </c>
      <c r="C1005">
        <v>13</v>
      </c>
      <c r="D1005">
        <v>12</v>
      </c>
      <c r="E1005">
        <v>3</v>
      </c>
      <c r="F1005">
        <v>372</v>
      </c>
      <c r="G1005">
        <v>62</v>
      </c>
      <c r="H1005">
        <v>41.33</v>
      </c>
      <c r="I1005">
        <v>325</v>
      </c>
      <c r="J1005">
        <v>114.46</v>
      </c>
      <c r="K1005">
        <v>0</v>
      </c>
      <c r="L1005">
        <v>5</v>
      </c>
      <c r="M1005">
        <v>26</v>
      </c>
      <c r="N1005">
        <v>11</v>
      </c>
      <c r="O1005" t="s">
        <v>16</v>
      </c>
      <c r="P1005" t="s">
        <v>22</v>
      </c>
      <c r="Q1005">
        <v>2009</v>
      </c>
      <c r="R1005" t="b">
        <v>0</v>
      </c>
      <c r="S1005">
        <v>37</v>
      </c>
      <c r="T1005">
        <v>0</v>
      </c>
    </row>
    <row r="1006" spans="1:20" x14ac:dyDescent="0.3">
      <c r="A1006">
        <v>5</v>
      </c>
      <c r="B1006" t="s">
        <v>277</v>
      </c>
      <c r="C1006">
        <v>14</v>
      </c>
      <c r="D1006">
        <v>14</v>
      </c>
      <c r="E1006">
        <v>3</v>
      </c>
      <c r="F1006">
        <v>371</v>
      </c>
      <c r="G1006">
        <v>69</v>
      </c>
      <c r="H1006">
        <v>33.72</v>
      </c>
      <c r="I1006">
        <v>331</v>
      </c>
      <c r="J1006">
        <v>112.08</v>
      </c>
      <c r="K1006">
        <v>0</v>
      </c>
      <c r="L1006">
        <v>4</v>
      </c>
      <c r="M1006">
        <v>32</v>
      </c>
      <c r="N1006">
        <v>12</v>
      </c>
      <c r="O1006" t="s">
        <v>16</v>
      </c>
      <c r="P1006" t="s">
        <v>132</v>
      </c>
      <c r="Q1006">
        <v>2009</v>
      </c>
      <c r="R1006" t="b">
        <v>0</v>
      </c>
      <c r="S1006">
        <v>44</v>
      </c>
      <c r="T1006">
        <v>0</v>
      </c>
    </row>
    <row r="1007" spans="1:20" x14ac:dyDescent="0.3">
      <c r="A1007">
        <v>6</v>
      </c>
      <c r="B1007" t="s">
        <v>225</v>
      </c>
      <c r="C1007">
        <v>12</v>
      </c>
      <c r="D1007">
        <v>12</v>
      </c>
      <c r="E1007">
        <v>3</v>
      </c>
      <c r="F1007">
        <v>365</v>
      </c>
      <c r="G1007">
        <v>73</v>
      </c>
      <c r="H1007">
        <v>40.549999999999997</v>
      </c>
      <c r="I1007">
        <v>310</v>
      </c>
      <c r="J1007">
        <v>117.74</v>
      </c>
      <c r="K1007">
        <v>0</v>
      </c>
      <c r="L1007">
        <v>3</v>
      </c>
      <c r="M1007">
        <v>34</v>
      </c>
      <c r="N1007">
        <v>9</v>
      </c>
      <c r="O1007" t="s">
        <v>16</v>
      </c>
      <c r="P1007" t="s">
        <v>26</v>
      </c>
      <c r="Q1007">
        <v>2009</v>
      </c>
      <c r="R1007" t="b">
        <v>0</v>
      </c>
      <c r="S1007">
        <v>43</v>
      </c>
      <c r="T1007">
        <v>0</v>
      </c>
    </row>
    <row r="1008" spans="1:20" x14ac:dyDescent="0.3">
      <c r="A1008">
        <v>7</v>
      </c>
      <c r="B1008" t="s">
        <v>246</v>
      </c>
      <c r="C1008">
        <v>13</v>
      </c>
      <c r="D1008">
        <v>13</v>
      </c>
      <c r="E1008">
        <v>2</v>
      </c>
      <c r="F1008">
        <v>364</v>
      </c>
      <c r="G1008">
        <v>68</v>
      </c>
      <c r="H1008">
        <v>33.090000000000003</v>
      </c>
      <c r="I1008">
        <v>303</v>
      </c>
      <c r="J1008">
        <v>120.13</v>
      </c>
      <c r="K1008">
        <v>0</v>
      </c>
      <c r="L1008">
        <v>2</v>
      </c>
      <c r="M1008">
        <v>39</v>
      </c>
      <c r="N1008">
        <v>10</v>
      </c>
      <c r="O1008" t="s">
        <v>19</v>
      </c>
      <c r="P1008" t="s">
        <v>22</v>
      </c>
      <c r="Q1008">
        <v>2009</v>
      </c>
      <c r="R1008" t="b">
        <v>0</v>
      </c>
      <c r="S1008">
        <v>49</v>
      </c>
      <c r="T1008">
        <v>0</v>
      </c>
    </row>
    <row r="1009" spans="1:20" x14ac:dyDescent="0.3">
      <c r="A1009">
        <v>8</v>
      </c>
      <c r="B1009" t="s">
        <v>38</v>
      </c>
      <c r="C1009">
        <v>16</v>
      </c>
      <c r="D1009">
        <v>16</v>
      </c>
      <c r="E1009">
        <v>3</v>
      </c>
      <c r="F1009">
        <v>362</v>
      </c>
      <c r="G1009">
        <v>52</v>
      </c>
      <c r="H1009">
        <v>27.84</v>
      </c>
      <c r="I1009">
        <v>315</v>
      </c>
      <c r="J1009">
        <v>114.92</v>
      </c>
      <c r="K1009">
        <v>0</v>
      </c>
      <c r="L1009">
        <v>1</v>
      </c>
      <c r="M1009">
        <v>22</v>
      </c>
      <c r="N1009">
        <v>18</v>
      </c>
      <c r="O1009" t="s">
        <v>19</v>
      </c>
      <c r="P1009" t="s">
        <v>132</v>
      </c>
      <c r="Q1009">
        <v>2009</v>
      </c>
      <c r="R1009" t="b">
        <v>0</v>
      </c>
      <c r="S1009">
        <v>40</v>
      </c>
      <c r="T1009">
        <v>0</v>
      </c>
    </row>
    <row r="1010" spans="1:20" x14ac:dyDescent="0.3">
      <c r="A1010">
        <v>9</v>
      </c>
      <c r="B1010" t="s">
        <v>220</v>
      </c>
      <c r="C1010">
        <v>15</v>
      </c>
      <c r="D1010">
        <v>15</v>
      </c>
      <c r="E1010">
        <v>2</v>
      </c>
      <c r="F1010">
        <v>361</v>
      </c>
      <c r="G1010">
        <v>69</v>
      </c>
      <c r="H1010">
        <v>27.76</v>
      </c>
      <c r="I1010">
        <v>332</v>
      </c>
      <c r="J1010">
        <v>108.73</v>
      </c>
      <c r="K1010">
        <v>0</v>
      </c>
      <c r="L1010">
        <v>3</v>
      </c>
      <c r="M1010">
        <v>37</v>
      </c>
      <c r="N1010">
        <v>8</v>
      </c>
      <c r="O1010" t="s">
        <v>16</v>
      </c>
      <c r="P1010" t="s">
        <v>30</v>
      </c>
      <c r="Q1010">
        <v>2009</v>
      </c>
      <c r="R1010" t="b">
        <v>0</v>
      </c>
      <c r="S1010">
        <v>45</v>
      </c>
      <c r="T1010">
        <v>0</v>
      </c>
    </row>
    <row r="1011" spans="1:20" x14ac:dyDescent="0.3">
      <c r="A1011">
        <v>10</v>
      </c>
      <c r="B1011" t="s">
        <v>77</v>
      </c>
      <c r="C1011">
        <v>14</v>
      </c>
      <c r="D1011">
        <v>14</v>
      </c>
      <c r="E1011">
        <v>2</v>
      </c>
      <c r="F1011">
        <v>340</v>
      </c>
      <c r="G1011">
        <v>58</v>
      </c>
      <c r="H1011">
        <v>28.33</v>
      </c>
      <c r="I1011">
        <v>294</v>
      </c>
      <c r="J1011">
        <v>115.64</v>
      </c>
      <c r="K1011">
        <v>0</v>
      </c>
      <c r="L1011">
        <v>2</v>
      </c>
      <c r="M1011">
        <v>25</v>
      </c>
      <c r="N1011">
        <v>16</v>
      </c>
      <c r="O1011" t="s">
        <v>19</v>
      </c>
      <c r="P1011" t="s">
        <v>20</v>
      </c>
      <c r="Q1011">
        <v>2009</v>
      </c>
      <c r="R1011" t="b">
        <v>0</v>
      </c>
      <c r="S1011">
        <v>41</v>
      </c>
      <c r="T1011">
        <v>0</v>
      </c>
    </row>
    <row r="1012" spans="1:20" x14ac:dyDescent="0.3">
      <c r="A1012">
        <v>11</v>
      </c>
      <c r="B1012" t="s">
        <v>255</v>
      </c>
      <c r="C1012">
        <v>14</v>
      </c>
      <c r="D1012">
        <v>13</v>
      </c>
      <c r="E1012">
        <v>2</v>
      </c>
      <c r="F1012">
        <v>332</v>
      </c>
      <c r="G1012">
        <v>60</v>
      </c>
      <c r="H1012">
        <v>30.18</v>
      </c>
      <c r="I1012">
        <v>324</v>
      </c>
      <c r="J1012">
        <v>102.46</v>
      </c>
      <c r="K1012">
        <v>0</v>
      </c>
      <c r="L1012">
        <v>2</v>
      </c>
      <c r="M1012">
        <v>29</v>
      </c>
      <c r="N1012">
        <v>5</v>
      </c>
      <c r="O1012" t="s">
        <v>16</v>
      </c>
      <c r="P1012" t="s">
        <v>20</v>
      </c>
      <c r="Q1012">
        <v>2009</v>
      </c>
      <c r="R1012" t="b">
        <v>0</v>
      </c>
      <c r="S1012">
        <v>34</v>
      </c>
      <c r="T1012">
        <v>0</v>
      </c>
    </row>
    <row r="1013" spans="1:20" x14ac:dyDescent="0.3">
      <c r="A1013">
        <v>12</v>
      </c>
      <c r="B1013" t="s">
        <v>35</v>
      </c>
      <c r="C1013">
        <v>14</v>
      </c>
      <c r="D1013">
        <v>13</v>
      </c>
      <c r="E1013">
        <v>5</v>
      </c>
      <c r="F1013">
        <v>332</v>
      </c>
      <c r="G1013">
        <v>58</v>
      </c>
      <c r="H1013">
        <v>41.5</v>
      </c>
      <c r="I1013">
        <v>261</v>
      </c>
      <c r="J1013">
        <v>127.2</v>
      </c>
      <c r="K1013">
        <v>0</v>
      </c>
      <c r="L1013">
        <v>2</v>
      </c>
      <c r="M1013">
        <v>22</v>
      </c>
      <c r="N1013">
        <v>9</v>
      </c>
      <c r="O1013" t="s">
        <v>19</v>
      </c>
      <c r="P1013" t="s">
        <v>36</v>
      </c>
      <c r="Q1013">
        <v>2009</v>
      </c>
      <c r="R1013" t="b">
        <v>0</v>
      </c>
      <c r="S1013">
        <v>31</v>
      </c>
      <c r="T1013">
        <v>0</v>
      </c>
    </row>
    <row r="1014" spans="1:20" x14ac:dyDescent="0.3">
      <c r="A1014">
        <v>13</v>
      </c>
      <c r="B1014" t="s">
        <v>75</v>
      </c>
      <c r="C1014">
        <v>13</v>
      </c>
      <c r="D1014">
        <v>13</v>
      </c>
      <c r="E1014">
        <v>2</v>
      </c>
      <c r="F1014">
        <v>295</v>
      </c>
      <c r="G1014">
        <v>42</v>
      </c>
      <c r="H1014">
        <v>26.81</v>
      </c>
      <c r="I1014">
        <v>266</v>
      </c>
      <c r="J1014">
        <v>110.9</v>
      </c>
      <c r="K1014">
        <v>0</v>
      </c>
      <c r="L1014">
        <v>0</v>
      </c>
      <c r="M1014">
        <v>21</v>
      </c>
      <c r="N1014">
        <v>6</v>
      </c>
      <c r="O1014" t="s">
        <v>19</v>
      </c>
      <c r="P1014" t="s">
        <v>43</v>
      </c>
      <c r="Q1014">
        <v>2009</v>
      </c>
      <c r="R1014" t="b">
        <v>0</v>
      </c>
      <c r="S1014">
        <v>27</v>
      </c>
      <c r="T1014">
        <v>0</v>
      </c>
    </row>
    <row r="1015" spans="1:20" x14ac:dyDescent="0.3">
      <c r="A1015">
        <v>14</v>
      </c>
      <c r="B1015" t="s">
        <v>129</v>
      </c>
      <c r="C1015">
        <v>13</v>
      </c>
      <c r="D1015">
        <v>13</v>
      </c>
      <c r="E1015">
        <v>1</v>
      </c>
      <c r="F1015">
        <v>285</v>
      </c>
      <c r="G1015">
        <v>84</v>
      </c>
      <c r="H1015">
        <v>23.75</v>
      </c>
      <c r="I1015">
        <v>239</v>
      </c>
      <c r="J1015">
        <v>119.24</v>
      </c>
      <c r="K1015">
        <v>0</v>
      </c>
      <c r="L1015">
        <v>2</v>
      </c>
      <c r="M1015">
        <v>27</v>
      </c>
      <c r="N1015">
        <v>12</v>
      </c>
      <c r="O1015" t="s">
        <v>16</v>
      </c>
      <c r="P1015" t="s">
        <v>26</v>
      </c>
      <c r="Q1015">
        <v>2009</v>
      </c>
      <c r="R1015" t="b">
        <v>0</v>
      </c>
      <c r="S1015">
        <v>39</v>
      </c>
      <c r="T1015">
        <v>0</v>
      </c>
    </row>
    <row r="1016" spans="1:20" x14ac:dyDescent="0.3">
      <c r="A1016">
        <v>15</v>
      </c>
      <c r="B1016" t="s">
        <v>228</v>
      </c>
      <c r="C1016">
        <v>11</v>
      </c>
      <c r="D1016">
        <v>11</v>
      </c>
      <c r="E1016">
        <v>2</v>
      </c>
      <c r="F1016">
        <v>280</v>
      </c>
      <c r="G1016">
        <v>81</v>
      </c>
      <c r="H1016">
        <v>31.11</v>
      </c>
      <c r="I1016">
        <v>208</v>
      </c>
      <c r="J1016">
        <v>134.61000000000001</v>
      </c>
      <c r="K1016">
        <v>0</v>
      </c>
      <c r="L1016">
        <v>1</v>
      </c>
      <c r="M1016">
        <v>20</v>
      </c>
      <c r="N1016">
        <v>15</v>
      </c>
      <c r="O1016" t="s">
        <v>16</v>
      </c>
      <c r="P1016" t="s">
        <v>30</v>
      </c>
      <c r="Q1016">
        <v>2009</v>
      </c>
      <c r="R1016" t="b">
        <v>0</v>
      </c>
      <c r="S1016">
        <v>35</v>
      </c>
      <c r="T1016">
        <v>0</v>
      </c>
    </row>
    <row r="1017" spans="1:20" x14ac:dyDescent="0.3">
      <c r="A1017">
        <v>16</v>
      </c>
      <c r="B1017" t="s">
        <v>243</v>
      </c>
      <c r="C1017">
        <v>13</v>
      </c>
      <c r="D1017">
        <v>12</v>
      </c>
      <c r="E1017">
        <v>0</v>
      </c>
      <c r="F1017">
        <v>271</v>
      </c>
      <c r="G1017">
        <v>66</v>
      </c>
      <c r="H1017">
        <v>22.58</v>
      </c>
      <c r="I1017">
        <v>234</v>
      </c>
      <c r="J1017">
        <v>115.81</v>
      </c>
      <c r="K1017">
        <v>0</v>
      </c>
      <c r="L1017">
        <v>1</v>
      </c>
      <c r="M1017">
        <v>28</v>
      </c>
      <c r="N1017">
        <v>3</v>
      </c>
      <c r="O1017" t="s">
        <v>19</v>
      </c>
      <c r="P1017" t="s">
        <v>30</v>
      </c>
      <c r="Q1017">
        <v>2009</v>
      </c>
      <c r="R1017" t="b">
        <v>0</v>
      </c>
      <c r="S1017">
        <v>31</v>
      </c>
      <c r="T1017">
        <v>0</v>
      </c>
    </row>
    <row r="1018" spans="1:20" x14ac:dyDescent="0.3">
      <c r="A1018">
        <v>17</v>
      </c>
      <c r="B1018" t="s">
        <v>290</v>
      </c>
      <c r="C1018">
        <v>8</v>
      </c>
      <c r="D1018">
        <v>8</v>
      </c>
      <c r="E1018">
        <v>1</v>
      </c>
      <c r="F1018">
        <v>249</v>
      </c>
      <c r="G1018">
        <v>60</v>
      </c>
      <c r="H1018">
        <v>35.57</v>
      </c>
      <c r="I1018">
        <v>166</v>
      </c>
      <c r="J1018">
        <v>150</v>
      </c>
      <c r="K1018">
        <v>0</v>
      </c>
      <c r="L1018">
        <v>1</v>
      </c>
      <c r="M1018">
        <v>15</v>
      </c>
      <c r="N1018">
        <v>11</v>
      </c>
      <c r="O1018" t="s">
        <v>16</v>
      </c>
      <c r="P1018" t="s">
        <v>132</v>
      </c>
      <c r="Q1018">
        <v>2009</v>
      </c>
      <c r="R1018" t="b">
        <v>0</v>
      </c>
      <c r="S1018">
        <v>26</v>
      </c>
      <c r="T1018">
        <v>0</v>
      </c>
    </row>
    <row r="1019" spans="1:20" x14ac:dyDescent="0.3">
      <c r="A1019">
        <v>18</v>
      </c>
      <c r="B1019" t="s">
        <v>29</v>
      </c>
      <c r="C1019">
        <v>16</v>
      </c>
      <c r="D1019">
        <v>13</v>
      </c>
      <c r="E1019">
        <v>2</v>
      </c>
      <c r="F1019">
        <v>246</v>
      </c>
      <c r="G1019">
        <v>50</v>
      </c>
      <c r="H1019">
        <v>22.36</v>
      </c>
      <c r="I1019">
        <v>219</v>
      </c>
      <c r="J1019">
        <v>112.32</v>
      </c>
      <c r="K1019">
        <v>0</v>
      </c>
      <c r="L1019">
        <v>1</v>
      </c>
      <c r="M1019">
        <v>22</v>
      </c>
      <c r="N1019">
        <v>8</v>
      </c>
      <c r="O1019" t="s">
        <v>19</v>
      </c>
      <c r="P1019" t="s">
        <v>30</v>
      </c>
      <c r="Q1019">
        <v>2009</v>
      </c>
      <c r="R1019" t="b">
        <v>0</v>
      </c>
      <c r="S1019">
        <v>30</v>
      </c>
      <c r="T1019">
        <v>0</v>
      </c>
    </row>
    <row r="1020" spans="1:20" x14ac:dyDescent="0.3">
      <c r="A1020">
        <v>19</v>
      </c>
      <c r="B1020" t="s">
        <v>98</v>
      </c>
      <c r="C1020">
        <v>13</v>
      </c>
      <c r="D1020">
        <v>13</v>
      </c>
      <c r="E1020">
        <v>1</v>
      </c>
      <c r="F1020">
        <v>243</v>
      </c>
      <c r="G1020">
        <v>62</v>
      </c>
      <c r="H1020">
        <v>20.25</v>
      </c>
      <c r="I1020">
        <v>183</v>
      </c>
      <c r="J1020">
        <v>132.78</v>
      </c>
      <c r="K1020">
        <v>0</v>
      </c>
      <c r="L1020">
        <v>1</v>
      </c>
      <c r="M1020">
        <v>24</v>
      </c>
      <c r="N1020">
        <v>12</v>
      </c>
      <c r="O1020" t="s">
        <v>19</v>
      </c>
      <c r="P1020" t="s">
        <v>43</v>
      </c>
      <c r="Q1020">
        <v>2009</v>
      </c>
      <c r="R1020" t="b">
        <v>0</v>
      </c>
      <c r="S1020">
        <v>36</v>
      </c>
      <c r="T1020">
        <v>0</v>
      </c>
    </row>
    <row r="1021" spans="1:20" x14ac:dyDescent="0.3">
      <c r="A1021">
        <v>20</v>
      </c>
      <c r="B1021" t="s">
        <v>263</v>
      </c>
      <c r="C1021">
        <v>12</v>
      </c>
      <c r="D1021">
        <v>12</v>
      </c>
      <c r="E1021">
        <v>2</v>
      </c>
      <c r="F1021">
        <v>237</v>
      </c>
      <c r="G1021">
        <v>41</v>
      </c>
      <c r="H1021">
        <v>23.7</v>
      </c>
      <c r="I1021">
        <v>190</v>
      </c>
      <c r="J1021">
        <v>124.73</v>
      </c>
      <c r="K1021">
        <v>0</v>
      </c>
      <c r="L1021">
        <v>0</v>
      </c>
      <c r="M1021">
        <v>18</v>
      </c>
      <c r="N1021">
        <v>8</v>
      </c>
      <c r="O1021" t="s">
        <v>19</v>
      </c>
      <c r="P1021" t="s">
        <v>132</v>
      </c>
      <c r="Q1021">
        <v>2009</v>
      </c>
      <c r="R1021" t="b">
        <v>0</v>
      </c>
      <c r="S1021">
        <v>26</v>
      </c>
      <c r="T1021">
        <v>0</v>
      </c>
    </row>
    <row r="1022" spans="1:20" x14ac:dyDescent="0.3">
      <c r="A1022">
        <v>21</v>
      </c>
      <c r="B1022" t="s">
        <v>321</v>
      </c>
      <c r="C1022">
        <v>12</v>
      </c>
      <c r="D1022">
        <v>12</v>
      </c>
      <c r="E1022">
        <v>0</v>
      </c>
      <c r="F1022">
        <v>221</v>
      </c>
      <c r="G1022">
        <v>52</v>
      </c>
      <c r="H1022">
        <v>18.41</v>
      </c>
      <c r="I1022">
        <v>192</v>
      </c>
      <c r="J1022">
        <v>115.1</v>
      </c>
      <c r="K1022">
        <v>0</v>
      </c>
      <c r="L1022">
        <v>2</v>
      </c>
      <c r="M1022">
        <v>23</v>
      </c>
      <c r="N1022">
        <v>7</v>
      </c>
      <c r="O1022" t="s">
        <v>16</v>
      </c>
      <c r="P1022" t="s">
        <v>22</v>
      </c>
      <c r="Q1022">
        <v>2009</v>
      </c>
      <c r="R1022" t="b">
        <v>0</v>
      </c>
      <c r="S1022">
        <v>30</v>
      </c>
      <c r="T1022">
        <v>0</v>
      </c>
    </row>
    <row r="1023" spans="1:20" x14ac:dyDescent="0.3">
      <c r="A1023">
        <v>22</v>
      </c>
      <c r="B1023" t="s">
        <v>244</v>
      </c>
      <c r="C1023">
        <v>10</v>
      </c>
      <c r="D1023">
        <v>10</v>
      </c>
      <c r="E1023">
        <v>4</v>
      </c>
      <c r="F1023">
        <v>219</v>
      </c>
      <c r="G1023">
        <v>52</v>
      </c>
      <c r="H1023">
        <v>36.5</v>
      </c>
      <c r="I1023">
        <v>165</v>
      </c>
      <c r="J1023">
        <v>132.72</v>
      </c>
      <c r="K1023">
        <v>0</v>
      </c>
      <c r="L1023">
        <v>1</v>
      </c>
      <c r="M1023">
        <v>17</v>
      </c>
      <c r="N1023">
        <v>7</v>
      </c>
      <c r="O1023" t="s">
        <v>16</v>
      </c>
      <c r="P1023" t="s">
        <v>20</v>
      </c>
      <c r="Q1023">
        <v>2009</v>
      </c>
      <c r="R1023" t="b">
        <v>0</v>
      </c>
      <c r="S1023">
        <v>24</v>
      </c>
      <c r="T1023">
        <v>0</v>
      </c>
    </row>
    <row r="1024" spans="1:20" x14ac:dyDescent="0.3">
      <c r="A1024">
        <v>23</v>
      </c>
      <c r="B1024" t="s">
        <v>84</v>
      </c>
      <c r="C1024">
        <v>11</v>
      </c>
      <c r="D1024">
        <v>10</v>
      </c>
      <c r="E1024">
        <v>2</v>
      </c>
      <c r="F1024">
        <v>218</v>
      </c>
      <c r="G1024">
        <v>70</v>
      </c>
      <c r="H1024">
        <v>27.25</v>
      </c>
      <c r="I1024">
        <v>203</v>
      </c>
      <c r="J1024">
        <v>107.38</v>
      </c>
      <c r="K1024">
        <v>0</v>
      </c>
      <c r="L1024">
        <v>2</v>
      </c>
      <c r="M1024">
        <v>15</v>
      </c>
      <c r="N1024">
        <v>8</v>
      </c>
      <c r="O1024" t="s">
        <v>16</v>
      </c>
      <c r="P1024" t="s">
        <v>22</v>
      </c>
      <c r="Q1024">
        <v>2009</v>
      </c>
      <c r="R1024" t="b">
        <v>0</v>
      </c>
      <c r="S1024">
        <v>23</v>
      </c>
      <c r="T1024">
        <v>0</v>
      </c>
    </row>
    <row r="1025" spans="1:20" x14ac:dyDescent="0.3">
      <c r="A1025">
        <v>24</v>
      </c>
      <c r="B1025" t="s">
        <v>159</v>
      </c>
      <c r="C1025">
        <v>8</v>
      </c>
      <c r="D1025">
        <v>8</v>
      </c>
      <c r="E1025">
        <v>0</v>
      </c>
      <c r="F1025">
        <v>215</v>
      </c>
      <c r="G1025">
        <v>49</v>
      </c>
      <c r="H1025">
        <v>26.87</v>
      </c>
      <c r="I1025">
        <v>132</v>
      </c>
      <c r="J1025">
        <v>162.87</v>
      </c>
      <c r="K1025">
        <v>0</v>
      </c>
      <c r="L1025">
        <v>0</v>
      </c>
      <c r="M1025">
        <v>12</v>
      </c>
      <c r="N1025">
        <v>15</v>
      </c>
      <c r="O1025" t="s">
        <v>16</v>
      </c>
      <c r="P1025" t="s">
        <v>132</v>
      </c>
      <c r="Q1025">
        <v>2009</v>
      </c>
      <c r="R1025" t="b">
        <v>0</v>
      </c>
      <c r="S1025">
        <v>27</v>
      </c>
      <c r="T1025">
        <v>0</v>
      </c>
    </row>
    <row r="1026" spans="1:20" x14ac:dyDescent="0.3">
      <c r="A1026">
        <v>25</v>
      </c>
      <c r="B1026" t="s">
        <v>303</v>
      </c>
      <c r="C1026">
        <v>12</v>
      </c>
      <c r="D1026">
        <v>12</v>
      </c>
      <c r="E1026">
        <v>1</v>
      </c>
      <c r="F1026">
        <v>212</v>
      </c>
      <c r="G1026">
        <v>77</v>
      </c>
      <c r="H1026">
        <v>19.27</v>
      </c>
      <c r="I1026">
        <v>216</v>
      </c>
      <c r="J1026">
        <v>98.14</v>
      </c>
      <c r="K1026">
        <v>0</v>
      </c>
      <c r="L1026">
        <v>1</v>
      </c>
      <c r="M1026">
        <v>27</v>
      </c>
      <c r="N1026">
        <v>1</v>
      </c>
      <c r="O1026" t="s">
        <v>16</v>
      </c>
      <c r="P1026" t="s">
        <v>43</v>
      </c>
      <c r="Q1026">
        <v>2009</v>
      </c>
      <c r="R1026" t="b">
        <v>0</v>
      </c>
      <c r="S1026">
        <v>28</v>
      </c>
      <c r="T1026">
        <v>0</v>
      </c>
    </row>
    <row r="1027" spans="1:20" x14ac:dyDescent="0.3">
      <c r="A1027">
        <v>26</v>
      </c>
      <c r="B1027" t="s">
        <v>229</v>
      </c>
      <c r="C1027">
        <v>14</v>
      </c>
      <c r="D1027">
        <v>12</v>
      </c>
      <c r="E1027">
        <v>2</v>
      </c>
      <c r="F1027">
        <v>196</v>
      </c>
      <c r="G1027">
        <v>39</v>
      </c>
      <c r="H1027">
        <v>19.600000000000001</v>
      </c>
      <c r="I1027">
        <v>158</v>
      </c>
      <c r="J1027">
        <v>124.05</v>
      </c>
      <c r="K1027">
        <v>0</v>
      </c>
      <c r="L1027">
        <v>0</v>
      </c>
      <c r="M1027">
        <v>17</v>
      </c>
      <c r="N1027">
        <v>6</v>
      </c>
      <c r="O1027" t="s">
        <v>19</v>
      </c>
      <c r="P1027" t="s">
        <v>20</v>
      </c>
      <c r="Q1027">
        <v>2009</v>
      </c>
      <c r="R1027" t="b">
        <v>0</v>
      </c>
      <c r="S1027">
        <v>23</v>
      </c>
      <c r="T1027">
        <v>0</v>
      </c>
    </row>
    <row r="1028" spans="1:20" x14ac:dyDescent="0.3">
      <c r="A1028">
        <v>27</v>
      </c>
      <c r="B1028" t="s">
        <v>230</v>
      </c>
      <c r="C1028">
        <v>13</v>
      </c>
      <c r="D1028">
        <v>11</v>
      </c>
      <c r="E1028">
        <v>2</v>
      </c>
      <c r="F1028">
        <v>193</v>
      </c>
      <c r="G1028">
        <v>35</v>
      </c>
      <c r="H1028">
        <v>21.44</v>
      </c>
      <c r="I1028">
        <v>152</v>
      </c>
      <c r="J1028">
        <v>126.97</v>
      </c>
      <c r="K1028">
        <v>0</v>
      </c>
      <c r="L1028">
        <v>0</v>
      </c>
      <c r="M1028">
        <v>14</v>
      </c>
      <c r="N1028">
        <v>7</v>
      </c>
      <c r="O1028" t="s">
        <v>19</v>
      </c>
      <c r="P1028" t="s">
        <v>22</v>
      </c>
      <c r="Q1028">
        <v>2009</v>
      </c>
      <c r="R1028" t="b">
        <v>0</v>
      </c>
      <c r="S1028">
        <v>21</v>
      </c>
      <c r="T1028">
        <v>0</v>
      </c>
    </row>
    <row r="1029" spans="1:20" x14ac:dyDescent="0.3">
      <c r="A1029">
        <v>28</v>
      </c>
      <c r="B1029" t="s">
        <v>267</v>
      </c>
      <c r="C1029">
        <v>13</v>
      </c>
      <c r="D1029">
        <v>11</v>
      </c>
      <c r="E1029">
        <v>0</v>
      </c>
      <c r="F1029">
        <v>189</v>
      </c>
      <c r="G1029">
        <v>46</v>
      </c>
      <c r="H1029">
        <v>17.18</v>
      </c>
      <c r="I1029">
        <v>207</v>
      </c>
      <c r="J1029">
        <v>91.3</v>
      </c>
      <c r="K1029">
        <v>0</v>
      </c>
      <c r="L1029">
        <v>0</v>
      </c>
      <c r="M1029">
        <v>13</v>
      </c>
      <c r="N1029">
        <v>6</v>
      </c>
      <c r="O1029" t="s">
        <v>19</v>
      </c>
      <c r="P1029" t="s">
        <v>26</v>
      </c>
      <c r="Q1029">
        <v>2009</v>
      </c>
      <c r="R1029" t="b">
        <v>0</v>
      </c>
      <c r="S1029">
        <v>19</v>
      </c>
      <c r="T1029">
        <v>0</v>
      </c>
    </row>
    <row r="1030" spans="1:20" x14ac:dyDescent="0.3">
      <c r="A1030">
        <v>29</v>
      </c>
      <c r="B1030" t="s">
        <v>253</v>
      </c>
      <c r="C1030">
        <v>14</v>
      </c>
      <c r="D1030">
        <v>11</v>
      </c>
      <c r="E1030">
        <v>2</v>
      </c>
      <c r="F1030">
        <v>177</v>
      </c>
      <c r="G1030">
        <v>59</v>
      </c>
      <c r="H1030">
        <v>19.66</v>
      </c>
      <c r="I1030">
        <v>164</v>
      </c>
      <c r="J1030">
        <v>107.92</v>
      </c>
      <c r="K1030">
        <v>0</v>
      </c>
      <c r="L1030">
        <v>1</v>
      </c>
      <c r="M1030">
        <v>20</v>
      </c>
      <c r="N1030">
        <v>4</v>
      </c>
      <c r="O1030" t="s">
        <v>19</v>
      </c>
      <c r="P1030" t="s">
        <v>36</v>
      </c>
      <c r="Q1030">
        <v>2009</v>
      </c>
      <c r="R1030" t="b">
        <v>0</v>
      </c>
      <c r="S1030">
        <v>24</v>
      </c>
      <c r="T1030">
        <v>0</v>
      </c>
    </row>
    <row r="1031" spans="1:20" x14ac:dyDescent="0.3">
      <c r="A1031">
        <v>30</v>
      </c>
      <c r="B1031" t="s">
        <v>55</v>
      </c>
      <c r="C1031">
        <v>15</v>
      </c>
      <c r="D1031">
        <v>13</v>
      </c>
      <c r="E1031">
        <v>2</v>
      </c>
      <c r="F1031">
        <v>175</v>
      </c>
      <c r="G1031">
        <v>66</v>
      </c>
      <c r="H1031">
        <v>15.9</v>
      </c>
      <c r="I1031">
        <v>170</v>
      </c>
      <c r="J1031">
        <v>102.94</v>
      </c>
      <c r="K1031">
        <v>0</v>
      </c>
      <c r="L1031">
        <v>1</v>
      </c>
      <c r="M1031">
        <v>18</v>
      </c>
      <c r="N1031">
        <v>3</v>
      </c>
      <c r="O1031" t="s">
        <v>19</v>
      </c>
      <c r="P1031" t="s">
        <v>30</v>
      </c>
      <c r="Q1031">
        <v>2009</v>
      </c>
      <c r="R1031" t="b">
        <v>0</v>
      </c>
      <c r="S1031">
        <v>21</v>
      </c>
      <c r="T1031">
        <v>0</v>
      </c>
    </row>
    <row r="1032" spans="1:20" x14ac:dyDescent="0.3">
      <c r="A1032">
        <v>31</v>
      </c>
      <c r="B1032" t="s">
        <v>27</v>
      </c>
      <c r="C1032">
        <v>7</v>
      </c>
      <c r="D1032">
        <v>7</v>
      </c>
      <c r="E1032">
        <v>1</v>
      </c>
      <c r="F1032">
        <v>171</v>
      </c>
      <c r="G1032">
        <v>44</v>
      </c>
      <c r="H1032">
        <v>28.5</v>
      </c>
      <c r="I1032">
        <v>143</v>
      </c>
      <c r="J1032">
        <v>119.58</v>
      </c>
      <c r="K1032">
        <v>0</v>
      </c>
      <c r="L1032">
        <v>0</v>
      </c>
      <c r="M1032">
        <v>15</v>
      </c>
      <c r="N1032">
        <v>10</v>
      </c>
      <c r="O1032" t="s">
        <v>16</v>
      </c>
      <c r="P1032" t="s">
        <v>26</v>
      </c>
      <c r="Q1032">
        <v>2009</v>
      </c>
      <c r="R1032" t="b">
        <v>0</v>
      </c>
      <c r="S1032">
        <v>25</v>
      </c>
      <c r="T1032">
        <v>0</v>
      </c>
    </row>
    <row r="1033" spans="1:20" x14ac:dyDescent="0.3">
      <c r="A1033">
        <v>32</v>
      </c>
      <c r="B1033" t="s">
        <v>47</v>
      </c>
      <c r="C1033">
        <v>5</v>
      </c>
      <c r="D1033">
        <v>4</v>
      </c>
      <c r="E1033">
        <v>2</v>
      </c>
      <c r="F1033">
        <v>168</v>
      </c>
      <c r="G1033">
        <v>114</v>
      </c>
      <c r="H1033">
        <v>84</v>
      </c>
      <c r="I1033">
        <v>118</v>
      </c>
      <c r="J1033">
        <v>142.37</v>
      </c>
      <c r="K1033">
        <v>1</v>
      </c>
      <c r="L1033">
        <v>0</v>
      </c>
      <c r="M1033">
        <v>17</v>
      </c>
      <c r="N1033">
        <v>4</v>
      </c>
      <c r="O1033" t="s">
        <v>19</v>
      </c>
      <c r="P1033" t="s">
        <v>30</v>
      </c>
      <c r="Q1033">
        <v>2009</v>
      </c>
      <c r="R1033" t="b">
        <v>0</v>
      </c>
      <c r="S1033">
        <v>21</v>
      </c>
      <c r="T1033">
        <v>0</v>
      </c>
    </row>
    <row r="1034" spans="1:20" x14ac:dyDescent="0.3">
      <c r="A1034">
        <v>33</v>
      </c>
      <c r="B1034" t="s">
        <v>162</v>
      </c>
      <c r="C1034">
        <v>8</v>
      </c>
      <c r="D1034">
        <v>8</v>
      </c>
      <c r="E1034">
        <v>1</v>
      </c>
      <c r="F1034">
        <v>168</v>
      </c>
      <c r="G1034">
        <v>68</v>
      </c>
      <c r="H1034">
        <v>24</v>
      </c>
      <c r="I1034">
        <v>144</v>
      </c>
      <c r="J1034">
        <v>116.66</v>
      </c>
      <c r="K1034">
        <v>0</v>
      </c>
      <c r="L1034">
        <v>2</v>
      </c>
      <c r="M1034">
        <v>11</v>
      </c>
      <c r="N1034">
        <v>11</v>
      </c>
      <c r="O1034" t="s">
        <v>19</v>
      </c>
      <c r="P1034" t="s">
        <v>43</v>
      </c>
      <c r="Q1034">
        <v>2009</v>
      </c>
      <c r="R1034" t="b">
        <v>0</v>
      </c>
      <c r="S1034">
        <v>22</v>
      </c>
      <c r="T1034">
        <v>0</v>
      </c>
    </row>
    <row r="1035" spans="1:20" x14ac:dyDescent="0.3">
      <c r="A1035">
        <v>34</v>
      </c>
      <c r="B1035" t="s">
        <v>330</v>
      </c>
      <c r="C1035">
        <v>12</v>
      </c>
      <c r="D1035">
        <v>9</v>
      </c>
      <c r="E1035">
        <v>4</v>
      </c>
      <c r="F1035">
        <v>150</v>
      </c>
      <c r="G1035">
        <v>48</v>
      </c>
      <c r="H1035">
        <v>30</v>
      </c>
      <c r="I1035">
        <v>116</v>
      </c>
      <c r="J1035">
        <v>129.31</v>
      </c>
      <c r="K1035">
        <v>0</v>
      </c>
      <c r="L1035">
        <v>0</v>
      </c>
      <c r="M1035">
        <v>8</v>
      </c>
      <c r="N1035">
        <v>6</v>
      </c>
      <c r="O1035" t="s">
        <v>16</v>
      </c>
      <c r="P1035" t="s">
        <v>30</v>
      </c>
      <c r="Q1035">
        <v>2009</v>
      </c>
      <c r="R1035" t="b">
        <v>0</v>
      </c>
      <c r="S1035">
        <v>14</v>
      </c>
      <c r="T1035">
        <v>0</v>
      </c>
    </row>
    <row r="1036" spans="1:20" x14ac:dyDescent="0.3">
      <c r="A1036">
        <v>35</v>
      </c>
      <c r="B1036" t="s">
        <v>331</v>
      </c>
      <c r="C1036">
        <v>9</v>
      </c>
      <c r="D1036">
        <v>9</v>
      </c>
      <c r="E1036">
        <v>0</v>
      </c>
      <c r="F1036">
        <v>145</v>
      </c>
      <c r="G1036">
        <v>50</v>
      </c>
      <c r="H1036">
        <v>16.11</v>
      </c>
      <c r="I1036">
        <v>117</v>
      </c>
      <c r="J1036">
        <v>123.93</v>
      </c>
      <c r="K1036">
        <v>0</v>
      </c>
      <c r="L1036">
        <v>1</v>
      </c>
      <c r="M1036">
        <v>15</v>
      </c>
      <c r="N1036">
        <v>6</v>
      </c>
      <c r="O1036" t="s">
        <v>16</v>
      </c>
      <c r="P1036" t="s">
        <v>20</v>
      </c>
      <c r="Q1036">
        <v>2009</v>
      </c>
      <c r="R1036" t="b">
        <v>0</v>
      </c>
      <c r="S1036">
        <v>21</v>
      </c>
      <c r="T1036">
        <v>0</v>
      </c>
    </row>
    <row r="1037" spans="1:20" x14ac:dyDescent="0.3">
      <c r="A1037">
        <v>36</v>
      </c>
      <c r="B1037" t="s">
        <v>42</v>
      </c>
      <c r="C1037">
        <v>8</v>
      </c>
      <c r="D1037">
        <v>7</v>
      </c>
      <c r="E1037">
        <v>1</v>
      </c>
      <c r="F1037">
        <v>144</v>
      </c>
      <c r="G1037">
        <v>62</v>
      </c>
      <c r="H1037">
        <v>24</v>
      </c>
      <c r="I1037">
        <v>123</v>
      </c>
      <c r="J1037">
        <v>117.07</v>
      </c>
      <c r="K1037">
        <v>0</v>
      </c>
      <c r="L1037">
        <v>2</v>
      </c>
      <c r="M1037">
        <v>12</v>
      </c>
      <c r="N1037">
        <v>3</v>
      </c>
      <c r="O1037" t="s">
        <v>19</v>
      </c>
      <c r="P1037" t="s">
        <v>22</v>
      </c>
      <c r="Q1037">
        <v>2009</v>
      </c>
      <c r="R1037" t="b">
        <v>0</v>
      </c>
      <c r="S1037">
        <v>15</v>
      </c>
      <c r="T1037">
        <v>0</v>
      </c>
    </row>
    <row r="1038" spans="1:20" x14ac:dyDescent="0.3">
      <c r="A1038">
        <v>37</v>
      </c>
      <c r="B1038" t="s">
        <v>45</v>
      </c>
      <c r="C1038">
        <v>9</v>
      </c>
      <c r="D1038">
        <v>9</v>
      </c>
      <c r="E1038">
        <v>0</v>
      </c>
      <c r="F1038">
        <v>142</v>
      </c>
      <c r="G1038">
        <v>36</v>
      </c>
      <c r="H1038">
        <v>15.77</v>
      </c>
      <c r="I1038">
        <v>126</v>
      </c>
      <c r="J1038">
        <v>112.69</v>
      </c>
      <c r="K1038">
        <v>0</v>
      </c>
      <c r="L1038">
        <v>0</v>
      </c>
      <c r="M1038">
        <v>19</v>
      </c>
      <c r="N1038">
        <v>2</v>
      </c>
      <c r="O1038" t="s">
        <v>19</v>
      </c>
      <c r="P1038" t="s">
        <v>36</v>
      </c>
      <c r="Q1038">
        <v>2009</v>
      </c>
      <c r="R1038" t="b">
        <v>0</v>
      </c>
      <c r="S1038">
        <v>21</v>
      </c>
      <c r="T1038">
        <v>0</v>
      </c>
    </row>
    <row r="1039" spans="1:20" x14ac:dyDescent="0.3">
      <c r="A1039">
        <v>38</v>
      </c>
      <c r="B1039" t="s">
        <v>203</v>
      </c>
      <c r="C1039">
        <v>5</v>
      </c>
      <c r="D1039">
        <v>5</v>
      </c>
      <c r="E1039">
        <v>0</v>
      </c>
      <c r="F1039">
        <v>138</v>
      </c>
      <c r="G1039">
        <v>84</v>
      </c>
      <c r="H1039">
        <v>27.6</v>
      </c>
      <c r="I1039">
        <v>119</v>
      </c>
      <c r="J1039">
        <v>115.96</v>
      </c>
      <c r="K1039">
        <v>0</v>
      </c>
      <c r="L1039">
        <v>1</v>
      </c>
      <c r="M1039">
        <v>8</v>
      </c>
      <c r="N1039">
        <v>7</v>
      </c>
      <c r="O1039" t="s">
        <v>16</v>
      </c>
      <c r="P1039" t="s">
        <v>20</v>
      </c>
      <c r="Q1039">
        <v>2009</v>
      </c>
      <c r="R1039" t="b">
        <v>0</v>
      </c>
      <c r="S1039">
        <v>15</v>
      </c>
      <c r="T1039">
        <v>0</v>
      </c>
    </row>
    <row r="1040" spans="1:20" x14ac:dyDescent="0.3">
      <c r="A1040">
        <v>39</v>
      </c>
      <c r="B1040" t="s">
        <v>332</v>
      </c>
      <c r="C1040">
        <v>9</v>
      </c>
      <c r="D1040">
        <v>9</v>
      </c>
      <c r="E1040">
        <v>1</v>
      </c>
      <c r="F1040">
        <v>124</v>
      </c>
      <c r="G1040">
        <v>38</v>
      </c>
      <c r="H1040">
        <v>15.5</v>
      </c>
      <c r="I1040">
        <v>133</v>
      </c>
      <c r="J1040">
        <v>93.23</v>
      </c>
      <c r="K1040">
        <v>0</v>
      </c>
      <c r="L1040">
        <v>0</v>
      </c>
      <c r="M1040">
        <v>9</v>
      </c>
      <c r="N1040">
        <v>4</v>
      </c>
      <c r="O1040" t="s">
        <v>19</v>
      </c>
      <c r="P1040" t="s">
        <v>20</v>
      </c>
      <c r="Q1040">
        <v>2009</v>
      </c>
      <c r="R1040" t="b">
        <v>0</v>
      </c>
      <c r="S1040">
        <v>13</v>
      </c>
      <c r="T1040">
        <v>0</v>
      </c>
    </row>
    <row r="1041" spans="1:20" x14ac:dyDescent="0.3">
      <c r="A1041">
        <v>40</v>
      </c>
      <c r="B1041" t="s">
        <v>227</v>
      </c>
      <c r="C1041">
        <v>16</v>
      </c>
      <c r="D1041">
        <v>13</v>
      </c>
      <c r="E1041">
        <v>2</v>
      </c>
      <c r="F1041">
        <v>124</v>
      </c>
      <c r="G1041">
        <v>32</v>
      </c>
      <c r="H1041">
        <v>11.27</v>
      </c>
      <c r="I1041">
        <v>114</v>
      </c>
      <c r="J1041">
        <v>108.77</v>
      </c>
      <c r="K1041">
        <v>0</v>
      </c>
      <c r="L1041">
        <v>0</v>
      </c>
      <c r="M1041">
        <v>6</v>
      </c>
      <c r="N1041">
        <v>3</v>
      </c>
      <c r="O1041" t="s">
        <v>19</v>
      </c>
      <c r="P1041" t="s">
        <v>132</v>
      </c>
      <c r="Q1041">
        <v>2009</v>
      </c>
      <c r="R1041" t="b">
        <v>0</v>
      </c>
      <c r="S1041">
        <v>9</v>
      </c>
      <c r="T1041">
        <v>0</v>
      </c>
    </row>
    <row r="1042" spans="1:20" x14ac:dyDescent="0.3">
      <c r="A1042">
        <v>41</v>
      </c>
      <c r="B1042" t="s">
        <v>333</v>
      </c>
      <c r="C1042">
        <v>10</v>
      </c>
      <c r="D1042">
        <v>8</v>
      </c>
      <c r="E1042">
        <v>0</v>
      </c>
      <c r="F1042">
        <v>122</v>
      </c>
      <c r="G1042">
        <v>35</v>
      </c>
      <c r="H1042">
        <v>15.25</v>
      </c>
      <c r="I1042">
        <v>98</v>
      </c>
      <c r="J1042">
        <v>124.48</v>
      </c>
      <c r="K1042">
        <v>0</v>
      </c>
      <c r="L1042">
        <v>0</v>
      </c>
      <c r="M1042">
        <v>8</v>
      </c>
      <c r="N1042">
        <v>8</v>
      </c>
      <c r="O1042" t="s">
        <v>16</v>
      </c>
      <c r="P1042" t="s">
        <v>30</v>
      </c>
      <c r="Q1042">
        <v>2009</v>
      </c>
      <c r="R1042" t="b">
        <v>0</v>
      </c>
      <c r="S1042">
        <v>16</v>
      </c>
      <c r="T1042">
        <v>0</v>
      </c>
    </row>
    <row r="1043" spans="1:20" x14ac:dyDescent="0.3">
      <c r="A1043">
        <v>42</v>
      </c>
      <c r="B1043" t="s">
        <v>287</v>
      </c>
      <c r="C1043">
        <v>8</v>
      </c>
      <c r="D1043">
        <v>8</v>
      </c>
      <c r="E1043">
        <v>0</v>
      </c>
      <c r="F1043">
        <v>115</v>
      </c>
      <c r="G1043">
        <v>43</v>
      </c>
      <c r="H1043">
        <v>14.37</v>
      </c>
      <c r="I1043">
        <v>93</v>
      </c>
      <c r="J1043">
        <v>123.65</v>
      </c>
      <c r="K1043">
        <v>0</v>
      </c>
      <c r="L1043">
        <v>0</v>
      </c>
      <c r="M1043">
        <v>9</v>
      </c>
      <c r="N1043">
        <v>8</v>
      </c>
      <c r="O1043" t="s">
        <v>19</v>
      </c>
      <c r="P1043" t="s">
        <v>20</v>
      </c>
      <c r="Q1043">
        <v>2009</v>
      </c>
      <c r="R1043" t="b">
        <v>0</v>
      </c>
      <c r="S1043">
        <v>17</v>
      </c>
      <c r="T1043">
        <v>0</v>
      </c>
    </row>
    <row r="1044" spans="1:20" x14ac:dyDescent="0.3">
      <c r="A1044">
        <v>43</v>
      </c>
      <c r="B1044" t="s">
        <v>334</v>
      </c>
      <c r="C1044">
        <v>13</v>
      </c>
      <c r="D1044">
        <v>11</v>
      </c>
      <c r="E1044">
        <v>3</v>
      </c>
      <c r="F1044">
        <v>108</v>
      </c>
      <c r="G1044">
        <v>34</v>
      </c>
      <c r="H1044">
        <v>13.5</v>
      </c>
      <c r="I1044">
        <v>116</v>
      </c>
      <c r="J1044">
        <v>93.1</v>
      </c>
      <c r="K1044">
        <v>0</v>
      </c>
      <c r="L1044">
        <v>0</v>
      </c>
      <c r="M1044">
        <v>6</v>
      </c>
      <c r="N1044">
        <v>4</v>
      </c>
      <c r="O1044" t="s">
        <v>16</v>
      </c>
      <c r="P1044" t="s">
        <v>43</v>
      </c>
      <c r="Q1044">
        <v>2009</v>
      </c>
      <c r="R1044" t="b">
        <v>0</v>
      </c>
      <c r="S1044">
        <v>10</v>
      </c>
      <c r="T1044">
        <v>0</v>
      </c>
    </row>
    <row r="1045" spans="1:20" x14ac:dyDescent="0.3">
      <c r="A1045">
        <v>44</v>
      </c>
      <c r="B1045" t="s">
        <v>335</v>
      </c>
      <c r="C1045">
        <v>7</v>
      </c>
      <c r="D1045">
        <v>7</v>
      </c>
      <c r="E1045">
        <v>0</v>
      </c>
      <c r="F1045">
        <v>103</v>
      </c>
      <c r="G1045">
        <v>51</v>
      </c>
      <c r="H1045">
        <v>14.71</v>
      </c>
      <c r="I1045">
        <v>102</v>
      </c>
      <c r="J1045">
        <v>100.98</v>
      </c>
      <c r="K1045">
        <v>0</v>
      </c>
      <c r="L1045">
        <v>1</v>
      </c>
      <c r="M1045">
        <v>12</v>
      </c>
      <c r="N1045">
        <v>3</v>
      </c>
      <c r="O1045" t="s">
        <v>16</v>
      </c>
      <c r="P1045" t="s">
        <v>43</v>
      </c>
      <c r="Q1045">
        <v>2009</v>
      </c>
      <c r="R1045" t="b">
        <v>0</v>
      </c>
      <c r="S1045">
        <v>15</v>
      </c>
      <c r="T1045">
        <v>0</v>
      </c>
    </row>
    <row r="1046" spans="1:20" x14ac:dyDescent="0.3">
      <c r="A1046">
        <v>45</v>
      </c>
      <c r="B1046" t="s">
        <v>223</v>
      </c>
      <c r="C1046">
        <v>4</v>
      </c>
      <c r="D1046">
        <v>4</v>
      </c>
      <c r="E1046">
        <v>0</v>
      </c>
      <c r="F1046">
        <v>98</v>
      </c>
      <c r="G1046">
        <v>43</v>
      </c>
      <c r="H1046">
        <v>24.5</v>
      </c>
      <c r="I1046">
        <v>59</v>
      </c>
      <c r="J1046">
        <v>166.1</v>
      </c>
      <c r="K1046">
        <v>0</v>
      </c>
      <c r="L1046">
        <v>0</v>
      </c>
      <c r="M1046">
        <v>7</v>
      </c>
      <c r="N1046">
        <v>6</v>
      </c>
      <c r="O1046" t="s">
        <v>16</v>
      </c>
      <c r="P1046" t="s">
        <v>26</v>
      </c>
      <c r="Q1046">
        <v>2009</v>
      </c>
      <c r="R1046" t="b">
        <v>0</v>
      </c>
      <c r="S1046">
        <v>13</v>
      </c>
      <c r="T1046">
        <v>0</v>
      </c>
    </row>
    <row r="1047" spans="1:20" x14ac:dyDescent="0.3">
      <c r="A1047">
        <v>46</v>
      </c>
      <c r="B1047" t="s">
        <v>336</v>
      </c>
      <c r="C1047">
        <v>8</v>
      </c>
      <c r="D1047">
        <v>8</v>
      </c>
      <c r="E1047">
        <v>0</v>
      </c>
      <c r="F1047">
        <v>98</v>
      </c>
      <c r="G1047">
        <v>44</v>
      </c>
      <c r="H1047">
        <v>12.25</v>
      </c>
      <c r="I1047">
        <v>93</v>
      </c>
      <c r="J1047">
        <v>105.37</v>
      </c>
      <c r="K1047">
        <v>0</v>
      </c>
      <c r="L1047">
        <v>0</v>
      </c>
      <c r="M1047">
        <v>11</v>
      </c>
      <c r="N1047">
        <v>4</v>
      </c>
      <c r="O1047" t="s">
        <v>19</v>
      </c>
      <c r="P1047" t="s">
        <v>43</v>
      </c>
      <c r="Q1047">
        <v>2009</v>
      </c>
      <c r="R1047" t="b">
        <v>0</v>
      </c>
      <c r="S1047">
        <v>15</v>
      </c>
      <c r="T1047">
        <v>0</v>
      </c>
    </row>
    <row r="1048" spans="1:20" x14ac:dyDescent="0.3">
      <c r="A1048">
        <v>47</v>
      </c>
      <c r="B1048" t="s">
        <v>199</v>
      </c>
      <c r="C1048">
        <v>12</v>
      </c>
      <c r="D1048">
        <v>10</v>
      </c>
      <c r="E1048">
        <v>6</v>
      </c>
      <c r="F1048">
        <v>97</v>
      </c>
      <c r="G1048">
        <v>21</v>
      </c>
      <c r="H1048">
        <v>24.25</v>
      </c>
      <c r="I1048">
        <v>70</v>
      </c>
      <c r="J1048">
        <v>138.57</v>
      </c>
      <c r="K1048">
        <v>0</v>
      </c>
      <c r="L1048">
        <v>0</v>
      </c>
      <c r="M1048">
        <v>8</v>
      </c>
      <c r="N1048">
        <v>4</v>
      </c>
      <c r="O1048" t="s">
        <v>16</v>
      </c>
      <c r="P1048" t="s">
        <v>36</v>
      </c>
      <c r="Q1048">
        <v>2009</v>
      </c>
      <c r="R1048" t="b">
        <v>0</v>
      </c>
      <c r="S1048">
        <v>12</v>
      </c>
      <c r="T1048">
        <v>0</v>
      </c>
    </row>
    <row r="1049" spans="1:20" x14ac:dyDescent="0.3">
      <c r="A1049">
        <v>48</v>
      </c>
      <c r="B1049" t="s">
        <v>189</v>
      </c>
      <c r="C1049">
        <v>6</v>
      </c>
      <c r="D1049">
        <v>6</v>
      </c>
      <c r="E1049">
        <v>0</v>
      </c>
      <c r="F1049">
        <v>93</v>
      </c>
      <c r="G1049">
        <v>37</v>
      </c>
      <c r="H1049">
        <v>15.5</v>
      </c>
      <c r="I1049">
        <v>85</v>
      </c>
      <c r="J1049">
        <v>109.41</v>
      </c>
      <c r="K1049">
        <v>0</v>
      </c>
      <c r="L1049">
        <v>0</v>
      </c>
      <c r="M1049">
        <v>8</v>
      </c>
      <c r="N1049">
        <v>2</v>
      </c>
      <c r="O1049" t="s">
        <v>16</v>
      </c>
      <c r="P1049" t="s">
        <v>30</v>
      </c>
      <c r="Q1049">
        <v>2009</v>
      </c>
      <c r="R1049" t="b">
        <v>0</v>
      </c>
      <c r="S1049">
        <v>10</v>
      </c>
      <c r="T1049">
        <v>0</v>
      </c>
    </row>
    <row r="1050" spans="1:20" x14ac:dyDescent="0.3">
      <c r="A1050">
        <v>49</v>
      </c>
      <c r="B1050" t="s">
        <v>337</v>
      </c>
      <c r="C1050">
        <v>11</v>
      </c>
      <c r="D1050">
        <v>8</v>
      </c>
      <c r="E1050">
        <v>2</v>
      </c>
      <c r="F1050">
        <v>88</v>
      </c>
      <c r="G1050">
        <v>41</v>
      </c>
      <c r="H1050">
        <v>14.66</v>
      </c>
      <c r="I1050">
        <v>93</v>
      </c>
      <c r="J1050">
        <v>94.62</v>
      </c>
      <c r="K1050">
        <v>0</v>
      </c>
      <c r="L1050">
        <v>0</v>
      </c>
      <c r="M1050">
        <v>5</v>
      </c>
      <c r="N1050">
        <v>4</v>
      </c>
      <c r="O1050" t="s">
        <v>16</v>
      </c>
      <c r="P1050" t="s">
        <v>36</v>
      </c>
      <c r="Q1050">
        <v>2009</v>
      </c>
      <c r="R1050" t="b">
        <v>0</v>
      </c>
      <c r="S1050">
        <v>9</v>
      </c>
      <c r="T1050">
        <v>0</v>
      </c>
    </row>
    <row r="1051" spans="1:20" x14ac:dyDescent="0.3">
      <c r="A1051">
        <v>50</v>
      </c>
      <c r="B1051" t="s">
        <v>146</v>
      </c>
      <c r="C1051">
        <v>13</v>
      </c>
      <c r="D1051">
        <v>10</v>
      </c>
      <c r="E1051">
        <v>2</v>
      </c>
      <c r="F1051">
        <v>84</v>
      </c>
      <c r="G1051">
        <v>20</v>
      </c>
      <c r="H1051">
        <v>10.5</v>
      </c>
      <c r="I1051">
        <v>53</v>
      </c>
      <c r="J1051">
        <v>158.49</v>
      </c>
      <c r="K1051">
        <v>0</v>
      </c>
      <c r="L1051">
        <v>0</v>
      </c>
      <c r="M1051">
        <v>6</v>
      </c>
      <c r="N1051">
        <v>5</v>
      </c>
      <c r="O1051" t="s">
        <v>19</v>
      </c>
      <c r="P1051" t="s">
        <v>22</v>
      </c>
      <c r="Q1051">
        <v>2009</v>
      </c>
      <c r="R1051" t="b">
        <v>0</v>
      </c>
      <c r="S1051">
        <v>11</v>
      </c>
      <c r="T1051">
        <v>0</v>
      </c>
    </row>
    <row r="1052" spans="1:20" x14ac:dyDescent="0.3">
      <c r="A1052">
        <v>51</v>
      </c>
      <c r="B1052" t="s">
        <v>236</v>
      </c>
      <c r="C1052">
        <v>9</v>
      </c>
      <c r="D1052">
        <v>6</v>
      </c>
      <c r="E1052">
        <v>1</v>
      </c>
      <c r="F1052">
        <v>83</v>
      </c>
      <c r="G1052">
        <v>48</v>
      </c>
      <c r="H1052">
        <v>16.600000000000001</v>
      </c>
      <c r="I1052">
        <v>85</v>
      </c>
      <c r="J1052">
        <v>97.64</v>
      </c>
      <c r="K1052">
        <v>0</v>
      </c>
      <c r="L1052">
        <v>0</v>
      </c>
      <c r="M1052">
        <v>5</v>
      </c>
      <c r="N1052">
        <v>3</v>
      </c>
      <c r="O1052" t="s">
        <v>19</v>
      </c>
      <c r="P1052" t="s">
        <v>26</v>
      </c>
      <c r="Q1052">
        <v>2009</v>
      </c>
      <c r="R1052" t="b">
        <v>0</v>
      </c>
      <c r="S1052">
        <v>8</v>
      </c>
      <c r="T1052">
        <v>0</v>
      </c>
    </row>
    <row r="1053" spans="1:20" x14ac:dyDescent="0.3">
      <c r="A1053">
        <v>52</v>
      </c>
      <c r="B1053" t="s">
        <v>338</v>
      </c>
      <c r="C1053">
        <v>5</v>
      </c>
      <c r="D1053">
        <v>5</v>
      </c>
      <c r="E1053">
        <v>1</v>
      </c>
      <c r="F1053">
        <v>81</v>
      </c>
      <c r="G1053">
        <v>39</v>
      </c>
      <c r="H1053">
        <v>20.25</v>
      </c>
      <c r="I1053">
        <v>68</v>
      </c>
      <c r="J1053">
        <v>119.11</v>
      </c>
      <c r="K1053">
        <v>0</v>
      </c>
      <c r="L1053">
        <v>0</v>
      </c>
      <c r="M1053">
        <v>11</v>
      </c>
      <c r="N1053">
        <v>0</v>
      </c>
      <c r="O1053" t="s">
        <v>16</v>
      </c>
      <c r="P1053" t="s">
        <v>43</v>
      </c>
      <c r="Q1053">
        <v>2009</v>
      </c>
      <c r="R1053" t="b">
        <v>0</v>
      </c>
      <c r="S1053">
        <v>11</v>
      </c>
      <c r="T1053">
        <v>0</v>
      </c>
    </row>
    <row r="1054" spans="1:20" x14ac:dyDescent="0.3">
      <c r="A1054">
        <v>53</v>
      </c>
      <c r="B1054" t="s">
        <v>298</v>
      </c>
      <c r="C1054">
        <v>9</v>
      </c>
      <c r="D1054">
        <v>7</v>
      </c>
      <c r="E1054">
        <v>3</v>
      </c>
      <c r="F1054">
        <v>78</v>
      </c>
      <c r="G1054">
        <v>36</v>
      </c>
      <c r="H1054">
        <v>19.5</v>
      </c>
      <c r="I1054">
        <v>61</v>
      </c>
      <c r="J1054">
        <v>127.86</v>
      </c>
      <c r="K1054">
        <v>0</v>
      </c>
      <c r="L1054">
        <v>0</v>
      </c>
      <c r="M1054">
        <v>5</v>
      </c>
      <c r="N1054">
        <v>3</v>
      </c>
      <c r="O1054" t="s">
        <v>19</v>
      </c>
      <c r="P1054" t="s">
        <v>43</v>
      </c>
      <c r="Q1054">
        <v>2009</v>
      </c>
      <c r="R1054" t="b">
        <v>0</v>
      </c>
      <c r="S1054">
        <v>8</v>
      </c>
      <c r="T1054">
        <v>0</v>
      </c>
    </row>
    <row r="1055" spans="1:20" x14ac:dyDescent="0.3">
      <c r="A1055">
        <v>54</v>
      </c>
      <c r="B1055" t="s">
        <v>81</v>
      </c>
      <c r="C1055">
        <v>8</v>
      </c>
      <c r="D1055">
        <v>7</v>
      </c>
      <c r="E1055">
        <v>4</v>
      </c>
      <c r="F1055">
        <v>72</v>
      </c>
      <c r="G1055">
        <v>25</v>
      </c>
      <c r="H1055">
        <v>24</v>
      </c>
      <c r="I1055">
        <v>41</v>
      </c>
      <c r="J1055">
        <v>175.6</v>
      </c>
      <c r="K1055">
        <v>0</v>
      </c>
      <c r="L1055">
        <v>0</v>
      </c>
      <c r="M1055">
        <v>3</v>
      </c>
      <c r="N1055">
        <v>4</v>
      </c>
      <c r="O1055" t="s">
        <v>19</v>
      </c>
      <c r="P1055" t="s">
        <v>26</v>
      </c>
      <c r="Q1055">
        <v>2009</v>
      </c>
      <c r="R1055" t="b">
        <v>0</v>
      </c>
      <c r="S1055">
        <v>7</v>
      </c>
      <c r="T1055">
        <v>0</v>
      </c>
    </row>
    <row r="1056" spans="1:20" x14ac:dyDescent="0.3">
      <c r="A1056">
        <v>55</v>
      </c>
      <c r="B1056" t="s">
        <v>339</v>
      </c>
      <c r="C1056">
        <v>6</v>
      </c>
      <c r="D1056">
        <v>6</v>
      </c>
      <c r="E1056">
        <v>2</v>
      </c>
      <c r="F1056">
        <v>67</v>
      </c>
      <c r="G1056">
        <v>22</v>
      </c>
      <c r="H1056">
        <v>16.75</v>
      </c>
      <c r="I1056">
        <v>81</v>
      </c>
      <c r="J1056">
        <v>82.71</v>
      </c>
      <c r="K1056">
        <v>0</v>
      </c>
      <c r="L1056">
        <v>0</v>
      </c>
      <c r="M1056">
        <v>5</v>
      </c>
      <c r="N1056">
        <v>0</v>
      </c>
      <c r="O1056" t="s">
        <v>19</v>
      </c>
      <c r="P1056" t="s">
        <v>132</v>
      </c>
      <c r="Q1056">
        <v>2009</v>
      </c>
      <c r="R1056" t="b">
        <v>0</v>
      </c>
      <c r="S1056">
        <v>5</v>
      </c>
      <c r="T1056">
        <v>0</v>
      </c>
    </row>
    <row r="1057" spans="1:20" x14ac:dyDescent="0.3">
      <c r="A1057">
        <v>56</v>
      </c>
      <c r="B1057" t="s">
        <v>318</v>
      </c>
      <c r="C1057">
        <v>11</v>
      </c>
      <c r="D1057">
        <v>7</v>
      </c>
      <c r="E1057">
        <v>5</v>
      </c>
      <c r="F1057">
        <v>66</v>
      </c>
      <c r="G1057">
        <v>39</v>
      </c>
      <c r="H1057">
        <v>33</v>
      </c>
      <c r="I1057">
        <v>57</v>
      </c>
      <c r="J1057">
        <v>115.78</v>
      </c>
      <c r="K1057">
        <v>0</v>
      </c>
      <c r="L1057">
        <v>0</v>
      </c>
      <c r="M1057">
        <v>3</v>
      </c>
      <c r="N1057">
        <v>3</v>
      </c>
      <c r="O1057" t="s">
        <v>19</v>
      </c>
      <c r="P1057" t="s">
        <v>26</v>
      </c>
      <c r="Q1057">
        <v>2009</v>
      </c>
      <c r="R1057" t="b">
        <v>0</v>
      </c>
      <c r="S1057">
        <v>6</v>
      </c>
      <c r="T1057">
        <v>0</v>
      </c>
    </row>
    <row r="1058" spans="1:20" x14ac:dyDescent="0.3">
      <c r="A1058">
        <v>57</v>
      </c>
      <c r="B1058" t="s">
        <v>192</v>
      </c>
      <c r="C1058">
        <v>13</v>
      </c>
      <c r="D1058">
        <v>8</v>
      </c>
      <c r="E1058">
        <v>3</v>
      </c>
      <c r="F1058">
        <v>65</v>
      </c>
      <c r="G1058">
        <v>14</v>
      </c>
      <c r="H1058">
        <v>13</v>
      </c>
      <c r="I1058">
        <v>46</v>
      </c>
      <c r="J1058">
        <v>141.30000000000001</v>
      </c>
      <c r="K1058">
        <v>0</v>
      </c>
      <c r="L1058">
        <v>0</v>
      </c>
      <c r="M1058">
        <v>1</v>
      </c>
      <c r="N1058">
        <v>6</v>
      </c>
      <c r="O1058" t="s">
        <v>19</v>
      </c>
      <c r="P1058" t="s">
        <v>30</v>
      </c>
      <c r="Q1058">
        <v>2009</v>
      </c>
      <c r="R1058" t="b">
        <v>0</v>
      </c>
      <c r="S1058">
        <v>7</v>
      </c>
      <c r="T1058">
        <v>0</v>
      </c>
    </row>
    <row r="1059" spans="1:20" x14ac:dyDescent="0.3">
      <c r="A1059">
        <v>58</v>
      </c>
      <c r="B1059" t="s">
        <v>289</v>
      </c>
      <c r="C1059">
        <v>9</v>
      </c>
      <c r="D1059">
        <v>6</v>
      </c>
      <c r="E1059">
        <v>3</v>
      </c>
      <c r="F1059">
        <v>65</v>
      </c>
      <c r="G1059">
        <v>27</v>
      </c>
      <c r="H1059">
        <v>21.66</v>
      </c>
      <c r="I1059">
        <v>70</v>
      </c>
      <c r="J1059">
        <v>92.85</v>
      </c>
      <c r="K1059">
        <v>0</v>
      </c>
      <c r="L1059">
        <v>0</v>
      </c>
      <c r="M1059">
        <v>7</v>
      </c>
      <c r="N1059">
        <v>0</v>
      </c>
      <c r="O1059" t="s">
        <v>19</v>
      </c>
      <c r="P1059" t="s">
        <v>132</v>
      </c>
      <c r="Q1059">
        <v>2009</v>
      </c>
      <c r="R1059" t="b">
        <v>0</v>
      </c>
      <c r="S1059">
        <v>7</v>
      </c>
      <c r="T1059">
        <v>0</v>
      </c>
    </row>
    <row r="1060" spans="1:20" x14ac:dyDescent="0.3">
      <c r="A1060">
        <v>59</v>
      </c>
      <c r="B1060" t="s">
        <v>340</v>
      </c>
      <c r="C1060">
        <v>3</v>
      </c>
      <c r="D1060">
        <v>3</v>
      </c>
      <c r="E1060">
        <v>1</v>
      </c>
      <c r="F1060">
        <v>62</v>
      </c>
      <c r="G1060">
        <v>24</v>
      </c>
      <c r="H1060">
        <v>31</v>
      </c>
      <c r="I1060">
        <v>53</v>
      </c>
      <c r="J1060">
        <v>116.98</v>
      </c>
      <c r="K1060">
        <v>0</v>
      </c>
      <c r="L1060">
        <v>0</v>
      </c>
      <c r="M1060">
        <v>5</v>
      </c>
      <c r="N1060">
        <v>2</v>
      </c>
      <c r="O1060" t="s">
        <v>16</v>
      </c>
      <c r="P1060" t="s">
        <v>36</v>
      </c>
      <c r="Q1060">
        <v>2009</v>
      </c>
      <c r="R1060" t="b">
        <v>0</v>
      </c>
      <c r="S1060">
        <v>7</v>
      </c>
      <c r="T1060">
        <v>0</v>
      </c>
    </row>
    <row r="1061" spans="1:20" x14ac:dyDescent="0.3">
      <c r="A1061">
        <v>60</v>
      </c>
      <c r="B1061" t="s">
        <v>90</v>
      </c>
      <c r="C1061">
        <v>4</v>
      </c>
      <c r="D1061">
        <v>4</v>
      </c>
      <c r="E1061">
        <v>0</v>
      </c>
      <c r="F1061">
        <v>60</v>
      </c>
      <c r="G1061">
        <v>31</v>
      </c>
      <c r="H1061">
        <v>15</v>
      </c>
      <c r="I1061">
        <v>67</v>
      </c>
      <c r="J1061">
        <v>89.55</v>
      </c>
      <c r="K1061">
        <v>0</v>
      </c>
      <c r="L1061">
        <v>0</v>
      </c>
      <c r="M1061">
        <v>4</v>
      </c>
      <c r="N1061">
        <v>2</v>
      </c>
      <c r="O1061" t="s">
        <v>19</v>
      </c>
      <c r="P1061" t="s">
        <v>36</v>
      </c>
      <c r="Q1061">
        <v>2009</v>
      </c>
      <c r="R1061" t="b">
        <v>0</v>
      </c>
      <c r="S1061">
        <v>6</v>
      </c>
      <c r="T1061">
        <v>0</v>
      </c>
    </row>
    <row r="1062" spans="1:20" x14ac:dyDescent="0.3">
      <c r="A1062">
        <v>61</v>
      </c>
      <c r="B1062" t="s">
        <v>268</v>
      </c>
      <c r="C1062">
        <v>5</v>
      </c>
      <c r="D1062">
        <v>5</v>
      </c>
      <c r="E1062">
        <v>0</v>
      </c>
      <c r="F1062">
        <v>56</v>
      </c>
      <c r="G1062">
        <v>32</v>
      </c>
      <c r="H1062">
        <v>11.2</v>
      </c>
      <c r="I1062">
        <v>49</v>
      </c>
      <c r="J1062">
        <v>114.28</v>
      </c>
      <c r="K1062">
        <v>0</v>
      </c>
      <c r="L1062">
        <v>0</v>
      </c>
      <c r="M1062">
        <v>9</v>
      </c>
      <c r="N1062">
        <v>0</v>
      </c>
      <c r="O1062" t="s">
        <v>16</v>
      </c>
      <c r="P1062" t="s">
        <v>30</v>
      </c>
      <c r="Q1062">
        <v>2009</v>
      </c>
      <c r="R1062" t="b">
        <v>0</v>
      </c>
      <c r="S1062">
        <v>9</v>
      </c>
      <c r="T1062">
        <v>0</v>
      </c>
    </row>
    <row r="1063" spans="1:20" x14ac:dyDescent="0.3">
      <c r="A1063">
        <v>62</v>
      </c>
      <c r="B1063" t="s">
        <v>140</v>
      </c>
      <c r="C1063">
        <v>2</v>
      </c>
      <c r="D1063">
        <v>2</v>
      </c>
      <c r="E1063">
        <v>0</v>
      </c>
      <c r="F1063">
        <v>53</v>
      </c>
      <c r="G1063">
        <v>43</v>
      </c>
      <c r="H1063">
        <v>26.5</v>
      </c>
      <c r="I1063">
        <v>60</v>
      </c>
      <c r="J1063">
        <v>88.33</v>
      </c>
      <c r="K1063">
        <v>0</v>
      </c>
      <c r="L1063">
        <v>0</v>
      </c>
      <c r="M1063">
        <v>6</v>
      </c>
      <c r="N1063">
        <v>0</v>
      </c>
      <c r="O1063" t="s">
        <v>19</v>
      </c>
      <c r="P1063" t="s">
        <v>30</v>
      </c>
      <c r="Q1063">
        <v>2009</v>
      </c>
      <c r="R1063" t="b">
        <v>0</v>
      </c>
      <c r="S1063">
        <v>6</v>
      </c>
      <c r="T1063">
        <v>0</v>
      </c>
    </row>
    <row r="1064" spans="1:20" x14ac:dyDescent="0.3">
      <c r="A1064">
        <v>63</v>
      </c>
      <c r="B1064" t="s">
        <v>341</v>
      </c>
      <c r="C1064">
        <v>9</v>
      </c>
      <c r="D1064">
        <v>5</v>
      </c>
      <c r="E1064">
        <v>2</v>
      </c>
      <c r="F1064">
        <v>53</v>
      </c>
      <c r="G1064">
        <v>29</v>
      </c>
      <c r="H1064">
        <v>17.66</v>
      </c>
      <c r="I1064">
        <v>51</v>
      </c>
      <c r="J1064">
        <v>103.92</v>
      </c>
      <c r="K1064">
        <v>0</v>
      </c>
      <c r="L1064">
        <v>0</v>
      </c>
      <c r="M1064">
        <v>4</v>
      </c>
      <c r="N1064">
        <v>2</v>
      </c>
      <c r="O1064" t="s">
        <v>19</v>
      </c>
      <c r="P1064" t="s">
        <v>22</v>
      </c>
      <c r="Q1064">
        <v>2009</v>
      </c>
      <c r="R1064" t="b">
        <v>0</v>
      </c>
      <c r="S1064">
        <v>6</v>
      </c>
      <c r="T1064">
        <v>0</v>
      </c>
    </row>
    <row r="1065" spans="1:20" x14ac:dyDescent="0.3">
      <c r="A1065">
        <v>64</v>
      </c>
      <c r="B1065" t="s">
        <v>202</v>
      </c>
      <c r="C1065">
        <v>11</v>
      </c>
      <c r="D1065">
        <v>8</v>
      </c>
      <c r="E1065">
        <v>3</v>
      </c>
      <c r="F1065">
        <v>47</v>
      </c>
      <c r="G1065">
        <v>12</v>
      </c>
      <c r="H1065">
        <v>9.4</v>
      </c>
      <c r="I1065">
        <v>44</v>
      </c>
      <c r="J1065">
        <v>106.81</v>
      </c>
      <c r="K1065">
        <v>0</v>
      </c>
      <c r="L1065">
        <v>0</v>
      </c>
      <c r="M1065">
        <v>4</v>
      </c>
      <c r="N1065">
        <v>1</v>
      </c>
      <c r="O1065" t="s">
        <v>19</v>
      </c>
      <c r="P1065" t="s">
        <v>30</v>
      </c>
      <c r="Q1065">
        <v>2009</v>
      </c>
      <c r="R1065" t="b">
        <v>0</v>
      </c>
      <c r="S1065">
        <v>5</v>
      </c>
      <c r="T1065">
        <v>0</v>
      </c>
    </row>
    <row r="1066" spans="1:20" x14ac:dyDescent="0.3">
      <c r="A1066">
        <v>65</v>
      </c>
      <c r="B1066" t="s">
        <v>342</v>
      </c>
      <c r="C1066">
        <v>8</v>
      </c>
      <c r="D1066">
        <v>4</v>
      </c>
      <c r="E1066">
        <v>0</v>
      </c>
      <c r="F1066">
        <v>47</v>
      </c>
      <c r="G1066">
        <v>20</v>
      </c>
      <c r="H1066">
        <v>11.75</v>
      </c>
      <c r="I1066">
        <v>66</v>
      </c>
      <c r="J1066">
        <v>71.209999999999994</v>
      </c>
      <c r="K1066">
        <v>0</v>
      </c>
      <c r="L1066">
        <v>0</v>
      </c>
      <c r="M1066">
        <v>5</v>
      </c>
      <c r="N1066">
        <v>0</v>
      </c>
      <c r="O1066" t="s">
        <v>19</v>
      </c>
      <c r="P1066" t="s">
        <v>26</v>
      </c>
      <c r="Q1066">
        <v>2009</v>
      </c>
      <c r="R1066" t="b">
        <v>0</v>
      </c>
      <c r="S1066">
        <v>5</v>
      </c>
      <c r="T1066">
        <v>0</v>
      </c>
    </row>
    <row r="1067" spans="1:20" x14ac:dyDescent="0.3">
      <c r="A1067">
        <v>66</v>
      </c>
      <c r="B1067" t="s">
        <v>212</v>
      </c>
      <c r="C1067">
        <v>3</v>
      </c>
      <c r="D1067">
        <v>3</v>
      </c>
      <c r="E1067">
        <v>1</v>
      </c>
      <c r="F1067">
        <v>47</v>
      </c>
      <c r="G1067">
        <v>37</v>
      </c>
      <c r="H1067">
        <v>23.5</v>
      </c>
      <c r="I1067">
        <v>40</v>
      </c>
      <c r="J1067">
        <v>117.5</v>
      </c>
      <c r="K1067">
        <v>0</v>
      </c>
      <c r="L1067">
        <v>0</v>
      </c>
      <c r="M1067">
        <v>5</v>
      </c>
      <c r="N1067">
        <v>0</v>
      </c>
      <c r="O1067" t="s">
        <v>16</v>
      </c>
      <c r="P1067" t="s">
        <v>43</v>
      </c>
      <c r="Q1067">
        <v>2009</v>
      </c>
      <c r="R1067" t="b">
        <v>0</v>
      </c>
      <c r="S1067">
        <v>5</v>
      </c>
      <c r="T1067">
        <v>0</v>
      </c>
    </row>
    <row r="1068" spans="1:20" x14ac:dyDescent="0.3">
      <c r="A1068">
        <v>67</v>
      </c>
      <c r="B1068" t="s">
        <v>188</v>
      </c>
      <c r="C1068">
        <v>3</v>
      </c>
      <c r="D1068">
        <v>2</v>
      </c>
      <c r="E1068">
        <v>0</v>
      </c>
      <c r="F1068">
        <v>45</v>
      </c>
      <c r="G1068">
        <v>30</v>
      </c>
      <c r="H1068">
        <v>22.5</v>
      </c>
      <c r="I1068">
        <v>39</v>
      </c>
      <c r="J1068">
        <v>115.38</v>
      </c>
      <c r="K1068">
        <v>0</v>
      </c>
      <c r="L1068">
        <v>0</v>
      </c>
      <c r="M1068">
        <v>7</v>
      </c>
      <c r="N1068">
        <v>0</v>
      </c>
      <c r="O1068" t="s">
        <v>16</v>
      </c>
      <c r="P1068" t="s">
        <v>36</v>
      </c>
      <c r="Q1068">
        <v>2009</v>
      </c>
      <c r="R1068" t="b">
        <v>0</v>
      </c>
      <c r="S1068">
        <v>7</v>
      </c>
      <c r="T1068">
        <v>0</v>
      </c>
    </row>
    <row r="1069" spans="1:20" x14ac:dyDescent="0.3">
      <c r="A1069">
        <v>68</v>
      </c>
      <c r="B1069" t="s">
        <v>260</v>
      </c>
      <c r="C1069">
        <v>4</v>
      </c>
      <c r="D1069">
        <v>4</v>
      </c>
      <c r="E1069">
        <v>0</v>
      </c>
      <c r="F1069">
        <v>41</v>
      </c>
      <c r="G1069">
        <v>26</v>
      </c>
      <c r="H1069">
        <v>10.25</v>
      </c>
      <c r="I1069">
        <v>49</v>
      </c>
      <c r="J1069">
        <v>83.67</v>
      </c>
      <c r="K1069">
        <v>0</v>
      </c>
      <c r="L1069">
        <v>0</v>
      </c>
      <c r="M1069">
        <v>3</v>
      </c>
      <c r="N1069">
        <v>1</v>
      </c>
      <c r="O1069" t="s">
        <v>16</v>
      </c>
      <c r="P1069" t="s">
        <v>20</v>
      </c>
      <c r="Q1069">
        <v>2009</v>
      </c>
      <c r="R1069" t="b">
        <v>0</v>
      </c>
      <c r="S1069">
        <v>4</v>
      </c>
      <c r="T1069">
        <v>0</v>
      </c>
    </row>
    <row r="1070" spans="1:20" x14ac:dyDescent="0.3">
      <c r="A1070">
        <v>69</v>
      </c>
      <c r="B1070" t="s">
        <v>23</v>
      </c>
      <c r="C1070">
        <v>5</v>
      </c>
      <c r="D1070">
        <v>4</v>
      </c>
      <c r="E1070">
        <v>0</v>
      </c>
      <c r="F1070">
        <v>40</v>
      </c>
      <c r="G1070">
        <v>22</v>
      </c>
      <c r="H1070">
        <v>10</v>
      </c>
      <c r="I1070">
        <v>45</v>
      </c>
      <c r="J1070">
        <v>88.88</v>
      </c>
      <c r="K1070">
        <v>0</v>
      </c>
      <c r="L1070">
        <v>0</v>
      </c>
      <c r="M1070">
        <v>3</v>
      </c>
      <c r="N1070">
        <v>0</v>
      </c>
      <c r="O1070" t="s">
        <v>19</v>
      </c>
      <c r="P1070" t="s">
        <v>22</v>
      </c>
      <c r="Q1070">
        <v>2009</v>
      </c>
      <c r="R1070" t="b">
        <v>0</v>
      </c>
      <c r="S1070">
        <v>3</v>
      </c>
      <c r="T1070">
        <v>0</v>
      </c>
    </row>
    <row r="1071" spans="1:20" x14ac:dyDescent="0.3">
      <c r="A1071">
        <v>70</v>
      </c>
      <c r="B1071" t="s">
        <v>23</v>
      </c>
      <c r="C1071">
        <v>5</v>
      </c>
      <c r="D1071">
        <v>4</v>
      </c>
      <c r="E1071">
        <v>0</v>
      </c>
      <c r="F1071">
        <v>40</v>
      </c>
      <c r="G1071">
        <v>22</v>
      </c>
      <c r="H1071">
        <v>10</v>
      </c>
      <c r="I1071">
        <v>45</v>
      </c>
      <c r="J1071">
        <v>88.88</v>
      </c>
      <c r="K1071">
        <v>0</v>
      </c>
      <c r="L1071">
        <v>0</v>
      </c>
      <c r="M1071">
        <v>3</v>
      </c>
      <c r="N1071">
        <v>0</v>
      </c>
      <c r="O1071" t="s">
        <v>19</v>
      </c>
      <c r="P1071" t="s">
        <v>22</v>
      </c>
      <c r="Q1071">
        <v>2009</v>
      </c>
      <c r="R1071" t="b">
        <v>0</v>
      </c>
      <c r="S1071">
        <v>3</v>
      </c>
      <c r="T1071">
        <v>0</v>
      </c>
    </row>
    <row r="1072" spans="1:20" x14ac:dyDescent="0.3">
      <c r="A1072">
        <v>71</v>
      </c>
      <c r="B1072" t="s">
        <v>343</v>
      </c>
      <c r="C1072">
        <v>5</v>
      </c>
      <c r="D1072">
        <v>4</v>
      </c>
      <c r="E1072">
        <v>0</v>
      </c>
      <c r="F1072">
        <v>39</v>
      </c>
      <c r="G1072">
        <v>27</v>
      </c>
      <c r="H1072">
        <v>9.75</v>
      </c>
      <c r="I1072">
        <v>39</v>
      </c>
      <c r="J1072">
        <v>100</v>
      </c>
      <c r="K1072">
        <v>0</v>
      </c>
      <c r="L1072">
        <v>0</v>
      </c>
      <c r="M1072">
        <v>4</v>
      </c>
      <c r="N1072">
        <v>0</v>
      </c>
      <c r="O1072" t="s">
        <v>16</v>
      </c>
      <c r="P1072" t="s">
        <v>43</v>
      </c>
      <c r="Q1072">
        <v>2009</v>
      </c>
      <c r="R1072" t="b">
        <v>0</v>
      </c>
      <c r="S1072">
        <v>4</v>
      </c>
      <c r="T1072">
        <v>0</v>
      </c>
    </row>
    <row r="1073" spans="1:20" x14ac:dyDescent="0.3">
      <c r="A1073">
        <v>72</v>
      </c>
      <c r="B1073" t="s">
        <v>157</v>
      </c>
      <c r="C1073">
        <v>4</v>
      </c>
      <c r="D1073">
        <v>3</v>
      </c>
      <c r="E1073">
        <v>1</v>
      </c>
      <c r="F1073">
        <v>38</v>
      </c>
      <c r="G1073">
        <v>30</v>
      </c>
      <c r="H1073">
        <v>19</v>
      </c>
      <c r="I1073">
        <v>40</v>
      </c>
      <c r="J1073">
        <v>95</v>
      </c>
      <c r="K1073">
        <v>0</v>
      </c>
      <c r="L1073">
        <v>0</v>
      </c>
      <c r="M1073">
        <v>2</v>
      </c>
      <c r="N1073">
        <v>1</v>
      </c>
      <c r="O1073" t="s">
        <v>16</v>
      </c>
      <c r="P1073" t="s">
        <v>26</v>
      </c>
      <c r="Q1073">
        <v>2009</v>
      </c>
      <c r="R1073" t="b">
        <v>0</v>
      </c>
      <c r="S1073">
        <v>3</v>
      </c>
      <c r="T1073">
        <v>0</v>
      </c>
    </row>
    <row r="1074" spans="1:20" x14ac:dyDescent="0.3">
      <c r="A1074">
        <v>73</v>
      </c>
      <c r="B1074" t="s">
        <v>344</v>
      </c>
      <c r="C1074">
        <v>11</v>
      </c>
      <c r="D1074">
        <v>5</v>
      </c>
      <c r="E1074">
        <v>2</v>
      </c>
      <c r="F1074">
        <v>33</v>
      </c>
      <c r="G1074">
        <v>23</v>
      </c>
      <c r="H1074">
        <v>11</v>
      </c>
      <c r="I1074">
        <v>26</v>
      </c>
      <c r="J1074">
        <v>126.92</v>
      </c>
      <c r="K1074">
        <v>0</v>
      </c>
      <c r="L1074">
        <v>0</v>
      </c>
      <c r="M1074">
        <v>5</v>
      </c>
      <c r="N1074">
        <v>0</v>
      </c>
      <c r="O1074" t="s">
        <v>19</v>
      </c>
      <c r="P1074" t="s">
        <v>43</v>
      </c>
      <c r="Q1074">
        <v>2009</v>
      </c>
      <c r="R1074" t="b">
        <v>0</v>
      </c>
      <c r="S1074">
        <v>5</v>
      </c>
      <c r="T1074">
        <v>0</v>
      </c>
    </row>
    <row r="1075" spans="1:20" x14ac:dyDescent="0.3">
      <c r="A1075">
        <v>74</v>
      </c>
      <c r="B1075" t="s">
        <v>95</v>
      </c>
      <c r="C1075">
        <v>14</v>
      </c>
      <c r="D1075">
        <v>10</v>
      </c>
      <c r="E1075">
        <v>5</v>
      </c>
      <c r="F1075">
        <v>31</v>
      </c>
      <c r="G1075">
        <v>8</v>
      </c>
      <c r="H1075">
        <v>6.2</v>
      </c>
      <c r="I1075">
        <v>36</v>
      </c>
      <c r="J1075">
        <v>86.11</v>
      </c>
      <c r="K1075">
        <v>0</v>
      </c>
      <c r="L1075">
        <v>0</v>
      </c>
      <c r="M1075">
        <v>3</v>
      </c>
      <c r="N1075">
        <v>0</v>
      </c>
      <c r="O1075" t="s">
        <v>19</v>
      </c>
      <c r="P1075" t="s">
        <v>20</v>
      </c>
      <c r="Q1075">
        <v>2009</v>
      </c>
      <c r="R1075" t="b">
        <v>0</v>
      </c>
      <c r="S1075">
        <v>3</v>
      </c>
      <c r="T1075">
        <v>0</v>
      </c>
    </row>
    <row r="1076" spans="1:20" x14ac:dyDescent="0.3">
      <c r="A1076">
        <v>75</v>
      </c>
      <c r="B1076" t="s">
        <v>345</v>
      </c>
      <c r="C1076">
        <v>8</v>
      </c>
      <c r="D1076">
        <v>6</v>
      </c>
      <c r="E1076">
        <v>1</v>
      </c>
      <c r="F1076">
        <v>30</v>
      </c>
      <c r="G1076">
        <v>12</v>
      </c>
      <c r="H1076">
        <v>6</v>
      </c>
      <c r="I1076">
        <v>48</v>
      </c>
      <c r="J1076">
        <v>62.5</v>
      </c>
      <c r="K1076">
        <v>0</v>
      </c>
      <c r="L1076">
        <v>0</v>
      </c>
      <c r="M1076">
        <v>0</v>
      </c>
      <c r="N1076">
        <v>0</v>
      </c>
      <c r="O1076" t="s">
        <v>19</v>
      </c>
      <c r="P1076" t="s">
        <v>20</v>
      </c>
      <c r="Q1076">
        <v>2009</v>
      </c>
      <c r="R1076" t="b">
        <v>0</v>
      </c>
      <c r="S1076">
        <v>0</v>
      </c>
      <c r="T1076">
        <v>0</v>
      </c>
    </row>
    <row r="1077" spans="1:20" x14ac:dyDescent="0.3">
      <c r="A1077">
        <v>76</v>
      </c>
      <c r="B1077" t="s">
        <v>323</v>
      </c>
      <c r="C1077">
        <v>2</v>
      </c>
      <c r="D1077">
        <v>2</v>
      </c>
      <c r="E1077">
        <v>1</v>
      </c>
      <c r="F1077">
        <v>30</v>
      </c>
      <c r="G1077">
        <v>20</v>
      </c>
      <c r="H1077">
        <v>30</v>
      </c>
      <c r="I1077">
        <v>21</v>
      </c>
      <c r="J1077">
        <v>142.85</v>
      </c>
      <c r="K1077">
        <v>0</v>
      </c>
      <c r="L1077">
        <v>0</v>
      </c>
      <c r="M1077">
        <v>1</v>
      </c>
      <c r="N1077">
        <v>1</v>
      </c>
      <c r="O1077" t="s">
        <v>16</v>
      </c>
      <c r="P1077" t="s">
        <v>132</v>
      </c>
      <c r="Q1077">
        <v>2009</v>
      </c>
      <c r="R1077" t="b">
        <v>0</v>
      </c>
      <c r="S1077">
        <v>2</v>
      </c>
      <c r="T1077">
        <v>0</v>
      </c>
    </row>
    <row r="1078" spans="1:20" x14ac:dyDescent="0.3">
      <c r="A1078">
        <v>77</v>
      </c>
      <c r="B1078" t="s">
        <v>282</v>
      </c>
      <c r="C1078">
        <v>5</v>
      </c>
      <c r="D1078">
        <v>4</v>
      </c>
      <c r="E1078">
        <v>2</v>
      </c>
      <c r="F1078">
        <v>28</v>
      </c>
      <c r="G1078">
        <v>14</v>
      </c>
      <c r="H1078">
        <v>14</v>
      </c>
      <c r="I1078">
        <v>34</v>
      </c>
      <c r="J1078">
        <v>82.35</v>
      </c>
      <c r="K1078">
        <v>0</v>
      </c>
      <c r="L1078">
        <v>0</v>
      </c>
      <c r="M1078">
        <v>2</v>
      </c>
      <c r="N1078">
        <v>1</v>
      </c>
      <c r="O1078" t="s">
        <v>16</v>
      </c>
      <c r="P1078" t="s">
        <v>20</v>
      </c>
      <c r="Q1078">
        <v>2009</v>
      </c>
      <c r="R1078" t="b">
        <v>0</v>
      </c>
      <c r="S1078">
        <v>3</v>
      </c>
      <c r="T1078">
        <v>0</v>
      </c>
    </row>
    <row r="1079" spans="1:20" x14ac:dyDescent="0.3">
      <c r="A1079">
        <v>78</v>
      </c>
      <c r="B1079" t="s">
        <v>105</v>
      </c>
      <c r="C1079">
        <v>11</v>
      </c>
      <c r="D1079">
        <v>5</v>
      </c>
      <c r="E1079">
        <v>2</v>
      </c>
      <c r="F1079">
        <v>26</v>
      </c>
      <c r="G1079">
        <v>13</v>
      </c>
      <c r="H1079">
        <v>8.66</v>
      </c>
      <c r="I1079">
        <v>20</v>
      </c>
      <c r="J1079">
        <v>130</v>
      </c>
      <c r="K1079">
        <v>0</v>
      </c>
      <c r="L1079">
        <v>0</v>
      </c>
      <c r="M1079">
        <v>2</v>
      </c>
      <c r="N1079">
        <v>2</v>
      </c>
      <c r="O1079" t="s">
        <v>19</v>
      </c>
      <c r="P1079" t="s">
        <v>24</v>
      </c>
      <c r="Q1079">
        <v>2009</v>
      </c>
      <c r="R1079" t="b">
        <v>0</v>
      </c>
      <c r="S1079">
        <v>4</v>
      </c>
      <c r="T1079">
        <v>0</v>
      </c>
    </row>
    <row r="1080" spans="1:20" x14ac:dyDescent="0.3">
      <c r="A1080">
        <v>79</v>
      </c>
      <c r="B1080" t="s">
        <v>346</v>
      </c>
      <c r="C1080">
        <v>9</v>
      </c>
      <c r="D1080">
        <v>4</v>
      </c>
      <c r="E1080">
        <v>3</v>
      </c>
      <c r="F1080">
        <v>23</v>
      </c>
      <c r="G1080">
        <v>10</v>
      </c>
      <c r="H1080">
        <v>23</v>
      </c>
      <c r="I1080">
        <v>22</v>
      </c>
      <c r="J1080">
        <v>104.54</v>
      </c>
      <c r="K1080">
        <v>0</v>
      </c>
      <c r="L1080">
        <v>0</v>
      </c>
      <c r="M1080">
        <v>2</v>
      </c>
      <c r="N1080">
        <v>0</v>
      </c>
      <c r="O1080" t="s">
        <v>19</v>
      </c>
      <c r="P1080" t="s">
        <v>20</v>
      </c>
      <c r="Q1080">
        <v>2009</v>
      </c>
      <c r="R1080" t="b">
        <v>0</v>
      </c>
      <c r="S1080">
        <v>2</v>
      </c>
      <c r="T1080">
        <v>0</v>
      </c>
    </row>
    <row r="1081" spans="1:20" x14ac:dyDescent="0.3">
      <c r="A1081">
        <v>80</v>
      </c>
      <c r="B1081" t="s">
        <v>329</v>
      </c>
      <c r="C1081">
        <v>10</v>
      </c>
      <c r="D1081">
        <v>2</v>
      </c>
      <c r="E1081">
        <v>2</v>
      </c>
      <c r="F1081">
        <v>21</v>
      </c>
      <c r="G1081">
        <v>11</v>
      </c>
      <c r="H1081">
        <v>0</v>
      </c>
      <c r="I1081">
        <v>20</v>
      </c>
      <c r="J1081">
        <v>105</v>
      </c>
      <c r="K1081">
        <v>0</v>
      </c>
      <c r="L1081">
        <v>0</v>
      </c>
      <c r="M1081">
        <v>0</v>
      </c>
      <c r="N1081">
        <v>0</v>
      </c>
      <c r="O1081" t="s">
        <v>19</v>
      </c>
      <c r="P1081" t="s">
        <v>26</v>
      </c>
      <c r="Q1081">
        <v>2009</v>
      </c>
      <c r="R1081" t="b">
        <v>0</v>
      </c>
      <c r="S1081">
        <v>0</v>
      </c>
      <c r="T1081">
        <v>0</v>
      </c>
    </row>
    <row r="1082" spans="1:20" x14ac:dyDescent="0.3">
      <c r="A1082">
        <v>81</v>
      </c>
      <c r="B1082" t="s">
        <v>307</v>
      </c>
      <c r="C1082">
        <v>8</v>
      </c>
      <c r="D1082">
        <v>5</v>
      </c>
      <c r="E1082">
        <v>4</v>
      </c>
      <c r="F1082">
        <v>21</v>
      </c>
      <c r="G1082">
        <v>9</v>
      </c>
      <c r="H1082">
        <v>21</v>
      </c>
      <c r="I1082">
        <v>18</v>
      </c>
      <c r="J1082">
        <v>116.66</v>
      </c>
      <c r="K1082">
        <v>0</v>
      </c>
      <c r="L1082">
        <v>0</v>
      </c>
      <c r="M1082">
        <v>0</v>
      </c>
      <c r="N1082">
        <v>0</v>
      </c>
      <c r="O1082" t="s">
        <v>16</v>
      </c>
      <c r="P1082" t="s">
        <v>132</v>
      </c>
      <c r="Q1082">
        <v>2009</v>
      </c>
      <c r="R1082" t="b">
        <v>0</v>
      </c>
      <c r="S1082">
        <v>0</v>
      </c>
      <c r="T1082">
        <v>0</v>
      </c>
    </row>
    <row r="1083" spans="1:20" x14ac:dyDescent="0.3">
      <c r="A1083">
        <v>82</v>
      </c>
      <c r="B1083" t="s">
        <v>347</v>
      </c>
      <c r="C1083">
        <v>4</v>
      </c>
      <c r="D1083">
        <v>2</v>
      </c>
      <c r="E1083">
        <v>1</v>
      </c>
      <c r="F1083">
        <v>20</v>
      </c>
      <c r="G1083">
        <v>16</v>
      </c>
      <c r="H1083">
        <v>20</v>
      </c>
      <c r="I1083">
        <v>18</v>
      </c>
      <c r="J1083">
        <v>111.11</v>
      </c>
      <c r="K1083">
        <v>0</v>
      </c>
      <c r="L1083">
        <v>0</v>
      </c>
      <c r="M1083">
        <v>0</v>
      </c>
      <c r="N1083">
        <v>1</v>
      </c>
      <c r="O1083" t="s">
        <v>19</v>
      </c>
      <c r="P1083" t="s">
        <v>36</v>
      </c>
      <c r="Q1083">
        <v>2009</v>
      </c>
      <c r="R1083" t="b">
        <v>0</v>
      </c>
      <c r="S1083">
        <v>1</v>
      </c>
      <c r="T1083">
        <v>0</v>
      </c>
    </row>
    <row r="1084" spans="1:20" x14ac:dyDescent="0.3">
      <c r="A1084">
        <v>83</v>
      </c>
      <c r="B1084" t="s">
        <v>348</v>
      </c>
      <c r="C1084">
        <v>9</v>
      </c>
      <c r="D1084">
        <v>2</v>
      </c>
      <c r="E1084">
        <v>1</v>
      </c>
      <c r="F1084">
        <v>20</v>
      </c>
      <c r="G1084">
        <v>13</v>
      </c>
      <c r="H1084">
        <v>20</v>
      </c>
      <c r="I1084">
        <v>15</v>
      </c>
      <c r="J1084">
        <v>133.33000000000001</v>
      </c>
      <c r="K1084">
        <v>0</v>
      </c>
      <c r="L1084">
        <v>0</v>
      </c>
      <c r="M1084">
        <v>3</v>
      </c>
      <c r="N1084">
        <v>0</v>
      </c>
      <c r="O1084" t="s">
        <v>19</v>
      </c>
      <c r="P1084" t="s">
        <v>36</v>
      </c>
      <c r="Q1084">
        <v>2009</v>
      </c>
      <c r="R1084" t="b">
        <v>0</v>
      </c>
      <c r="S1084">
        <v>3</v>
      </c>
      <c r="T1084">
        <v>0</v>
      </c>
    </row>
    <row r="1085" spans="1:20" x14ac:dyDescent="0.3">
      <c r="A1085">
        <v>84</v>
      </c>
      <c r="B1085" t="s">
        <v>349</v>
      </c>
      <c r="C1085">
        <v>3</v>
      </c>
      <c r="D1085">
        <v>3</v>
      </c>
      <c r="E1085">
        <v>0</v>
      </c>
      <c r="F1085">
        <v>19</v>
      </c>
      <c r="G1085">
        <v>18</v>
      </c>
      <c r="H1085">
        <v>6.33</v>
      </c>
      <c r="I1085">
        <v>17</v>
      </c>
      <c r="J1085">
        <v>111.76</v>
      </c>
      <c r="K1085">
        <v>0</v>
      </c>
      <c r="L1085">
        <v>0</v>
      </c>
      <c r="M1085">
        <v>1</v>
      </c>
      <c r="N1085">
        <v>2</v>
      </c>
      <c r="O1085" t="s">
        <v>19</v>
      </c>
      <c r="P1085" t="s">
        <v>30</v>
      </c>
      <c r="Q1085">
        <v>2009</v>
      </c>
      <c r="R1085" t="b">
        <v>0</v>
      </c>
      <c r="S1085">
        <v>3</v>
      </c>
      <c r="T1085">
        <v>0</v>
      </c>
    </row>
    <row r="1086" spans="1:20" x14ac:dyDescent="0.3">
      <c r="A1086">
        <v>85</v>
      </c>
      <c r="B1086" t="s">
        <v>301</v>
      </c>
      <c r="C1086">
        <v>5</v>
      </c>
      <c r="D1086">
        <v>5</v>
      </c>
      <c r="E1086">
        <v>0</v>
      </c>
      <c r="F1086">
        <v>19</v>
      </c>
      <c r="G1086">
        <v>10</v>
      </c>
      <c r="H1086">
        <v>3.8</v>
      </c>
      <c r="I1086">
        <v>33</v>
      </c>
      <c r="J1086">
        <v>57.57</v>
      </c>
      <c r="K1086">
        <v>0</v>
      </c>
      <c r="L1086">
        <v>0</v>
      </c>
      <c r="M1086">
        <v>1</v>
      </c>
      <c r="N1086">
        <v>1</v>
      </c>
      <c r="O1086" t="s">
        <v>19</v>
      </c>
      <c r="P1086" t="s">
        <v>132</v>
      </c>
      <c r="Q1086">
        <v>2009</v>
      </c>
      <c r="R1086" t="b">
        <v>0</v>
      </c>
      <c r="S1086">
        <v>2</v>
      </c>
      <c r="T1086">
        <v>0</v>
      </c>
    </row>
    <row r="1087" spans="1:20" x14ac:dyDescent="0.3">
      <c r="A1087">
        <v>86</v>
      </c>
      <c r="B1087" t="s">
        <v>350</v>
      </c>
      <c r="C1087">
        <v>4</v>
      </c>
      <c r="D1087">
        <v>2</v>
      </c>
      <c r="E1087">
        <v>0</v>
      </c>
      <c r="F1087">
        <v>18</v>
      </c>
      <c r="G1087">
        <v>14</v>
      </c>
      <c r="H1087">
        <v>9</v>
      </c>
      <c r="I1087">
        <v>38</v>
      </c>
      <c r="J1087">
        <v>47.36</v>
      </c>
      <c r="K1087">
        <v>0</v>
      </c>
      <c r="L1087">
        <v>0</v>
      </c>
      <c r="M1087">
        <v>1</v>
      </c>
      <c r="N1087">
        <v>0</v>
      </c>
      <c r="O1087" t="s">
        <v>19</v>
      </c>
      <c r="P1087" t="s">
        <v>43</v>
      </c>
      <c r="Q1087">
        <v>2009</v>
      </c>
      <c r="R1087" t="b">
        <v>0</v>
      </c>
      <c r="S1087">
        <v>1</v>
      </c>
      <c r="T1087">
        <v>0</v>
      </c>
    </row>
    <row r="1088" spans="1:20" x14ac:dyDescent="0.3">
      <c r="A1088">
        <v>87</v>
      </c>
      <c r="B1088" t="s">
        <v>351</v>
      </c>
      <c r="C1088">
        <v>6</v>
      </c>
      <c r="D1088">
        <v>3</v>
      </c>
      <c r="E1088">
        <v>1</v>
      </c>
      <c r="F1088">
        <v>17</v>
      </c>
      <c r="G1088">
        <v>9</v>
      </c>
      <c r="H1088">
        <v>8.5</v>
      </c>
      <c r="I1088">
        <v>15</v>
      </c>
      <c r="J1088">
        <v>113.33</v>
      </c>
      <c r="K1088">
        <v>0</v>
      </c>
      <c r="L1088">
        <v>0</v>
      </c>
      <c r="M1088">
        <v>1</v>
      </c>
      <c r="N1088">
        <v>1</v>
      </c>
      <c r="O1088" t="s">
        <v>19</v>
      </c>
      <c r="P1088" t="s">
        <v>30</v>
      </c>
      <c r="Q1088">
        <v>2009</v>
      </c>
      <c r="R1088" t="b">
        <v>0</v>
      </c>
      <c r="S1088">
        <v>2</v>
      </c>
      <c r="T1088">
        <v>0</v>
      </c>
    </row>
    <row r="1089" spans="1:20" x14ac:dyDescent="0.3">
      <c r="A1089">
        <v>88</v>
      </c>
      <c r="B1089" t="s">
        <v>352</v>
      </c>
      <c r="C1089">
        <v>5</v>
      </c>
      <c r="D1089">
        <v>3</v>
      </c>
      <c r="E1089">
        <v>3</v>
      </c>
      <c r="F1089">
        <v>16</v>
      </c>
      <c r="G1089">
        <v>8</v>
      </c>
      <c r="H1089">
        <v>0</v>
      </c>
      <c r="I1089">
        <v>19</v>
      </c>
      <c r="J1089">
        <v>84.21</v>
      </c>
      <c r="K1089">
        <v>0</v>
      </c>
      <c r="L1089">
        <v>0</v>
      </c>
      <c r="M1089">
        <v>1</v>
      </c>
      <c r="N1089">
        <v>0</v>
      </c>
      <c r="O1089" t="s">
        <v>19</v>
      </c>
      <c r="P1089" t="s">
        <v>43</v>
      </c>
      <c r="Q1089">
        <v>2009</v>
      </c>
      <c r="R1089" t="b">
        <v>0</v>
      </c>
      <c r="S1089">
        <v>1</v>
      </c>
      <c r="T1089">
        <v>0</v>
      </c>
    </row>
    <row r="1090" spans="1:20" x14ac:dyDescent="0.3">
      <c r="A1090">
        <v>89</v>
      </c>
      <c r="B1090" t="s">
        <v>121</v>
      </c>
      <c r="C1090">
        <v>11</v>
      </c>
      <c r="D1090">
        <v>3</v>
      </c>
      <c r="E1090">
        <v>1</v>
      </c>
      <c r="F1090">
        <v>16</v>
      </c>
      <c r="G1090">
        <v>9</v>
      </c>
      <c r="H1090">
        <v>8</v>
      </c>
      <c r="I1090">
        <v>13</v>
      </c>
      <c r="J1090">
        <v>123.07</v>
      </c>
      <c r="K1090">
        <v>0</v>
      </c>
      <c r="L1090">
        <v>0</v>
      </c>
      <c r="M1090">
        <v>1</v>
      </c>
      <c r="N1090">
        <v>1</v>
      </c>
      <c r="O1090" t="s">
        <v>19</v>
      </c>
      <c r="P1090" t="s">
        <v>26</v>
      </c>
      <c r="Q1090">
        <v>2009</v>
      </c>
      <c r="R1090" t="b">
        <v>0</v>
      </c>
      <c r="S1090">
        <v>2</v>
      </c>
      <c r="T1090">
        <v>0</v>
      </c>
    </row>
    <row r="1091" spans="1:20" x14ac:dyDescent="0.3">
      <c r="A1091">
        <v>90</v>
      </c>
      <c r="B1091" t="s">
        <v>121</v>
      </c>
      <c r="C1091">
        <v>11</v>
      </c>
      <c r="D1091">
        <v>3</v>
      </c>
      <c r="E1091">
        <v>1</v>
      </c>
      <c r="F1091">
        <v>16</v>
      </c>
      <c r="G1091">
        <v>9</v>
      </c>
      <c r="H1091">
        <v>8</v>
      </c>
      <c r="I1091">
        <v>13</v>
      </c>
      <c r="J1091">
        <v>123.07</v>
      </c>
      <c r="K1091">
        <v>0</v>
      </c>
      <c r="L1091">
        <v>0</v>
      </c>
      <c r="M1091">
        <v>1</v>
      </c>
      <c r="N1091">
        <v>1</v>
      </c>
      <c r="O1091" t="s">
        <v>19</v>
      </c>
      <c r="P1091" t="s">
        <v>26</v>
      </c>
      <c r="Q1091">
        <v>2009</v>
      </c>
      <c r="R1091" t="b">
        <v>0</v>
      </c>
      <c r="S1091">
        <v>2</v>
      </c>
      <c r="T1091">
        <v>0</v>
      </c>
    </row>
    <row r="1092" spans="1:20" x14ac:dyDescent="0.3">
      <c r="A1092">
        <v>91</v>
      </c>
      <c r="B1092" t="s">
        <v>353</v>
      </c>
      <c r="C1092">
        <v>16</v>
      </c>
      <c r="D1092">
        <v>7</v>
      </c>
      <c r="E1092">
        <v>6</v>
      </c>
      <c r="F1092">
        <v>16</v>
      </c>
      <c r="G1092">
        <v>7</v>
      </c>
      <c r="H1092">
        <v>16</v>
      </c>
      <c r="I1092">
        <v>19</v>
      </c>
      <c r="J1092">
        <v>84.21</v>
      </c>
      <c r="K1092">
        <v>0</v>
      </c>
      <c r="L1092">
        <v>0</v>
      </c>
      <c r="M1092">
        <v>2</v>
      </c>
      <c r="N1092">
        <v>0</v>
      </c>
      <c r="O1092" t="s">
        <v>19</v>
      </c>
      <c r="P1092" t="s">
        <v>30</v>
      </c>
      <c r="Q1092">
        <v>2009</v>
      </c>
      <c r="R1092" t="b">
        <v>0</v>
      </c>
      <c r="S1092">
        <v>2</v>
      </c>
      <c r="T1092">
        <v>0</v>
      </c>
    </row>
    <row r="1093" spans="1:20" x14ac:dyDescent="0.3">
      <c r="A1093">
        <v>92</v>
      </c>
      <c r="B1093" t="s">
        <v>173</v>
      </c>
      <c r="C1093">
        <v>1</v>
      </c>
      <c r="D1093">
        <v>1</v>
      </c>
      <c r="E1093">
        <v>0</v>
      </c>
      <c r="F1093">
        <v>16</v>
      </c>
      <c r="G1093">
        <v>16</v>
      </c>
      <c r="H1093">
        <v>16</v>
      </c>
      <c r="I1093">
        <v>13</v>
      </c>
      <c r="J1093">
        <v>123.07</v>
      </c>
      <c r="K1093">
        <v>0</v>
      </c>
      <c r="L1093">
        <v>0</v>
      </c>
      <c r="M1093">
        <v>2</v>
      </c>
      <c r="N1093">
        <v>0</v>
      </c>
      <c r="O1093" t="s">
        <v>16</v>
      </c>
      <c r="P1093" t="s">
        <v>26</v>
      </c>
      <c r="Q1093">
        <v>2009</v>
      </c>
      <c r="R1093" t="b">
        <v>0</v>
      </c>
      <c r="S1093">
        <v>2</v>
      </c>
      <c r="T1093">
        <v>0</v>
      </c>
    </row>
    <row r="1094" spans="1:20" x14ac:dyDescent="0.3">
      <c r="A1094">
        <v>93</v>
      </c>
      <c r="B1094" t="s">
        <v>354</v>
      </c>
      <c r="C1094">
        <v>2</v>
      </c>
      <c r="D1094">
        <v>2</v>
      </c>
      <c r="E1094">
        <v>0</v>
      </c>
      <c r="F1094">
        <v>15</v>
      </c>
      <c r="G1094">
        <v>8</v>
      </c>
      <c r="H1094">
        <v>7.5</v>
      </c>
      <c r="I1094">
        <v>17</v>
      </c>
      <c r="J1094">
        <v>88.23</v>
      </c>
      <c r="K1094">
        <v>0</v>
      </c>
      <c r="L1094">
        <v>0</v>
      </c>
      <c r="M1094">
        <v>2</v>
      </c>
      <c r="N1094">
        <v>0</v>
      </c>
      <c r="O1094" t="s">
        <v>19</v>
      </c>
      <c r="P1094" t="s">
        <v>30</v>
      </c>
      <c r="Q1094">
        <v>2009</v>
      </c>
      <c r="R1094" t="b">
        <v>0</v>
      </c>
      <c r="S1094">
        <v>2</v>
      </c>
      <c r="T1094">
        <v>0</v>
      </c>
    </row>
    <row r="1095" spans="1:20" x14ac:dyDescent="0.3">
      <c r="A1095">
        <v>94</v>
      </c>
      <c r="B1095" t="s">
        <v>355</v>
      </c>
      <c r="C1095">
        <v>1</v>
      </c>
      <c r="D1095">
        <v>1</v>
      </c>
      <c r="E1095">
        <v>0</v>
      </c>
      <c r="F1095">
        <v>15</v>
      </c>
      <c r="G1095">
        <v>15</v>
      </c>
      <c r="H1095">
        <v>15</v>
      </c>
      <c r="I1095">
        <v>16</v>
      </c>
      <c r="J1095">
        <v>93.75</v>
      </c>
      <c r="K1095">
        <v>0</v>
      </c>
      <c r="L1095">
        <v>0</v>
      </c>
      <c r="M1095">
        <v>1</v>
      </c>
      <c r="N1095">
        <v>0</v>
      </c>
      <c r="O1095" t="s">
        <v>16</v>
      </c>
      <c r="P1095" t="s">
        <v>22</v>
      </c>
      <c r="Q1095">
        <v>2009</v>
      </c>
      <c r="R1095" t="b">
        <v>0</v>
      </c>
      <c r="S1095">
        <v>1</v>
      </c>
      <c r="T1095">
        <v>0</v>
      </c>
    </row>
    <row r="1096" spans="1:20" x14ac:dyDescent="0.3">
      <c r="A1096">
        <v>95</v>
      </c>
      <c r="B1096" t="s">
        <v>356</v>
      </c>
      <c r="C1096">
        <v>2</v>
      </c>
      <c r="D1096">
        <v>1</v>
      </c>
      <c r="E1096">
        <v>0</v>
      </c>
      <c r="F1096">
        <v>14</v>
      </c>
      <c r="G1096">
        <v>14</v>
      </c>
      <c r="H1096">
        <v>14</v>
      </c>
      <c r="I1096">
        <v>8</v>
      </c>
      <c r="J1096">
        <v>175</v>
      </c>
      <c r="K1096">
        <v>0</v>
      </c>
      <c r="L1096">
        <v>0</v>
      </c>
      <c r="M1096">
        <v>0</v>
      </c>
      <c r="N1096">
        <v>1</v>
      </c>
      <c r="O1096" t="s">
        <v>16</v>
      </c>
      <c r="P1096" t="s">
        <v>132</v>
      </c>
      <c r="Q1096">
        <v>2009</v>
      </c>
      <c r="R1096" t="b">
        <v>0</v>
      </c>
      <c r="S1096">
        <v>1</v>
      </c>
      <c r="T1096">
        <v>0</v>
      </c>
    </row>
    <row r="1097" spans="1:20" x14ac:dyDescent="0.3">
      <c r="A1097">
        <v>96</v>
      </c>
      <c r="B1097" t="s">
        <v>264</v>
      </c>
      <c r="C1097">
        <v>7</v>
      </c>
      <c r="D1097">
        <v>3</v>
      </c>
      <c r="E1097">
        <v>1</v>
      </c>
      <c r="F1097">
        <v>13</v>
      </c>
      <c r="G1097">
        <v>7</v>
      </c>
      <c r="H1097">
        <v>6.5</v>
      </c>
      <c r="I1097">
        <v>7</v>
      </c>
      <c r="J1097">
        <v>185.71</v>
      </c>
      <c r="K1097">
        <v>0</v>
      </c>
      <c r="L1097">
        <v>0</v>
      </c>
      <c r="M1097">
        <v>0</v>
      </c>
      <c r="N1097">
        <v>2</v>
      </c>
      <c r="O1097" t="s">
        <v>19</v>
      </c>
      <c r="P1097" t="s">
        <v>36</v>
      </c>
      <c r="Q1097">
        <v>2009</v>
      </c>
      <c r="R1097" t="b">
        <v>0</v>
      </c>
      <c r="S1097">
        <v>2</v>
      </c>
      <c r="T1097">
        <v>0</v>
      </c>
    </row>
    <row r="1098" spans="1:20" x14ac:dyDescent="0.3">
      <c r="A1098">
        <v>97</v>
      </c>
      <c r="B1098" t="s">
        <v>166</v>
      </c>
      <c r="C1098">
        <v>4</v>
      </c>
      <c r="D1098">
        <v>3</v>
      </c>
      <c r="E1098">
        <v>2</v>
      </c>
      <c r="F1098">
        <v>13</v>
      </c>
      <c r="G1098">
        <v>6</v>
      </c>
      <c r="H1098">
        <v>13</v>
      </c>
      <c r="I1098">
        <v>12</v>
      </c>
      <c r="J1098">
        <v>108.33</v>
      </c>
      <c r="K1098">
        <v>0</v>
      </c>
      <c r="L1098">
        <v>0</v>
      </c>
      <c r="M1098">
        <v>0</v>
      </c>
      <c r="N1098">
        <v>0</v>
      </c>
      <c r="O1098" t="s">
        <v>19</v>
      </c>
      <c r="P1098" t="s">
        <v>22</v>
      </c>
      <c r="Q1098">
        <v>2009</v>
      </c>
      <c r="R1098" t="b">
        <v>0</v>
      </c>
      <c r="S1098">
        <v>0</v>
      </c>
      <c r="T1098">
        <v>0</v>
      </c>
    </row>
    <row r="1099" spans="1:20" x14ac:dyDescent="0.3">
      <c r="A1099">
        <v>98</v>
      </c>
      <c r="B1099" t="s">
        <v>357</v>
      </c>
      <c r="C1099">
        <v>4</v>
      </c>
      <c r="D1099">
        <v>2</v>
      </c>
      <c r="E1099">
        <v>1</v>
      </c>
      <c r="F1099">
        <v>12</v>
      </c>
      <c r="G1099">
        <v>11</v>
      </c>
      <c r="H1099">
        <v>12</v>
      </c>
      <c r="I1099">
        <v>9</v>
      </c>
      <c r="J1099">
        <v>133.33000000000001</v>
      </c>
      <c r="K1099">
        <v>0</v>
      </c>
      <c r="L1099">
        <v>0</v>
      </c>
      <c r="M1099">
        <v>0</v>
      </c>
      <c r="N1099">
        <v>1</v>
      </c>
      <c r="O1099" t="s">
        <v>19</v>
      </c>
      <c r="P1099" t="s">
        <v>22</v>
      </c>
      <c r="Q1099">
        <v>2009</v>
      </c>
      <c r="R1099" t="b">
        <v>0</v>
      </c>
      <c r="S1099">
        <v>1</v>
      </c>
      <c r="T1099">
        <v>0</v>
      </c>
    </row>
    <row r="1100" spans="1:20" x14ac:dyDescent="0.3">
      <c r="A1100">
        <v>99</v>
      </c>
      <c r="B1100" t="s">
        <v>358</v>
      </c>
      <c r="C1100">
        <v>2</v>
      </c>
      <c r="D1100">
        <v>2</v>
      </c>
      <c r="E1100">
        <v>0</v>
      </c>
      <c r="F1100">
        <v>11</v>
      </c>
      <c r="G1100">
        <v>11</v>
      </c>
      <c r="H1100">
        <v>5.5</v>
      </c>
      <c r="I1100">
        <v>16</v>
      </c>
      <c r="J1100">
        <v>68.75</v>
      </c>
      <c r="K1100">
        <v>0</v>
      </c>
      <c r="L1100">
        <v>0</v>
      </c>
      <c r="M1100">
        <v>0</v>
      </c>
      <c r="N1100">
        <v>1</v>
      </c>
      <c r="O1100" t="s">
        <v>16</v>
      </c>
      <c r="P1100" t="s">
        <v>43</v>
      </c>
      <c r="Q1100">
        <v>2009</v>
      </c>
      <c r="R1100" t="b">
        <v>0</v>
      </c>
      <c r="S1100">
        <v>1</v>
      </c>
      <c r="T1100">
        <v>0</v>
      </c>
    </row>
    <row r="1101" spans="1:20" x14ac:dyDescent="0.3">
      <c r="A1101">
        <v>100</v>
      </c>
      <c r="B1101" t="s">
        <v>359</v>
      </c>
      <c r="C1101">
        <v>2</v>
      </c>
      <c r="D1101">
        <v>1</v>
      </c>
      <c r="E1101">
        <v>0</v>
      </c>
      <c r="F1101">
        <v>11</v>
      </c>
      <c r="G1101">
        <v>11</v>
      </c>
      <c r="H1101">
        <v>11</v>
      </c>
      <c r="I1101">
        <v>19</v>
      </c>
      <c r="J1101">
        <v>57.89</v>
      </c>
      <c r="K1101">
        <v>0</v>
      </c>
      <c r="L1101">
        <v>0</v>
      </c>
      <c r="M1101">
        <v>2</v>
      </c>
      <c r="N1101">
        <v>0</v>
      </c>
      <c r="O1101" t="s">
        <v>19</v>
      </c>
      <c r="P1101" t="s">
        <v>26</v>
      </c>
      <c r="Q1101">
        <v>2009</v>
      </c>
      <c r="R1101" t="b">
        <v>0</v>
      </c>
      <c r="S1101">
        <v>2</v>
      </c>
      <c r="T1101">
        <v>0</v>
      </c>
    </row>
    <row r="1102" spans="1:20" x14ac:dyDescent="0.3">
      <c r="A1102">
        <v>1</v>
      </c>
      <c r="B1102" t="s">
        <v>158</v>
      </c>
      <c r="C1102">
        <v>11</v>
      </c>
      <c r="D1102">
        <v>11</v>
      </c>
      <c r="E1102">
        <v>2</v>
      </c>
      <c r="F1102">
        <v>616</v>
      </c>
      <c r="G1102">
        <v>115</v>
      </c>
      <c r="H1102">
        <v>68.44</v>
      </c>
      <c r="I1102">
        <v>441</v>
      </c>
      <c r="J1102">
        <v>139.68</v>
      </c>
      <c r="K1102">
        <v>1</v>
      </c>
      <c r="L1102">
        <v>5</v>
      </c>
      <c r="M1102">
        <v>59</v>
      </c>
      <c r="N1102">
        <v>26</v>
      </c>
      <c r="O1102" t="s">
        <v>16</v>
      </c>
      <c r="P1102" t="s">
        <v>20</v>
      </c>
      <c r="Q1102">
        <v>2008</v>
      </c>
      <c r="R1102" t="b">
        <v>1</v>
      </c>
      <c r="S1102">
        <v>85</v>
      </c>
      <c r="T1102">
        <v>616</v>
      </c>
    </row>
    <row r="1103" spans="1:20" x14ac:dyDescent="0.3">
      <c r="A1103">
        <v>2</v>
      </c>
      <c r="B1103" t="s">
        <v>134</v>
      </c>
      <c r="C1103">
        <v>14</v>
      </c>
      <c r="D1103">
        <v>14</v>
      </c>
      <c r="E1103">
        <v>1</v>
      </c>
      <c r="F1103">
        <v>534</v>
      </c>
      <c r="G1103">
        <v>86</v>
      </c>
      <c r="H1103">
        <v>41.07</v>
      </c>
      <c r="I1103">
        <v>379</v>
      </c>
      <c r="J1103">
        <v>140.88999999999999</v>
      </c>
      <c r="K1103">
        <v>0</v>
      </c>
      <c r="L1103">
        <v>5</v>
      </c>
      <c r="M1103">
        <v>68</v>
      </c>
      <c r="N1103">
        <v>8</v>
      </c>
      <c r="O1103" t="s">
        <v>19</v>
      </c>
      <c r="P1103" t="s">
        <v>24</v>
      </c>
      <c r="Q1103">
        <v>2008</v>
      </c>
      <c r="R1103" t="b">
        <v>0</v>
      </c>
      <c r="S1103">
        <v>76</v>
      </c>
      <c r="T1103">
        <v>0</v>
      </c>
    </row>
    <row r="1104" spans="1:20" x14ac:dyDescent="0.3">
      <c r="A1104">
        <v>3</v>
      </c>
      <c r="B1104" t="s">
        <v>321</v>
      </c>
      <c r="C1104">
        <v>14</v>
      </c>
      <c r="D1104">
        <v>14</v>
      </c>
      <c r="E1104">
        <v>2</v>
      </c>
      <c r="F1104">
        <v>518</v>
      </c>
      <c r="G1104">
        <v>114</v>
      </c>
      <c r="H1104">
        <v>43.16</v>
      </c>
      <c r="I1104">
        <v>309</v>
      </c>
      <c r="J1104">
        <v>167.63</v>
      </c>
      <c r="K1104">
        <v>1</v>
      </c>
      <c r="L1104">
        <v>2</v>
      </c>
      <c r="M1104">
        <v>58</v>
      </c>
      <c r="N1104">
        <v>31</v>
      </c>
      <c r="O1104" t="s">
        <v>16</v>
      </c>
      <c r="P1104" t="s">
        <v>22</v>
      </c>
      <c r="Q1104">
        <v>2008</v>
      </c>
      <c r="R1104" t="b">
        <v>0</v>
      </c>
      <c r="S1104">
        <v>89</v>
      </c>
      <c r="T1104">
        <v>0</v>
      </c>
    </row>
    <row r="1105" spans="1:20" x14ac:dyDescent="0.3">
      <c r="A1105">
        <v>4</v>
      </c>
      <c r="B1105" t="s">
        <v>40</v>
      </c>
      <c r="C1105">
        <v>15</v>
      </c>
      <c r="D1105">
        <v>15</v>
      </c>
      <c r="E1105">
        <v>5</v>
      </c>
      <c r="F1105">
        <v>472</v>
      </c>
      <c r="G1105">
        <v>76</v>
      </c>
      <c r="H1105">
        <v>47.2</v>
      </c>
      <c r="I1105">
        <v>311</v>
      </c>
      <c r="J1105">
        <v>151.76</v>
      </c>
      <c r="K1105">
        <v>0</v>
      </c>
      <c r="L1105">
        <v>4</v>
      </c>
      <c r="M1105">
        <v>47</v>
      </c>
      <c r="N1105">
        <v>19</v>
      </c>
      <c r="O1105" t="s">
        <v>16</v>
      </c>
      <c r="P1105" t="s">
        <v>43</v>
      </c>
      <c r="Q1105">
        <v>2008</v>
      </c>
      <c r="R1105" t="b">
        <v>0</v>
      </c>
      <c r="S1105">
        <v>66</v>
      </c>
      <c r="T1105">
        <v>0</v>
      </c>
    </row>
    <row r="1106" spans="1:20" x14ac:dyDescent="0.3">
      <c r="A1106">
        <v>5</v>
      </c>
      <c r="B1106" t="s">
        <v>303</v>
      </c>
      <c r="C1106">
        <v>11</v>
      </c>
      <c r="D1106">
        <v>11</v>
      </c>
      <c r="E1106">
        <v>2</v>
      </c>
      <c r="F1106">
        <v>441</v>
      </c>
      <c r="G1106">
        <v>91</v>
      </c>
      <c r="H1106">
        <v>49</v>
      </c>
      <c r="I1106">
        <v>362</v>
      </c>
      <c r="J1106">
        <v>121.82</v>
      </c>
      <c r="K1106">
        <v>0</v>
      </c>
      <c r="L1106">
        <v>3</v>
      </c>
      <c r="M1106">
        <v>54</v>
      </c>
      <c r="N1106">
        <v>8</v>
      </c>
      <c r="O1106" t="s">
        <v>16</v>
      </c>
      <c r="P1106" t="s">
        <v>43</v>
      </c>
      <c r="Q1106">
        <v>2008</v>
      </c>
      <c r="R1106" t="b">
        <v>0</v>
      </c>
      <c r="S1106">
        <v>62</v>
      </c>
      <c r="T1106">
        <v>0</v>
      </c>
    </row>
    <row r="1107" spans="1:20" x14ac:dyDescent="0.3">
      <c r="A1107">
        <v>6</v>
      </c>
      <c r="B1107" t="s">
        <v>245</v>
      </c>
      <c r="C1107">
        <v>14</v>
      </c>
      <c r="D1107">
        <v>14</v>
      </c>
      <c r="E1107">
        <v>1</v>
      </c>
      <c r="F1107">
        <v>436</v>
      </c>
      <c r="G1107">
        <v>109</v>
      </c>
      <c r="H1107">
        <v>33.53</v>
      </c>
      <c r="I1107">
        <v>318</v>
      </c>
      <c r="J1107">
        <v>137.1</v>
      </c>
      <c r="K1107">
        <v>1</v>
      </c>
      <c r="L1107">
        <v>3</v>
      </c>
      <c r="M1107">
        <v>51</v>
      </c>
      <c r="N1107">
        <v>19</v>
      </c>
      <c r="O1107" t="s">
        <v>16</v>
      </c>
      <c r="P1107" t="s">
        <v>132</v>
      </c>
      <c r="Q1107">
        <v>2008</v>
      </c>
      <c r="R1107" t="b">
        <v>0</v>
      </c>
      <c r="S1107">
        <v>70</v>
      </c>
      <c r="T1107">
        <v>0</v>
      </c>
    </row>
    <row r="1108" spans="1:20" x14ac:dyDescent="0.3">
      <c r="A1108">
        <v>7</v>
      </c>
      <c r="B1108" t="s">
        <v>98</v>
      </c>
      <c r="C1108">
        <v>16</v>
      </c>
      <c r="D1108">
        <v>15</v>
      </c>
      <c r="E1108">
        <v>1</v>
      </c>
      <c r="F1108">
        <v>435</v>
      </c>
      <c r="G1108">
        <v>68</v>
      </c>
      <c r="H1108">
        <v>31.07</v>
      </c>
      <c r="I1108">
        <v>243</v>
      </c>
      <c r="J1108">
        <v>179.01</v>
      </c>
      <c r="K1108">
        <v>0</v>
      </c>
      <c r="L1108">
        <v>4</v>
      </c>
      <c r="M1108">
        <v>43</v>
      </c>
      <c r="N1108">
        <v>25</v>
      </c>
      <c r="O1108" t="s">
        <v>19</v>
      </c>
      <c r="P1108" t="s">
        <v>43</v>
      </c>
      <c r="Q1108">
        <v>2008</v>
      </c>
      <c r="R1108" t="b">
        <v>0</v>
      </c>
      <c r="S1108">
        <v>68</v>
      </c>
      <c r="T1108">
        <v>0</v>
      </c>
    </row>
    <row r="1109" spans="1:20" x14ac:dyDescent="0.3">
      <c r="A1109">
        <v>8</v>
      </c>
      <c r="B1109" t="s">
        <v>44</v>
      </c>
      <c r="C1109">
        <v>16</v>
      </c>
      <c r="D1109">
        <v>14</v>
      </c>
      <c r="E1109">
        <v>3</v>
      </c>
      <c r="F1109">
        <v>421</v>
      </c>
      <c r="G1109">
        <v>55</v>
      </c>
      <c r="H1109">
        <v>38.270000000000003</v>
      </c>
      <c r="I1109">
        <v>296</v>
      </c>
      <c r="J1109">
        <v>142.22</v>
      </c>
      <c r="K1109">
        <v>0</v>
      </c>
      <c r="L1109">
        <v>3</v>
      </c>
      <c r="M1109">
        <v>35</v>
      </c>
      <c r="N1109">
        <v>18</v>
      </c>
      <c r="O1109" t="s">
        <v>19</v>
      </c>
      <c r="P1109" t="s">
        <v>36</v>
      </c>
      <c r="Q1109">
        <v>2008</v>
      </c>
      <c r="R1109" t="b">
        <v>0</v>
      </c>
      <c r="S1109">
        <v>53</v>
      </c>
      <c r="T1109">
        <v>0</v>
      </c>
    </row>
    <row r="1110" spans="1:20" x14ac:dyDescent="0.3">
      <c r="A1110">
        <v>9</v>
      </c>
      <c r="B1110" t="s">
        <v>35</v>
      </c>
      <c r="C1110">
        <v>16</v>
      </c>
      <c r="D1110">
        <v>14</v>
      </c>
      <c r="E1110">
        <v>4</v>
      </c>
      <c r="F1110">
        <v>414</v>
      </c>
      <c r="G1110">
        <v>65</v>
      </c>
      <c r="H1110">
        <v>41.4</v>
      </c>
      <c r="I1110">
        <v>310</v>
      </c>
      <c r="J1110">
        <v>133.54</v>
      </c>
      <c r="K1110">
        <v>0</v>
      </c>
      <c r="L1110">
        <v>2</v>
      </c>
      <c r="M1110">
        <v>38</v>
      </c>
      <c r="N1110">
        <v>15</v>
      </c>
      <c r="O1110" t="s">
        <v>19</v>
      </c>
      <c r="P1110" t="s">
        <v>36</v>
      </c>
      <c r="Q1110">
        <v>2008</v>
      </c>
      <c r="R1110" t="b">
        <v>0</v>
      </c>
      <c r="S1110">
        <v>53</v>
      </c>
      <c r="T1110">
        <v>0</v>
      </c>
    </row>
    <row r="1111" spans="1:20" x14ac:dyDescent="0.3">
      <c r="A1111">
        <v>10</v>
      </c>
      <c r="B1111" t="s">
        <v>206</v>
      </c>
      <c r="C1111">
        <v>14</v>
      </c>
      <c r="D1111">
        <v>14</v>
      </c>
      <c r="E1111">
        <v>2</v>
      </c>
      <c r="F1111">
        <v>406</v>
      </c>
      <c r="G1111">
        <v>94</v>
      </c>
      <c r="H1111">
        <v>33.83</v>
      </c>
      <c r="I1111">
        <v>220</v>
      </c>
      <c r="J1111">
        <v>184.54</v>
      </c>
      <c r="K1111">
        <v>0</v>
      </c>
      <c r="L1111">
        <v>3</v>
      </c>
      <c r="M1111">
        <v>46</v>
      </c>
      <c r="N1111">
        <v>21</v>
      </c>
      <c r="O1111" t="s">
        <v>19</v>
      </c>
      <c r="P1111" t="s">
        <v>24</v>
      </c>
      <c r="Q1111">
        <v>2008</v>
      </c>
      <c r="R1111" t="b">
        <v>0</v>
      </c>
      <c r="S1111">
        <v>67</v>
      </c>
      <c r="T1111">
        <v>0</v>
      </c>
    </row>
    <row r="1112" spans="1:20" x14ac:dyDescent="0.3">
      <c r="A1112">
        <v>11</v>
      </c>
      <c r="B1112" t="s">
        <v>38</v>
      </c>
      <c r="C1112">
        <v>13</v>
      </c>
      <c r="D1112">
        <v>12</v>
      </c>
      <c r="E1112">
        <v>1</v>
      </c>
      <c r="F1112">
        <v>404</v>
      </c>
      <c r="G1112">
        <v>76</v>
      </c>
      <c r="H1112">
        <v>36.72</v>
      </c>
      <c r="I1112">
        <v>273</v>
      </c>
      <c r="J1112">
        <v>147.97999999999999</v>
      </c>
      <c r="K1112">
        <v>0</v>
      </c>
      <c r="L1112">
        <v>4</v>
      </c>
      <c r="M1112">
        <v>38</v>
      </c>
      <c r="N1112">
        <v>19</v>
      </c>
      <c r="O1112" t="s">
        <v>19</v>
      </c>
      <c r="P1112" t="s">
        <v>132</v>
      </c>
      <c r="Q1112">
        <v>2008</v>
      </c>
      <c r="R1112" t="b">
        <v>0</v>
      </c>
      <c r="S1112">
        <v>57</v>
      </c>
      <c r="T1112">
        <v>0</v>
      </c>
    </row>
    <row r="1113" spans="1:20" x14ac:dyDescent="0.3">
      <c r="A1113">
        <v>12</v>
      </c>
      <c r="B1113" t="s">
        <v>243</v>
      </c>
      <c r="C1113">
        <v>14</v>
      </c>
      <c r="D1113">
        <v>14</v>
      </c>
      <c r="E1113">
        <v>1</v>
      </c>
      <c r="F1113">
        <v>371</v>
      </c>
      <c r="G1113">
        <v>75</v>
      </c>
      <c r="H1113">
        <v>28.53</v>
      </c>
      <c r="I1113">
        <v>298</v>
      </c>
      <c r="J1113">
        <v>124.49</v>
      </c>
      <c r="K1113">
        <v>0</v>
      </c>
      <c r="L1113">
        <v>2</v>
      </c>
      <c r="M1113">
        <v>35</v>
      </c>
      <c r="N1113">
        <v>11</v>
      </c>
      <c r="O1113" t="s">
        <v>19</v>
      </c>
      <c r="P1113" t="s">
        <v>30</v>
      </c>
      <c r="Q1113">
        <v>2008</v>
      </c>
      <c r="R1113" t="b">
        <v>0</v>
      </c>
      <c r="S1113">
        <v>46</v>
      </c>
      <c r="T1113">
        <v>0</v>
      </c>
    </row>
    <row r="1114" spans="1:20" x14ac:dyDescent="0.3">
      <c r="A1114">
        <v>13</v>
      </c>
      <c r="B1114" t="s">
        <v>267</v>
      </c>
      <c r="C1114">
        <v>13</v>
      </c>
      <c r="D1114">
        <v>13</v>
      </c>
      <c r="E1114">
        <v>1</v>
      </c>
      <c r="F1114">
        <v>349</v>
      </c>
      <c r="G1114">
        <v>91</v>
      </c>
      <c r="H1114">
        <v>29.08</v>
      </c>
      <c r="I1114">
        <v>307</v>
      </c>
      <c r="J1114">
        <v>113.68</v>
      </c>
      <c r="K1114">
        <v>0</v>
      </c>
      <c r="L1114">
        <v>3</v>
      </c>
      <c r="M1114">
        <v>33</v>
      </c>
      <c r="N1114">
        <v>15</v>
      </c>
      <c r="O1114" t="s">
        <v>19</v>
      </c>
      <c r="P1114" t="s">
        <v>26</v>
      </c>
      <c r="Q1114">
        <v>2008</v>
      </c>
      <c r="R1114" t="b">
        <v>0</v>
      </c>
      <c r="S1114">
        <v>48</v>
      </c>
      <c r="T1114">
        <v>0</v>
      </c>
    </row>
    <row r="1115" spans="1:20" x14ac:dyDescent="0.3">
      <c r="A1115">
        <v>14</v>
      </c>
      <c r="B1115" t="s">
        <v>23</v>
      </c>
      <c r="C1115">
        <v>14</v>
      </c>
      <c r="D1115">
        <v>14</v>
      </c>
      <c r="E1115">
        <v>5</v>
      </c>
      <c r="F1115">
        <v>340</v>
      </c>
      <c r="G1115">
        <v>68</v>
      </c>
      <c r="H1115">
        <v>37.770000000000003</v>
      </c>
      <c r="I1115">
        <v>295</v>
      </c>
      <c r="J1115">
        <v>115.25</v>
      </c>
      <c r="K1115">
        <v>0</v>
      </c>
      <c r="L1115">
        <v>4</v>
      </c>
      <c r="M1115">
        <v>35</v>
      </c>
      <c r="N1115">
        <v>8</v>
      </c>
      <c r="O1115" t="s">
        <v>19</v>
      </c>
      <c r="P1115" t="s">
        <v>24</v>
      </c>
      <c r="Q1115">
        <v>2008</v>
      </c>
      <c r="R1115" t="b">
        <v>0</v>
      </c>
      <c r="S1115">
        <v>43</v>
      </c>
      <c r="T1115">
        <v>0</v>
      </c>
    </row>
    <row r="1116" spans="1:20" x14ac:dyDescent="0.3">
      <c r="A1116">
        <v>15</v>
      </c>
      <c r="B1116" t="s">
        <v>55</v>
      </c>
      <c r="C1116">
        <v>14</v>
      </c>
      <c r="D1116">
        <v>14</v>
      </c>
      <c r="E1116">
        <v>5</v>
      </c>
      <c r="F1116">
        <v>320</v>
      </c>
      <c r="G1116">
        <v>48</v>
      </c>
      <c r="H1116">
        <v>35.549999999999997</v>
      </c>
      <c r="I1116">
        <v>279</v>
      </c>
      <c r="J1116">
        <v>114.69</v>
      </c>
      <c r="K1116">
        <v>0</v>
      </c>
      <c r="L1116">
        <v>0</v>
      </c>
      <c r="M1116">
        <v>34</v>
      </c>
      <c r="N1116">
        <v>9</v>
      </c>
      <c r="O1116" t="s">
        <v>19</v>
      </c>
      <c r="P1116" t="s">
        <v>22</v>
      </c>
      <c r="Q1116">
        <v>2008</v>
      </c>
      <c r="R1116" t="b">
        <v>0</v>
      </c>
      <c r="S1116">
        <v>43</v>
      </c>
      <c r="T1116">
        <v>0</v>
      </c>
    </row>
    <row r="1117" spans="1:20" x14ac:dyDescent="0.3">
      <c r="A1117">
        <v>16</v>
      </c>
      <c r="B1117" t="s">
        <v>255</v>
      </c>
      <c r="C1117">
        <v>10</v>
      </c>
      <c r="D1117">
        <v>9</v>
      </c>
      <c r="E1117">
        <v>0</v>
      </c>
      <c r="F1117">
        <v>320</v>
      </c>
      <c r="G1117">
        <v>94</v>
      </c>
      <c r="H1117">
        <v>35.549999999999997</v>
      </c>
      <c r="I1117">
        <v>198</v>
      </c>
      <c r="J1117">
        <v>161.61000000000001</v>
      </c>
      <c r="K1117">
        <v>0</v>
      </c>
      <c r="L1117">
        <v>4</v>
      </c>
      <c r="M1117">
        <v>41</v>
      </c>
      <c r="N1117">
        <v>8</v>
      </c>
      <c r="O1117" t="s">
        <v>16</v>
      </c>
      <c r="P1117" t="s">
        <v>20</v>
      </c>
      <c r="Q1117">
        <v>2008</v>
      </c>
      <c r="R1117" t="b">
        <v>0</v>
      </c>
      <c r="S1117">
        <v>49</v>
      </c>
      <c r="T1117">
        <v>0</v>
      </c>
    </row>
    <row r="1118" spans="1:20" x14ac:dyDescent="0.3">
      <c r="A1118">
        <v>17</v>
      </c>
      <c r="B1118" t="s">
        <v>223</v>
      </c>
      <c r="C1118">
        <v>13</v>
      </c>
      <c r="D1118">
        <v>13</v>
      </c>
      <c r="E1118">
        <v>2</v>
      </c>
      <c r="F1118">
        <v>319</v>
      </c>
      <c r="G1118">
        <v>71</v>
      </c>
      <c r="H1118">
        <v>29</v>
      </c>
      <c r="I1118">
        <v>259</v>
      </c>
      <c r="J1118">
        <v>123.16</v>
      </c>
      <c r="K1118">
        <v>0</v>
      </c>
      <c r="L1118">
        <v>2</v>
      </c>
      <c r="M1118">
        <v>19</v>
      </c>
      <c r="N1118">
        <v>17</v>
      </c>
      <c r="O1118" t="s">
        <v>16</v>
      </c>
      <c r="P1118" t="s">
        <v>26</v>
      </c>
      <c r="Q1118">
        <v>2008</v>
      </c>
      <c r="R1118" t="b">
        <v>0</v>
      </c>
      <c r="S1118">
        <v>36</v>
      </c>
      <c r="T1118">
        <v>0</v>
      </c>
    </row>
    <row r="1119" spans="1:20" x14ac:dyDescent="0.3">
      <c r="A1119">
        <v>18</v>
      </c>
      <c r="B1119" t="s">
        <v>336</v>
      </c>
      <c r="C1119">
        <v>9</v>
      </c>
      <c r="D1119">
        <v>9</v>
      </c>
      <c r="E1119">
        <v>0</v>
      </c>
      <c r="F1119">
        <v>311</v>
      </c>
      <c r="G1119">
        <v>60</v>
      </c>
      <c r="H1119">
        <v>34.549999999999997</v>
      </c>
      <c r="I1119">
        <v>233</v>
      </c>
      <c r="J1119">
        <v>133.47</v>
      </c>
      <c r="K1119">
        <v>0</v>
      </c>
      <c r="L1119">
        <v>2</v>
      </c>
      <c r="M1119">
        <v>43</v>
      </c>
      <c r="N1119">
        <v>6</v>
      </c>
      <c r="O1119" t="s">
        <v>19</v>
      </c>
      <c r="P1119" t="s">
        <v>43</v>
      </c>
      <c r="Q1119">
        <v>2008</v>
      </c>
      <c r="R1119" t="b">
        <v>0</v>
      </c>
      <c r="S1119">
        <v>49</v>
      </c>
      <c r="T1119">
        <v>0</v>
      </c>
    </row>
    <row r="1120" spans="1:20" x14ac:dyDescent="0.3">
      <c r="A1120">
        <v>19</v>
      </c>
      <c r="B1120" t="s">
        <v>45</v>
      </c>
      <c r="C1120">
        <v>13</v>
      </c>
      <c r="D1120">
        <v>13</v>
      </c>
      <c r="E1120">
        <v>2</v>
      </c>
      <c r="F1120">
        <v>302</v>
      </c>
      <c r="G1120">
        <v>54</v>
      </c>
      <c r="H1120">
        <v>27.45</v>
      </c>
      <c r="I1120">
        <v>297</v>
      </c>
      <c r="J1120">
        <v>101.68</v>
      </c>
      <c r="K1120">
        <v>0</v>
      </c>
      <c r="L1120">
        <v>2</v>
      </c>
      <c r="M1120">
        <v>42</v>
      </c>
      <c r="N1120">
        <v>3</v>
      </c>
      <c r="O1120" t="s">
        <v>19</v>
      </c>
      <c r="P1120" t="s">
        <v>36</v>
      </c>
      <c r="Q1120">
        <v>2008</v>
      </c>
      <c r="R1120" t="b">
        <v>0</v>
      </c>
      <c r="S1120">
        <v>45</v>
      </c>
      <c r="T1120">
        <v>0</v>
      </c>
    </row>
    <row r="1121" spans="1:20" x14ac:dyDescent="0.3">
      <c r="A1121">
        <v>20</v>
      </c>
      <c r="B1121" t="s">
        <v>77</v>
      </c>
      <c r="C1121">
        <v>15</v>
      </c>
      <c r="D1121">
        <v>14</v>
      </c>
      <c r="E1121">
        <v>1</v>
      </c>
      <c r="F1121">
        <v>299</v>
      </c>
      <c r="G1121">
        <v>57</v>
      </c>
      <c r="H1121">
        <v>23</v>
      </c>
      <c r="I1121">
        <v>184</v>
      </c>
      <c r="J1121">
        <v>162.5</v>
      </c>
      <c r="K1121">
        <v>0</v>
      </c>
      <c r="L1121">
        <v>1</v>
      </c>
      <c r="M1121">
        <v>24</v>
      </c>
      <c r="N1121">
        <v>19</v>
      </c>
      <c r="O1121" t="s">
        <v>19</v>
      </c>
      <c r="P1121" t="s">
        <v>20</v>
      </c>
      <c r="Q1121">
        <v>2008</v>
      </c>
      <c r="R1121" t="b">
        <v>0</v>
      </c>
      <c r="S1121">
        <v>43</v>
      </c>
      <c r="T1121">
        <v>0</v>
      </c>
    </row>
    <row r="1122" spans="1:20" x14ac:dyDescent="0.3">
      <c r="A1122">
        <v>21</v>
      </c>
      <c r="B1122" t="s">
        <v>227</v>
      </c>
      <c r="C1122">
        <v>11</v>
      </c>
      <c r="D1122">
        <v>10</v>
      </c>
      <c r="E1122">
        <v>2</v>
      </c>
      <c r="F1122">
        <v>288</v>
      </c>
      <c r="G1122">
        <v>71</v>
      </c>
      <c r="H1122">
        <v>36</v>
      </c>
      <c r="I1122">
        <v>210</v>
      </c>
      <c r="J1122">
        <v>137.13999999999999</v>
      </c>
      <c r="K1122">
        <v>0</v>
      </c>
      <c r="L1122">
        <v>2</v>
      </c>
      <c r="M1122">
        <v>22</v>
      </c>
      <c r="N1122">
        <v>15</v>
      </c>
      <c r="O1122" t="s">
        <v>19</v>
      </c>
      <c r="P1122" t="s">
        <v>132</v>
      </c>
      <c r="Q1122">
        <v>2008</v>
      </c>
      <c r="R1122" t="b">
        <v>0</v>
      </c>
      <c r="S1122">
        <v>37</v>
      </c>
      <c r="T1122">
        <v>0</v>
      </c>
    </row>
    <row r="1123" spans="1:20" x14ac:dyDescent="0.3">
      <c r="A1123">
        <v>22</v>
      </c>
      <c r="B1123" t="s">
        <v>199</v>
      </c>
      <c r="C1123">
        <v>13</v>
      </c>
      <c r="D1123">
        <v>10</v>
      </c>
      <c r="E1123">
        <v>3</v>
      </c>
      <c r="F1123">
        <v>241</v>
      </c>
      <c r="G1123">
        <v>71</v>
      </c>
      <c r="H1123">
        <v>34.42</v>
      </c>
      <c r="I1123">
        <v>163</v>
      </c>
      <c r="J1123">
        <v>147.85</v>
      </c>
      <c r="K1123">
        <v>0</v>
      </c>
      <c r="L1123">
        <v>1</v>
      </c>
      <c r="M1123">
        <v>18</v>
      </c>
      <c r="N1123">
        <v>14</v>
      </c>
      <c r="O1123" t="s">
        <v>16</v>
      </c>
      <c r="P1123" t="s">
        <v>36</v>
      </c>
      <c r="Q1123">
        <v>2008</v>
      </c>
      <c r="R1123" t="b">
        <v>0</v>
      </c>
      <c r="S1123">
        <v>32</v>
      </c>
      <c r="T1123">
        <v>0</v>
      </c>
    </row>
    <row r="1124" spans="1:20" x14ac:dyDescent="0.3">
      <c r="A1124">
        <v>23</v>
      </c>
      <c r="B1124" t="s">
        <v>330</v>
      </c>
      <c r="C1124">
        <v>10</v>
      </c>
      <c r="D1124">
        <v>10</v>
      </c>
      <c r="E1124">
        <v>3</v>
      </c>
      <c r="F1124">
        <v>225</v>
      </c>
      <c r="G1124">
        <v>50</v>
      </c>
      <c r="H1124">
        <v>32.14</v>
      </c>
      <c r="I1124">
        <v>177</v>
      </c>
      <c r="J1124">
        <v>127.11</v>
      </c>
      <c r="K1124">
        <v>0</v>
      </c>
      <c r="L1124">
        <v>1</v>
      </c>
      <c r="M1124">
        <v>24</v>
      </c>
      <c r="N1124">
        <v>6</v>
      </c>
      <c r="O1124" t="s">
        <v>16</v>
      </c>
      <c r="P1124" t="s">
        <v>30</v>
      </c>
      <c r="Q1124">
        <v>2008</v>
      </c>
      <c r="R1124" t="b">
        <v>0</v>
      </c>
      <c r="S1124">
        <v>30</v>
      </c>
      <c r="T1124">
        <v>0</v>
      </c>
    </row>
    <row r="1125" spans="1:20" x14ac:dyDescent="0.3">
      <c r="A1125">
        <v>24</v>
      </c>
      <c r="B1125" t="s">
        <v>288</v>
      </c>
      <c r="C1125">
        <v>11</v>
      </c>
      <c r="D1125">
        <v>11</v>
      </c>
      <c r="E1125">
        <v>0</v>
      </c>
      <c r="F1125">
        <v>221</v>
      </c>
      <c r="G1125">
        <v>71</v>
      </c>
      <c r="H1125">
        <v>20.09</v>
      </c>
      <c r="I1125">
        <v>148</v>
      </c>
      <c r="J1125">
        <v>149.32</v>
      </c>
      <c r="K1125">
        <v>0</v>
      </c>
      <c r="L1125">
        <v>2</v>
      </c>
      <c r="M1125">
        <v>27</v>
      </c>
      <c r="N1125">
        <v>8</v>
      </c>
      <c r="O1125" t="s">
        <v>16</v>
      </c>
      <c r="P1125" t="s">
        <v>20</v>
      </c>
      <c r="Q1125">
        <v>2008</v>
      </c>
      <c r="R1125" t="b">
        <v>0</v>
      </c>
      <c r="S1125">
        <v>35</v>
      </c>
      <c r="T1125">
        <v>0</v>
      </c>
    </row>
    <row r="1126" spans="1:20" x14ac:dyDescent="0.3">
      <c r="A1126">
        <v>25</v>
      </c>
      <c r="B1126" t="s">
        <v>230</v>
      </c>
      <c r="C1126">
        <v>14</v>
      </c>
      <c r="D1126">
        <v>10</v>
      </c>
      <c r="E1126">
        <v>2</v>
      </c>
      <c r="F1126">
        <v>206</v>
      </c>
      <c r="G1126">
        <v>45</v>
      </c>
      <c r="H1126">
        <v>25.75</v>
      </c>
      <c r="I1126">
        <v>138</v>
      </c>
      <c r="J1126">
        <v>149.27000000000001</v>
      </c>
      <c r="K1126">
        <v>0</v>
      </c>
      <c r="L1126">
        <v>0</v>
      </c>
      <c r="M1126">
        <v>16</v>
      </c>
      <c r="N1126">
        <v>9</v>
      </c>
      <c r="O1126" t="s">
        <v>19</v>
      </c>
      <c r="P1126" t="s">
        <v>22</v>
      </c>
      <c r="Q1126">
        <v>2008</v>
      </c>
      <c r="R1126" t="b">
        <v>0</v>
      </c>
      <c r="S1126">
        <v>25</v>
      </c>
      <c r="T1126">
        <v>0</v>
      </c>
    </row>
    <row r="1127" spans="1:20" x14ac:dyDescent="0.3">
      <c r="A1127">
        <v>26</v>
      </c>
      <c r="B1127" t="s">
        <v>220</v>
      </c>
      <c r="C1127">
        <v>11</v>
      </c>
      <c r="D1127">
        <v>11</v>
      </c>
      <c r="E1127">
        <v>0</v>
      </c>
      <c r="F1127">
        <v>199</v>
      </c>
      <c r="G1127">
        <v>54</v>
      </c>
      <c r="H1127">
        <v>18.09</v>
      </c>
      <c r="I1127">
        <v>183</v>
      </c>
      <c r="J1127">
        <v>108.74</v>
      </c>
      <c r="K1127">
        <v>0</v>
      </c>
      <c r="L1127">
        <v>1</v>
      </c>
      <c r="M1127">
        <v>23</v>
      </c>
      <c r="N1127">
        <v>4</v>
      </c>
      <c r="O1127" t="s">
        <v>16</v>
      </c>
      <c r="P1127" t="s">
        <v>30</v>
      </c>
      <c r="Q1127">
        <v>2008</v>
      </c>
      <c r="R1127" t="b">
        <v>0</v>
      </c>
      <c r="S1127">
        <v>27</v>
      </c>
      <c r="T1127">
        <v>0</v>
      </c>
    </row>
    <row r="1128" spans="1:20" x14ac:dyDescent="0.3">
      <c r="A1128">
        <v>27</v>
      </c>
      <c r="B1128" t="s">
        <v>360</v>
      </c>
      <c r="C1128">
        <v>10</v>
      </c>
      <c r="D1128">
        <v>10</v>
      </c>
      <c r="E1128">
        <v>1</v>
      </c>
      <c r="F1128">
        <v>196</v>
      </c>
      <c r="G1128">
        <v>45</v>
      </c>
      <c r="H1128">
        <v>21.77</v>
      </c>
      <c r="I1128">
        <v>164</v>
      </c>
      <c r="J1128">
        <v>119.51</v>
      </c>
      <c r="K1128">
        <v>0</v>
      </c>
      <c r="L1128">
        <v>0</v>
      </c>
      <c r="M1128">
        <v>27</v>
      </c>
      <c r="N1128">
        <v>3</v>
      </c>
      <c r="O1128" t="s">
        <v>16</v>
      </c>
      <c r="P1128" t="s">
        <v>36</v>
      </c>
      <c r="Q1128">
        <v>2008</v>
      </c>
      <c r="R1128" t="b">
        <v>0</v>
      </c>
      <c r="S1128">
        <v>30</v>
      </c>
      <c r="T1128">
        <v>0</v>
      </c>
    </row>
    <row r="1129" spans="1:20" x14ac:dyDescent="0.3">
      <c r="A1129">
        <v>28</v>
      </c>
      <c r="B1129" t="s">
        <v>361</v>
      </c>
      <c r="C1129">
        <v>7</v>
      </c>
      <c r="D1129">
        <v>7</v>
      </c>
      <c r="E1129">
        <v>0</v>
      </c>
      <c r="F1129">
        <v>193</v>
      </c>
      <c r="G1129">
        <v>73</v>
      </c>
      <c r="H1129">
        <v>27.57</v>
      </c>
      <c r="I1129">
        <v>161</v>
      </c>
      <c r="J1129">
        <v>119.87</v>
      </c>
      <c r="K1129">
        <v>0</v>
      </c>
      <c r="L1129">
        <v>1</v>
      </c>
      <c r="M1129">
        <v>30</v>
      </c>
      <c r="N1129">
        <v>2</v>
      </c>
      <c r="O1129" t="s">
        <v>16</v>
      </c>
      <c r="P1129" t="s">
        <v>26</v>
      </c>
      <c r="Q1129">
        <v>2008</v>
      </c>
      <c r="R1129" t="b">
        <v>0</v>
      </c>
      <c r="S1129">
        <v>32</v>
      </c>
      <c r="T1129">
        <v>0</v>
      </c>
    </row>
    <row r="1130" spans="1:20" x14ac:dyDescent="0.3">
      <c r="A1130">
        <v>29</v>
      </c>
      <c r="B1130" t="s">
        <v>253</v>
      </c>
      <c r="C1130">
        <v>16</v>
      </c>
      <c r="D1130">
        <v>11</v>
      </c>
      <c r="E1130">
        <v>5</v>
      </c>
      <c r="F1130">
        <v>192</v>
      </c>
      <c r="G1130">
        <v>64</v>
      </c>
      <c r="H1130">
        <v>32</v>
      </c>
      <c r="I1130">
        <v>130</v>
      </c>
      <c r="J1130">
        <v>147.69</v>
      </c>
      <c r="K1130">
        <v>0</v>
      </c>
      <c r="L1130">
        <v>2</v>
      </c>
      <c r="M1130">
        <v>21</v>
      </c>
      <c r="N1130">
        <v>8</v>
      </c>
      <c r="O1130" t="s">
        <v>19</v>
      </c>
      <c r="P1130" t="s">
        <v>36</v>
      </c>
      <c r="Q1130">
        <v>2008</v>
      </c>
      <c r="R1130" t="b">
        <v>0</v>
      </c>
      <c r="S1130">
        <v>29</v>
      </c>
      <c r="T1130">
        <v>0</v>
      </c>
    </row>
    <row r="1131" spans="1:20" x14ac:dyDescent="0.3">
      <c r="A1131">
        <v>30</v>
      </c>
      <c r="B1131" t="s">
        <v>309</v>
      </c>
      <c r="C1131">
        <v>4</v>
      </c>
      <c r="D1131">
        <v>4</v>
      </c>
      <c r="E1131">
        <v>1</v>
      </c>
      <c r="F1131">
        <v>189</v>
      </c>
      <c r="G1131">
        <v>81</v>
      </c>
      <c r="H1131">
        <v>63</v>
      </c>
      <c r="I1131">
        <v>131</v>
      </c>
      <c r="J1131">
        <v>144.27000000000001</v>
      </c>
      <c r="K1131">
        <v>0</v>
      </c>
      <c r="L1131">
        <v>2</v>
      </c>
      <c r="M1131">
        <v>24</v>
      </c>
      <c r="N1131">
        <v>6</v>
      </c>
      <c r="O1131" t="s">
        <v>16</v>
      </c>
      <c r="P1131" t="s">
        <v>36</v>
      </c>
      <c r="Q1131">
        <v>2008</v>
      </c>
      <c r="R1131" t="b">
        <v>0</v>
      </c>
      <c r="S1131">
        <v>30</v>
      </c>
      <c r="T1131">
        <v>0</v>
      </c>
    </row>
    <row r="1132" spans="1:20" x14ac:dyDescent="0.3">
      <c r="A1132">
        <v>31</v>
      </c>
      <c r="B1132" t="s">
        <v>129</v>
      </c>
      <c r="C1132">
        <v>4</v>
      </c>
      <c r="D1132">
        <v>4</v>
      </c>
      <c r="E1132">
        <v>1</v>
      </c>
      <c r="F1132">
        <v>188</v>
      </c>
      <c r="G1132">
        <v>158</v>
      </c>
      <c r="H1132">
        <v>62.66</v>
      </c>
      <c r="I1132">
        <v>92</v>
      </c>
      <c r="J1132">
        <v>204.34</v>
      </c>
      <c r="K1132">
        <v>1</v>
      </c>
      <c r="L1132">
        <v>0</v>
      </c>
      <c r="M1132">
        <v>13</v>
      </c>
      <c r="N1132">
        <v>15</v>
      </c>
      <c r="O1132" t="s">
        <v>16</v>
      </c>
      <c r="P1132" t="s">
        <v>26</v>
      </c>
      <c r="Q1132">
        <v>2008</v>
      </c>
      <c r="R1132" t="b">
        <v>0</v>
      </c>
      <c r="S1132">
        <v>28</v>
      </c>
      <c r="T1132">
        <v>0</v>
      </c>
    </row>
    <row r="1133" spans="1:20" x14ac:dyDescent="0.3">
      <c r="A1133">
        <v>32</v>
      </c>
      <c r="B1133" t="s">
        <v>246</v>
      </c>
      <c r="C1133">
        <v>7</v>
      </c>
      <c r="D1133">
        <v>7</v>
      </c>
      <c r="E1133">
        <v>1</v>
      </c>
      <c r="F1133">
        <v>188</v>
      </c>
      <c r="G1133">
        <v>65</v>
      </c>
      <c r="H1133">
        <v>31.33</v>
      </c>
      <c r="I1133">
        <v>177</v>
      </c>
      <c r="J1133">
        <v>106.21</v>
      </c>
      <c r="K1133">
        <v>0</v>
      </c>
      <c r="L1133">
        <v>1</v>
      </c>
      <c r="M1133">
        <v>26</v>
      </c>
      <c r="N1133">
        <v>2</v>
      </c>
      <c r="O1133" t="s">
        <v>19</v>
      </c>
      <c r="P1133" t="s">
        <v>22</v>
      </c>
      <c r="Q1133">
        <v>2008</v>
      </c>
      <c r="R1133" t="b">
        <v>0</v>
      </c>
      <c r="S1133">
        <v>28</v>
      </c>
      <c r="T1133">
        <v>0</v>
      </c>
    </row>
    <row r="1134" spans="1:20" x14ac:dyDescent="0.3">
      <c r="A1134">
        <v>33</v>
      </c>
      <c r="B1134" t="s">
        <v>244</v>
      </c>
      <c r="C1134">
        <v>13</v>
      </c>
      <c r="D1134">
        <v>12</v>
      </c>
      <c r="E1134">
        <v>5</v>
      </c>
      <c r="F1134">
        <v>179</v>
      </c>
      <c r="G1134">
        <v>45</v>
      </c>
      <c r="H1134">
        <v>25.57</v>
      </c>
      <c r="I1134">
        <v>131</v>
      </c>
      <c r="J1134">
        <v>136.63999999999999</v>
      </c>
      <c r="K1134">
        <v>0</v>
      </c>
      <c r="L1134">
        <v>0</v>
      </c>
      <c r="M1134">
        <v>15</v>
      </c>
      <c r="N1134">
        <v>7</v>
      </c>
      <c r="O1134" t="s">
        <v>16</v>
      </c>
      <c r="P1134" t="s">
        <v>20</v>
      </c>
      <c r="Q1134">
        <v>2008</v>
      </c>
      <c r="R1134" t="b">
        <v>0</v>
      </c>
      <c r="S1134">
        <v>22</v>
      </c>
      <c r="T1134">
        <v>0</v>
      </c>
    </row>
    <row r="1135" spans="1:20" x14ac:dyDescent="0.3">
      <c r="A1135">
        <v>34</v>
      </c>
      <c r="B1135" t="s">
        <v>84</v>
      </c>
      <c r="C1135">
        <v>9</v>
      </c>
      <c r="D1135">
        <v>7</v>
      </c>
      <c r="E1135">
        <v>1</v>
      </c>
      <c r="F1135">
        <v>178</v>
      </c>
      <c r="G1135">
        <v>64</v>
      </c>
      <c r="H1135">
        <v>29.66</v>
      </c>
      <c r="I1135">
        <v>134</v>
      </c>
      <c r="J1135">
        <v>132.83000000000001</v>
      </c>
      <c r="K1135">
        <v>0</v>
      </c>
      <c r="L1135">
        <v>1</v>
      </c>
      <c r="M1135">
        <v>19</v>
      </c>
      <c r="N1135">
        <v>5</v>
      </c>
      <c r="O1135" t="s">
        <v>16</v>
      </c>
      <c r="P1135" t="s">
        <v>22</v>
      </c>
      <c r="Q1135">
        <v>2008</v>
      </c>
      <c r="R1135" t="b">
        <v>0</v>
      </c>
      <c r="S1135">
        <v>24</v>
      </c>
      <c r="T1135">
        <v>0</v>
      </c>
    </row>
    <row r="1136" spans="1:20" x14ac:dyDescent="0.3">
      <c r="A1136">
        <v>35</v>
      </c>
      <c r="B1136" t="s">
        <v>304</v>
      </c>
      <c r="C1136">
        <v>16</v>
      </c>
      <c r="D1136">
        <v>14</v>
      </c>
      <c r="E1136">
        <v>3</v>
      </c>
      <c r="F1136">
        <v>176</v>
      </c>
      <c r="G1136">
        <v>34</v>
      </c>
      <c r="H1136">
        <v>16</v>
      </c>
      <c r="I1136">
        <v>171</v>
      </c>
      <c r="J1136">
        <v>102.92</v>
      </c>
      <c r="K1136">
        <v>0</v>
      </c>
      <c r="L1136">
        <v>0</v>
      </c>
      <c r="M1136">
        <v>14</v>
      </c>
      <c r="N1136">
        <v>6</v>
      </c>
      <c r="O1136" t="s">
        <v>19</v>
      </c>
      <c r="P1136" t="s">
        <v>43</v>
      </c>
      <c r="Q1136">
        <v>2008</v>
      </c>
      <c r="R1136" t="b">
        <v>0</v>
      </c>
      <c r="S1136">
        <v>20</v>
      </c>
      <c r="T1136">
        <v>0</v>
      </c>
    </row>
    <row r="1137" spans="1:20" x14ac:dyDescent="0.3">
      <c r="A1137">
        <v>36</v>
      </c>
      <c r="B1137" t="s">
        <v>207</v>
      </c>
      <c r="C1137">
        <v>4</v>
      </c>
      <c r="D1137">
        <v>3</v>
      </c>
      <c r="E1137">
        <v>1</v>
      </c>
      <c r="F1137">
        <v>168</v>
      </c>
      <c r="G1137">
        <v>116</v>
      </c>
      <c r="H1137">
        <v>84</v>
      </c>
      <c r="I1137">
        <v>100</v>
      </c>
      <c r="J1137">
        <v>168</v>
      </c>
      <c r="K1137">
        <v>1</v>
      </c>
      <c r="L1137">
        <v>0</v>
      </c>
      <c r="M1137">
        <v>12</v>
      </c>
      <c r="N1137">
        <v>11</v>
      </c>
      <c r="O1137" t="s">
        <v>16</v>
      </c>
      <c r="P1137" t="s">
        <v>36</v>
      </c>
      <c r="Q1137">
        <v>2008</v>
      </c>
      <c r="R1137" t="b">
        <v>0</v>
      </c>
      <c r="S1137">
        <v>23</v>
      </c>
      <c r="T1137">
        <v>0</v>
      </c>
    </row>
    <row r="1138" spans="1:20" x14ac:dyDescent="0.3">
      <c r="A1138">
        <v>37</v>
      </c>
      <c r="B1138" t="s">
        <v>277</v>
      </c>
      <c r="C1138">
        <v>9</v>
      </c>
      <c r="D1138">
        <v>9</v>
      </c>
      <c r="E1138">
        <v>0</v>
      </c>
      <c r="F1138">
        <v>167</v>
      </c>
      <c r="G1138">
        <v>47</v>
      </c>
      <c r="H1138">
        <v>18.55</v>
      </c>
      <c r="I1138">
        <v>153</v>
      </c>
      <c r="J1138">
        <v>109.15</v>
      </c>
      <c r="K1138">
        <v>0</v>
      </c>
      <c r="L1138">
        <v>0</v>
      </c>
      <c r="M1138">
        <v>17</v>
      </c>
      <c r="N1138">
        <v>8</v>
      </c>
      <c r="O1138" t="s">
        <v>16</v>
      </c>
      <c r="P1138" t="s">
        <v>132</v>
      </c>
      <c r="Q1138">
        <v>2008</v>
      </c>
      <c r="R1138" t="b">
        <v>0</v>
      </c>
      <c r="S1138">
        <v>25</v>
      </c>
      <c r="T1138">
        <v>0</v>
      </c>
    </row>
    <row r="1139" spans="1:20" x14ac:dyDescent="0.3">
      <c r="A1139">
        <v>38</v>
      </c>
      <c r="B1139" t="s">
        <v>29</v>
      </c>
      <c r="C1139">
        <v>13</v>
      </c>
      <c r="D1139">
        <v>12</v>
      </c>
      <c r="E1139">
        <v>1</v>
      </c>
      <c r="F1139">
        <v>165</v>
      </c>
      <c r="G1139">
        <v>38</v>
      </c>
      <c r="H1139">
        <v>15</v>
      </c>
      <c r="I1139">
        <v>157</v>
      </c>
      <c r="J1139">
        <v>105.09</v>
      </c>
      <c r="K1139">
        <v>0</v>
      </c>
      <c r="L1139">
        <v>0</v>
      </c>
      <c r="M1139">
        <v>18</v>
      </c>
      <c r="N1139">
        <v>4</v>
      </c>
      <c r="O1139" t="s">
        <v>19</v>
      </c>
      <c r="P1139" t="s">
        <v>30</v>
      </c>
      <c r="Q1139">
        <v>2008</v>
      </c>
      <c r="R1139" t="b">
        <v>0</v>
      </c>
      <c r="S1139">
        <v>22</v>
      </c>
      <c r="T1139">
        <v>0</v>
      </c>
    </row>
    <row r="1140" spans="1:20" x14ac:dyDescent="0.3">
      <c r="A1140">
        <v>39</v>
      </c>
      <c r="B1140" t="s">
        <v>236</v>
      </c>
      <c r="C1140">
        <v>13</v>
      </c>
      <c r="D1140">
        <v>12</v>
      </c>
      <c r="E1140">
        <v>4</v>
      </c>
      <c r="F1140">
        <v>163</v>
      </c>
      <c r="G1140">
        <v>42</v>
      </c>
      <c r="H1140">
        <v>20.37</v>
      </c>
      <c r="I1140">
        <v>122</v>
      </c>
      <c r="J1140">
        <v>133.6</v>
      </c>
      <c r="K1140">
        <v>0</v>
      </c>
      <c r="L1140">
        <v>0</v>
      </c>
      <c r="M1140">
        <v>17</v>
      </c>
      <c r="N1140">
        <v>5</v>
      </c>
      <c r="O1140" t="s">
        <v>19</v>
      </c>
      <c r="P1140" t="s">
        <v>26</v>
      </c>
      <c r="Q1140">
        <v>2008</v>
      </c>
      <c r="R1140" t="b">
        <v>0</v>
      </c>
      <c r="S1140">
        <v>22</v>
      </c>
      <c r="T1140">
        <v>0</v>
      </c>
    </row>
    <row r="1141" spans="1:20" x14ac:dyDescent="0.3">
      <c r="A1141">
        <v>40</v>
      </c>
      <c r="B1141" t="s">
        <v>290</v>
      </c>
      <c r="C1141">
        <v>4</v>
      </c>
      <c r="D1141">
        <v>3</v>
      </c>
      <c r="E1141">
        <v>1</v>
      </c>
      <c r="F1141">
        <v>161</v>
      </c>
      <c r="G1141">
        <v>117</v>
      </c>
      <c r="H1141">
        <v>80.5</v>
      </c>
      <c r="I1141">
        <v>105</v>
      </c>
      <c r="J1141">
        <v>153.33000000000001</v>
      </c>
      <c r="K1141">
        <v>1</v>
      </c>
      <c r="L1141">
        <v>0</v>
      </c>
      <c r="M1141">
        <v>15</v>
      </c>
      <c r="N1141">
        <v>9</v>
      </c>
      <c r="O1141" t="s">
        <v>16</v>
      </c>
      <c r="P1141" t="s">
        <v>132</v>
      </c>
      <c r="Q1141">
        <v>2008</v>
      </c>
      <c r="R1141" t="b">
        <v>0</v>
      </c>
      <c r="S1141">
        <v>24</v>
      </c>
      <c r="T1141">
        <v>0</v>
      </c>
    </row>
    <row r="1142" spans="1:20" x14ac:dyDescent="0.3">
      <c r="A1142">
        <v>41</v>
      </c>
      <c r="B1142" t="s">
        <v>81</v>
      </c>
      <c r="C1142">
        <v>12</v>
      </c>
      <c r="D1142">
        <v>10</v>
      </c>
      <c r="E1142">
        <v>5</v>
      </c>
      <c r="F1142">
        <v>159</v>
      </c>
      <c r="G1142">
        <v>59</v>
      </c>
      <c r="H1142">
        <v>31.8</v>
      </c>
      <c r="I1142">
        <v>119</v>
      </c>
      <c r="J1142">
        <v>133.61000000000001</v>
      </c>
      <c r="K1142">
        <v>0</v>
      </c>
      <c r="L1142">
        <v>1</v>
      </c>
      <c r="M1142">
        <v>12</v>
      </c>
      <c r="N1142">
        <v>7</v>
      </c>
      <c r="O1142" t="s">
        <v>19</v>
      </c>
      <c r="P1142" t="s">
        <v>26</v>
      </c>
      <c r="Q1142">
        <v>2008</v>
      </c>
      <c r="R1142" t="b">
        <v>0</v>
      </c>
      <c r="S1142">
        <v>19</v>
      </c>
      <c r="T1142">
        <v>0</v>
      </c>
    </row>
    <row r="1143" spans="1:20" x14ac:dyDescent="0.3">
      <c r="A1143">
        <v>42</v>
      </c>
      <c r="B1143" t="s">
        <v>301</v>
      </c>
      <c r="C1143">
        <v>6</v>
      </c>
      <c r="D1143">
        <v>6</v>
      </c>
      <c r="E1143">
        <v>1</v>
      </c>
      <c r="F1143">
        <v>155</v>
      </c>
      <c r="G1143">
        <v>52</v>
      </c>
      <c r="H1143">
        <v>31</v>
      </c>
      <c r="I1143">
        <v>132</v>
      </c>
      <c r="J1143">
        <v>117.42</v>
      </c>
      <c r="K1143">
        <v>0</v>
      </c>
      <c r="L1143">
        <v>1</v>
      </c>
      <c r="M1143">
        <v>22</v>
      </c>
      <c r="N1143">
        <v>1</v>
      </c>
      <c r="O1143" t="s">
        <v>19</v>
      </c>
      <c r="P1143" t="s">
        <v>132</v>
      </c>
      <c r="Q1143">
        <v>2008</v>
      </c>
      <c r="R1143" t="b">
        <v>0</v>
      </c>
      <c r="S1143">
        <v>23</v>
      </c>
      <c r="T1143">
        <v>0</v>
      </c>
    </row>
    <row r="1144" spans="1:20" x14ac:dyDescent="0.3">
      <c r="A1144">
        <v>43</v>
      </c>
      <c r="B1144" t="s">
        <v>260</v>
      </c>
      <c r="C1144">
        <v>5</v>
      </c>
      <c r="D1144">
        <v>5</v>
      </c>
      <c r="E1144">
        <v>4</v>
      </c>
      <c r="F1144">
        <v>152</v>
      </c>
      <c r="G1144">
        <v>79</v>
      </c>
      <c r="H1144">
        <v>152</v>
      </c>
      <c r="I1144">
        <v>99</v>
      </c>
      <c r="J1144">
        <v>153.53</v>
      </c>
      <c r="K1144">
        <v>0</v>
      </c>
      <c r="L1144">
        <v>1</v>
      </c>
      <c r="M1144">
        <v>13</v>
      </c>
      <c r="N1144">
        <v>9</v>
      </c>
      <c r="O1144" t="s">
        <v>16</v>
      </c>
      <c r="P1144" t="s">
        <v>20</v>
      </c>
      <c r="Q1144">
        <v>2008</v>
      </c>
      <c r="R1144" t="b">
        <v>0</v>
      </c>
      <c r="S1144">
        <v>22</v>
      </c>
      <c r="T1144">
        <v>0</v>
      </c>
    </row>
    <row r="1145" spans="1:20" x14ac:dyDescent="0.3">
      <c r="A1145">
        <v>44</v>
      </c>
      <c r="B1145" t="s">
        <v>228</v>
      </c>
      <c r="C1145">
        <v>4</v>
      </c>
      <c r="D1145">
        <v>4</v>
      </c>
      <c r="E1145">
        <v>0</v>
      </c>
      <c r="F1145">
        <v>149</v>
      </c>
      <c r="G1145">
        <v>53</v>
      </c>
      <c r="H1145">
        <v>37.25</v>
      </c>
      <c r="I1145">
        <v>81</v>
      </c>
      <c r="J1145">
        <v>183.95</v>
      </c>
      <c r="K1145">
        <v>0</v>
      </c>
      <c r="L1145">
        <v>1</v>
      </c>
      <c r="M1145">
        <v>13</v>
      </c>
      <c r="N1145">
        <v>10</v>
      </c>
      <c r="O1145" t="s">
        <v>16</v>
      </c>
      <c r="P1145" t="s">
        <v>30</v>
      </c>
      <c r="Q1145">
        <v>2008</v>
      </c>
      <c r="R1145" t="b">
        <v>0</v>
      </c>
      <c r="S1145">
        <v>23</v>
      </c>
      <c r="T1145">
        <v>0</v>
      </c>
    </row>
    <row r="1146" spans="1:20" x14ac:dyDescent="0.3">
      <c r="A1146">
        <v>45</v>
      </c>
      <c r="B1146" t="s">
        <v>362</v>
      </c>
      <c r="C1146">
        <v>13</v>
      </c>
      <c r="D1146">
        <v>8</v>
      </c>
      <c r="E1146">
        <v>0</v>
      </c>
      <c r="F1146">
        <v>147</v>
      </c>
      <c r="G1146">
        <v>33</v>
      </c>
      <c r="H1146">
        <v>18.37</v>
      </c>
      <c r="I1146">
        <v>111</v>
      </c>
      <c r="J1146">
        <v>132.43</v>
      </c>
      <c r="K1146">
        <v>0</v>
      </c>
      <c r="L1146">
        <v>0</v>
      </c>
      <c r="M1146">
        <v>12</v>
      </c>
      <c r="N1146">
        <v>8</v>
      </c>
      <c r="O1146" t="s">
        <v>16</v>
      </c>
      <c r="P1146" t="s">
        <v>22</v>
      </c>
      <c r="Q1146">
        <v>2008</v>
      </c>
      <c r="R1146" t="b">
        <v>0</v>
      </c>
      <c r="S1146">
        <v>20</v>
      </c>
      <c r="T1146">
        <v>0</v>
      </c>
    </row>
    <row r="1147" spans="1:20" x14ac:dyDescent="0.3">
      <c r="A1147">
        <v>46</v>
      </c>
      <c r="B1147" t="s">
        <v>363</v>
      </c>
      <c r="C1147">
        <v>9</v>
      </c>
      <c r="D1147">
        <v>8</v>
      </c>
      <c r="E1147">
        <v>0</v>
      </c>
      <c r="F1147">
        <v>145</v>
      </c>
      <c r="G1147">
        <v>54</v>
      </c>
      <c r="H1147">
        <v>18.12</v>
      </c>
      <c r="I1147">
        <v>109</v>
      </c>
      <c r="J1147">
        <v>133.02000000000001</v>
      </c>
      <c r="K1147">
        <v>0</v>
      </c>
      <c r="L1147">
        <v>1</v>
      </c>
      <c r="M1147">
        <v>21</v>
      </c>
      <c r="N1147">
        <v>3</v>
      </c>
      <c r="O1147" t="s">
        <v>19</v>
      </c>
      <c r="P1147" t="s">
        <v>36</v>
      </c>
      <c r="Q1147">
        <v>2008</v>
      </c>
      <c r="R1147" t="b">
        <v>0</v>
      </c>
      <c r="S1147">
        <v>24</v>
      </c>
      <c r="T1147">
        <v>0</v>
      </c>
    </row>
    <row r="1148" spans="1:20" x14ac:dyDescent="0.3">
      <c r="A1148">
        <v>47</v>
      </c>
      <c r="B1148" t="s">
        <v>57</v>
      </c>
      <c r="C1148">
        <v>13</v>
      </c>
      <c r="D1148">
        <v>8</v>
      </c>
      <c r="E1148">
        <v>2</v>
      </c>
      <c r="F1148">
        <v>145</v>
      </c>
      <c r="G1148">
        <v>56</v>
      </c>
      <c r="H1148">
        <v>24.16</v>
      </c>
      <c r="I1148">
        <v>107</v>
      </c>
      <c r="J1148">
        <v>135.51</v>
      </c>
      <c r="K1148">
        <v>0</v>
      </c>
      <c r="L1148">
        <v>1</v>
      </c>
      <c r="M1148">
        <v>13</v>
      </c>
      <c r="N1148">
        <v>4</v>
      </c>
      <c r="O1148" t="s">
        <v>19</v>
      </c>
      <c r="P1148" t="s">
        <v>24</v>
      </c>
      <c r="Q1148">
        <v>2008</v>
      </c>
      <c r="R1148" t="b">
        <v>0</v>
      </c>
      <c r="S1148">
        <v>17</v>
      </c>
      <c r="T1148">
        <v>0</v>
      </c>
    </row>
    <row r="1149" spans="1:20" x14ac:dyDescent="0.3">
      <c r="A1149">
        <v>48</v>
      </c>
      <c r="B1149" t="s">
        <v>75</v>
      </c>
      <c r="C1149">
        <v>14</v>
      </c>
      <c r="D1149">
        <v>9</v>
      </c>
      <c r="E1149">
        <v>2</v>
      </c>
      <c r="F1149">
        <v>135</v>
      </c>
      <c r="G1149">
        <v>36</v>
      </c>
      <c r="H1149">
        <v>19.28</v>
      </c>
      <c r="I1149">
        <v>103</v>
      </c>
      <c r="J1149">
        <v>131.06</v>
      </c>
      <c r="K1149">
        <v>0</v>
      </c>
      <c r="L1149">
        <v>0</v>
      </c>
      <c r="M1149">
        <v>11</v>
      </c>
      <c r="N1149">
        <v>6</v>
      </c>
      <c r="O1149" t="s">
        <v>19</v>
      </c>
      <c r="P1149" t="s">
        <v>43</v>
      </c>
      <c r="Q1149">
        <v>2008</v>
      </c>
      <c r="R1149" t="b">
        <v>0</v>
      </c>
      <c r="S1149">
        <v>17</v>
      </c>
      <c r="T1149">
        <v>0</v>
      </c>
    </row>
    <row r="1150" spans="1:20" x14ac:dyDescent="0.3">
      <c r="A1150">
        <v>49</v>
      </c>
      <c r="B1150" t="s">
        <v>229</v>
      </c>
      <c r="C1150">
        <v>14</v>
      </c>
      <c r="D1150">
        <v>10</v>
      </c>
      <c r="E1150">
        <v>4</v>
      </c>
      <c r="F1150">
        <v>131</v>
      </c>
      <c r="G1150">
        <v>40</v>
      </c>
      <c r="H1150">
        <v>21.83</v>
      </c>
      <c r="I1150">
        <v>116</v>
      </c>
      <c r="J1150">
        <v>112.93</v>
      </c>
      <c r="K1150">
        <v>0</v>
      </c>
      <c r="L1150">
        <v>0</v>
      </c>
      <c r="M1150">
        <v>9</v>
      </c>
      <c r="N1150">
        <v>6</v>
      </c>
      <c r="O1150" t="s">
        <v>19</v>
      </c>
      <c r="P1150" t="s">
        <v>20</v>
      </c>
      <c r="Q1150">
        <v>2008</v>
      </c>
      <c r="R1150" t="b">
        <v>0</v>
      </c>
      <c r="S1150">
        <v>15</v>
      </c>
      <c r="T1150">
        <v>0</v>
      </c>
    </row>
    <row r="1151" spans="1:20" x14ac:dyDescent="0.3">
      <c r="A1151">
        <v>50</v>
      </c>
      <c r="B1151" t="s">
        <v>364</v>
      </c>
      <c r="C1151">
        <v>6</v>
      </c>
      <c r="D1151">
        <v>6</v>
      </c>
      <c r="E1151">
        <v>1</v>
      </c>
      <c r="F1151">
        <v>128</v>
      </c>
      <c r="G1151">
        <v>53</v>
      </c>
      <c r="H1151">
        <v>25.6</v>
      </c>
      <c r="I1151">
        <v>78</v>
      </c>
      <c r="J1151">
        <v>164.1</v>
      </c>
      <c r="K1151">
        <v>0</v>
      </c>
      <c r="L1151">
        <v>1</v>
      </c>
      <c r="M1151">
        <v>13</v>
      </c>
      <c r="N1151">
        <v>8</v>
      </c>
      <c r="O1151" t="s">
        <v>16</v>
      </c>
      <c r="P1151" t="s">
        <v>43</v>
      </c>
      <c r="Q1151">
        <v>2008</v>
      </c>
      <c r="R1151" t="b">
        <v>0</v>
      </c>
      <c r="S1151">
        <v>21</v>
      </c>
      <c r="T1151">
        <v>0</v>
      </c>
    </row>
    <row r="1152" spans="1:20" x14ac:dyDescent="0.3">
      <c r="A1152">
        <v>51</v>
      </c>
      <c r="B1152" t="s">
        <v>322</v>
      </c>
      <c r="C1152">
        <v>10</v>
      </c>
      <c r="D1152">
        <v>8</v>
      </c>
      <c r="E1152">
        <v>2</v>
      </c>
      <c r="F1152">
        <v>125</v>
      </c>
      <c r="G1152">
        <v>39</v>
      </c>
      <c r="H1152">
        <v>20.83</v>
      </c>
      <c r="I1152">
        <v>79</v>
      </c>
      <c r="J1152">
        <v>158.22</v>
      </c>
      <c r="K1152">
        <v>0</v>
      </c>
      <c r="L1152">
        <v>0</v>
      </c>
      <c r="M1152">
        <v>10</v>
      </c>
      <c r="N1152">
        <v>7</v>
      </c>
      <c r="O1152" t="s">
        <v>16</v>
      </c>
      <c r="P1152" t="s">
        <v>24</v>
      </c>
      <c r="Q1152">
        <v>2008</v>
      </c>
      <c r="R1152" t="b">
        <v>0</v>
      </c>
      <c r="S1152">
        <v>17</v>
      </c>
      <c r="T1152">
        <v>0</v>
      </c>
    </row>
    <row r="1153" spans="1:20" x14ac:dyDescent="0.3">
      <c r="A1153">
        <v>52</v>
      </c>
      <c r="B1153" t="s">
        <v>365</v>
      </c>
      <c r="C1153">
        <v>8</v>
      </c>
      <c r="D1153">
        <v>8</v>
      </c>
      <c r="E1153">
        <v>1</v>
      </c>
      <c r="F1153">
        <v>117</v>
      </c>
      <c r="G1153">
        <v>47</v>
      </c>
      <c r="H1153">
        <v>16.71</v>
      </c>
      <c r="I1153">
        <v>81</v>
      </c>
      <c r="J1153">
        <v>144.44</v>
      </c>
      <c r="K1153">
        <v>0</v>
      </c>
      <c r="L1153">
        <v>0</v>
      </c>
      <c r="M1153">
        <v>10</v>
      </c>
      <c r="N1153">
        <v>6</v>
      </c>
      <c r="O1153" t="s">
        <v>16</v>
      </c>
      <c r="P1153" t="s">
        <v>30</v>
      </c>
      <c r="Q1153">
        <v>2008</v>
      </c>
      <c r="R1153" t="b">
        <v>0</v>
      </c>
      <c r="S1153">
        <v>16</v>
      </c>
      <c r="T1153">
        <v>0</v>
      </c>
    </row>
    <row r="1154" spans="1:20" x14ac:dyDescent="0.3">
      <c r="A1154">
        <v>53</v>
      </c>
      <c r="B1154" t="s">
        <v>354</v>
      </c>
      <c r="C1154">
        <v>6</v>
      </c>
      <c r="D1154">
        <v>6</v>
      </c>
      <c r="E1154">
        <v>0</v>
      </c>
      <c r="F1154">
        <v>115</v>
      </c>
      <c r="G1154">
        <v>50</v>
      </c>
      <c r="H1154">
        <v>19.16</v>
      </c>
      <c r="I1154">
        <v>104</v>
      </c>
      <c r="J1154">
        <v>110.57</v>
      </c>
      <c r="K1154">
        <v>0</v>
      </c>
      <c r="L1154">
        <v>1</v>
      </c>
      <c r="M1154">
        <v>12</v>
      </c>
      <c r="N1154">
        <v>3</v>
      </c>
      <c r="O1154" t="s">
        <v>19</v>
      </c>
      <c r="P1154" t="s">
        <v>30</v>
      </c>
      <c r="Q1154">
        <v>2008</v>
      </c>
      <c r="R1154" t="b">
        <v>0</v>
      </c>
      <c r="S1154">
        <v>15</v>
      </c>
      <c r="T1154">
        <v>0</v>
      </c>
    </row>
    <row r="1155" spans="1:20" x14ac:dyDescent="0.3">
      <c r="A1155">
        <v>54</v>
      </c>
      <c r="B1155" t="s">
        <v>247</v>
      </c>
      <c r="C1155">
        <v>8</v>
      </c>
      <c r="D1155">
        <v>8</v>
      </c>
      <c r="E1155">
        <v>1</v>
      </c>
      <c r="F1155">
        <v>114</v>
      </c>
      <c r="G1155">
        <v>31</v>
      </c>
      <c r="H1155">
        <v>16.28</v>
      </c>
      <c r="I1155">
        <v>102</v>
      </c>
      <c r="J1155">
        <v>111.76</v>
      </c>
      <c r="K1155">
        <v>0</v>
      </c>
      <c r="L1155">
        <v>0</v>
      </c>
      <c r="M1155">
        <v>8</v>
      </c>
      <c r="N1155">
        <v>4</v>
      </c>
      <c r="O1155" t="s">
        <v>16</v>
      </c>
      <c r="P1155" t="s">
        <v>30</v>
      </c>
      <c r="Q1155">
        <v>2008</v>
      </c>
      <c r="R1155" t="b">
        <v>0</v>
      </c>
      <c r="S1155">
        <v>12</v>
      </c>
      <c r="T1155">
        <v>0</v>
      </c>
    </row>
    <row r="1156" spans="1:20" x14ac:dyDescent="0.3">
      <c r="A1156">
        <v>55</v>
      </c>
      <c r="B1156" t="s">
        <v>356</v>
      </c>
      <c r="C1156">
        <v>8</v>
      </c>
      <c r="D1156">
        <v>8</v>
      </c>
      <c r="E1156">
        <v>2</v>
      </c>
      <c r="F1156">
        <v>112</v>
      </c>
      <c r="G1156">
        <v>36</v>
      </c>
      <c r="H1156">
        <v>18.66</v>
      </c>
      <c r="I1156">
        <v>123</v>
      </c>
      <c r="J1156">
        <v>91.05</v>
      </c>
      <c r="K1156">
        <v>0</v>
      </c>
      <c r="L1156">
        <v>0</v>
      </c>
      <c r="M1156">
        <v>9</v>
      </c>
      <c r="N1156">
        <v>2</v>
      </c>
      <c r="O1156" t="s">
        <v>16</v>
      </c>
      <c r="P1156" t="s">
        <v>132</v>
      </c>
      <c r="Q1156">
        <v>2008</v>
      </c>
      <c r="R1156" t="b">
        <v>0</v>
      </c>
      <c r="S1156">
        <v>11</v>
      </c>
      <c r="T1156">
        <v>0</v>
      </c>
    </row>
    <row r="1157" spans="1:20" x14ac:dyDescent="0.3">
      <c r="A1157">
        <v>56</v>
      </c>
      <c r="B1157" t="s">
        <v>192</v>
      </c>
      <c r="C1157">
        <v>13</v>
      </c>
      <c r="D1157">
        <v>12</v>
      </c>
      <c r="E1157">
        <v>2</v>
      </c>
      <c r="F1157">
        <v>112</v>
      </c>
      <c r="G1157">
        <v>34</v>
      </c>
      <c r="H1157">
        <v>11.2</v>
      </c>
      <c r="I1157">
        <v>98</v>
      </c>
      <c r="J1157">
        <v>114.28</v>
      </c>
      <c r="K1157">
        <v>0</v>
      </c>
      <c r="L1157">
        <v>0</v>
      </c>
      <c r="M1157">
        <v>10</v>
      </c>
      <c r="N1157">
        <v>6</v>
      </c>
      <c r="O1157" t="s">
        <v>19</v>
      </c>
      <c r="P1157" t="s">
        <v>30</v>
      </c>
      <c r="Q1157">
        <v>2008</v>
      </c>
      <c r="R1157" t="b">
        <v>0</v>
      </c>
      <c r="S1157">
        <v>16</v>
      </c>
      <c r="T1157">
        <v>0</v>
      </c>
    </row>
    <row r="1158" spans="1:20" x14ac:dyDescent="0.3">
      <c r="A1158">
        <v>57</v>
      </c>
      <c r="B1158" t="s">
        <v>289</v>
      </c>
      <c r="C1158">
        <v>7</v>
      </c>
      <c r="D1158">
        <v>6</v>
      </c>
      <c r="E1158">
        <v>0</v>
      </c>
      <c r="F1158">
        <v>109</v>
      </c>
      <c r="G1158">
        <v>40</v>
      </c>
      <c r="H1158">
        <v>18.16</v>
      </c>
      <c r="I1158">
        <v>82</v>
      </c>
      <c r="J1158">
        <v>132.91999999999999</v>
      </c>
      <c r="K1158">
        <v>0</v>
      </c>
      <c r="L1158">
        <v>0</v>
      </c>
      <c r="M1158">
        <v>10</v>
      </c>
      <c r="N1158">
        <v>5</v>
      </c>
      <c r="O1158" t="s">
        <v>19</v>
      </c>
      <c r="P1158" t="s">
        <v>132</v>
      </c>
      <c r="Q1158">
        <v>2008</v>
      </c>
      <c r="R1158" t="b">
        <v>0</v>
      </c>
      <c r="S1158">
        <v>15</v>
      </c>
      <c r="T1158">
        <v>0</v>
      </c>
    </row>
    <row r="1159" spans="1:20" x14ac:dyDescent="0.3">
      <c r="A1159">
        <v>58</v>
      </c>
      <c r="B1159" t="s">
        <v>143</v>
      </c>
      <c r="C1159">
        <v>9</v>
      </c>
      <c r="D1159">
        <v>7</v>
      </c>
      <c r="E1159">
        <v>3</v>
      </c>
      <c r="F1159">
        <v>104</v>
      </c>
      <c r="G1159">
        <v>39</v>
      </c>
      <c r="H1159">
        <v>26</v>
      </c>
      <c r="I1159">
        <v>85</v>
      </c>
      <c r="J1159">
        <v>122.35</v>
      </c>
      <c r="K1159">
        <v>0</v>
      </c>
      <c r="L1159">
        <v>0</v>
      </c>
      <c r="M1159">
        <v>16</v>
      </c>
      <c r="N1159">
        <v>0</v>
      </c>
      <c r="O1159" t="s">
        <v>19</v>
      </c>
      <c r="P1159" t="s">
        <v>24</v>
      </c>
      <c r="Q1159">
        <v>2008</v>
      </c>
      <c r="R1159" t="b">
        <v>0</v>
      </c>
      <c r="S1159">
        <v>16</v>
      </c>
      <c r="T1159">
        <v>0</v>
      </c>
    </row>
    <row r="1160" spans="1:20" x14ac:dyDescent="0.3">
      <c r="A1160">
        <v>59</v>
      </c>
      <c r="B1160" t="s">
        <v>258</v>
      </c>
      <c r="C1160">
        <v>7</v>
      </c>
      <c r="D1160">
        <v>7</v>
      </c>
      <c r="E1160">
        <v>1</v>
      </c>
      <c r="F1160">
        <v>104</v>
      </c>
      <c r="G1160">
        <v>33</v>
      </c>
      <c r="H1160">
        <v>17.329999999999998</v>
      </c>
      <c r="I1160">
        <v>79</v>
      </c>
      <c r="J1160">
        <v>131.63999999999999</v>
      </c>
      <c r="K1160">
        <v>0</v>
      </c>
      <c r="L1160">
        <v>0</v>
      </c>
      <c r="M1160">
        <v>14</v>
      </c>
      <c r="N1160">
        <v>3</v>
      </c>
      <c r="O1160" t="s">
        <v>16</v>
      </c>
      <c r="P1160" t="s">
        <v>24</v>
      </c>
      <c r="Q1160">
        <v>2008</v>
      </c>
      <c r="R1160" t="b">
        <v>0</v>
      </c>
      <c r="S1160">
        <v>17</v>
      </c>
      <c r="T1160">
        <v>0</v>
      </c>
    </row>
    <row r="1161" spans="1:20" x14ac:dyDescent="0.3">
      <c r="A1161">
        <v>60</v>
      </c>
      <c r="B1161" t="s">
        <v>259</v>
      </c>
      <c r="C1161">
        <v>6</v>
      </c>
      <c r="D1161">
        <v>6</v>
      </c>
      <c r="E1161">
        <v>0</v>
      </c>
      <c r="F1161">
        <v>103</v>
      </c>
      <c r="G1161">
        <v>31</v>
      </c>
      <c r="H1161">
        <v>17.16</v>
      </c>
      <c r="I1161">
        <v>94</v>
      </c>
      <c r="J1161">
        <v>109.57</v>
      </c>
      <c r="K1161">
        <v>0</v>
      </c>
      <c r="L1161">
        <v>0</v>
      </c>
      <c r="M1161">
        <v>9</v>
      </c>
      <c r="N1161">
        <v>5</v>
      </c>
      <c r="O1161" t="s">
        <v>19</v>
      </c>
      <c r="P1161" t="s">
        <v>26</v>
      </c>
      <c r="Q1161">
        <v>2008</v>
      </c>
      <c r="R1161" t="b">
        <v>0</v>
      </c>
      <c r="S1161">
        <v>14</v>
      </c>
      <c r="T1161">
        <v>0</v>
      </c>
    </row>
    <row r="1162" spans="1:20" x14ac:dyDescent="0.3">
      <c r="A1162">
        <v>61</v>
      </c>
      <c r="B1162" t="s">
        <v>350</v>
      </c>
      <c r="C1162">
        <v>5</v>
      </c>
      <c r="D1162">
        <v>4</v>
      </c>
      <c r="E1162">
        <v>2</v>
      </c>
      <c r="F1162">
        <v>103</v>
      </c>
      <c r="G1162">
        <v>57</v>
      </c>
      <c r="H1162">
        <v>51.5</v>
      </c>
      <c r="I1162">
        <v>81</v>
      </c>
      <c r="J1162">
        <v>127.16</v>
      </c>
      <c r="K1162">
        <v>0</v>
      </c>
      <c r="L1162">
        <v>1</v>
      </c>
      <c r="M1162">
        <v>13</v>
      </c>
      <c r="N1162">
        <v>1</v>
      </c>
      <c r="O1162" t="s">
        <v>19</v>
      </c>
      <c r="P1162" t="s">
        <v>43</v>
      </c>
      <c r="Q1162">
        <v>2008</v>
      </c>
      <c r="R1162" t="b">
        <v>0</v>
      </c>
      <c r="S1162">
        <v>14</v>
      </c>
      <c r="T1162">
        <v>0</v>
      </c>
    </row>
    <row r="1163" spans="1:20" x14ac:dyDescent="0.3">
      <c r="A1163">
        <v>62</v>
      </c>
      <c r="B1163" t="s">
        <v>331</v>
      </c>
      <c r="C1163">
        <v>2</v>
      </c>
      <c r="D1163">
        <v>2</v>
      </c>
      <c r="E1163">
        <v>1</v>
      </c>
      <c r="F1163">
        <v>96</v>
      </c>
      <c r="G1163">
        <v>75</v>
      </c>
      <c r="H1163">
        <v>96</v>
      </c>
      <c r="I1163">
        <v>69</v>
      </c>
      <c r="J1163">
        <v>139.13</v>
      </c>
      <c r="K1163">
        <v>0</v>
      </c>
      <c r="L1163">
        <v>1</v>
      </c>
      <c r="M1163">
        <v>11</v>
      </c>
      <c r="N1163">
        <v>2</v>
      </c>
      <c r="O1163" t="s">
        <v>16</v>
      </c>
      <c r="P1163" t="s">
        <v>20</v>
      </c>
      <c r="Q1163">
        <v>2008</v>
      </c>
      <c r="R1163" t="b">
        <v>0</v>
      </c>
      <c r="S1163">
        <v>13</v>
      </c>
      <c r="T1163">
        <v>0</v>
      </c>
    </row>
    <row r="1164" spans="1:20" x14ac:dyDescent="0.3">
      <c r="A1164">
        <v>63</v>
      </c>
      <c r="B1164" t="s">
        <v>33</v>
      </c>
      <c r="C1164">
        <v>6</v>
      </c>
      <c r="D1164">
        <v>6</v>
      </c>
      <c r="E1164">
        <v>1</v>
      </c>
      <c r="F1164">
        <v>95</v>
      </c>
      <c r="G1164">
        <v>26</v>
      </c>
      <c r="H1164">
        <v>19</v>
      </c>
      <c r="I1164">
        <v>98</v>
      </c>
      <c r="J1164">
        <v>96.93</v>
      </c>
      <c r="K1164">
        <v>0</v>
      </c>
      <c r="L1164">
        <v>0</v>
      </c>
      <c r="M1164">
        <v>5</v>
      </c>
      <c r="N1164">
        <v>1</v>
      </c>
      <c r="O1164" t="s">
        <v>16</v>
      </c>
      <c r="P1164" t="s">
        <v>24</v>
      </c>
      <c r="Q1164">
        <v>2008</v>
      </c>
      <c r="R1164" t="b">
        <v>0</v>
      </c>
      <c r="S1164">
        <v>6</v>
      </c>
      <c r="T1164">
        <v>0</v>
      </c>
    </row>
    <row r="1165" spans="1:20" x14ac:dyDescent="0.3">
      <c r="A1165">
        <v>64</v>
      </c>
      <c r="B1165" t="s">
        <v>95</v>
      </c>
      <c r="C1165">
        <v>15</v>
      </c>
      <c r="D1165">
        <v>7</v>
      </c>
      <c r="E1165">
        <v>3</v>
      </c>
      <c r="F1165">
        <v>90</v>
      </c>
      <c r="G1165">
        <v>24</v>
      </c>
      <c r="H1165">
        <v>22.5</v>
      </c>
      <c r="I1165">
        <v>59</v>
      </c>
      <c r="J1165">
        <v>152.54</v>
      </c>
      <c r="K1165">
        <v>0</v>
      </c>
      <c r="L1165">
        <v>0</v>
      </c>
      <c r="M1165">
        <v>10</v>
      </c>
      <c r="N1165">
        <v>3</v>
      </c>
      <c r="O1165" t="s">
        <v>19</v>
      </c>
      <c r="P1165" t="s">
        <v>20</v>
      </c>
      <c r="Q1165">
        <v>2008</v>
      </c>
      <c r="R1165" t="b">
        <v>0</v>
      </c>
      <c r="S1165">
        <v>13</v>
      </c>
      <c r="T1165">
        <v>0</v>
      </c>
    </row>
    <row r="1166" spans="1:20" x14ac:dyDescent="0.3">
      <c r="A1166">
        <v>65</v>
      </c>
      <c r="B1166" t="s">
        <v>140</v>
      </c>
      <c r="C1166">
        <v>4</v>
      </c>
      <c r="D1166">
        <v>3</v>
      </c>
      <c r="E1166">
        <v>0</v>
      </c>
      <c r="F1166">
        <v>82</v>
      </c>
      <c r="G1166">
        <v>52</v>
      </c>
      <c r="H1166">
        <v>27.33</v>
      </c>
      <c r="I1166">
        <v>85</v>
      </c>
      <c r="J1166">
        <v>96.47</v>
      </c>
      <c r="K1166">
        <v>0</v>
      </c>
      <c r="L1166">
        <v>1</v>
      </c>
      <c r="M1166">
        <v>9</v>
      </c>
      <c r="N1166">
        <v>1</v>
      </c>
      <c r="O1166" t="s">
        <v>19</v>
      </c>
      <c r="P1166" t="s">
        <v>30</v>
      </c>
      <c r="Q1166">
        <v>2008</v>
      </c>
      <c r="R1166" t="b">
        <v>0</v>
      </c>
      <c r="S1166">
        <v>10</v>
      </c>
      <c r="T1166">
        <v>0</v>
      </c>
    </row>
    <row r="1167" spans="1:20" x14ac:dyDescent="0.3">
      <c r="A1167">
        <v>66</v>
      </c>
      <c r="B1167" t="s">
        <v>366</v>
      </c>
      <c r="C1167">
        <v>10</v>
      </c>
      <c r="D1167">
        <v>9</v>
      </c>
      <c r="E1167">
        <v>1</v>
      </c>
      <c r="F1167">
        <v>81</v>
      </c>
      <c r="G1167">
        <v>33</v>
      </c>
      <c r="H1167">
        <v>10.119999999999999</v>
      </c>
      <c r="I1167">
        <v>46</v>
      </c>
      <c r="J1167">
        <v>176.08</v>
      </c>
      <c r="K1167">
        <v>0</v>
      </c>
      <c r="L1167">
        <v>0</v>
      </c>
      <c r="M1167">
        <v>7</v>
      </c>
      <c r="N1167">
        <v>6</v>
      </c>
      <c r="O1167" t="s">
        <v>16</v>
      </c>
      <c r="P1167" t="s">
        <v>132</v>
      </c>
      <c r="Q1167">
        <v>2008</v>
      </c>
      <c r="R1167" t="b">
        <v>0</v>
      </c>
      <c r="S1167">
        <v>13</v>
      </c>
      <c r="T1167">
        <v>0</v>
      </c>
    </row>
    <row r="1168" spans="1:20" x14ac:dyDescent="0.3">
      <c r="A1168">
        <v>67</v>
      </c>
      <c r="B1168" t="s">
        <v>332</v>
      </c>
      <c r="C1168">
        <v>7</v>
      </c>
      <c r="D1168">
        <v>6</v>
      </c>
      <c r="E1168">
        <v>0</v>
      </c>
      <c r="F1168">
        <v>76</v>
      </c>
      <c r="G1168">
        <v>26</v>
      </c>
      <c r="H1168">
        <v>12.66</v>
      </c>
      <c r="I1168">
        <v>78</v>
      </c>
      <c r="J1168">
        <v>97.43</v>
      </c>
      <c r="K1168">
        <v>0</v>
      </c>
      <c r="L1168">
        <v>0</v>
      </c>
      <c r="M1168">
        <v>7</v>
      </c>
      <c r="N1168">
        <v>4</v>
      </c>
      <c r="O1168" t="s">
        <v>19</v>
      </c>
      <c r="P1168" t="s">
        <v>20</v>
      </c>
      <c r="Q1168">
        <v>2008</v>
      </c>
      <c r="R1168" t="b">
        <v>0</v>
      </c>
      <c r="S1168">
        <v>11</v>
      </c>
      <c r="T1168">
        <v>0</v>
      </c>
    </row>
    <row r="1169" spans="1:20" x14ac:dyDescent="0.3">
      <c r="A1169">
        <v>68</v>
      </c>
      <c r="B1169" t="s">
        <v>367</v>
      </c>
      <c r="C1169">
        <v>4</v>
      </c>
      <c r="D1169">
        <v>4</v>
      </c>
      <c r="E1169">
        <v>0</v>
      </c>
      <c r="F1169">
        <v>73</v>
      </c>
      <c r="G1169">
        <v>31</v>
      </c>
      <c r="H1169">
        <v>18.25</v>
      </c>
      <c r="I1169">
        <v>75</v>
      </c>
      <c r="J1169">
        <v>97.33</v>
      </c>
      <c r="K1169">
        <v>0</v>
      </c>
      <c r="L1169">
        <v>0</v>
      </c>
      <c r="M1169">
        <v>6</v>
      </c>
      <c r="N1169">
        <v>1</v>
      </c>
      <c r="O1169" t="s">
        <v>16</v>
      </c>
      <c r="P1169" t="s">
        <v>20</v>
      </c>
      <c r="Q1169">
        <v>2008</v>
      </c>
      <c r="R1169" t="b">
        <v>0</v>
      </c>
      <c r="S1169">
        <v>7</v>
      </c>
      <c r="T1169">
        <v>0</v>
      </c>
    </row>
    <row r="1170" spans="1:20" x14ac:dyDescent="0.3">
      <c r="A1170">
        <v>69</v>
      </c>
      <c r="B1170" t="s">
        <v>334</v>
      </c>
      <c r="C1170">
        <v>15</v>
      </c>
      <c r="D1170">
        <v>7</v>
      </c>
      <c r="E1170">
        <v>2</v>
      </c>
      <c r="F1170">
        <v>70</v>
      </c>
      <c r="G1170">
        <v>22</v>
      </c>
      <c r="H1170">
        <v>14</v>
      </c>
      <c r="I1170">
        <v>59</v>
      </c>
      <c r="J1170">
        <v>118.64</v>
      </c>
      <c r="K1170">
        <v>0</v>
      </c>
      <c r="L1170">
        <v>0</v>
      </c>
      <c r="M1170">
        <v>7</v>
      </c>
      <c r="N1170">
        <v>2</v>
      </c>
      <c r="O1170" t="s">
        <v>16</v>
      </c>
      <c r="P1170" t="s">
        <v>43</v>
      </c>
      <c r="Q1170">
        <v>2008</v>
      </c>
      <c r="R1170" t="b">
        <v>0</v>
      </c>
      <c r="S1170">
        <v>9</v>
      </c>
      <c r="T1170">
        <v>0</v>
      </c>
    </row>
    <row r="1171" spans="1:20" x14ac:dyDescent="0.3">
      <c r="A1171">
        <v>70</v>
      </c>
      <c r="B1171" t="s">
        <v>318</v>
      </c>
      <c r="C1171">
        <v>9</v>
      </c>
      <c r="D1171">
        <v>6</v>
      </c>
      <c r="E1171">
        <v>1</v>
      </c>
      <c r="F1171">
        <v>54</v>
      </c>
      <c r="G1171">
        <v>20</v>
      </c>
      <c r="H1171">
        <v>10.8</v>
      </c>
      <c r="I1171">
        <v>46</v>
      </c>
      <c r="J1171">
        <v>117.39</v>
      </c>
      <c r="K1171">
        <v>0</v>
      </c>
      <c r="L1171">
        <v>0</v>
      </c>
      <c r="M1171">
        <v>5</v>
      </c>
      <c r="N1171">
        <v>2</v>
      </c>
      <c r="O1171" t="s">
        <v>19</v>
      </c>
      <c r="P1171" t="s">
        <v>26</v>
      </c>
      <c r="Q1171">
        <v>2008</v>
      </c>
      <c r="R1171" t="b">
        <v>0</v>
      </c>
      <c r="S1171">
        <v>7</v>
      </c>
      <c r="T1171">
        <v>0</v>
      </c>
    </row>
    <row r="1172" spans="1:20" x14ac:dyDescent="0.3">
      <c r="A1172">
        <v>71</v>
      </c>
      <c r="B1172" t="s">
        <v>368</v>
      </c>
      <c r="C1172">
        <v>7</v>
      </c>
      <c r="D1172">
        <v>5</v>
      </c>
      <c r="E1172">
        <v>1</v>
      </c>
      <c r="F1172">
        <v>52</v>
      </c>
      <c r="G1172">
        <v>24</v>
      </c>
      <c r="H1172">
        <v>13</v>
      </c>
      <c r="I1172">
        <v>47</v>
      </c>
      <c r="J1172">
        <v>110.63</v>
      </c>
      <c r="K1172">
        <v>0</v>
      </c>
      <c r="L1172">
        <v>0</v>
      </c>
      <c r="M1172">
        <v>5</v>
      </c>
      <c r="N1172">
        <v>0</v>
      </c>
      <c r="O1172" t="s">
        <v>16</v>
      </c>
      <c r="P1172" t="s">
        <v>24</v>
      </c>
      <c r="Q1172">
        <v>2008</v>
      </c>
      <c r="R1172" t="b">
        <v>0</v>
      </c>
      <c r="S1172">
        <v>5</v>
      </c>
      <c r="T1172">
        <v>0</v>
      </c>
    </row>
    <row r="1173" spans="1:20" x14ac:dyDescent="0.3">
      <c r="A1173">
        <v>72</v>
      </c>
      <c r="B1173" t="s">
        <v>369</v>
      </c>
      <c r="C1173">
        <v>8</v>
      </c>
      <c r="D1173">
        <v>6</v>
      </c>
      <c r="E1173">
        <v>1</v>
      </c>
      <c r="F1173">
        <v>49</v>
      </c>
      <c r="G1173">
        <v>16</v>
      </c>
      <c r="H1173">
        <v>9.8000000000000007</v>
      </c>
      <c r="I1173">
        <v>39</v>
      </c>
      <c r="J1173">
        <v>125.64</v>
      </c>
      <c r="K1173">
        <v>0</v>
      </c>
      <c r="L1173">
        <v>0</v>
      </c>
      <c r="M1173">
        <v>5</v>
      </c>
      <c r="N1173">
        <v>2</v>
      </c>
      <c r="O1173" t="s">
        <v>19</v>
      </c>
      <c r="P1173" t="s">
        <v>132</v>
      </c>
      <c r="Q1173">
        <v>2008</v>
      </c>
      <c r="R1173" t="b">
        <v>0</v>
      </c>
      <c r="S1173">
        <v>7</v>
      </c>
      <c r="T1173">
        <v>0</v>
      </c>
    </row>
    <row r="1174" spans="1:20" x14ac:dyDescent="0.3">
      <c r="A1174">
        <v>73</v>
      </c>
      <c r="B1174" t="s">
        <v>370</v>
      </c>
      <c r="C1174">
        <v>11</v>
      </c>
      <c r="D1174">
        <v>7</v>
      </c>
      <c r="E1174">
        <v>1</v>
      </c>
      <c r="F1174">
        <v>47</v>
      </c>
      <c r="G1174">
        <v>17</v>
      </c>
      <c r="H1174">
        <v>7.83</v>
      </c>
      <c r="I1174">
        <v>49</v>
      </c>
      <c r="J1174">
        <v>95.91</v>
      </c>
      <c r="K1174">
        <v>0</v>
      </c>
      <c r="L1174">
        <v>0</v>
      </c>
      <c r="M1174">
        <v>1</v>
      </c>
      <c r="N1174">
        <v>3</v>
      </c>
      <c r="O1174" t="s">
        <v>19</v>
      </c>
      <c r="P1174" t="s">
        <v>132</v>
      </c>
      <c r="Q1174">
        <v>2008</v>
      </c>
      <c r="R1174" t="b">
        <v>0</v>
      </c>
      <c r="S1174">
        <v>4</v>
      </c>
      <c r="T1174">
        <v>0</v>
      </c>
    </row>
    <row r="1175" spans="1:20" x14ac:dyDescent="0.3">
      <c r="A1175">
        <v>74</v>
      </c>
      <c r="B1175" t="s">
        <v>351</v>
      </c>
      <c r="C1175">
        <v>7</v>
      </c>
      <c r="D1175">
        <v>7</v>
      </c>
      <c r="E1175">
        <v>4</v>
      </c>
      <c r="F1175">
        <v>46</v>
      </c>
      <c r="G1175">
        <v>27</v>
      </c>
      <c r="H1175">
        <v>15.33</v>
      </c>
      <c r="I1175">
        <v>31</v>
      </c>
      <c r="J1175">
        <v>148.38</v>
      </c>
      <c r="K1175">
        <v>0</v>
      </c>
      <c r="L1175">
        <v>0</v>
      </c>
      <c r="M1175">
        <v>4</v>
      </c>
      <c r="N1175">
        <v>3</v>
      </c>
      <c r="O1175" t="s">
        <v>19</v>
      </c>
      <c r="P1175" t="s">
        <v>30</v>
      </c>
      <c r="Q1175">
        <v>2008</v>
      </c>
      <c r="R1175" t="b">
        <v>0</v>
      </c>
      <c r="S1175">
        <v>7</v>
      </c>
      <c r="T1175">
        <v>0</v>
      </c>
    </row>
    <row r="1176" spans="1:20" x14ac:dyDescent="0.3">
      <c r="A1176">
        <v>75</v>
      </c>
      <c r="B1176" t="s">
        <v>159</v>
      </c>
      <c r="C1176">
        <v>4</v>
      </c>
      <c r="D1176">
        <v>3</v>
      </c>
      <c r="E1176">
        <v>0</v>
      </c>
      <c r="F1176">
        <v>45</v>
      </c>
      <c r="G1176">
        <v>20</v>
      </c>
      <c r="H1176">
        <v>15</v>
      </c>
      <c r="I1176">
        <v>40</v>
      </c>
      <c r="J1176">
        <v>112.5</v>
      </c>
      <c r="K1176">
        <v>0</v>
      </c>
      <c r="L1176">
        <v>0</v>
      </c>
      <c r="M1176">
        <v>5</v>
      </c>
      <c r="N1176">
        <v>1</v>
      </c>
      <c r="O1176" t="s">
        <v>16</v>
      </c>
      <c r="P1176" t="s">
        <v>22</v>
      </c>
      <c r="Q1176">
        <v>2008</v>
      </c>
      <c r="R1176" t="b">
        <v>0</v>
      </c>
      <c r="S1176">
        <v>6</v>
      </c>
      <c r="T1176">
        <v>0</v>
      </c>
    </row>
    <row r="1177" spans="1:20" x14ac:dyDescent="0.3">
      <c r="A1177">
        <v>76</v>
      </c>
      <c r="B1177" t="s">
        <v>359</v>
      </c>
      <c r="C1177">
        <v>5</v>
      </c>
      <c r="D1177">
        <v>5</v>
      </c>
      <c r="E1177">
        <v>0</v>
      </c>
      <c r="F1177">
        <v>42</v>
      </c>
      <c r="G1177">
        <v>24</v>
      </c>
      <c r="H1177">
        <v>8.4</v>
      </c>
      <c r="I1177">
        <v>52</v>
      </c>
      <c r="J1177">
        <v>80.760000000000005</v>
      </c>
      <c r="K1177">
        <v>0</v>
      </c>
      <c r="L1177">
        <v>0</v>
      </c>
      <c r="M1177">
        <v>5</v>
      </c>
      <c r="N1177">
        <v>0</v>
      </c>
      <c r="O1177" t="s">
        <v>19</v>
      </c>
      <c r="P1177" t="s">
        <v>26</v>
      </c>
      <c r="Q1177">
        <v>2008</v>
      </c>
      <c r="R1177" t="b">
        <v>0</v>
      </c>
      <c r="S1177">
        <v>5</v>
      </c>
      <c r="T1177">
        <v>0</v>
      </c>
    </row>
    <row r="1178" spans="1:20" x14ac:dyDescent="0.3">
      <c r="A1178">
        <v>77</v>
      </c>
      <c r="B1178" t="s">
        <v>371</v>
      </c>
      <c r="C1178">
        <v>3</v>
      </c>
      <c r="D1178">
        <v>3</v>
      </c>
      <c r="E1178">
        <v>1</v>
      </c>
      <c r="F1178">
        <v>40</v>
      </c>
      <c r="G1178">
        <v>23</v>
      </c>
      <c r="H1178">
        <v>20</v>
      </c>
      <c r="I1178">
        <v>26</v>
      </c>
      <c r="J1178">
        <v>153.84</v>
      </c>
      <c r="K1178">
        <v>0</v>
      </c>
      <c r="L1178">
        <v>0</v>
      </c>
      <c r="M1178">
        <v>5</v>
      </c>
      <c r="N1178">
        <v>1</v>
      </c>
      <c r="O1178" t="s">
        <v>16</v>
      </c>
      <c r="P1178" t="s">
        <v>132</v>
      </c>
      <c r="Q1178">
        <v>2008</v>
      </c>
      <c r="R1178" t="b">
        <v>0</v>
      </c>
      <c r="S1178">
        <v>6</v>
      </c>
      <c r="T1178">
        <v>0</v>
      </c>
    </row>
    <row r="1179" spans="1:20" x14ac:dyDescent="0.3">
      <c r="A1179">
        <v>78</v>
      </c>
      <c r="B1179" t="s">
        <v>262</v>
      </c>
      <c r="C1179">
        <v>4</v>
      </c>
      <c r="D1179">
        <v>4</v>
      </c>
      <c r="E1179">
        <v>0</v>
      </c>
      <c r="F1179">
        <v>39</v>
      </c>
      <c r="G1179">
        <v>20</v>
      </c>
      <c r="H1179">
        <v>9.75</v>
      </c>
      <c r="I1179">
        <v>53</v>
      </c>
      <c r="J1179">
        <v>73.58</v>
      </c>
      <c r="K1179">
        <v>0</v>
      </c>
      <c r="L1179">
        <v>0</v>
      </c>
      <c r="M1179">
        <v>2</v>
      </c>
      <c r="N1179">
        <v>1</v>
      </c>
      <c r="O1179" t="s">
        <v>16</v>
      </c>
      <c r="P1179" t="s">
        <v>26</v>
      </c>
      <c r="Q1179">
        <v>2008</v>
      </c>
      <c r="R1179" t="b">
        <v>0</v>
      </c>
      <c r="S1179">
        <v>3</v>
      </c>
      <c r="T1179">
        <v>0</v>
      </c>
    </row>
    <row r="1180" spans="1:20" x14ac:dyDescent="0.3">
      <c r="A1180">
        <v>79</v>
      </c>
      <c r="B1180" t="s">
        <v>372</v>
      </c>
      <c r="C1180">
        <v>6</v>
      </c>
      <c r="D1180">
        <v>4</v>
      </c>
      <c r="E1180">
        <v>1</v>
      </c>
      <c r="F1180">
        <v>39</v>
      </c>
      <c r="G1180">
        <v>24</v>
      </c>
      <c r="H1180">
        <v>13</v>
      </c>
      <c r="I1180">
        <v>19</v>
      </c>
      <c r="J1180">
        <v>205.26</v>
      </c>
      <c r="K1180">
        <v>0</v>
      </c>
      <c r="L1180">
        <v>0</v>
      </c>
      <c r="M1180">
        <v>1</v>
      </c>
      <c r="N1180">
        <v>5</v>
      </c>
      <c r="O1180" t="s">
        <v>16</v>
      </c>
      <c r="P1180" t="s">
        <v>26</v>
      </c>
      <c r="Q1180">
        <v>2008</v>
      </c>
      <c r="R1180" t="b">
        <v>0</v>
      </c>
      <c r="S1180">
        <v>6</v>
      </c>
      <c r="T1180">
        <v>0</v>
      </c>
    </row>
    <row r="1181" spans="1:20" x14ac:dyDescent="0.3">
      <c r="A1181">
        <v>80</v>
      </c>
      <c r="B1181" t="s">
        <v>373</v>
      </c>
      <c r="C1181">
        <v>6</v>
      </c>
      <c r="D1181">
        <v>4</v>
      </c>
      <c r="E1181">
        <v>2</v>
      </c>
      <c r="F1181">
        <v>39</v>
      </c>
      <c r="G1181">
        <v>30</v>
      </c>
      <c r="H1181">
        <v>19.5</v>
      </c>
      <c r="I1181">
        <v>53</v>
      </c>
      <c r="J1181">
        <v>73.58</v>
      </c>
      <c r="K1181">
        <v>0</v>
      </c>
      <c r="L1181">
        <v>0</v>
      </c>
      <c r="M1181">
        <v>2</v>
      </c>
      <c r="N1181">
        <v>2</v>
      </c>
      <c r="O1181" t="s">
        <v>16</v>
      </c>
      <c r="P1181" t="s">
        <v>22</v>
      </c>
      <c r="Q1181">
        <v>2008</v>
      </c>
      <c r="R1181" t="b">
        <v>0</v>
      </c>
      <c r="S1181">
        <v>4</v>
      </c>
      <c r="T1181">
        <v>0</v>
      </c>
    </row>
    <row r="1182" spans="1:20" x14ac:dyDescent="0.3">
      <c r="A1182">
        <v>81</v>
      </c>
      <c r="B1182" t="s">
        <v>105</v>
      </c>
      <c r="C1182">
        <v>6</v>
      </c>
      <c r="D1182">
        <v>3</v>
      </c>
      <c r="E1182">
        <v>0</v>
      </c>
      <c r="F1182">
        <v>37</v>
      </c>
      <c r="G1182">
        <v>31</v>
      </c>
      <c r="H1182">
        <v>12.33</v>
      </c>
      <c r="I1182">
        <v>42</v>
      </c>
      <c r="J1182">
        <v>88.09</v>
      </c>
      <c r="K1182">
        <v>0</v>
      </c>
      <c r="L1182">
        <v>0</v>
      </c>
      <c r="M1182">
        <v>3</v>
      </c>
      <c r="N1182">
        <v>0</v>
      </c>
      <c r="O1182" t="s">
        <v>19</v>
      </c>
      <c r="P1182" t="s">
        <v>24</v>
      </c>
      <c r="Q1182">
        <v>2008</v>
      </c>
      <c r="R1182" t="b">
        <v>0</v>
      </c>
      <c r="S1182">
        <v>3</v>
      </c>
      <c r="T1182">
        <v>0</v>
      </c>
    </row>
    <row r="1183" spans="1:20" x14ac:dyDescent="0.3">
      <c r="A1183">
        <v>82</v>
      </c>
      <c r="B1183" t="s">
        <v>374</v>
      </c>
      <c r="C1183">
        <v>11</v>
      </c>
      <c r="D1183">
        <v>5</v>
      </c>
      <c r="E1183">
        <v>2</v>
      </c>
      <c r="F1183">
        <v>36</v>
      </c>
      <c r="G1183">
        <v>13</v>
      </c>
      <c r="H1183">
        <v>12</v>
      </c>
      <c r="I1183">
        <v>29</v>
      </c>
      <c r="J1183">
        <v>124.13</v>
      </c>
      <c r="K1183">
        <v>0</v>
      </c>
      <c r="L1183">
        <v>0</v>
      </c>
      <c r="M1183">
        <v>3</v>
      </c>
      <c r="N1183">
        <v>1</v>
      </c>
      <c r="O1183" t="s">
        <v>16</v>
      </c>
      <c r="P1183" t="s">
        <v>43</v>
      </c>
      <c r="Q1183">
        <v>2008</v>
      </c>
      <c r="R1183" t="b">
        <v>0</v>
      </c>
      <c r="S1183">
        <v>4</v>
      </c>
      <c r="T1183">
        <v>0</v>
      </c>
    </row>
    <row r="1184" spans="1:20" x14ac:dyDescent="0.3">
      <c r="A1184">
        <v>83</v>
      </c>
      <c r="B1184" t="s">
        <v>264</v>
      </c>
      <c r="C1184">
        <v>16</v>
      </c>
      <c r="D1184">
        <v>5</v>
      </c>
      <c r="E1184">
        <v>4</v>
      </c>
      <c r="F1184">
        <v>35</v>
      </c>
      <c r="G1184">
        <v>15</v>
      </c>
      <c r="H1184">
        <v>35</v>
      </c>
      <c r="I1184">
        <v>23</v>
      </c>
      <c r="J1184">
        <v>152.16999999999999</v>
      </c>
      <c r="K1184">
        <v>0</v>
      </c>
      <c r="L1184">
        <v>0</v>
      </c>
      <c r="M1184">
        <v>2</v>
      </c>
      <c r="N1184">
        <v>3</v>
      </c>
      <c r="O1184" t="s">
        <v>19</v>
      </c>
      <c r="P1184" t="s">
        <v>36</v>
      </c>
      <c r="Q1184">
        <v>2008</v>
      </c>
      <c r="R1184" t="b">
        <v>0</v>
      </c>
      <c r="S1184">
        <v>5</v>
      </c>
      <c r="T1184">
        <v>0</v>
      </c>
    </row>
    <row r="1185" spans="1:20" x14ac:dyDescent="0.3">
      <c r="A1185">
        <v>84</v>
      </c>
      <c r="B1185" t="s">
        <v>375</v>
      </c>
      <c r="C1185">
        <v>4</v>
      </c>
      <c r="D1185">
        <v>4</v>
      </c>
      <c r="E1185">
        <v>0</v>
      </c>
      <c r="F1185">
        <v>34</v>
      </c>
      <c r="G1185">
        <v>13</v>
      </c>
      <c r="H1185">
        <v>8.5</v>
      </c>
      <c r="I1185">
        <v>32</v>
      </c>
      <c r="J1185">
        <v>106.25</v>
      </c>
      <c r="K1185">
        <v>0</v>
      </c>
      <c r="L1185">
        <v>0</v>
      </c>
      <c r="M1185">
        <v>6</v>
      </c>
      <c r="N1185">
        <v>1</v>
      </c>
      <c r="O1185" t="s">
        <v>16</v>
      </c>
      <c r="P1185" t="s">
        <v>22</v>
      </c>
      <c r="Q1185">
        <v>2008</v>
      </c>
      <c r="R1185" t="b">
        <v>0</v>
      </c>
      <c r="S1185">
        <v>7</v>
      </c>
      <c r="T1185">
        <v>0</v>
      </c>
    </row>
    <row r="1186" spans="1:20" x14ac:dyDescent="0.3">
      <c r="A1186">
        <v>85</v>
      </c>
      <c r="B1186" t="s">
        <v>352</v>
      </c>
      <c r="C1186">
        <v>11</v>
      </c>
      <c r="D1186">
        <v>7</v>
      </c>
      <c r="E1186">
        <v>3</v>
      </c>
      <c r="F1186">
        <v>34</v>
      </c>
      <c r="G1186">
        <v>23</v>
      </c>
      <c r="H1186">
        <v>8.5</v>
      </c>
      <c r="I1186">
        <v>39</v>
      </c>
      <c r="J1186">
        <v>87.17</v>
      </c>
      <c r="K1186">
        <v>0</v>
      </c>
      <c r="L1186">
        <v>0</v>
      </c>
      <c r="M1186">
        <v>3</v>
      </c>
      <c r="N1186">
        <v>1</v>
      </c>
      <c r="O1186" t="s">
        <v>19</v>
      </c>
      <c r="P1186" t="s">
        <v>43</v>
      </c>
      <c r="Q1186">
        <v>2008</v>
      </c>
      <c r="R1186" t="b">
        <v>0</v>
      </c>
      <c r="S1186">
        <v>4</v>
      </c>
      <c r="T1186">
        <v>0</v>
      </c>
    </row>
    <row r="1187" spans="1:20" x14ac:dyDescent="0.3">
      <c r="A1187">
        <v>86</v>
      </c>
      <c r="B1187" t="s">
        <v>181</v>
      </c>
      <c r="C1187">
        <v>9</v>
      </c>
      <c r="D1187">
        <v>3</v>
      </c>
      <c r="E1187">
        <v>1</v>
      </c>
      <c r="F1187">
        <v>34</v>
      </c>
      <c r="G1187">
        <v>17</v>
      </c>
      <c r="H1187">
        <v>17</v>
      </c>
      <c r="I1187">
        <v>28</v>
      </c>
      <c r="J1187">
        <v>121.42</v>
      </c>
      <c r="K1187">
        <v>0</v>
      </c>
      <c r="L1187">
        <v>0</v>
      </c>
      <c r="M1187">
        <v>2</v>
      </c>
      <c r="N1187">
        <v>2</v>
      </c>
      <c r="O1187" t="s">
        <v>19</v>
      </c>
      <c r="P1187" t="s">
        <v>24</v>
      </c>
      <c r="Q1187">
        <v>2008</v>
      </c>
      <c r="R1187" t="b">
        <v>0</v>
      </c>
      <c r="S1187">
        <v>4</v>
      </c>
      <c r="T1187">
        <v>0</v>
      </c>
    </row>
    <row r="1188" spans="1:20" x14ac:dyDescent="0.3">
      <c r="A1188">
        <v>87</v>
      </c>
      <c r="B1188" t="s">
        <v>241</v>
      </c>
      <c r="C1188">
        <v>11</v>
      </c>
      <c r="D1188">
        <v>8</v>
      </c>
      <c r="E1188">
        <v>4</v>
      </c>
      <c r="F1188">
        <v>34</v>
      </c>
      <c r="G1188">
        <v>17</v>
      </c>
      <c r="H1188">
        <v>8.5</v>
      </c>
      <c r="I1188">
        <v>43</v>
      </c>
      <c r="J1188">
        <v>79.06</v>
      </c>
      <c r="K1188">
        <v>0</v>
      </c>
      <c r="L1188">
        <v>0</v>
      </c>
      <c r="M1188">
        <v>4</v>
      </c>
      <c r="N1188">
        <v>0</v>
      </c>
      <c r="O1188" t="s">
        <v>19</v>
      </c>
      <c r="P1188" t="s">
        <v>30</v>
      </c>
      <c r="Q1188">
        <v>2008</v>
      </c>
      <c r="R1188" t="b">
        <v>0</v>
      </c>
      <c r="S1188">
        <v>4</v>
      </c>
      <c r="T1188">
        <v>0</v>
      </c>
    </row>
    <row r="1189" spans="1:20" x14ac:dyDescent="0.3">
      <c r="A1189">
        <v>88</v>
      </c>
      <c r="B1189" t="s">
        <v>341</v>
      </c>
      <c r="C1189">
        <v>5</v>
      </c>
      <c r="D1189">
        <v>4</v>
      </c>
      <c r="E1189">
        <v>0</v>
      </c>
      <c r="F1189">
        <v>34</v>
      </c>
      <c r="G1189">
        <v>19</v>
      </c>
      <c r="H1189">
        <v>8.5</v>
      </c>
      <c r="I1189">
        <v>35</v>
      </c>
      <c r="J1189">
        <v>97.14</v>
      </c>
      <c r="K1189">
        <v>0</v>
      </c>
      <c r="L1189">
        <v>0</v>
      </c>
      <c r="M1189">
        <v>4</v>
      </c>
      <c r="N1189">
        <v>0</v>
      </c>
      <c r="O1189" t="s">
        <v>19</v>
      </c>
      <c r="P1189" t="s">
        <v>22</v>
      </c>
      <c r="Q1189">
        <v>2008</v>
      </c>
      <c r="R1189" t="b">
        <v>0</v>
      </c>
      <c r="S1189">
        <v>4</v>
      </c>
      <c r="T1189">
        <v>0</v>
      </c>
    </row>
    <row r="1190" spans="1:20" x14ac:dyDescent="0.3">
      <c r="A1190">
        <v>89</v>
      </c>
      <c r="B1190" t="s">
        <v>376</v>
      </c>
      <c r="C1190">
        <v>6</v>
      </c>
      <c r="D1190">
        <v>3</v>
      </c>
      <c r="E1190">
        <v>1</v>
      </c>
      <c r="F1190">
        <v>33</v>
      </c>
      <c r="G1190">
        <v>26</v>
      </c>
      <c r="H1190">
        <v>16.5</v>
      </c>
      <c r="I1190">
        <v>24</v>
      </c>
      <c r="J1190">
        <v>137.5</v>
      </c>
      <c r="K1190">
        <v>0</v>
      </c>
      <c r="L1190">
        <v>0</v>
      </c>
      <c r="M1190">
        <v>5</v>
      </c>
      <c r="N1190">
        <v>0</v>
      </c>
      <c r="O1190" t="s">
        <v>19</v>
      </c>
      <c r="P1190" t="s">
        <v>43</v>
      </c>
      <c r="Q1190">
        <v>2008</v>
      </c>
      <c r="R1190" t="b">
        <v>0</v>
      </c>
      <c r="S1190">
        <v>5</v>
      </c>
      <c r="T1190">
        <v>0</v>
      </c>
    </row>
    <row r="1191" spans="1:20" x14ac:dyDescent="0.3">
      <c r="A1191">
        <v>90</v>
      </c>
      <c r="B1191" t="s">
        <v>377</v>
      </c>
      <c r="C1191">
        <v>3</v>
      </c>
      <c r="D1191">
        <v>3</v>
      </c>
      <c r="E1191">
        <v>0</v>
      </c>
      <c r="F1191">
        <v>31</v>
      </c>
      <c r="G1191">
        <v>15</v>
      </c>
      <c r="H1191">
        <v>10.33</v>
      </c>
      <c r="I1191">
        <v>26</v>
      </c>
      <c r="J1191">
        <v>119.23</v>
      </c>
      <c r="K1191">
        <v>0</v>
      </c>
      <c r="L1191">
        <v>0</v>
      </c>
      <c r="M1191">
        <v>3</v>
      </c>
      <c r="N1191">
        <v>0</v>
      </c>
      <c r="O1191" t="s">
        <v>16</v>
      </c>
      <c r="P1191" t="s">
        <v>26</v>
      </c>
      <c r="Q1191">
        <v>2008</v>
      </c>
      <c r="R1191" t="b">
        <v>0</v>
      </c>
      <c r="S1191">
        <v>3</v>
      </c>
      <c r="T1191">
        <v>0</v>
      </c>
    </row>
    <row r="1192" spans="1:20" x14ac:dyDescent="0.3">
      <c r="A1192">
        <v>91</v>
      </c>
      <c r="B1192" t="s">
        <v>146</v>
      </c>
      <c r="C1192">
        <v>3</v>
      </c>
      <c r="D1192">
        <v>3</v>
      </c>
      <c r="E1192">
        <v>1</v>
      </c>
      <c r="F1192">
        <v>30</v>
      </c>
      <c r="G1192">
        <v>28</v>
      </c>
      <c r="H1192">
        <v>15</v>
      </c>
      <c r="I1192">
        <v>17</v>
      </c>
      <c r="J1192">
        <v>176.47</v>
      </c>
      <c r="K1192">
        <v>0</v>
      </c>
      <c r="L1192">
        <v>0</v>
      </c>
      <c r="M1192">
        <v>1</v>
      </c>
      <c r="N1192">
        <v>3</v>
      </c>
      <c r="O1192" t="s">
        <v>19</v>
      </c>
      <c r="P1192" t="s">
        <v>22</v>
      </c>
      <c r="Q1192">
        <v>2008</v>
      </c>
      <c r="R1192" t="b">
        <v>0</v>
      </c>
      <c r="S1192">
        <v>4</v>
      </c>
      <c r="T1192">
        <v>0</v>
      </c>
    </row>
    <row r="1193" spans="1:20" x14ac:dyDescent="0.3">
      <c r="A1193">
        <v>92</v>
      </c>
      <c r="B1193" t="s">
        <v>329</v>
      </c>
      <c r="C1193">
        <v>6</v>
      </c>
      <c r="D1193">
        <v>3</v>
      </c>
      <c r="E1193">
        <v>0</v>
      </c>
      <c r="F1193">
        <v>30</v>
      </c>
      <c r="G1193">
        <v>17</v>
      </c>
      <c r="H1193">
        <v>10</v>
      </c>
      <c r="I1193">
        <v>27</v>
      </c>
      <c r="J1193">
        <v>111.11</v>
      </c>
      <c r="K1193">
        <v>0</v>
      </c>
      <c r="L1193">
        <v>0</v>
      </c>
      <c r="M1193">
        <v>3</v>
      </c>
      <c r="N1193">
        <v>0</v>
      </c>
      <c r="O1193" t="s">
        <v>19</v>
      </c>
      <c r="P1193" t="s">
        <v>26</v>
      </c>
      <c r="Q1193">
        <v>2008</v>
      </c>
      <c r="R1193" t="b">
        <v>0</v>
      </c>
      <c r="S1193">
        <v>3</v>
      </c>
      <c r="T1193">
        <v>0</v>
      </c>
    </row>
    <row r="1194" spans="1:20" x14ac:dyDescent="0.3">
      <c r="A1194">
        <v>93</v>
      </c>
      <c r="B1194" t="s">
        <v>346</v>
      </c>
      <c r="C1194">
        <v>5</v>
      </c>
      <c r="D1194">
        <v>1</v>
      </c>
      <c r="E1194">
        <v>1</v>
      </c>
      <c r="F1194">
        <v>28</v>
      </c>
      <c r="G1194">
        <v>28</v>
      </c>
      <c r="H1194">
        <v>0</v>
      </c>
      <c r="I1194">
        <v>21</v>
      </c>
      <c r="J1194">
        <v>133.33000000000001</v>
      </c>
      <c r="K1194">
        <v>0</v>
      </c>
      <c r="L1194">
        <v>0</v>
      </c>
      <c r="M1194">
        <v>4</v>
      </c>
      <c r="N1194">
        <v>1</v>
      </c>
      <c r="O1194" t="s">
        <v>19</v>
      </c>
      <c r="P1194" t="s">
        <v>20</v>
      </c>
      <c r="Q1194">
        <v>2008</v>
      </c>
      <c r="R1194" t="b">
        <v>0</v>
      </c>
      <c r="S1194">
        <v>5</v>
      </c>
      <c r="T1194">
        <v>0</v>
      </c>
    </row>
    <row r="1195" spans="1:20" x14ac:dyDescent="0.3">
      <c r="A1195">
        <v>94</v>
      </c>
      <c r="B1195" t="s">
        <v>378</v>
      </c>
      <c r="C1195">
        <v>14</v>
      </c>
      <c r="D1195">
        <v>9</v>
      </c>
      <c r="E1195">
        <v>5</v>
      </c>
      <c r="F1195">
        <v>27</v>
      </c>
      <c r="G1195">
        <v>10</v>
      </c>
      <c r="H1195">
        <v>6.75</v>
      </c>
      <c r="I1195">
        <v>24</v>
      </c>
      <c r="J1195">
        <v>112.5</v>
      </c>
      <c r="K1195">
        <v>0</v>
      </c>
      <c r="L1195">
        <v>0</v>
      </c>
      <c r="M1195">
        <v>2</v>
      </c>
      <c r="N1195">
        <v>1</v>
      </c>
      <c r="O1195" t="s">
        <v>19</v>
      </c>
      <c r="P1195" t="s">
        <v>132</v>
      </c>
      <c r="Q1195">
        <v>2008</v>
      </c>
      <c r="R1195" t="b">
        <v>0</v>
      </c>
      <c r="S1195">
        <v>3</v>
      </c>
      <c r="T1195">
        <v>0</v>
      </c>
    </row>
    <row r="1196" spans="1:20" x14ac:dyDescent="0.3">
      <c r="A1196">
        <v>95</v>
      </c>
      <c r="B1196" t="s">
        <v>166</v>
      </c>
      <c r="C1196">
        <v>3</v>
      </c>
      <c r="D1196">
        <v>2</v>
      </c>
      <c r="E1196">
        <v>0</v>
      </c>
      <c r="F1196">
        <v>26</v>
      </c>
      <c r="G1196">
        <v>17</v>
      </c>
      <c r="H1196">
        <v>13</v>
      </c>
      <c r="I1196">
        <v>20</v>
      </c>
      <c r="J1196">
        <v>130</v>
      </c>
      <c r="K1196">
        <v>0</v>
      </c>
      <c r="L1196">
        <v>0</v>
      </c>
      <c r="M1196">
        <v>3</v>
      </c>
      <c r="N1196">
        <v>1</v>
      </c>
      <c r="O1196" t="s">
        <v>19</v>
      </c>
      <c r="P1196" t="s">
        <v>22</v>
      </c>
      <c r="Q1196">
        <v>2008</v>
      </c>
      <c r="R1196" t="b">
        <v>0</v>
      </c>
      <c r="S1196">
        <v>4</v>
      </c>
      <c r="T1196">
        <v>0</v>
      </c>
    </row>
    <row r="1197" spans="1:20" x14ac:dyDescent="0.3">
      <c r="A1197">
        <v>96</v>
      </c>
      <c r="B1197" t="s">
        <v>345</v>
      </c>
      <c r="C1197">
        <v>4</v>
      </c>
      <c r="D1197">
        <v>2</v>
      </c>
      <c r="E1197">
        <v>1</v>
      </c>
      <c r="F1197">
        <v>26</v>
      </c>
      <c r="G1197">
        <v>25</v>
      </c>
      <c r="H1197">
        <v>26</v>
      </c>
      <c r="I1197">
        <v>27</v>
      </c>
      <c r="J1197">
        <v>96.29</v>
      </c>
      <c r="K1197">
        <v>0</v>
      </c>
      <c r="L1197">
        <v>0</v>
      </c>
      <c r="M1197">
        <v>2</v>
      </c>
      <c r="N1197">
        <v>0</v>
      </c>
      <c r="O1197" t="s">
        <v>19</v>
      </c>
      <c r="P1197" t="s">
        <v>20</v>
      </c>
      <c r="Q1197">
        <v>2008</v>
      </c>
      <c r="R1197" t="b">
        <v>0</v>
      </c>
      <c r="S1197">
        <v>2</v>
      </c>
      <c r="T1197">
        <v>0</v>
      </c>
    </row>
    <row r="1198" spans="1:20" x14ac:dyDescent="0.3">
      <c r="A1198">
        <v>97</v>
      </c>
      <c r="B1198" t="s">
        <v>379</v>
      </c>
      <c r="C1198">
        <v>3</v>
      </c>
      <c r="D1198">
        <v>3</v>
      </c>
      <c r="E1198">
        <v>0</v>
      </c>
      <c r="F1198">
        <v>25</v>
      </c>
      <c r="G1198">
        <v>16</v>
      </c>
      <c r="H1198">
        <v>8.33</v>
      </c>
      <c r="I1198">
        <v>31</v>
      </c>
      <c r="J1198">
        <v>80.64</v>
      </c>
      <c r="K1198">
        <v>0</v>
      </c>
      <c r="L1198">
        <v>0</v>
      </c>
      <c r="M1198">
        <v>4</v>
      </c>
      <c r="N1198">
        <v>0</v>
      </c>
      <c r="O1198" t="s">
        <v>16</v>
      </c>
      <c r="P1198" t="s">
        <v>30</v>
      </c>
      <c r="Q1198">
        <v>2008</v>
      </c>
      <c r="R1198" t="b">
        <v>0</v>
      </c>
      <c r="S1198">
        <v>4</v>
      </c>
      <c r="T1198">
        <v>0</v>
      </c>
    </row>
    <row r="1199" spans="1:20" x14ac:dyDescent="0.3">
      <c r="A1199">
        <v>98</v>
      </c>
      <c r="B1199" t="s">
        <v>202</v>
      </c>
      <c r="C1199">
        <v>8</v>
      </c>
      <c r="D1199">
        <v>4</v>
      </c>
      <c r="E1199">
        <v>1</v>
      </c>
      <c r="F1199">
        <v>25</v>
      </c>
      <c r="G1199">
        <v>23</v>
      </c>
      <c r="H1199">
        <v>8.33</v>
      </c>
      <c r="I1199">
        <v>22</v>
      </c>
      <c r="J1199">
        <v>113.63</v>
      </c>
      <c r="K1199">
        <v>0</v>
      </c>
      <c r="L1199">
        <v>0</v>
      </c>
      <c r="M1199">
        <v>2</v>
      </c>
      <c r="N1199">
        <v>1</v>
      </c>
      <c r="O1199" t="s">
        <v>19</v>
      </c>
      <c r="P1199" t="s">
        <v>30</v>
      </c>
      <c r="Q1199">
        <v>2008</v>
      </c>
      <c r="R1199" t="b">
        <v>0</v>
      </c>
      <c r="S1199">
        <v>3</v>
      </c>
      <c r="T1199">
        <v>0</v>
      </c>
    </row>
    <row r="1200" spans="1:20" x14ac:dyDescent="0.3">
      <c r="A1200">
        <v>99</v>
      </c>
      <c r="B1200" t="s">
        <v>380</v>
      </c>
      <c r="C1200">
        <v>4</v>
      </c>
      <c r="D1200">
        <v>3</v>
      </c>
      <c r="E1200">
        <v>1</v>
      </c>
      <c r="F1200">
        <v>24</v>
      </c>
      <c r="G1200">
        <v>9</v>
      </c>
      <c r="H1200">
        <v>12</v>
      </c>
      <c r="I1200">
        <v>22</v>
      </c>
      <c r="J1200">
        <v>109.09</v>
      </c>
      <c r="K1200">
        <v>0</v>
      </c>
      <c r="L1200">
        <v>0</v>
      </c>
      <c r="M1200">
        <v>2</v>
      </c>
      <c r="N1200">
        <v>1</v>
      </c>
      <c r="O1200" t="s">
        <v>19</v>
      </c>
      <c r="P1200" t="s">
        <v>22</v>
      </c>
      <c r="Q1200">
        <v>2008</v>
      </c>
      <c r="R1200" t="b">
        <v>0</v>
      </c>
      <c r="S1200">
        <v>3</v>
      </c>
      <c r="T1200">
        <v>0</v>
      </c>
    </row>
    <row r="1201" spans="1:20" x14ac:dyDescent="0.3">
      <c r="A1201">
        <v>100</v>
      </c>
      <c r="B1201" t="s">
        <v>381</v>
      </c>
      <c r="C1201">
        <v>3</v>
      </c>
      <c r="D1201">
        <v>3</v>
      </c>
      <c r="E1201">
        <v>0</v>
      </c>
      <c r="F1201">
        <v>23</v>
      </c>
      <c r="G1201">
        <v>22</v>
      </c>
      <c r="H1201">
        <v>7.66</v>
      </c>
      <c r="I1201">
        <v>23</v>
      </c>
      <c r="J1201">
        <v>100</v>
      </c>
      <c r="K1201">
        <v>0</v>
      </c>
      <c r="L1201">
        <v>0</v>
      </c>
      <c r="M1201">
        <v>5</v>
      </c>
      <c r="N1201">
        <v>0</v>
      </c>
      <c r="O1201" t="s">
        <v>19</v>
      </c>
      <c r="P1201" t="s">
        <v>30</v>
      </c>
      <c r="Q1201">
        <v>2008</v>
      </c>
      <c r="R1201" t="b">
        <v>0</v>
      </c>
      <c r="S1201">
        <v>5</v>
      </c>
      <c r="T1201">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AC430-1D85-4183-BF7E-E6120ABF1EA4}">
  <dimension ref="A1:N94"/>
  <sheetViews>
    <sheetView topLeftCell="A77" zoomScaleNormal="100" workbookViewId="0">
      <selection activeCell="AS21" sqref="AS21"/>
    </sheetView>
  </sheetViews>
  <sheetFormatPr defaultRowHeight="14.4" x14ac:dyDescent="0.3"/>
  <cols>
    <col min="1" max="1" width="24.33203125" bestFit="1" customWidth="1"/>
    <col min="2" max="2" width="9.21875" bestFit="1" customWidth="1"/>
    <col min="3" max="3" width="9.44140625" bestFit="1" customWidth="1"/>
    <col min="4" max="4" width="14.88671875" bestFit="1" customWidth="1"/>
    <col min="5" max="5" width="11.5546875" bestFit="1" customWidth="1"/>
    <col min="6" max="6" width="9.21875" bestFit="1" customWidth="1"/>
    <col min="7" max="7" width="18.44140625" bestFit="1" customWidth="1"/>
    <col min="8" max="8" width="16.109375" bestFit="1" customWidth="1"/>
    <col min="9" max="9" width="9.44140625" bestFit="1" customWidth="1"/>
    <col min="10" max="10" width="13.77734375" bestFit="1" customWidth="1"/>
    <col min="11" max="11" width="24.33203125" bestFit="1" customWidth="1"/>
    <col min="12" max="12" width="18.33203125" bestFit="1" customWidth="1"/>
    <col min="13" max="14" width="8.6640625" bestFit="1" customWidth="1"/>
    <col min="15" max="359" width="24.6640625" bestFit="1" customWidth="1"/>
    <col min="360" max="361" width="10.77734375" bestFit="1" customWidth="1"/>
  </cols>
  <sheetData>
    <row r="1" spans="1:14" x14ac:dyDescent="0.3">
      <c r="A1" s="1" t="s">
        <v>384</v>
      </c>
      <c r="B1" t="s" vm="1">
        <v>388</v>
      </c>
      <c r="D1" s="1" t="s">
        <v>384</v>
      </c>
      <c r="E1" t="s" vm="1">
        <v>388</v>
      </c>
      <c r="G1" s="1" t="s">
        <v>382</v>
      </c>
      <c r="H1" t="s" vm="2">
        <v>395</v>
      </c>
    </row>
    <row r="3" spans="1:14" x14ac:dyDescent="0.3">
      <c r="A3" s="1" t="s">
        <v>391</v>
      </c>
      <c r="B3" t="s">
        <v>397</v>
      </c>
      <c r="D3" s="1" t="s">
        <v>386</v>
      </c>
      <c r="E3" t="s">
        <v>397</v>
      </c>
      <c r="G3" s="1" t="s">
        <v>386</v>
      </c>
      <c r="H3" t="s">
        <v>400</v>
      </c>
      <c r="I3" t="s">
        <v>401</v>
      </c>
      <c r="K3" s="1" t="s">
        <v>386</v>
      </c>
      <c r="L3" t="s">
        <v>406</v>
      </c>
      <c r="M3" t="s">
        <v>407</v>
      </c>
      <c r="N3" t="s">
        <v>408</v>
      </c>
    </row>
    <row r="4" spans="1:14" x14ac:dyDescent="0.3">
      <c r="A4" s="2" t="s">
        <v>36</v>
      </c>
      <c r="B4" s="6">
        <v>2</v>
      </c>
      <c r="D4" s="2" t="s">
        <v>19</v>
      </c>
      <c r="E4" s="6"/>
      <c r="G4" s="2" t="s">
        <v>33</v>
      </c>
      <c r="H4" s="6">
        <v>2</v>
      </c>
      <c r="I4" s="6">
        <v>8</v>
      </c>
      <c r="K4" s="2" t="s">
        <v>36</v>
      </c>
      <c r="L4" s="6">
        <v>3131</v>
      </c>
      <c r="M4" s="6">
        <v>2167</v>
      </c>
      <c r="N4" s="6">
        <v>964</v>
      </c>
    </row>
    <row r="5" spans="1:14" x14ac:dyDescent="0.3">
      <c r="A5" s="2" t="s">
        <v>20</v>
      </c>
      <c r="B5" s="6">
        <v>1</v>
      </c>
      <c r="D5" s="3" t="s">
        <v>26</v>
      </c>
      <c r="E5" s="6">
        <v>1</v>
      </c>
      <c r="G5" s="2" t="s">
        <v>245</v>
      </c>
      <c r="H5" s="6">
        <v>2</v>
      </c>
      <c r="I5" s="6">
        <v>5</v>
      </c>
      <c r="K5" s="2" t="s">
        <v>24</v>
      </c>
      <c r="L5" s="6">
        <v>3020</v>
      </c>
      <c r="M5" s="6">
        <v>2184</v>
      </c>
      <c r="N5" s="6">
        <v>836</v>
      </c>
    </row>
    <row r="6" spans="1:14" x14ac:dyDescent="0.3">
      <c r="A6" s="2" t="s">
        <v>26</v>
      </c>
      <c r="B6" s="6">
        <v>1</v>
      </c>
      <c r="D6" s="3" t="s">
        <v>22</v>
      </c>
      <c r="E6" s="6">
        <v>1</v>
      </c>
      <c r="G6" s="2" t="s">
        <v>42</v>
      </c>
      <c r="H6" s="6">
        <v>2</v>
      </c>
      <c r="I6" s="6">
        <v>4</v>
      </c>
      <c r="K6" s="2" t="s">
        <v>20</v>
      </c>
      <c r="L6" s="6">
        <v>3388</v>
      </c>
      <c r="M6" s="6">
        <v>2419</v>
      </c>
      <c r="N6" s="6">
        <v>969</v>
      </c>
    </row>
    <row r="7" spans="1:14" x14ac:dyDescent="0.3">
      <c r="A7" s="2" t="s">
        <v>22</v>
      </c>
      <c r="B7" s="6">
        <v>1</v>
      </c>
      <c r="D7" s="3" t="s">
        <v>30</v>
      </c>
      <c r="E7" s="6">
        <v>1</v>
      </c>
      <c r="G7" s="2" t="s">
        <v>54</v>
      </c>
      <c r="H7" s="6">
        <v>1</v>
      </c>
      <c r="I7" s="6">
        <v>3</v>
      </c>
      <c r="K7" s="2" t="s">
        <v>26</v>
      </c>
      <c r="L7" s="6">
        <v>3286</v>
      </c>
      <c r="M7" s="6">
        <v>2367</v>
      </c>
      <c r="N7" s="6">
        <v>919</v>
      </c>
    </row>
    <row r="8" spans="1:14" x14ac:dyDescent="0.3">
      <c r="A8" s="2" t="s">
        <v>30</v>
      </c>
      <c r="B8" s="6">
        <v>3</v>
      </c>
      <c r="D8" s="2" t="s">
        <v>16</v>
      </c>
      <c r="E8" s="6"/>
      <c r="G8" s="2" t="s">
        <v>290</v>
      </c>
      <c r="H8" s="6">
        <v>1</v>
      </c>
      <c r="I8" s="6">
        <v>0</v>
      </c>
      <c r="K8" s="2" t="s">
        <v>22</v>
      </c>
      <c r="L8" s="6">
        <v>3635</v>
      </c>
      <c r="M8" s="6">
        <v>2551</v>
      </c>
      <c r="N8" s="6">
        <v>1084</v>
      </c>
    </row>
    <row r="9" spans="1:14" x14ac:dyDescent="0.3">
      <c r="A9" s="2" t="s">
        <v>17</v>
      </c>
      <c r="B9" s="6">
        <v>4</v>
      </c>
      <c r="D9" s="3" t="s">
        <v>36</v>
      </c>
      <c r="E9" s="6">
        <v>2</v>
      </c>
      <c r="G9" s="2" t="s">
        <v>72</v>
      </c>
      <c r="H9" s="6">
        <v>1</v>
      </c>
      <c r="I9" s="6">
        <v>1</v>
      </c>
      <c r="K9" s="2" t="s">
        <v>132</v>
      </c>
      <c r="L9" s="6">
        <v>3399</v>
      </c>
      <c r="M9" s="6">
        <v>2449</v>
      </c>
      <c r="N9" s="6">
        <v>950</v>
      </c>
    </row>
    <row r="10" spans="1:14" x14ac:dyDescent="0.3">
      <c r="D10" s="3" t="s">
        <v>20</v>
      </c>
      <c r="E10" s="6">
        <v>1</v>
      </c>
      <c r="G10" s="2" t="s">
        <v>129</v>
      </c>
      <c r="H10" s="6">
        <v>2</v>
      </c>
      <c r="I10" s="6">
        <v>2</v>
      </c>
      <c r="K10" s="2" t="s">
        <v>43</v>
      </c>
      <c r="L10" s="6">
        <v>2644</v>
      </c>
      <c r="M10" s="6">
        <v>1975</v>
      </c>
      <c r="N10" s="6">
        <v>669</v>
      </c>
    </row>
    <row r="11" spans="1:14" x14ac:dyDescent="0.3">
      <c r="D11" s="3" t="s">
        <v>30</v>
      </c>
      <c r="E11" s="6">
        <v>2</v>
      </c>
      <c r="G11" s="2" t="s">
        <v>27</v>
      </c>
      <c r="H11" s="6">
        <v>6</v>
      </c>
      <c r="I11" s="6">
        <v>19</v>
      </c>
      <c r="K11" s="2" t="s">
        <v>30</v>
      </c>
      <c r="L11" s="6">
        <v>3441</v>
      </c>
      <c r="M11" s="6">
        <v>2318</v>
      </c>
      <c r="N11" s="6">
        <v>1123</v>
      </c>
    </row>
    <row r="12" spans="1:14" x14ac:dyDescent="0.3">
      <c r="A12" s="1" t="s">
        <v>384</v>
      </c>
      <c r="B12" t="s" vm="1">
        <v>388</v>
      </c>
      <c r="D12" s="3" t="s">
        <v>17</v>
      </c>
      <c r="E12" s="6">
        <v>4</v>
      </c>
      <c r="G12" s="2" t="s">
        <v>60</v>
      </c>
      <c r="H12" s="6">
        <v>1</v>
      </c>
      <c r="I12" s="6">
        <v>3</v>
      </c>
      <c r="K12" s="2" t="s">
        <v>17</v>
      </c>
      <c r="L12" s="6">
        <v>1962</v>
      </c>
      <c r="M12" s="6">
        <v>1432</v>
      </c>
      <c r="N12" s="6">
        <v>530</v>
      </c>
    </row>
    <row r="13" spans="1:14" x14ac:dyDescent="0.3">
      <c r="G13" s="2" t="s">
        <v>15</v>
      </c>
      <c r="H13" s="6">
        <v>4</v>
      </c>
      <c r="I13" s="6">
        <v>14</v>
      </c>
    </row>
    <row r="14" spans="1:14" x14ac:dyDescent="0.3">
      <c r="A14" s="1" t="s">
        <v>392</v>
      </c>
      <c r="B14" t="s">
        <v>393</v>
      </c>
      <c r="G14" s="2" t="s">
        <v>156</v>
      </c>
      <c r="H14" s="6">
        <v>2</v>
      </c>
      <c r="I14" s="6">
        <v>2</v>
      </c>
    </row>
    <row r="15" spans="1:14" x14ac:dyDescent="0.3">
      <c r="A15" s="2" t="s">
        <v>27</v>
      </c>
      <c r="B15" s="6">
        <v>2</v>
      </c>
      <c r="G15" s="2" t="s">
        <v>32</v>
      </c>
      <c r="H15" s="6">
        <v>1</v>
      </c>
      <c r="I15" s="6">
        <v>2</v>
      </c>
      <c r="K15" s="1" t="s">
        <v>386</v>
      </c>
      <c r="L15" t="s">
        <v>394</v>
      </c>
    </row>
    <row r="16" spans="1:14" x14ac:dyDescent="0.3">
      <c r="A16" s="2" t="s">
        <v>15</v>
      </c>
      <c r="B16" s="6">
        <v>3</v>
      </c>
      <c r="G16" s="2" t="s">
        <v>189</v>
      </c>
      <c r="H16" s="6">
        <v>1</v>
      </c>
      <c r="I16" s="6">
        <v>1</v>
      </c>
      <c r="K16" s="2" t="s">
        <v>19</v>
      </c>
      <c r="L16" s="6">
        <v>121834</v>
      </c>
    </row>
    <row r="17" spans="1:12" x14ac:dyDescent="0.3">
      <c r="A17" s="2" t="s">
        <v>69</v>
      </c>
      <c r="B17" s="6">
        <v>1</v>
      </c>
      <c r="G17" s="2" t="s">
        <v>18</v>
      </c>
      <c r="H17" s="6">
        <v>1</v>
      </c>
      <c r="I17" s="6">
        <v>6</v>
      </c>
      <c r="K17" s="2" t="s">
        <v>16</v>
      </c>
      <c r="L17" s="6">
        <v>93640</v>
      </c>
    </row>
    <row r="18" spans="1:12" x14ac:dyDescent="0.3">
      <c r="A18" s="2" t="s">
        <v>309</v>
      </c>
      <c r="B18" s="6">
        <v>1</v>
      </c>
      <c r="G18" s="2" t="s">
        <v>161</v>
      </c>
      <c r="H18" s="6">
        <v>1</v>
      </c>
      <c r="I18" s="6">
        <v>3</v>
      </c>
      <c r="K18" s="2" t="s">
        <v>387</v>
      </c>
      <c r="L18" s="6">
        <v>215474</v>
      </c>
    </row>
    <row r="19" spans="1:12" x14ac:dyDescent="0.3">
      <c r="A19" s="2" t="s">
        <v>207</v>
      </c>
      <c r="B19" s="6">
        <v>1</v>
      </c>
      <c r="G19" s="2" t="s">
        <v>244</v>
      </c>
      <c r="H19" s="6">
        <v>1</v>
      </c>
      <c r="I19" s="6">
        <v>1</v>
      </c>
    </row>
    <row r="20" spans="1:12" x14ac:dyDescent="0.3">
      <c r="A20" s="2" t="s">
        <v>55</v>
      </c>
      <c r="B20" s="6">
        <v>1</v>
      </c>
      <c r="G20" s="2" t="s">
        <v>47</v>
      </c>
      <c r="H20" s="6">
        <v>1</v>
      </c>
      <c r="I20" s="6">
        <v>0</v>
      </c>
    </row>
    <row r="21" spans="1:12" x14ac:dyDescent="0.3">
      <c r="A21" s="2" t="s">
        <v>246</v>
      </c>
      <c r="B21" s="6">
        <v>1</v>
      </c>
      <c r="G21" s="2" t="s">
        <v>207</v>
      </c>
      <c r="H21" s="6">
        <v>1</v>
      </c>
      <c r="I21" s="6">
        <v>0</v>
      </c>
    </row>
    <row r="22" spans="1:12" x14ac:dyDescent="0.3">
      <c r="A22" s="2" t="s">
        <v>158</v>
      </c>
      <c r="B22" s="6">
        <v>1</v>
      </c>
      <c r="G22" s="2" t="s">
        <v>90</v>
      </c>
      <c r="H22" s="6">
        <v>2</v>
      </c>
      <c r="I22" s="6">
        <v>2</v>
      </c>
    </row>
    <row r="23" spans="1:12" x14ac:dyDescent="0.3">
      <c r="A23" s="2" t="s">
        <v>29</v>
      </c>
      <c r="B23" s="6">
        <v>1</v>
      </c>
      <c r="G23" s="2" t="s">
        <v>286</v>
      </c>
      <c r="H23" s="6">
        <v>1</v>
      </c>
      <c r="I23" s="6">
        <v>2</v>
      </c>
    </row>
    <row r="24" spans="1:12" x14ac:dyDescent="0.3">
      <c r="G24" s="2" t="s">
        <v>21</v>
      </c>
      <c r="H24" s="6">
        <v>1</v>
      </c>
      <c r="I24" s="6">
        <v>3</v>
      </c>
    </row>
    <row r="25" spans="1:12" x14ac:dyDescent="0.3">
      <c r="G25" s="2" t="s">
        <v>28</v>
      </c>
      <c r="H25" s="6">
        <v>1</v>
      </c>
      <c r="I25" s="6">
        <v>5</v>
      </c>
    </row>
    <row r="26" spans="1:12" x14ac:dyDescent="0.3">
      <c r="G26" s="2" t="s">
        <v>38</v>
      </c>
      <c r="H26" s="6">
        <v>1</v>
      </c>
      <c r="I26" s="6">
        <v>3</v>
      </c>
    </row>
    <row r="27" spans="1:12" x14ac:dyDescent="0.3">
      <c r="G27" s="2" t="s">
        <v>246</v>
      </c>
      <c r="H27" s="6">
        <v>1</v>
      </c>
      <c r="I27" s="6">
        <v>2</v>
      </c>
    </row>
    <row r="28" spans="1:12" x14ac:dyDescent="0.3">
      <c r="A28" s="1" t="s">
        <v>386</v>
      </c>
      <c r="B28" t="s">
        <v>398</v>
      </c>
      <c r="D28" s="1" t="s">
        <v>386</v>
      </c>
      <c r="E28" t="s">
        <v>399</v>
      </c>
      <c r="G28" s="2" t="s">
        <v>321</v>
      </c>
      <c r="H28" s="6">
        <v>1</v>
      </c>
      <c r="I28" s="6">
        <v>2</v>
      </c>
    </row>
    <row r="29" spans="1:12" x14ac:dyDescent="0.3">
      <c r="A29" s="2" t="s">
        <v>36</v>
      </c>
      <c r="B29" s="6">
        <v>964</v>
      </c>
      <c r="D29" s="2" t="s">
        <v>36</v>
      </c>
      <c r="E29" s="6">
        <v>2167</v>
      </c>
      <c r="G29" s="2" t="s">
        <v>49</v>
      </c>
      <c r="H29" s="6">
        <v>2</v>
      </c>
      <c r="I29" s="6">
        <v>2</v>
      </c>
    </row>
    <row r="30" spans="1:12" x14ac:dyDescent="0.3">
      <c r="A30" s="2" t="s">
        <v>24</v>
      </c>
      <c r="B30" s="6">
        <v>836</v>
      </c>
      <c r="D30" s="2" t="s">
        <v>24</v>
      </c>
      <c r="E30" s="6">
        <v>2184</v>
      </c>
      <c r="G30" s="2" t="s">
        <v>40</v>
      </c>
      <c r="H30" s="6">
        <v>4</v>
      </c>
      <c r="I30" s="6">
        <v>5</v>
      </c>
    </row>
    <row r="31" spans="1:12" x14ac:dyDescent="0.3">
      <c r="A31" s="2" t="s">
        <v>20</v>
      </c>
      <c r="B31" s="6">
        <v>969</v>
      </c>
      <c r="D31" s="2" t="s">
        <v>20</v>
      </c>
      <c r="E31" s="6">
        <v>2419</v>
      </c>
      <c r="G31" s="2" t="s">
        <v>158</v>
      </c>
      <c r="H31" s="6">
        <v>1</v>
      </c>
      <c r="I31" s="6">
        <v>5</v>
      </c>
    </row>
    <row r="32" spans="1:12" x14ac:dyDescent="0.3">
      <c r="A32" s="2" t="s">
        <v>26</v>
      </c>
      <c r="B32" s="6">
        <v>919</v>
      </c>
      <c r="D32" s="2" t="s">
        <v>26</v>
      </c>
      <c r="E32" s="6">
        <v>2367</v>
      </c>
      <c r="G32" s="2" t="s">
        <v>51</v>
      </c>
      <c r="H32" s="6">
        <v>1</v>
      </c>
      <c r="I32" s="6">
        <v>0</v>
      </c>
    </row>
    <row r="33" spans="1:9" x14ac:dyDescent="0.3">
      <c r="A33" s="2" t="s">
        <v>22</v>
      </c>
      <c r="B33" s="6">
        <v>1084</v>
      </c>
      <c r="D33" s="2" t="s">
        <v>22</v>
      </c>
      <c r="E33" s="6">
        <v>2551</v>
      </c>
      <c r="G33" s="2" t="s">
        <v>44</v>
      </c>
      <c r="H33" s="6">
        <v>1</v>
      </c>
      <c r="I33" s="6">
        <v>4</v>
      </c>
    </row>
    <row r="34" spans="1:9" x14ac:dyDescent="0.3">
      <c r="A34" s="2" t="s">
        <v>132</v>
      </c>
      <c r="B34" s="6">
        <v>950</v>
      </c>
      <c r="D34" s="2" t="s">
        <v>132</v>
      </c>
      <c r="E34" s="6">
        <v>2449</v>
      </c>
      <c r="G34" s="2" t="s">
        <v>29</v>
      </c>
      <c r="H34" s="6">
        <v>5</v>
      </c>
      <c r="I34" s="6">
        <v>9</v>
      </c>
    </row>
    <row r="35" spans="1:9" x14ac:dyDescent="0.3">
      <c r="A35" s="2" t="s">
        <v>43</v>
      </c>
      <c r="B35" s="6">
        <v>669</v>
      </c>
      <c r="D35" s="2" t="s">
        <v>43</v>
      </c>
      <c r="E35" s="6">
        <v>1975</v>
      </c>
      <c r="G35" s="2" t="s">
        <v>206</v>
      </c>
      <c r="H35" s="6">
        <v>2</v>
      </c>
      <c r="I35" s="6">
        <v>3</v>
      </c>
    </row>
    <row r="36" spans="1:9" x14ac:dyDescent="0.3">
      <c r="A36" s="2" t="s">
        <v>30</v>
      </c>
      <c r="B36" s="6">
        <v>1123</v>
      </c>
      <c r="D36" s="2" t="s">
        <v>30</v>
      </c>
      <c r="E36" s="6">
        <v>2318</v>
      </c>
      <c r="G36" s="2" t="s">
        <v>81</v>
      </c>
      <c r="H36" s="6">
        <v>1</v>
      </c>
      <c r="I36" s="6">
        <v>2</v>
      </c>
    </row>
    <row r="37" spans="1:9" x14ac:dyDescent="0.3">
      <c r="A37" s="2" t="s">
        <v>17</v>
      </c>
      <c r="B37" s="6">
        <v>530</v>
      </c>
      <c r="D37" s="2" t="s">
        <v>17</v>
      </c>
      <c r="E37" s="6">
        <v>1432</v>
      </c>
      <c r="G37" s="2" t="s">
        <v>98</v>
      </c>
      <c r="H37" s="6">
        <v>1</v>
      </c>
      <c r="I37" s="6">
        <v>1</v>
      </c>
    </row>
    <row r="40" spans="1:9" x14ac:dyDescent="0.3">
      <c r="D40" s="1" t="s">
        <v>386</v>
      </c>
      <c r="E40" t="s">
        <v>400</v>
      </c>
      <c r="F40" t="s">
        <v>401</v>
      </c>
      <c r="H40" s="1" t="s">
        <v>386</v>
      </c>
      <c r="I40" t="s">
        <v>394</v>
      </c>
    </row>
    <row r="41" spans="1:9" x14ac:dyDescent="0.3">
      <c r="D41" s="2" t="s">
        <v>19</v>
      </c>
      <c r="E41" s="6">
        <v>23</v>
      </c>
      <c r="F41" s="6">
        <v>590</v>
      </c>
      <c r="H41" s="2">
        <v>2008</v>
      </c>
      <c r="I41" s="6">
        <v>16336</v>
      </c>
    </row>
    <row r="42" spans="1:9" x14ac:dyDescent="0.3">
      <c r="D42" s="2" t="s">
        <v>16</v>
      </c>
      <c r="E42" s="6">
        <v>34</v>
      </c>
      <c r="F42" s="6">
        <v>511</v>
      </c>
      <c r="H42" s="2">
        <v>2009</v>
      </c>
      <c r="I42" s="6">
        <v>13086</v>
      </c>
    </row>
    <row r="43" spans="1:9" x14ac:dyDescent="0.3">
      <c r="H43" s="2">
        <v>2010</v>
      </c>
      <c r="I43" s="6">
        <v>17288</v>
      </c>
    </row>
    <row r="44" spans="1:9" x14ac:dyDescent="0.3">
      <c r="H44" s="2">
        <v>2011</v>
      </c>
      <c r="I44" s="6">
        <v>19220</v>
      </c>
    </row>
    <row r="45" spans="1:9" x14ac:dyDescent="0.3">
      <c r="D45" s="1" t="s">
        <v>386</v>
      </c>
      <c r="E45" t="s">
        <v>399</v>
      </c>
      <c r="F45" t="s">
        <v>398</v>
      </c>
      <c r="H45" s="2">
        <v>2012</v>
      </c>
      <c r="I45" s="6">
        <v>20711</v>
      </c>
    </row>
    <row r="46" spans="1:9" x14ac:dyDescent="0.3">
      <c r="D46" s="2" t="s">
        <v>19</v>
      </c>
      <c r="E46" s="6">
        <v>11418</v>
      </c>
      <c r="F46" s="6">
        <v>4081</v>
      </c>
      <c r="H46" s="2">
        <v>2013</v>
      </c>
      <c r="I46" s="6">
        <v>20851</v>
      </c>
    </row>
    <row r="47" spans="1:9" x14ac:dyDescent="0.3">
      <c r="D47" s="2" t="s">
        <v>16</v>
      </c>
      <c r="E47" s="6">
        <v>8444</v>
      </c>
      <c r="F47" s="6">
        <v>3963</v>
      </c>
      <c r="H47" s="2">
        <v>2014</v>
      </c>
      <c r="I47" s="6">
        <v>17839</v>
      </c>
    </row>
    <row r="48" spans="1:9" x14ac:dyDescent="0.3">
      <c r="H48" s="2">
        <v>2015</v>
      </c>
      <c r="I48" s="6">
        <v>17316</v>
      </c>
    </row>
    <row r="49" spans="1:9" x14ac:dyDescent="0.3">
      <c r="H49" s="2">
        <v>2016</v>
      </c>
      <c r="I49" s="6">
        <v>17791</v>
      </c>
    </row>
    <row r="50" spans="1:9" x14ac:dyDescent="0.3">
      <c r="D50" s="1" t="s">
        <v>386</v>
      </c>
      <c r="E50" t="s">
        <v>390</v>
      </c>
      <c r="H50" s="2">
        <v>2017</v>
      </c>
      <c r="I50" s="6">
        <v>17684</v>
      </c>
    </row>
    <row r="51" spans="1:9" x14ac:dyDescent="0.3">
      <c r="D51" s="2" t="s">
        <v>19</v>
      </c>
      <c r="E51" s="6">
        <v>15499</v>
      </c>
      <c r="H51" s="2">
        <v>2018</v>
      </c>
      <c r="I51" s="6">
        <v>18926</v>
      </c>
    </row>
    <row r="52" spans="1:9" x14ac:dyDescent="0.3">
      <c r="A52" s="1" t="s">
        <v>402</v>
      </c>
      <c r="B52" t="s" vm="3">
        <v>395</v>
      </c>
      <c r="D52" s="2" t="s">
        <v>16</v>
      </c>
      <c r="E52" s="6">
        <v>12407</v>
      </c>
      <c r="H52" s="2">
        <v>2019</v>
      </c>
      <c r="I52" s="6">
        <v>18426</v>
      </c>
    </row>
    <row r="53" spans="1:9" x14ac:dyDescent="0.3">
      <c r="A53" s="1" t="s">
        <v>6</v>
      </c>
      <c r="B53" t="s" vm="4">
        <v>396</v>
      </c>
      <c r="D53" s="2" t="s">
        <v>387</v>
      </c>
      <c r="E53" s="6">
        <v>27906</v>
      </c>
      <c r="H53" s="2" t="s">
        <v>387</v>
      </c>
      <c r="I53" s="6">
        <v>215474</v>
      </c>
    </row>
    <row r="55" spans="1:9" x14ac:dyDescent="0.3">
      <c r="A55" s="1" t="s">
        <v>403</v>
      </c>
      <c r="B55" t="s">
        <v>404</v>
      </c>
      <c r="D55" s="1" t="s">
        <v>394</v>
      </c>
      <c r="E55" s="1" t="s">
        <v>405</v>
      </c>
    </row>
    <row r="56" spans="1:9" x14ac:dyDescent="0.3">
      <c r="A56" s="2">
        <v>2008</v>
      </c>
      <c r="B56" s="6">
        <v>616</v>
      </c>
      <c r="D56" s="1" t="s">
        <v>386</v>
      </c>
      <c r="E56" t="s">
        <v>388</v>
      </c>
    </row>
    <row r="57" spans="1:9" x14ac:dyDescent="0.3">
      <c r="A57" s="2">
        <v>2009</v>
      </c>
      <c r="B57" s="6">
        <v>572</v>
      </c>
      <c r="D57" s="2">
        <v>2008</v>
      </c>
      <c r="E57" s="6"/>
    </row>
    <row r="58" spans="1:9" x14ac:dyDescent="0.3">
      <c r="A58" s="2">
        <v>2010</v>
      </c>
      <c r="B58" s="6">
        <v>618</v>
      </c>
      <c r="D58" s="3" t="s">
        <v>158</v>
      </c>
      <c r="E58" s="6">
        <v>616</v>
      </c>
      <c r="G58" s="1" t="s">
        <v>386</v>
      </c>
      <c r="H58" t="s">
        <v>400</v>
      </c>
      <c r="I58" t="s">
        <v>401</v>
      </c>
    </row>
    <row r="59" spans="1:9" x14ac:dyDescent="0.3">
      <c r="A59" s="2">
        <v>2011</v>
      </c>
      <c r="B59" s="6">
        <v>608</v>
      </c>
      <c r="D59" s="2">
        <v>2009</v>
      </c>
      <c r="E59" s="6"/>
      <c r="G59" s="2" t="s">
        <v>36</v>
      </c>
      <c r="H59" s="6">
        <v>8</v>
      </c>
      <c r="I59" s="6">
        <v>135</v>
      </c>
    </row>
    <row r="60" spans="1:9" x14ac:dyDescent="0.3">
      <c r="A60" s="2">
        <v>2012</v>
      </c>
      <c r="B60" s="6">
        <v>733</v>
      </c>
      <c r="D60" s="3" t="s">
        <v>309</v>
      </c>
      <c r="E60" s="6">
        <v>572</v>
      </c>
      <c r="G60" s="2" t="s">
        <v>24</v>
      </c>
      <c r="H60" s="6">
        <v>7</v>
      </c>
      <c r="I60" s="6">
        <v>122</v>
      </c>
    </row>
    <row r="61" spans="1:9" x14ac:dyDescent="0.3">
      <c r="A61" s="2">
        <v>2013</v>
      </c>
      <c r="B61" s="6">
        <v>733</v>
      </c>
      <c r="D61" s="2">
        <v>2010</v>
      </c>
      <c r="E61" s="6"/>
      <c r="G61" s="2" t="s">
        <v>20</v>
      </c>
      <c r="H61" s="6">
        <v>11</v>
      </c>
      <c r="I61" s="6">
        <v>121</v>
      </c>
    </row>
    <row r="62" spans="1:9" x14ac:dyDescent="0.3">
      <c r="A62" s="2">
        <v>2014</v>
      </c>
      <c r="B62" s="6">
        <v>660</v>
      </c>
      <c r="D62" s="3" t="s">
        <v>246</v>
      </c>
      <c r="E62" s="6">
        <v>618</v>
      </c>
      <c r="G62" s="2" t="s">
        <v>26</v>
      </c>
      <c r="H62" s="6">
        <v>1</v>
      </c>
      <c r="I62" s="6">
        <v>132</v>
      </c>
    </row>
    <row r="63" spans="1:9" x14ac:dyDescent="0.3">
      <c r="A63" s="2">
        <v>2015</v>
      </c>
      <c r="B63" s="6">
        <v>562</v>
      </c>
      <c r="D63" s="2">
        <v>2011</v>
      </c>
      <c r="E63" s="6"/>
      <c r="G63" s="2" t="s">
        <v>22</v>
      </c>
      <c r="H63" s="6">
        <v>4</v>
      </c>
      <c r="I63" s="6">
        <v>148</v>
      </c>
    </row>
    <row r="64" spans="1:9" x14ac:dyDescent="0.3">
      <c r="A64" s="2">
        <v>2016</v>
      </c>
      <c r="B64" s="6">
        <v>973</v>
      </c>
      <c r="D64" s="3" t="s">
        <v>27</v>
      </c>
      <c r="E64" s="6">
        <v>608</v>
      </c>
      <c r="G64" s="2" t="s">
        <v>132</v>
      </c>
      <c r="H64" s="6">
        <v>4</v>
      </c>
      <c r="I64" s="6">
        <v>122</v>
      </c>
    </row>
    <row r="65" spans="1:9" x14ac:dyDescent="0.3">
      <c r="A65" s="2">
        <v>2017</v>
      </c>
      <c r="B65" s="6">
        <v>641</v>
      </c>
      <c r="D65" s="2">
        <v>2012</v>
      </c>
      <c r="E65" s="6"/>
      <c r="G65" s="2" t="s">
        <v>43</v>
      </c>
      <c r="H65" s="6">
        <v>6</v>
      </c>
      <c r="I65" s="6">
        <v>92</v>
      </c>
    </row>
    <row r="66" spans="1:9" x14ac:dyDescent="0.3">
      <c r="A66" s="2">
        <v>2018</v>
      </c>
      <c r="B66" s="6">
        <v>735</v>
      </c>
      <c r="D66" s="3" t="s">
        <v>27</v>
      </c>
      <c r="E66" s="6">
        <v>733</v>
      </c>
      <c r="G66" s="2" t="s">
        <v>30</v>
      </c>
      <c r="H66" s="6">
        <v>13</v>
      </c>
      <c r="I66" s="6">
        <v>139</v>
      </c>
    </row>
    <row r="67" spans="1:9" x14ac:dyDescent="0.3">
      <c r="A67" s="2">
        <v>2019</v>
      </c>
      <c r="B67" s="6">
        <v>692</v>
      </c>
      <c r="D67" s="2">
        <v>2013</v>
      </c>
      <c r="E67" s="6"/>
      <c r="G67" s="2" t="s">
        <v>17</v>
      </c>
      <c r="H67" s="6">
        <v>3</v>
      </c>
      <c r="I67" s="6">
        <v>90</v>
      </c>
    </row>
    <row r="68" spans="1:9" x14ac:dyDescent="0.3">
      <c r="D68" s="3" t="s">
        <v>207</v>
      </c>
      <c r="E68" s="6">
        <v>733</v>
      </c>
    </row>
    <row r="69" spans="1:9" x14ac:dyDescent="0.3">
      <c r="D69" s="2">
        <v>2014</v>
      </c>
      <c r="E69" s="6"/>
    </row>
    <row r="70" spans="1:9" x14ac:dyDescent="0.3">
      <c r="D70" s="3" t="s">
        <v>55</v>
      </c>
      <c r="E70" s="6">
        <v>660</v>
      </c>
    </row>
    <row r="71" spans="1:9" x14ac:dyDescent="0.3">
      <c r="D71" s="2">
        <v>2015</v>
      </c>
      <c r="E71" s="6"/>
    </row>
    <row r="72" spans="1:9" x14ac:dyDescent="0.3">
      <c r="D72" s="3" t="s">
        <v>15</v>
      </c>
      <c r="E72" s="6">
        <v>562</v>
      </c>
    </row>
    <row r="73" spans="1:9" x14ac:dyDescent="0.3">
      <c r="D73" s="2">
        <v>2016</v>
      </c>
      <c r="E73" s="6"/>
    </row>
    <row r="74" spans="1:9" x14ac:dyDescent="0.3">
      <c r="D74" s="3" t="s">
        <v>29</v>
      </c>
      <c r="E74" s="6">
        <v>973</v>
      </c>
    </row>
    <row r="75" spans="1:9" x14ac:dyDescent="0.3">
      <c r="D75" s="2">
        <v>2017</v>
      </c>
      <c r="E75" s="6"/>
    </row>
    <row r="76" spans="1:9" x14ac:dyDescent="0.3">
      <c r="D76" s="3" t="s">
        <v>15</v>
      </c>
      <c r="E76" s="6">
        <v>641</v>
      </c>
    </row>
    <row r="77" spans="1:9" x14ac:dyDescent="0.3">
      <c r="D77" s="2">
        <v>2018</v>
      </c>
      <c r="E77" s="6"/>
    </row>
    <row r="78" spans="1:9" x14ac:dyDescent="0.3">
      <c r="D78" s="3" t="s">
        <v>69</v>
      </c>
      <c r="E78" s="6">
        <v>735</v>
      </c>
    </row>
    <row r="79" spans="1:9" x14ac:dyDescent="0.3">
      <c r="D79" s="2">
        <v>2019</v>
      </c>
      <c r="E79" s="6"/>
    </row>
    <row r="80" spans="1:9" x14ac:dyDescent="0.3">
      <c r="D80" s="3" t="s">
        <v>15</v>
      </c>
      <c r="E80" s="6">
        <v>692</v>
      </c>
    </row>
    <row r="81" spans="4:5" x14ac:dyDescent="0.3">
      <c r="D81" s="1" t="s">
        <v>5</v>
      </c>
      <c r="E81" t="s" vm="5">
        <v>396</v>
      </c>
    </row>
    <row r="83" spans="4:5" x14ac:dyDescent="0.3">
      <c r="D83" s="1" t="s">
        <v>386</v>
      </c>
      <c r="E83" t="s">
        <v>394</v>
      </c>
    </row>
    <row r="84" spans="4:5" x14ac:dyDescent="0.3">
      <c r="D84" s="2" t="s">
        <v>33</v>
      </c>
      <c r="E84" s="6">
        <v>3930</v>
      </c>
    </row>
    <row r="85" spans="4:5" x14ac:dyDescent="0.3">
      <c r="D85" s="2" t="s">
        <v>27</v>
      </c>
      <c r="E85" s="6">
        <v>4484</v>
      </c>
    </row>
    <row r="86" spans="4:5" x14ac:dyDescent="0.3">
      <c r="D86" s="2" t="s">
        <v>15</v>
      </c>
      <c r="E86" s="6">
        <v>4543</v>
      </c>
    </row>
    <row r="87" spans="4:5" x14ac:dyDescent="0.3">
      <c r="D87" s="2" t="s">
        <v>134</v>
      </c>
      <c r="E87" s="6">
        <v>3931</v>
      </c>
    </row>
    <row r="88" spans="4:5" x14ac:dyDescent="0.3">
      <c r="D88" s="2" t="s">
        <v>35</v>
      </c>
      <c r="E88" s="6">
        <v>4432</v>
      </c>
    </row>
    <row r="89" spans="4:5" x14ac:dyDescent="0.3">
      <c r="D89" s="2" t="s">
        <v>55</v>
      </c>
      <c r="E89" s="6">
        <v>4411</v>
      </c>
    </row>
    <row r="90" spans="4:5" x14ac:dyDescent="0.3">
      <c r="D90" s="2" t="s">
        <v>38</v>
      </c>
      <c r="E90" s="6">
        <v>4898</v>
      </c>
    </row>
    <row r="91" spans="4:5" x14ac:dyDescent="0.3">
      <c r="D91" s="2" t="s">
        <v>23</v>
      </c>
      <c r="E91" s="6">
        <v>4619</v>
      </c>
    </row>
    <row r="92" spans="4:5" x14ac:dyDescent="0.3">
      <c r="D92" s="2" t="s">
        <v>44</v>
      </c>
      <c r="E92" s="6">
        <v>5368</v>
      </c>
    </row>
    <row r="93" spans="4:5" x14ac:dyDescent="0.3">
      <c r="D93" s="2" t="s">
        <v>29</v>
      </c>
      <c r="E93" s="6">
        <v>5412</v>
      </c>
    </row>
    <row r="94" spans="4:5" x14ac:dyDescent="0.3">
      <c r="D94" s="2" t="s">
        <v>387</v>
      </c>
      <c r="E94" s="6">
        <v>46028</v>
      </c>
    </row>
  </sheetData>
  <pageMargins left="0.7" right="0.7" top="0.75" bottom="0.75" header="0.3" footer="0.3"/>
  <drawing r:id="rId17"/>
  <extLst>
    <ext xmlns:x14="http://schemas.microsoft.com/office/spreadsheetml/2009/9/main" uri="{A8765BA9-456A-4dab-B4F3-ACF838C121DE}">
      <x14:slicerList>
        <x14:slicer r:id="rId1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F1A32-68A1-457F-A9C3-0EFFA3E777BB}">
  <dimension ref="V13"/>
  <sheetViews>
    <sheetView tabSelected="1" topLeftCell="A16" zoomScale="70" zoomScaleNormal="70" workbookViewId="0">
      <selection activeCell="J46" sqref="J46"/>
    </sheetView>
  </sheetViews>
  <sheetFormatPr defaultRowHeight="14.4" x14ac:dyDescent="0.3"/>
  <cols>
    <col min="1" max="16384" width="8.88671875" style="4"/>
  </cols>
  <sheetData>
    <row r="13" spans="22:22" x14ac:dyDescent="0.3">
      <c r="V13" s="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E60F3-B16E-458D-B666-2B73B15C4964}">
  <dimension ref="A1:T1201"/>
  <sheetViews>
    <sheetView workbookViewId="0"/>
  </sheetViews>
  <sheetFormatPr defaultRowHeight="14.4" x14ac:dyDescent="0.3"/>
  <cols>
    <col min="1" max="1" width="6.6640625" bestFit="1" customWidth="1"/>
    <col min="2" max="2" width="23.44140625" bestFit="1" customWidth="1"/>
    <col min="3" max="3" width="6.6640625" bestFit="1" customWidth="1"/>
    <col min="4" max="4" width="6.77734375" bestFit="1" customWidth="1"/>
    <col min="5" max="5" width="5.88671875" bestFit="1" customWidth="1"/>
    <col min="6" max="6" width="7.33203125" bestFit="1" customWidth="1"/>
    <col min="7" max="7" width="5.44140625" bestFit="1" customWidth="1"/>
    <col min="8" max="8" width="6.44140625" bestFit="1" customWidth="1"/>
    <col min="9" max="9" width="5.21875" bestFit="1" customWidth="1"/>
    <col min="10" max="10" width="7" bestFit="1" customWidth="1"/>
    <col min="11" max="11" width="6.21875" bestFit="1" customWidth="1"/>
    <col min="12" max="12" width="5.21875" bestFit="1" customWidth="1"/>
    <col min="13" max="14" width="5" bestFit="1" customWidth="1"/>
    <col min="15" max="15" width="12.44140625" bestFit="1" customWidth="1"/>
    <col min="16" max="16" width="24.33203125" bestFit="1" customWidth="1"/>
    <col min="17" max="17" width="9.21875" bestFit="1" customWidth="1"/>
    <col min="18" max="18" width="14.33203125" bestFit="1" customWidth="1"/>
    <col min="19" max="19" width="18.88671875" bestFit="1" customWidth="1"/>
    <col min="20" max="20" width="22.77734375" bestFit="1" customWidth="1"/>
  </cols>
  <sheetData>
    <row r="1" spans="1:20" x14ac:dyDescent="0.3">
      <c r="A1" t="s">
        <v>0</v>
      </c>
      <c r="B1" t="s">
        <v>1</v>
      </c>
      <c r="C1" t="s">
        <v>2</v>
      </c>
      <c r="D1" t="s">
        <v>3</v>
      </c>
      <c r="E1" t="s">
        <v>4</v>
      </c>
      <c r="F1" t="s">
        <v>5</v>
      </c>
      <c r="G1" t="s">
        <v>6</v>
      </c>
      <c r="H1" t="s">
        <v>7</v>
      </c>
      <c r="I1" t="s">
        <v>8</v>
      </c>
      <c r="J1" t="s">
        <v>9</v>
      </c>
      <c r="K1" t="s">
        <v>382</v>
      </c>
      <c r="L1" t="s">
        <v>383</v>
      </c>
      <c r="M1" t="s">
        <v>10</v>
      </c>
      <c r="N1" t="s">
        <v>11</v>
      </c>
      <c r="O1" t="s">
        <v>12</v>
      </c>
      <c r="P1" t="s">
        <v>13</v>
      </c>
      <c r="Q1" t="s">
        <v>14</v>
      </c>
      <c r="R1" t="s">
        <v>384</v>
      </c>
      <c r="S1" t="s">
        <v>385</v>
      </c>
      <c r="T1" t="s">
        <v>402</v>
      </c>
    </row>
    <row r="2" spans="1:20" x14ac:dyDescent="0.3">
      <c r="A2">
        <v>1</v>
      </c>
      <c r="B2" t="s">
        <v>15</v>
      </c>
      <c r="C2">
        <v>12</v>
      </c>
      <c r="D2">
        <v>12</v>
      </c>
      <c r="E2">
        <v>2</v>
      </c>
      <c r="F2">
        <v>692</v>
      </c>
      <c r="G2">
        <v>100</v>
      </c>
      <c r="H2">
        <v>69.2</v>
      </c>
      <c r="I2">
        <v>481</v>
      </c>
      <c r="J2">
        <v>143.86000000000001</v>
      </c>
      <c r="K2">
        <v>1</v>
      </c>
      <c r="L2">
        <v>8</v>
      </c>
      <c r="M2">
        <v>57</v>
      </c>
      <c r="N2">
        <v>21</v>
      </c>
      <c r="O2" t="s">
        <v>16</v>
      </c>
      <c r="P2" t="s">
        <v>17</v>
      </c>
      <c r="Q2">
        <v>2019</v>
      </c>
      <c r="R2" t="b">
        <v>1</v>
      </c>
      <c r="S2">
        <v>78</v>
      </c>
      <c r="T2">
        <v>692</v>
      </c>
    </row>
    <row r="3" spans="1:20" x14ac:dyDescent="0.3">
      <c r="A3">
        <v>2</v>
      </c>
      <c r="B3" t="s">
        <v>18</v>
      </c>
      <c r="C3">
        <v>14</v>
      </c>
      <c r="D3">
        <v>14</v>
      </c>
      <c r="E3">
        <v>3</v>
      </c>
      <c r="F3">
        <v>593</v>
      </c>
      <c r="G3">
        <v>100</v>
      </c>
      <c r="H3">
        <v>53.9</v>
      </c>
      <c r="I3">
        <v>438</v>
      </c>
      <c r="J3">
        <v>135.38</v>
      </c>
      <c r="K3">
        <v>1</v>
      </c>
      <c r="L3">
        <v>6</v>
      </c>
      <c r="M3">
        <v>49</v>
      </c>
      <c r="N3">
        <v>25</v>
      </c>
      <c r="O3" t="s">
        <v>19</v>
      </c>
      <c r="P3" t="s">
        <v>20</v>
      </c>
      <c r="Q3">
        <v>2019</v>
      </c>
      <c r="R3" t="b">
        <v>0</v>
      </c>
      <c r="S3">
        <v>74</v>
      </c>
      <c r="T3">
        <v>0</v>
      </c>
    </row>
    <row r="4" spans="1:20" x14ac:dyDescent="0.3">
      <c r="A4">
        <v>3</v>
      </c>
      <c r="B4" t="s">
        <v>21</v>
      </c>
      <c r="C4">
        <v>16</v>
      </c>
      <c r="D4">
        <v>16</v>
      </c>
      <c r="E4">
        <v>1</v>
      </c>
      <c r="F4">
        <v>529</v>
      </c>
      <c r="G4">
        <v>81</v>
      </c>
      <c r="H4">
        <v>35.26</v>
      </c>
      <c r="I4">
        <v>398</v>
      </c>
      <c r="J4">
        <v>132.91</v>
      </c>
      <c r="K4">
        <v>0</v>
      </c>
      <c r="L4">
        <v>4</v>
      </c>
      <c r="M4">
        <v>45</v>
      </c>
      <c r="N4">
        <v>25</v>
      </c>
      <c r="O4" t="s">
        <v>16</v>
      </c>
      <c r="P4" t="s">
        <v>22</v>
      </c>
      <c r="Q4">
        <v>2019</v>
      </c>
      <c r="R4" t="b">
        <v>0</v>
      </c>
      <c r="S4">
        <v>70</v>
      </c>
      <c r="T4">
        <v>0</v>
      </c>
    </row>
    <row r="5" spans="1:20" x14ac:dyDescent="0.3">
      <c r="A5">
        <v>4</v>
      </c>
      <c r="B5" t="s">
        <v>23</v>
      </c>
      <c r="C5">
        <v>16</v>
      </c>
      <c r="D5">
        <v>16</v>
      </c>
      <c r="E5">
        <v>1</v>
      </c>
      <c r="F5">
        <v>521</v>
      </c>
      <c r="G5">
        <v>97</v>
      </c>
      <c r="H5">
        <v>34.729999999999997</v>
      </c>
      <c r="I5">
        <v>384</v>
      </c>
      <c r="J5">
        <v>135.66999999999999</v>
      </c>
      <c r="K5">
        <v>0</v>
      </c>
      <c r="L5">
        <v>5</v>
      </c>
      <c r="M5">
        <v>64</v>
      </c>
      <c r="N5">
        <v>11</v>
      </c>
      <c r="O5" t="s">
        <v>19</v>
      </c>
      <c r="P5" t="s">
        <v>24</v>
      </c>
      <c r="Q5">
        <v>2019</v>
      </c>
      <c r="R5" t="b">
        <v>0</v>
      </c>
      <c r="S5">
        <v>75</v>
      </c>
      <c r="T5">
        <v>0</v>
      </c>
    </row>
    <row r="6" spans="1:20" x14ac:dyDescent="0.3">
      <c r="A6">
        <v>5</v>
      </c>
      <c r="B6" t="s">
        <v>25</v>
      </c>
      <c r="C6">
        <v>14</v>
      </c>
      <c r="D6">
        <v>13</v>
      </c>
      <c r="E6">
        <v>4</v>
      </c>
      <c r="F6">
        <v>510</v>
      </c>
      <c r="G6">
        <v>80</v>
      </c>
      <c r="H6">
        <v>56.66</v>
      </c>
      <c r="I6">
        <v>249</v>
      </c>
      <c r="J6">
        <v>204.81</v>
      </c>
      <c r="K6">
        <v>0</v>
      </c>
      <c r="L6">
        <v>4</v>
      </c>
      <c r="M6">
        <v>31</v>
      </c>
      <c r="N6">
        <v>52</v>
      </c>
      <c r="O6" t="s">
        <v>16</v>
      </c>
      <c r="P6" t="s">
        <v>26</v>
      </c>
      <c r="Q6">
        <v>2019</v>
      </c>
      <c r="R6" t="b">
        <v>0</v>
      </c>
      <c r="S6">
        <v>83</v>
      </c>
      <c r="T6">
        <v>0</v>
      </c>
    </row>
    <row r="7" spans="1:20" x14ac:dyDescent="0.3">
      <c r="A7">
        <v>6</v>
      </c>
      <c r="B7" t="s">
        <v>27</v>
      </c>
      <c r="C7">
        <v>13</v>
      </c>
      <c r="D7">
        <v>13</v>
      </c>
      <c r="E7">
        <v>1</v>
      </c>
      <c r="F7">
        <v>490</v>
      </c>
      <c r="G7">
        <v>99</v>
      </c>
      <c r="H7">
        <v>40.83</v>
      </c>
      <c r="I7">
        <v>319</v>
      </c>
      <c r="J7">
        <v>153.6</v>
      </c>
      <c r="K7">
        <v>0</v>
      </c>
      <c r="L7">
        <v>4</v>
      </c>
      <c r="M7">
        <v>45</v>
      </c>
      <c r="N7">
        <v>34</v>
      </c>
      <c r="O7" t="s">
        <v>16</v>
      </c>
      <c r="P7" t="s">
        <v>20</v>
      </c>
      <c r="Q7">
        <v>2019</v>
      </c>
      <c r="R7" t="b">
        <v>0</v>
      </c>
      <c r="S7">
        <v>79</v>
      </c>
      <c r="T7">
        <v>0</v>
      </c>
    </row>
    <row r="8" spans="1:20" x14ac:dyDescent="0.3">
      <c r="A8">
        <v>7</v>
      </c>
      <c r="B8" t="s">
        <v>28</v>
      </c>
      <c r="C8">
        <v>16</v>
      </c>
      <c r="D8">
        <v>16</v>
      </c>
      <c r="E8">
        <v>3</v>
      </c>
      <c r="F8">
        <v>488</v>
      </c>
      <c r="G8">
        <v>78</v>
      </c>
      <c r="H8">
        <v>37.53</v>
      </c>
      <c r="I8">
        <v>300</v>
      </c>
      <c r="J8">
        <v>162.66</v>
      </c>
      <c r="K8">
        <v>0</v>
      </c>
      <c r="L8">
        <v>3</v>
      </c>
      <c r="M8">
        <v>37</v>
      </c>
      <c r="N8">
        <v>27</v>
      </c>
      <c r="O8" t="s">
        <v>19</v>
      </c>
      <c r="P8" t="s">
        <v>24</v>
      </c>
      <c r="Q8">
        <v>2019</v>
      </c>
      <c r="R8" t="b">
        <v>0</v>
      </c>
      <c r="S8">
        <v>64</v>
      </c>
      <c r="T8">
        <v>0</v>
      </c>
    </row>
    <row r="9" spans="1:20" x14ac:dyDescent="0.3">
      <c r="A9">
        <v>8</v>
      </c>
      <c r="B9" t="s">
        <v>29</v>
      </c>
      <c r="C9">
        <v>14</v>
      </c>
      <c r="D9">
        <v>14</v>
      </c>
      <c r="E9">
        <v>0</v>
      </c>
      <c r="F9">
        <v>464</v>
      </c>
      <c r="G9">
        <v>100</v>
      </c>
      <c r="H9">
        <v>33.14</v>
      </c>
      <c r="I9">
        <v>328</v>
      </c>
      <c r="J9">
        <v>141.46</v>
      </c>
      <c r="K9">
        <v>1</v>
      </c>
      <c r="L9">
        <v>2</v>
      </c>
      <c r="M9">
        <v>46</v>
      </c>
      <c r="N9">
        <v>13</v>
      </c>
      <c r="O9" t="s">
        <v>19</v>
      </c>
      <c r="P9" t="s">
        <v>30</v>
      </c>
      <c r="Q9">
        <v>2019</v>
      </c>
      <c r="R9" t="b">
        <v>0</v>
      </c>
      <c r="S9">
        <v>59</v>
      </c>
      <c r="T9">
        <v>0</v>
      </c>
    </row>
    <row r="10" spans="1:20" x14ac:dyDescent="0.3">
      <c r="A10">
        <v>9</v>
      </c>
      <c r="B10" t="s">
        <v>31</v>
      </c>
      <c r="C10">
        <v>16</v>
      </c>
      <c r="D10">
        <v>16</v>
      </c>
      <c r="E10">
        <v>1</v>
      </c>
      <c r="F10">
        <v>463</v>
      </c>
      <c r="G10">
        <v>67</v>
      </c>
      <c r="H10">
        <v>30.86</v>
      </c>
      <c r="I10">
        <v>386</v>
      </c>
      <c r="J10">
        <v>119.94</v>
      </c>
      <c r="K10">
        <v>0</v>
      </c>
      <c r="L10">
        <v>3</v>
      </c>
      <c r="M10">
        <v>41</v>
      </c>
      <c r="N10">
        <v>14</v>
      </c>
      <c r="O10" t="s">
        <v>19</v>
      </c>
      <c r="P10" t="s">
        <v>24</v>
      </c>
      <c r="Q10">
        <v>2019</v>
      </c>
      <c r="R10" t="b">
        <v>0</v>
      </c>
      <c r="S10">
        <v>55</v>
      </c>
      <c r="T10">
        <v>0</v>
      </c>
    </row>
    <row r="11" spans="1:20" x14ac:dyDescent="0.3">
      <c r="A11">
        <v>10</v>
      </c>
      <c r="B11" t="s">
        <v>32</v>
      </c>
      <c r="C11">
        <v>10</v>
      </c>
      <c r="D11">
        <v>10</v>
      </c>
      <c r="E11">
        <v>2</v>
      </c>
      <c r="F11">
        <v>445</v>
      </c>
      <c r="G11">
        <v>114</v>
      </c>
      <c r="H11">
        <v>55.62</v>
      </c>
      <c r="I11">
        <v>283</v>
      </c>
      <c r="J11">
        <v>157.24</v>
      </c>
      <c r="K11">
        <v>1</v>
      </c>
      <c r="L11">
        <v>2</v>
      </c>
      <c r="M11">
        <v>48</v>
      </c>
      <c r="N11">
        <v>18</v>
      </c>
      <c r="O11" t="s">
        <v>16</v>
      </c>
      <c r="P11" t="s">
        <v>17</v>
      </c>
      <c r="Q11">
        <v>2019</v>
      </c>
      <c r="R11" t="b">
        <v>0</v>
      </c>
      <c r="S11">
        <v>66</v>
      </c>
      <c r="T11">
        <v>0</v>
      </c>
    </row>
    <row r="12" spans="1:20" x14ac:dyDescent="0.3">
      <c r="A12">
        <v>11</v>
      </c>
      <c r="B12" t="s">
        <v>33</v>
      </c>
      <c r="C12">
        <v>13</v>
      </c>
      <c r="D12">
        <v>13</v>
      </c>
      <c r="E12">
        <v>3</v>
      </c>
      <c r="F12">
        <v>442</v>
      </c>
      <c r="G12">
        <v>82</v>
      </c>
      <c r="H12">
        <v>44.2</v>
      </c>
      <c r="I12">
        <v>287</v>
      </c>
      <c r="J12">
        <v>154</v>
      </c>
      <c r="K12">
        <v>0</v>
      </c>
      <c r="L12">
        <v>5</v>
      </c>
      <c r="M12">
        <v>31</v>
      </c>
      <c r="N12">
        <v>26</v>
      </c>
      <c r="O12" t="s">
        <v>16</v>
      </c>
      <c r="P12" t="s">
        <v>30</v>
      </c>
      <c r="Q12">
        <v>2019</v>
      </c>
      <c r="R12" t="b">
        <v>0</v>
      </c>
      <c r="S12">
        <v>57</v>
      </c>
      <c r="T12">
        <v>0</v>
      </c>
    </row>
    <row r="13" spans="1:20" x14ac:dyDescent="0.3">
      <c r="A13">
        <v>12</v>
      </c>
      <c r="B13" t="s">
        <v>34</v>
      </c>
      <c r="C13">
        <v>16</v>
      </c>
      <c r="D13">
        <v>15</v>
      </c>
      <c r="E13">
        <v>2</v>
      </c>
      <c r="F13">
        <v>424</v>
      </c>
      <c r="G13">
        <v>71</v>
      </c>
      <c r="H13">
        <v>32.61</v>
      </c>
      <c r="I13">
        <v>324</v>
      </c>
      <c r="J13">
        <v>130.86000000000001</v>
      </c>
      <c r="K13">
        <v>0</v>
      </c>
      <c r="L13">
        <v>2</v>
      </c>
      <c r="M13">
        <v>45</v>
      </c>
      <c r="N13">
        <v>10</v>
      </c>
      <c r="O13" t="s">
        <v>19</v>
      </c>
      <c r="P13" t="s">
        <v>22</v>
      </c>
      <c r="Q13">
        <v>2019</v>
      </c>
      <c r="R13" t="b">
        <v>0</v>
      </c>
      <c r="S13">
        <v>55</v>
      </c>
      <c r="T13">
        <v>0</v>
      </c>
    </row>
    <row r="14" spans="1:20" x14ac:dyDescent="0.3">
      <c r="A14">
        <v>13</v>
      </c>
      <c r="B14" t="s">
        <v>35</v>
      </c>
      <c r="C14">
        <v>15</v>
      </c>
      <c r="D14">
        <v>12</v>
      </c>
      <c r="E14">
        <v>7</v>
      </c>
      <c r="F14">
        <v>416</v>
      </c>
      <c r="G14">
        <v>84</v>
      </c>
      <c r="H14">
        <v>83.2</v>
      </c>
      <c r="I14">
        <v>309</v>
      </c>
      <c r="J14">
        <v>134.62</v>
      </c>
      <c r="K14">
        <v>0</v>
      </c>
      <c r="L14">
        <v>3</v>
      </c>
      <c r="M14">
        <v>22</v>
      </c>
      <c r="N14">
        <v>23</v>
      </c>
      <c r="O14" t="s">
        <v>19</v>
      </c>
      <c r="P14" t="s">
        <v>36</v>
      </c>
      <c r="Q14">
        <v>2019</v>
      </c>
      <c r="R14" t="b">
        <v>0</v>
      </c>
      <c r="S14">
        <v>45</v>
      </c>
      <c r="T14">
        <v>0</v>
      </c>
    </row>
    <row r="15" spans="1:20" x14ac:dyDescent="0.3">
      <c r="A15">
        <v>14</v>
      </c>
      <c r="B15" t="s">
        <v>37</v>
      </c>
      <c r="C15">
        <v>13</v>
      </c>
      <c r="D15">
        <v>13</v>
      </c>
      <c r="E15">
        <v>0</v>
      </c>
      <c r="F15">
        <v>405</v>
      </c>
      <c r="G15">
        <v>82</v>
      </c>
      <c r="H15">
        <v>31.15</v>
      </c>
      <c r="I15">
        <v>290</v>
      </c>
      <c r="J15">
        <v>139.65</v>
      </c>
      <c r="K15">
        <v>0</v>
      </c>
      <c r="L15">
        <v>4</v>
      </c>
      <c r="M15">
        <v>41</v>
      </c>
      <c r="N15">
        <v>22</v>
      </c>
      <c r="O15" t="s">
        <v>16</v>
      </c>
      <c r="P15" t="s">
        <v>26</v>
      </c>
      <c r="Q15">
        <v>2019</v>
      </c>
      <c r="R15" t="b">
        <v>0</v>
      </c>
      <c r="S15">
        <v>63</v>
      </c>
      <c r="T15">
        <v>0</v>
      </c>
    </row>
    <row r="16" spans="1:20" x14ac:dyDescent="0.3">
      <c r="A16">
        <v>15</v>
      </c>
      <c r="B16" t="s">
        <v>38</v>
      </c>
      <c r="C16">
        <v>15</v>
      </c>
      <c r="D16">
        <v>15</v>
      </c>
      <c r="E16">
        <v>1</v>
      </c>
      <c r="F16">
        <v>405</v>
      </c>
      <c r="G16">
        <v>67</v>
      </c>
      <c r="H16">
        <v>28.92</v>
      </c>
      <c r="I16">
        <v>315</v>
      </c>
      <c r="J16">
        <v>128.57</v>
      </c>
      <c r="K16">
        <v>0</v>
      </c>
      <c r="L16">
        <v>2</v>
      </c>
      <c r="M16">
        <v>52</v>
      </c>
      <c r="N16">
        <v>10</v>
      </c>
      <c r="O16" t="s">
        <v>19</v>
      </c>
      <c r="P16" t="s">
        <v>22</v>
      </c>
      <c r="Q16">
        <v>2019</v>
      </c>
      <c r="R16" t="b">
        <v>0</v>
      </c>
      <c r="S16">
        <v>62</v>
      </c>
      <c r="T16">
        <v>0</v>
      </c>
    </row>
    <row r="17" spans="1:20" x14ac:dyDescent="0.3">
      <c r="A17">
        <v>16</v>
      </c>
      <c r="B17" t="s">
        <v>39</v>
      </c>
      <c r="C17">
        <v>16</v>
      </c>
      <c r="D17">
        <v>15</v>
      </c>
      <c r="E17">
        <v>6</v>
      </c>
      <c r="F17">
        <v>402</v>
      </c>
      <c r="G17">
        <v>91</v>
      </c>
      <c r="H17">
        <v>44.66</v>
      </c>
      <c r="I17">
        <v>210</v>
      </c>
      <c r="J17">
        <v>191.42</v>
      </c>
      <c r="K17">
        <v>0</v>
      </c>
      <c r="L17">
        <v>1</v>
      </c>
      <c r="M17">
        <v>28</v>
      </c>
      <c r="N17">
        <v>29</v>
      </c>
      <c r="O17" t="s">
        <v>19</v>
      </c>
      <c r="P17" t="s">
        <v>22</v>
      </c>
      <c r="Q17">
        <v>2019</v>
      </c>
      <c r="R17" t="b">
        <v>0</v>
      </c>
      <c r="S17">
        <v>57</v>
      </c>
      <c r="T17">
        <v>0</v>
      </c>
    </row>
    <row r="18" spans="1:20" x14ac:dyDescent="0.3">
      <c r="A18">
        <v>17</v>
      </c>
      <c r="B18" t="s">
        <v>40</v>
      </c>
      <c r="C18">
        <v>17</v>
      </c>
      <c r="D18">
        <v>17</v>
      </c>
      <c r="E18">
        <v>0</v>
      </c>
      <c r="F18">
        <v>398</v>
      </c>
      <c r="G18">
        <v>96</v>
      </c>
      <c r="H18">
        <v>23.41</v>
      </c>
      <c r="I18">
        <v>312</v>
      </c>
      <c r="J18">
        <v>127.56</v>
      </c>
      <c r="K18">
        <v>0</v>
      </c>
      <c r="L18">
        <v>3</v>
      </c>
      <c r="M18">
        <v>42</v>
      </c>
      <c r="N18">
        <v>20</v>
      </c>
      <c r="O18" t="s">
        <v>16</v>
      </c>
      <c r="P18" t="s">
        <v>36</v>
      </c>
      <c r="Q18">
        <v>2019</v>
      </c>
      <c r="R18" t="b">
        <v>0</v>
      </c>
      <c r="S18">
        <v>62</v>
      </c>
      <c r="T18">
        <v>0</v>
      </c>
    </row>
    <row r="19" spans="1:20" x14ac:dyDescent="0.3">
      <c r="A19">
        <v>18</v>
      </c>
      <c r="B19" t="s">
        <v>41</v>
      </c>
      <c r="C19">
        <v>12</v>
      </c>
      <c r="D19">
        <v>12</v>
      </c>
      <c r="E19">
        <v>1</v>
      </c>
      <c r="F19">
        <v>396</v>
      </c>
      <c r="G19">
        <v>96</v>
      </c>
      <c r="H19">
        <v>36</v>
      </c>
      <c r="I19">
        <v>321</v>
      </c>
      <c r="J19">
        <v>123.36</v>
      </c>
      <c r="K19">
        <v>0</v>
      </c>
      <c r="L19">
        <v>3</v>
      </c>
      <c r="M19">
        <v>36</v>
      </c>
      <c r="N19">
        <v>15</v>
      </c>
      <c r="O19" t="s">
        <v>16</v>
      </c>
      <c r="P19" t="s">
        <v>36</v>
      </c>
      <c r="Q19">
        <v>2019</v>
      </c>
      <c r="R19" t="b">
        <v>0</v>
      </c>
      <c r="S19">
        <v>51</v>
      </c>
      <c r="T19">
        <v>0</v>
      </c>
    </row>
    <row r="20" spans="1:20" x14ac:dyDescent="0.3">
      <c r="A20">
        <v>19</v>
      </c>
      <c r="B20" t="s">
        <v>42</v>
      </c>
      <c r="C20">
        <v>14</v>
      </c>
      <c r="D20">
        <v>13</v>
      </c>
      <c r="E20">
        <v>1</v>
      </c>
      <c r="F20">
        <v>393</v>
      </c>
      <c r="G20">
        <v>105</v>
      </c>
      <c r="H20">
        <v>32.75</v>
      </c>
      <c r="I20">
        <v>285</v>
      </c>
      <c r="J20">
        <v>137.88999999999999</v>
      </c>
      <c r="K20">
        <v>1</v>
      </c>
      <c r="L20">
        <v>1</v>
      </c>
      <c r="M20">
        <v>45</v>
      </c>
      <c r="N20">
        <v>9</v>
      </c>
      <c r="O20" t="s">
        <v>19</v>
      </c>
      <c r="P20" t="s">
        <v>43</v>
      </c>
      <c r="Q20">
        <v>2019</v>
      </c>
      <c r="R20" t="b">
        <v>0</v>
      </c>
      <c r="S20">
        <v>54</v>
      </c>
      <c r="T20">
        <v>0</v>
      </c>
    </row>
    <row r="21" spans="1:20" x14ac:dyDescent="0.3">
      <c r="A21">
        <v>20</v>
      </c>
      <c r="B21" t="s">
        <v>44</v>
      </c>
      <c r="C21">
        <v>17</v>
      </c>
      <c r="D21">
        <v>17</v>
      </c>
      <c r="E21">
        <v>1</v>
      </c>
      <c r="F21">
        <v>383</v>
      </c>
      <c r="G21">
        <v>59</v>
      </c>
      <c r="H21">
        <v>23.93</v>
      </c>
      <c r="I21">
        <v>314</v>
      </c>
      <c r="J21">
        <v>121.97</v>
      </c>
      <c r="K21">
        <v>0</v>
      </c>
      <c r="L21">
        <v>3</v>
      </c>
      <c r="M21">
        <v>45</v>
      </c>
      <c r="N21">
        <v>9</v>
      </c>
      <c r="O21" t="s">
        <v>19</v>
      </c>
      <c r="P21" t="s">
        <v>36</v>
      </c>
      <c r="Q21">
        <v>2019</v>
      </c>
      <c r="R21" t="b">
        <v>0</v>
      </c>
      <c r="S21">
        <v>54</v>
      </c>
      <c r="T21">
        <v>0</v>
      </c>
    </row>
    <row r="22" spans="1:20" x14ac:dyDescent="0.3">
      <c r="A22">
        <v>21</v>
      </c>
      <c r="B22" t="s">
        <v>45</v>
      </c>
      <c r="C22">
        <v>14</v>
      </c>
      <c r="D22">
        <v>14</v>
      </c>
      <c r="E22">
        <v>0</v>
      </c>
      <c r="F22">
        <v>373</v>
      </c>
      <c r="G22">
        <v>67</v>
      </c>
      <c r="H22">
        <v>26.64</v>
      </c>
      <c r="I22">
        <v>268</v>
      </c>
      <c r="J22">
        <v>139.16999999999999</v>
      </c>
      <c r="K22">
        <v>0</v>
      </c>
      <c r="L22">
        <v>2</v>
      </c>
      <c r="M22">
        <v>48</v>
      </c>
      <c r="N22">
        <v>10</v>
      </c>
      <c r="O22" t="s">
        <v>19</v>
      </c>
      <c r="P22" t="s">
        <v>30</v>
      </c>
      <c r="Q22">
        <v>2019</v>
      </c>
      <c r="R22" t="b">
        <v>0</v>
      </c>
      <c r="S22">
        <v>58</v>
      </c>
      <c r="T22">
        <v>0</v>
      </c>
    </row>
    <row r="23" spans="1:20" x14ac:dyDescent="0.3">
      <c r="A23">
        <v>22</v>
      </c>
      <c r="B23" t="s">
        <v>46</v>
      </c>
      <c r="C23">
        <v>16</v>
      </c>
      <c r="D23">
        <v>16</v>
      </c>
      <c r="E23">
        <v>0</v>
      </c>
      <c r="F23">
        <v>353</v>
      </c>
      <c r="G23">
        <v>99</v>
      </c>
      <c r="H23">
        <v>22.06</v>
      </c>
      <c r="I23">
        <v>264</v>
      </c>
      <c r="J23">
        <v>133.71</v>
      </c>
      <c r="K23">
        <v>0</v>
      </c>
      <c r="L23">
        <v>2</v>
      </c>
      <c r="M23">
        <v>45</v>
      </c>
      <c r="N23">
        <v>9</v>
      </c>
      <c r="O23" t="s">
        <v>19</v>
      </c>
      <c r="P23" t="s">
        <v>24</v>
      </c>
      <c r="Q23">
        <v>2019</v>
      </c>
      <c r="R23" t="b">
        <v>0</v>
      </c>
      <c r="S23">
        <v>54</v>
      </c>
      <c r="T23">
        <v>0</v>
      </c>
    </row>
    <row r="24" spans="1:20" x14ac:dyDescent="0.3">
      <c r="A24">
        <v>23</v>
      </c>
      <c r="B24" t="s">
        <v>47</v>
      </c>
      <c r="C24">
        <v>12</v>
      </c>
      <c r="D24">
        <v>11</v>
      </c>
      <c r="E24">
        <v>3</v>
      </c>
      <c r="F24">
        <v>344</v>
      </c>
      <c r="G24">
        <v>83</v>
      </c>
      <c r="H24">
        <v>43</v>
      </c>
      <c r="I24">
        <v>263</v>
      </c>
      <c r="J24">
        <v>130.79</v>
      </c>
      <c r="K24">
        <v>0</v>
      </c>
      <c r="L24">
        <v>3</v>
      </c>
      <c r="M24">
        <v>34</v>
      </c>
      <c r="N24">
        <v>6</v>
      </c>
      <c r="O24" t="s">
        <v>19</v>
      </c>
      <c r="P24" t="s">
        <v>17</v>
      </c>
      <c r="Q24">
        <v>2019</v>
      </c>
      <c r="R24" t="b">
        <v>0</v>
      </c>
      <c r="S24">
        <v>40</v>
      </c>
      <c r="T24">
        <v>0</v>
      </c>
    </row>
    <row r="25" spans="1:20" x14ac:dyDescent="0.3">
      <c r="A25">
        <v>24</v>
      </c>
      <c r="B25" t="s">
        <v>48</v>
      </c>
      <c r="C25">
        <v>14</v>
      </c>
      <c r="D25">
        <v>11</v>
      </c>
      <c r="E25">
        <v>1</v>
      </c>
      <c r="F25">
        <v>344</v>
      </c>
      <c r="G25">
        <v>85</v>
      </c>
      <c r="H25">
        <v>34.4</v>
      </c>
      <c r="I25">
        <v>235</v>
      </c>
      <c r="J25">
        <v>146.38</v>
      </c>
      <c r="K25">
        <v>0</v>
      </c>
      <c r="L25">
        <v>3</v>
      </c>
      <c r="M25">
        <v>27</v>
      </c>
      <c r="N25">
        <v>21</v>
      </c>
      <c r="O25" t="s">
        <v>19</v>
      </c>
      <c r="P25" t="s">
        <v>26</v>
      </c>
      <c r="Q25">
        <v>2019</v>
      </c>
      <c r="R25" t="b">
        <v>0</v>
      </c>
      <c r="S25">
        <v>48</v>
      </c>
      <c r="T25">
        <v>0</v>
      </c>
    </row>
    <row r="26" spans="1:20" x14ac:dyDescent="0.3">
      <c r="A26">
        <v>25</v>
      </c>
      <c r="B26" t="s">
        <v>49</v>
      </c>
      <c r="C26">
        <v>12</v>
      </c>
      <c r="D26">
        <v>12</v>
      </c>
      <c r="E26">
        <v>2</v>
      </c>
      <c r="F26">
        <v>342</v>
      </c>
      <c r="G26">
        <v>102</v>
      </c>
      <c r="H26">
        <v>34.200000000000003</v>
      </c>
      <c r="I26">
        <v>230</v>
      </c>
      <c r="J26">
        <v>148.69</v>
      </c>
      <c r="K26">
        <v>1</v>
      </c>
      <c r="L26">
        <v>0</v>
      </c>
      <c r="M26">
        <v>28</v>
      </c>
      <c r="N26">
        <v>13</v>
      </c>
      <c r="O26" t="s">
        <v>19</v>
      </c>
      <c r="P26" t="s">
        <v>43</v>
      </c>
      <c r="Q26">
        <v>2019</v>
      </c>
      <c r="R26" t="b">
        <v>0</v>
      </c>
      <c r="S26">
        <v>41</v>
      </c>
      <c r="T26">
        <v>0</v>
      </c>
    </row>
    <row r="27" spans="1:20" x14ac:dyDescent="0.3">
      <c r="A27">
        <v>26</v>
      </c>
      <c r="B27" t="s">
        <v>50</v>
      </c>
      <c r="C27">
        <v>13</v>
      </c>
      <c r="D27">
        <v>13</v>
      </c>
      <c r="E27">
        <v>0</v>
      </c>
      <c r="F27">
        <v>332</v>
      </c>
      <c r="G27">
        <v>58</v>
      </c>
      <c r="H27">
        <v>25.53</v>
      </c>
      <c r="I27">
        <v>234</v>
      </c>
      <c r="J27">
        <v>141.88</v>
      </c>
      <c r="K27">
        <v>0</v>
      </c>
      <c r="L27">
        <v>2</v>
      </c>
      <c r="M27">
        <v>26</v>
      </c>
      <c r="N27">
        <v>14</v>
      </c>
      <c r="O27" t="s">
        <v>19</v>
      </c>
      <c r="P27" t="s">
        <v>20</v>
      </c>
      <c r="Q27">
        <v>2019</v>
      </c>
      <c r="R27" t="b">
        <v>0</v>
      </c>
      <c r="S27">
        <v>40</v>
      </c>
      <c r="T27">
        <v>0</v>
      </c>
    </row>
    <row r="28" spans="1:20" x14ac:dyDescent="0.3">
      <c r="A28">
        <v>27</v>
      </c>
      <c r="B28" t="s">
        <v>51</v>
      </c>
      <c r="C28">
        <v>12</v>
      </c>
      <c r="D28">
        <v>10</v>
      </c>
      <c r="E28">
        <v>2</v>
      </c>
      <c r="F28">
        <v>319</v>
      </c>
      <c r="G28">
        <v>73</v>
      </c>
      <c r="H28">
        <v>39.869999999999997</v>
      </c>
      <c r="I28">
        <v>275</v>
      </c>
      <c r="J28">
        <v>116</v>
      </c>
      <c r="K28">
        <v>0</v>
      </c>
      <c r="L28">
        <v>3</v>
      </c>
      <c r="M28">
        <v>30</v>
      </c>
      <c r="N28">
        <v>4</v>
      </c>
      <c r="O28" t="s">
        <v>16</v>
      </c>
      <c r="P28" t="s">
        <v>43</v>
      </c>
      <c r="Q28">
        <v>2019</v>
      </c>
      <c r="R28" t="b">
        <v>0</v>
      </c>
      <c r="S28">
        <v>34</v>
      </c>
      <c r="T28">
        <v>0</v>
      </c>
    </row>
    <row r="29" spans="1:20" x14ac:dyDescent="0.3">
      <c r="A29">
        <v>28</v>
      </c>
      <c r="B29" t="s">
        <v>52</v>
      </c>
      <c r="C29">
        <v>8</v>
      </c>
      <c r="D29">
        <v>8</v>
      </c>
      <c r="E29">
        <v>0</v>
      </c>
      <c r="F29">
        <v>311</v>
      </c>
      <c r="G29">
        <v>89</v>
      </c>
      <c r="H29">
        <v>38.869999999999997</v>
      </c>
      <c r="I29">
        <v>205</v>
      </c>
      <c r="J29">
        <v>151.69999999999999</v>
      </c>
      <c r="K29">
        <v>0</v>
      </c>
      <c r="L29">
        <v>3</v>
      </c>
      <c r="M29">
        <v>38</v>
      </c>
      <c r="N29">
        <v>14</v>
      </c>
      <c r="O29" t="s">
        <v>16</v>
      </c>
      <c r="P29" t="s">
        <v>43</v>
      </c>
      <c r="Q29">
        <v>2019</v>
      </c>
      <c r="R29" t="b">
        <v>0</v>
      </c>
      <c r="S29">
        <v>52</v>
      </c>
      <c r="T29">
        <v>0</v>
      </c>
    </row>
    <row r="30" spans="1:20" x14ac:dyDescent="0.3">
      <c r="A30">
        <v>29</v>
      </c>
      <c r="B30" t="s">
        <v>53</v>
      </c>
      <c r="C30">
        <v>14</v>
      </c>
      <c r="D30">
        <v>13</v>
      </c>
      <c r="E30">
        <v>4</v>
      </c>
      <c r="F30">
        <v>296</v>
      </c>
      <c r="G30">
        <v>76</v>
      </c>
      <c r="H30">
        <v>32.880000000000003</v>
      </c>
      <c r="I30">
        <v>238</v>
      </c>
      <c r="J30">
        <v>124.36</v>
      </c>
      <c r="K30">
        <v>0</v>
      </c>
      <c r="L30">
        <v>3</v>
      </c>
      <c r="M30">
        <v>21</v>
      </c>
      <c r="N30">
        <v>10</v>
      </c>
      <c r="O30" t="s">
        <v>19</v>
      </c>
      <c r="P30" t="s">
        <v>26</v>
      </c>
      <c r="Q30">
        <v>2019</v>
      </c>
      <c r="R30" t="b">
        <v>0</v>
      </c>
      <c r="S30">
        <v>31</v>
      </c>
      <c r="T30">
        <v>0</v>
      </c>
    </row>
    <row r="31" spans="1:20" x14ac:dyDescent="0.3">
      <c r="A31">
        <v>30</v>
      </c>
      <c r="B31" t="s">
        <v>54</v>
      </c>
      <c r="C31">
        <v>17</v>
      </c>
      <c r="D31">
        <v>17</v>
      </c>
      <c r="E31">
        <v>5</v>
      </c>
      <c r="F31">
        <v>282</v>
      </c>
      <c r="G31">
        <v>57</v>
      </c>
      <c r="H31">
        <v>23.5</v>
      </c>
      <c r="I31">
        <v>303</v>
      </c>
      <c r="J31">
        <v>93.06</v>
      </c>
      <c r="K31">
        <v>0</v>
      </c>
      <c r="L31">
        <v>1</v>
      </c>
      <c r="M31">
        <v>20</v>
      </c>
      <c r="N31">
        <v>7</v>
      </c>
      <c r="O31" t="s">
        <v>19</v>
      </c>
      <c r="P31" t="s">
        <v>36</v>
      </c>
      <c r="Q31">
        <v>2019</v>
      </c>
      <c r="R31" t="b">
        <v>0</v>
      </c>
      <c r="S31">
        <v>27</v>
      </c>
      <c r="T31">
        <v>0</v>
      </c>
    </row>
    <row r="32" spans="1:20" x14ac:dyDescent="0.3">
      <c r="A32">
        <v>31</v>
      </c>
      <c r="B32" t="s">
        <v>55</v>
      </c>
      <c r="C32">
        <v>12</v>
      </c>
      <c r="D32">
        <v>11</v>
      </c>
      <c r="E32">
        <v>2</v>
      </c>
      <c r="F32">
        <v>282</v>
      </c>
      <c r="G32">
        <v>67</v>
      </c>
      <c r="H32">
        <v>31.33</v>
      </c>
      <c r="I32">
        <v>245</v>
      </c>
      <c r="J32">
        <v>115.1</v>
      </c>
      <c r="K32">
        <v>0</v>
      </c>
      <c r="L32">
        <v>1</v>
      </c>
      <c r="M32">
        <v>28</v>
      </c>
      <c r="N32">
        <v>10</v>
      </c>
      <c r="O32" t="s">
        <v>19</v>
      </c>
      <c r="P32" t="s">
        <v>26</v>
      </c>
      <c r="Q32">
        <v>2019</v>
      </c>
      <c r="R32" t="b">
        <v>0</v>
      </c>
      <c r="S32">
        <v>38</v>
      </c>
      <c r="T32">
        <v>0</v>
      </c>
    </row>
    <row r="33" spans="1:20" x14ac:dyDescent="0.3">
      <c r="A33">
        <v>32</v>
      </c>
      <c r="B33" t="s">
        <v>56</v>
      </c>
      <c r="C33">
        <v>16</v>
      </c>
      <c r="D33">
        <v>14</v>
      </c>
      <c r="E33">
        <v>6</v>
      </c>
      <c r="F33">
        <v>279</v>
      </c>
      <c r="G33">
        <v>83</v>
      </c>
      <c r="H33">
        <v>34.869999999999997</v>
      </c>
      <c r="I33">
        <v>178</v>
      </c>
      <c r="J33">
        <v>156.74</v>
      </c>
      <c r="K33">
        <v>0</v>
      </c>
      <c r="L33">
        <v>1</v>
      </c>
      <c r="M33">
        <v>14</v>
      </c>
      <c r="N33">
        <v>22</v>
      </c>
      <c r="O33" t="s">
        <v>16</v>
      </c>
      <c r="P33" t="s">
        <v>22</v>
      </c>
      <c r="Q33">
        <v>2019</v>
      </c>
      <c r="R33" t="b">
        <v>0</v>
      </c>
      <c r="S33">
        <v>36</v>
      </c>
      <c r="T33">
        <v>0</v>
      </c>
    </row>
    <row r="34" spans="1:20" x14ac:dyDescent="0.3">
      <c r="A34">
        <v>33</v>
      </c>
      <c r="B34" t="s">
        <v>57</v>
      </c>
      <c r="C34">
        <v>14</v>
      </c>
      <c r="D34">
        <v>13</v>
      </c>
      <c r="E34">
        <v>5</v>
      </c>
      <c r="F34">
        <v>253</v>
      </c>
      <c r="G34">
        <v>97</v>
      </c>
      <c r="H34">
        <v>31.62</v>
      </c>
      <c r="I34">
        <v>173</v>
      </c>
      <c r="J34">
        <v>146.24</v>
      </c>
      <c r="K34">
        <v>0</v>
      </c>
      <c r="L34">
        <v>2</v>
      </c>
      <c r="M34">
        <v>22</v>
      </c>
      <c r="N34">
        <v>14</v>
      </c>
      <c r="O34" t="s">
        <v>19</v>
      </c>
      <c r="P34" t="s">
        <v>26</v>
      </c>
      <c r="Q34">
        <v>2019</v>
      </c>
      <c r="R34" t="b">
        <v>0</v>
      </c>
      <c r="S34">
        <v>36</v>
      </c>
      <c r="T34">
        <v>0</v>
      </c>
    </row>
    <row r="35" spans="1:20" x14ac:dyDescent="0.3">
      <c r="A35">
        <v>34</v>
      </c>
      <c r="B35" t="s">
        <v>58</v>
      </c>
      <c r="C35">
        <v>15</v>
      </c>
      <c r="D35">
        <v>14</v>
      </c>
      <c r="E35">
        <v>2</v>
      </c>
      <c r="F35">
        <v>244</v>
      </c>
      <c r="G35">
        <v>40</v>
      </c>
      <c r="H35">
        <v>20.329999999999998</v>
      </c>
      <c r="I35">
        <v>193</v>
      </c>
      <c r="J35">
        <v>126.42</v>
      </c>
      <c r="K35">
        <v>0</v>
      </c>
      <c r="L35">
        <v>0</v>
      </c>
      <c r="M35">
        <v>11</v>
      </c>
      <c r="N35">
        <v>12</v>
      </c>
      <c r="O35" t="s">
        <v>19</v>
      </c>
      <c r="P35" t="s">
        <v>17</v>
      </c>
      <c r="Q35">
        <v>2019</v>
      </c>
      <c r="R35" t="b">
        <v>0</v>
      </c>
      <c r="S35">
        <v>23</v>
      </c>
      <c r="T35">
        <v>0</v>
      </c>
    </row>
    <row r="36" spans="1:20" x14ac:dyDescent="0.3">
      <c r="A36">
        <v>35</v>
      </c>
      <c r="B36" t="s">
        <v>59</v>
      </c>
      <c r="C36">
        <v>11</v>
      </c>
      <c r="D36">
        <v>10</v>
      </c>
      <c r="E36">
        <v>2</v>
      </c>
      <c r="F36">
        <v>220</v>
      </c>
      <c r="G36">
        <v>66</v>
      </c>
      <c r="H36">
        <v>27.5</v>
      </c>
      <c r="I36">
        <v>133</v>
      </c>
      <c r="J36">
        <v>165.41</v>
      </c>
      <c r="K36">
        <v>0</v>
      </c>
      <c r="L36">
        <v>2</v>
      </c>
      <c r="M36">
        <v>16</v>
      </c>
      <c r="N36">
        <v>17</v>
      </c>
      <c r="O36" t="s">
        <v>16</v>
      </c>
      <c r="P36" t="s">
        <v>30</v>
      </c>
      <c r="Q36">
        <v>2019</v>
      </c>
      <c r="R36" t="b">
        <v>0</v>
      </c>
      <c r="S36">
        <v>33</v>
      </c>
      <c r="T36">
        <v>0</v>
      </c>
    </row>
    <row r="37" spans="1:20" x14ac:dyDescent="0.3">
      <c r="A37">
        <v>36</v>
      </c>
      <c r="B37" t="s">
        <v>60</v>
      </c>
      <c r="C37">
        <v>10</v>
      </c>
      <c r="D37">
        <v>10</v>
      </c>
      <c r="E37">
        <v>2</v>
      </c>
      <c r="F37">
        <v>213</v>
      </c>
      <c r="G37">
        <v>59</v>
      </c>
      <c r="H37">
        <v>26.62</v>
      </c>
      <c r="I37">
        <v>164</v>
      </c>
      <c r="J37">
        <v>129.87</v>
      </c>
      <c r="K37">
        <v>0</v>
      </c>
      <c r="L37">
        <v>1</v>
      </c>
      <c r="M37">
        <v>19</v>
      </c>
      <c r="N37">
        <v>7</v>
      </c>
      <c r="O37" t="s">
        <v>16</v>
      </c>
      <c r="P37" t="s">
        <v>20</v>
      </c>
      <c r="Q37">
        <v>2019</v>
      </c>
      <c r="R37" t="b">
        <v>0</v>
      </c>
      <c r="S37">
        <v>26</v>
      </c>
      <c r="T37">
        <v>0</v>
      </c>
    </row>
    <row r="38" spans="1:20" x14ac:dyDescent="0.3">
      <c r="A38">
        <v>37</v>
      </c>
      <c r="B38" t="s">
        <v>61</v>
      </c>
      <c r="C38">
        <v>10</v>
      </c>
      <c r="D38">
        <v>10</v>
      </c>
      <c r="E38">
        <v>6</v>
      </c>
      <c r="F38">
        <v>211</v>
      </c>
      <c r="G38">
        <v>46</v>
      </c>
      <c r="H38">
        <v>52.75</v>
      </c>
      <c r="I38">
        <v>156</v>
      </c>
      <c r="J38">
        <v>135.25</v>
      </c>
      <c r="K38">
        <v>0</v>
      </c>
      <c r="L38">
        <v>0</v>
      </c>
      <c r="M38">
        <v>14</v>
      </c>
      <c r="N38">
        <v>10</v>
      </c>
      <c r="O38" t="s">
        <v>16</v>
      </c>
      <c r="P38" t="s">
        <v>30</v>
      </c>
      <c r="Q38">
        <v>2019</v>
      </c>
      <c r="R38" t="b">
        <v>0</v>
      </c>
      <c r="S38">
        <v>24</v>
      </c>
      <c r="T38">
        <v>0</v>
      </c>
    </row>
    <row r="39" spans="1:20" x14ac:dyDescent="0.3">
      <c r="A39">
        <v>38</v>
      </c>
      <c r="B39" t="s">
        <v>62</v>
      </c>
      <c r="C39">
        <v>12</v>
      </c>
      <c r="D39">
        <v>12</v>
      </c>
      <c r="E39">
        <v>2</v>
      </c>
      <c r="F39">
        <v>184</v>
      </c>
      <c r="G39">
        <v>47</v>
      </c>
      <c r="H39">
        <v>18.399999999999999</v>
      </c>
      <c r="I39">
        <v>154</v>
      </c>
      <c r="J39">
        <v>119.48</v>
      </c>
      <c r="K39">
        <v>0</v>
      </c>
      <c r="L39">
        <v>0</v>
      </c>
      <c r="M39">
        <v>20</v>
      </c>
      <c r="N39">
        <v>5</v>
      </c>
      <c r="O39" t="s">
        <v>16</v>
      </c>
      <c r="P39" t="s">
        <v>24</v>
      </c>
      <c r="Q39">
        <v>2019</v>
      </c>
      <c r="R39" t="b">
        <v>0</v>
      </c>
      <c r="S39">
        <v>25</v>
      </c>
      <c r="T39">
        <v>0</v>
      </c>
    </row>
    <row r="40" spans="1:20" x14ac:dyDescent="0.3">
      <c r="A40">
        <v>39</v>
      </c>
      <c r="B40" t="s">
        <v>63</v>
      </c>
      <c r="C40">
        <v>16</v>
      </c>
      <c r="D40">
        <v>15</v>
      </c>
      <c r="E40">
        <v>4</v>
      </c>
      <c r="F40">
        <v>183</v>
      </c>
      <c r="G40">
        <v>42</v>
      </c>
      <c r="H40">
        <v>16.63</v>
      </c>
      <c r="I40">
        <v>150</v>
      </c>
      <c r="J40">
        <v>122</v>
      </c>
      <c r="K40">
        <v>0</v>
      </c>
      <c r="L40">
        <v>0</v>
      </c>
      <c r="M40">
        <v>18</v>
      </c>
      <c r="N40">
        <v>5</v>
      </c>
      <c r="O40" t="s">
        <v>19</v>
      </c>
      <c r="P40" t="s">
        <v>22</v>
      </c>
      <c r="Q40">
        <v>2019</v>
      </c>
      <c r="R40" t="b">
        <v>0</v>
      </c>
      <c r="S40">
        <v>23</v>
      </c>
      <c r="T40">
        <v>0</v>
      </c>
    </row>
    <row r="41" spans="1:20" x14ac:dyDescent="0.3">
      <c r="A41">
        <v>40</v>
      </c>
      <c r="B41" t="s">
        <v>64</v>
      </c>
      <c r="C41">
        <v>8</v>
      </c>
      <c r="D41">
        <v>5</v>
      </c>
      <c r="E41">
        <v>1</v>
      </c>
      <c r="F41">
        <v>180</v>
      </c>
      <c r="G41">
        <v>67</v>
      </c>
      <c r="H41">
        <v>45</v>
      </c>
      <c r="I41">
        <v>143</v>
      </c>
      <c r="J41">
        <v>125.87</v>
      </c>
      <c r="K41">
        <v>0</v>
      </c>
      <c r="L41">
        <v>1</v>
      </c>
      <c r="M41">
        <v>19</v>
      </c>
      <c r="N41">
        <v>4</v>
      </c>
      <c r="O41" t="s">
        <v>19</v>
      </c>
      <c r="P41" t="s">
        <v>20</v>
      </c>
      <c r="Q41">
        <v>2019</v>
      </c>
      <c r="R41" t="b">
        <v>0</v>
      </c>
      <c r="S41">
        <v>23</v>
      </c>
      <c r="T41">
        <v>0</v>
      </c>
    </row>
    <row r="42" spans="1:20" x14ac:dyDescent="0.3">
      <c r="A42">
        <v>41</v>
      </c>
      <c r="B42" t="s">
        <v>65</v>
      </c>
      <c r="C42">
        <v>7</v>
      </c>
      <c r="D42">
        <v>6</v>
      </c>
      <c r="E42">
        <v>0</v>
      </c>
      <c r="F42">
        <v>168</v>
      </c>
      <c r="G42">
        <v>48</v>
      </c>
      <c r="H42">
        <v>28</v>
      </c>
      <c r="I42">
        <v>107</v>
      </c>
      <c r="J42">
        <v>157</v>
      </c>
      <c r="K42">
        <v>0</v>
      </c>
      <c r="L42">
        <v>0</v>
      </c>
      <c r="M42">
        <v>10</v>
      </c>
      <c r="N42">
        <v>14</v>
      </c>
      <c r="O42" t="s">
        <v>16</v>
      </c>
      <c r="P42" t="s">
        <v>20</v>
      </c>
      <c r="Q42">
        <v>2019</v>
      </c>
      <c r="R42" t="b">
        <v>0</v>
      </c>
      <c r="S42">
        <v>24</v>
      </c>
      <c r="T42">
        <v>0</v>
      </c>
    </row>
    <row r="43" spans="1:20" x14ac:dyDescent="0.3">
      <c r="A43">
        <v>42</v>
      </c>
      <c r="B43" t="s">
        <v>66</v>
      </c>
      <c r="C43">
        <v>13</v>
      </c>
      <c r="D43">
        <v>12</v>
      </c>
      <c r="E43">
        <v>8</v>
      </c>
      <c r="F43">
        <v>165</v>
      </c>
      <c r="G43">
        <v>33</v>
      </c>
      <c r="H43">
        <v>41.25</v>
      </c>
      <c r="I43">
        <v>120</v>
      </c>
      <c r="J43">
        <v>137.5</v>
      </c>
      <c r="K43">
        <v>0</v>
      </c>
      <c r="L43">
        <v>0</v>
      </c>
      <c r="M43">
        <v>10</v>
      </c>
      <c r="N43">
        <v>4</v>
      </c>
      <c r="O43" t="s">
        <v>19</v>
      </c>
      <c r="P43" t="s">
        <v>20</v>
      </c>
      <c r="Q43">
        <v>2019</v>
      </c>
      <c r="R43" t="b">
        <v>0</v>
      </c>
      <c r="S43">
        <v>14</v>
      </c>
      <c r="T43">
        <v>0</v>
      </c>
    </row>
    <row r="44" spans="1:20" x14ac:dyDescent="0.3">
      <c r="A44">
        <v>43</v>
      </c>
      <c r="B44" t="s">
        <v>67</v>
      </c>
      <c r="C44">
        <v>14</v>
      </c>
      <c r="D44">
        <v>12</v>
      </c>
      <c r="E44">
        <v>3</v>
      </c>
      <c r="F44">
        <v>162</v>
      </c>
      <c r="G44">
        <v>58</v>
      </c>
      <c r="H44">
        <v>18</v>
      </c>
      <c r="I44">
        <v>169</v>
      </c>
      <c r="J44">
        <v>95.85</v>
      </c>
      <c r="K44">
        <v>0</v>
      </c>
      <c r="L44">
        <v>1</v>
      </c>
      <c r="M44">
        <v>19</v>
      </c>
      <c r="N44">
        <v>3</v>
      </c>
      <c r="O44" t="s">
        <v>19</v>
      </c>
      <c r="P44" t="s">
        <v>36</v>
      </c>
      <c r="Q44">
        <v>2019</v>
      </c>
      <c r="R44" t="b">
        <v>0</v>
      </c>
      <c r="S44">
        <v>22</v>
      </c>
      <c r="T44">
        <v>0</v>
      </c>
    </row>
    <row r="45" spans="1:20" x14ac:dyDescent="0.3">
      <c r="A45">
        <v>44</v>
      </c>
      <c r="B45" t="s">
        <v>68</v>
      </c>
      <c r="C45">
        <v>7</v>
      </c>
      <c r="D45">
        <v>5</v>
      </c>
      <c r="E45">
        <v>0</v>
      </c>
      <c r="F45">
        <v>160</v>
      </c>
      <c r="G45">
        <v>50</v>
      </c>
      <c r="H45">
        <v>32</v>
      </c>
      <c r="I45">
        <v>126</v>
      </c>
      <c r="J45">
        <v>126.98</v>
      </c>
      <c r="K45">
        <v>0</v>
      </c>
      <c r="L45">
        <v>1</v>
      </c>
      <c r="M45">
        <v>17</v>
      </c>
      <c r="N45">
        <v>5</v>
      </c>
      <c r="O45" t="s">
        <v>19</v>
      </c>
      <c r="P45" t="s">
        <v>43</v>
      </c>
      <c r="Q45">
        <v>2019</v>
      </c>
      <c r="R45" t="b">
        <v>0</v>
      </c>
      <c r="S45">
        <v>22</v>
      </c>
      <c r="T45">
        <v>0</v>
      </c>
    </row>
    <row r="46" spans="1:20" x14ac:dyDescent="0.3">
      <c r="A46">
        <v>45</v>
      </c>
      <c r="B46" t="s">
        <v>69</v>
      </c>
      <c r="C46">
        <v>9</v>
      </c>
      <c r="D46">
        <v>9</v>
      </c>
      <c r="E46">
        <v>2</v>
      </c>
      <c r="F46">
        <v>156</v>
      </c>
      <c r="G46">
        <v>70</v>
      </c>
      <c r="H46">
        <v>22.28</v>
      </c>
      <c r="I46">
        <v>130</v>
      </c>
      <c r="J46">
        <v>120</v>
      </c>
      <c r="K46">
        <v>0</v>
      </c>
      <c r="L46">
        <v>1</v>
      </c>
      <c r="M46">
        <v>12</v>
      </c>
      <c r="N46">
        <v>5</v>
      </c>
      <c r="O46" t="s">
        <v>16</v>
      </c>
      <c r="P46" t="s">
        <v>17</v>
      </c>
      <c r="Q46">
        <v>2019</v>
      </c>
      <c r="R46" t="b">
        <v>0</v>
      </c>
      <c r="S46">
        <v>17</v>
      </c>
      <c r="T46">
        <v>0</v>
      </c>
    </row>
    <row r="47" spans="1:20" x14ac:dyDescent="0.3">
      <c r="A47">
        <v>46</v>
      </c>
      <c r="B47" t="s">
        <v>70</v>
      </c>
      <c r="C47">
        <v>12</v>
      </c>
      <c r="D47">
        <v>9</v>
      </c>
      <c r="E47">
        <v>1</v>
      </c>
      <c r="F47">
        <v>143</v>
      </c>
      <c r="G47">
        <v>47</v>
      </c>
      <c r="H47">
        <v>17.87</v>
      </c>
      <c r="I47">
        <v>86</v>
      </c>
      <c r="J47">
        <v>166.27</v>
      </c>
      <c r="K47">
        <v>0</v>
      </c>
      <c r="L47">
        <v>0</v>
      </c>
      <c r="M47">
        <v>17</v>
      </c>
      <c r="N47">
        <v>9</v>
      </c>
      <c r="O47" t="s">
        <v>16</v>
      </c>
      <c r="P47" t="s">
        <v>26</v>
      </c>
      <c r="Q47">
        <v>2019</v>
      </c>
      <c r="R47" t="b">
        <v>0</v>
      </c>
      <c r="S47">
        <v>26</v>
      </c>
      <c r="T47">
        <v>0</v>
      </c>
    </row>
    <row r="48" spans="1:20" x14ac:dyDescent="0.3">
      <c r="A48">
        <v>47</v>
      </c>
      <c r="B48" t="s">
        <v>71</v>
      </c>
      <c r="C48">
        <v>8</v>
      </c>
      <c r="D48">
        <v>7</v>
      </c>
      <c r="E48">
        <v>1</v>
      </c>
      <c r="F48">
        <v>141</v>
      </c>
      <c r="G48">
        <v>50</v>
      </c>
      <c r="H48">
        <v>23.5</v>
      </c>
      <c r="I48">
        <v>118</v>
      </c>
      <c r="J48">
        <v>119.49</v>
      </c>
      <c r="K48">
        <v>0</v>
      </c>
      <c r="L48">
        <v>1</v>
      </c>
      <c r="M48">
        <v>13</v>
      </c>
      <c r="N48">
        <v>2</v>
      </c>
      <c r="O48" t="s">
        <v>19</v>
      </c>
      <c r="P48" t="s">
        <v>43</v>
      </c>
      <c r="Q48">
        <v>2019</v>
      </c>
      <c r="R48" t="b">
        <v>0</v>
      </c>
      <c r="S48">
        <v>15</v>
      </c>
      <c r="T48">
        <v>0</v>
      </c>
    </row>
    <row r="49" spans="1:20" x14ac:dyDescent="0.3">
      <c r="A49">
        <v>48</v>
      </c>
      <c r="B49" t="s">
        <v>72</v>
      </c>
      <c r="C49">
        <v>9</v>
      </c>
      <c r="D49">
        <v>9</v>
      </c>
      <c r="E49">
        <v>3</v>
      </c>
      <c r="F49">
        <v>123</v>
      </c>
      <c r="G49">
        <v>46</v>
      </c>
      <c r="H49">
        <v>20.5</v>
      </c>
      <c r="I49">
        <v>99</v>
      </c>
      <c r="J49">
        <v>124.24</v>
      </c>
      <c r="K49">
        <v>0</v>
      </c>
      <c r="L49">
        <v>0</v>
      </c>
      <c r="M49">
        <v>8</v>
      </c>
      <c r="N49">
        <v>4</v>
      </c>
      <c r="O49" t="s">
        <v>16</v>
      </c>
      <c r="P49" t="s">
        <v>43</v>
      </c>
      <c r="Q49">
        <v>2019</v>
      </c>
      <c r="R49" t="b">
        <v>0</v>
      </c>
      <c r="S49">
        <v>12</v>
      </c>
      <c r="T49">
        <v>0</v>
      </c>
    </row>
    <row r="50" spans="1:20" x14ac:dyDescent="0.3">
      <c r="A50">
        <v>49</v>
      </c>
      <c r="B50" t="s">
        <v>73</v>
      </c>
      <c r="C50">
        <v>8</v>
      </c>
      <c r="D50">
        <v>7</v>
      </c>
      <c r="E50">
        <v>1</v>
      </c>
      <c r="F50">
        <v>115</v>
      </c>
      <c r="G50">
        <v>31</v>
      </c>
      <c r="H50">
        <v>19.16</v>
      </c>
      <c r="I50">
        <v>76</v>
      </c>
      <c r="J50">
        <v>151.31</v>
      </c>
      <c r="K50">
        <v>0</v>
      </c>
      <c r="L50">
        <v>0</v>
      </c>
      <c r="M50">
        <v>8</v>
      </c>
      <c r="N50">
        <v>7</v>
      </c>
      <c r="O50" t="s">
        <v>16</v>
      </c>
      <c r="P50" t="s">
        <v>17</v>
      </c>
      <c r="Q50">
        <v>2019</v>
      </c>
      <c r="R50" t="b">
        <v>0</v>
      </c>
      <c r="S50">
        <v>15</v>
      </c>
      <c r="T50">
        <v>0</v>
      </c>
    </row>
    <row r="51" spans="1:20" x14ac:dyDescent="0.3">
      <c r="A51">
        <v>50</v>
      </c>
      <c r="B51" t="s">
        <v>74</v>
      </c>
      <c r="C51">
        <v>14</v>
      </c>
      <c r="D51">
        <v>12</v>
      </c>
      <c r="E51">
        <v>6</v>
      </c>
      <c r="F51">
        <v>110</v>
      </c>
      <c r="G51">
        <v>26</v>
      </c>
      <c r="H51">
        <v>18.329999999999998</v>
      </c>
      <c r="I51">
        <v>88</v>
      </c>
      <c r="J51">
        <v>125</v>
      </c>
      <c r="K51">
        <v>0</v>
      </c>
      <c r="L51">
        <v>0</v>
      </c>
      <c r="M51">
        <v>10</v>
      </c>
      <c r="N51">
        <v>3</v>
      </c>
      <c r="O51" t="s">
        <v>19</v>
      </c>
      <c r="P51" t="s">
        <v>24</v>
      </c>
      <c r="Q51">
        <v>2019</v>
      </c>
      <c r="R51" t="b">
        <v>0</v>
      </c>
      <c r="S51">
        <v>13</v>
      </c>
      <c r="T51">
        <v>0</v>
      </c>
    </row>
    <row r="52" spans="1:20" x14ac:dyDescent="0.3">
      <c r="A52">
        <v>51</v>
      </c>
      <c r="B52" t="s">
        <v>75</v>
      </c>
      <c r="C52">
        <v>16</v>
      </c>
      <c r="D52">
        <v>9</v>
      </c>
      <c r="E52">
        <v>6</v>
      </c>
      <c r="F52">
        <v>106</v>
      </c>
      <c r="G52">
        <v>31</v>
      </c>
      <c r="H52">
        <v>35.33</v>
      </c>
      <c r="I52">
        <v>88</v>
      </c>
      <c r="J52">
        <v>120.45</v>
      </c>
      <c r="K52">
        <v>0</v>
      </c>
      <c r="L52">
        <v>0</v>
      </c>
      <c r="M52">
        <v>7</v>
      </c>
      <c r="N52">
        <v>4</v>
      </c>
      <c r="O52" t="s">
        <v>19</v>
      </c>
      <c r="P52" t="s">
        <v>36</v>
      </c>
      <c r="Q52">
        <v>2019</v>
      </c>
      <c r="R52" t="b">
        <v>0</v>
      </c>
      <c r="S52">
        <v>11</v>
      </c>
      <c r="T52">
        <v>0</v>
      </c>
    </row>
    <row r="53" spans="1:20" x14ac:dyDescent="0.3">
      <c r="A53">
        <v>52</v>
      </c>
      <c r="B53" t="s">
        <v>76</v>
      </c>
      <c r="C53">
        <v>7</v>
      </c>
      <c r="D53">
        <v>6</v>
      </c>
      <c r="E53">
        <v>0</v>
      </c>
      <c r="F53">
        <v>101</v>
      </c>
      <c r="G53">
        <v>28</v>
      </c>
      <c r="H53">
        <v>16.829999999999998</v>
      </c>
      <c r="I53">
        <v>100</v>
      </c>
      <c r="J53">
        <v>101</v>
      </c>
      <c r="K53">
        <v>0</v>
      </c>
      <c r="L53">
        <v>0</v>
      </c>
      <c r="M53">
        <v>8</v>
      </c>
      <c r="N53">
        <v>4</v>
      </c>
      <c r="O53" t="s">
        <v>19</v>
      </c>
      <c r="P53" t="s">
        <v>22</v>
      </c>
      <c r="Q53">
        <v>2019</v>
      </c>
      <c r="R53" t="b">
        <v>0</v>
      </c>
      <c r="S53">
        <v>12</v>
      </c>
      <c r="T53">
        <v>0</v>
      </c>
    </row>
    <row r="54" spans="1:20" x14ac:dyDescent="0.3">
      <c r="A54">
        <v>53</v>
      </c>
      <c r="B54" t="s">
        <v>77</v>
      </c>
      <c r="C54">
        <v>4</v>
      </c>
      <c r="D54">
        <v>4</v>
      </c>
      <c r="E54">
        <v>0</v>
      </c>
      <c r="F54">
        <v>98</v>
      </c>
      <c r="G54">
        <v>53</v>
      </c>
      <c r="H54">
        <v>24.5</v>
      </c>
      <c r="I54">
        <v>75</v>
      </c>
      <c r="J54">
        <v>130.66</v>
      </c>
      <c r="K54">
        <v>0</v>
      </c>
      <c r="L54">
        <v>1</v>
      </c>
      <c r="M54">
        <v>7</v>
      </c>
      <c r="N54">
        <v>6</v>
      </c>
      <c r="O54" t="s">
        <v>19</v>
      </c>
      <c r="P54" t="s">
        <v>22</v>
      </c>
      <c r="Q54">
        <v>2019</v>
      </c>
      <c r="R54" t="b">
        <v>0</v>
      </c>
      <c r="S54">
        <v>13</v>
      </c>
      <c r="T54">
        <v>0</v>
      </c>
    </row>
    <row r="55" spans="1:20" x14ac:dyDescent="0.3">
      <c r="A55">
        <v>54</v>
      </c>
      <c r="B55" t="s">
        <v>78</v>
      </c>
      <c r="C55">
        <v>3</v>
      </c>
      <c r="D55">
        <v>3</v>
      </c>
      <c r="E55">
        <v>0</v>
      </c>
      <c r="F55">
        <v>98</v>
      </c>
      <c r="G55">
        <v>65</v>
      </c>
      <c r="H55">
        <v>32.659999999999997</v>
      </c>
      <c r="I55">
        <v>70</v>
      </c>
      <c r="J55">
        <v>140</v>
      </c>
      <c r="K55">
        <v>0</v>
      </c>
      <c r="L55">
        <v>1</v>
      </c>
      <c r="M55">
        <v>11</v>
      </c>
      <c r="N55">
        <v>2</v>
      </c>
      <c r="O55" t="s">
        <v>19</v>
      </c>
      <c r="P55" t="s">
        <v>30</v>
      </c>
      <c r="Q55">
        <v>2019</v>
      </c>
      <c r="R55" t="b">
        <v>0</v>
      </c>
      <c r="S55">
        <v>13</v>
      </c>
      <c r="T55">
        <v>0</v>
      </c>
    </row>
    <row r="56" spans="1:20" x14ac:dyDescent="0.3">
      <c r="A56">
        <v>55</v>
      </c>
      <c r="B56" t="s">
        <v>79</v>
      </c>
      <c r="C56">
        <v>9</v>
      </c>
      <c r="D56">
        <v>8</v>
      </c>
      <c r="E56">
        <v>4</v>
      </c>
      <c r="F56">
        <v>95</v>
      </c>
      <c r="G56">
        <v>55</v>
      </c>
      <c r="H56">
        <v>23.75</v>
      </c>
      <c r="I56">
        <v>55</v>
      </c>
      <c r="J56">
        <v>172.72</v>
      </c>
      <c r="K56">
        <v>0</v>
      </c>
      <c r="L56">
        <v>1</v>
      </c>
      <c r="M56">
        <v>13</v>
      </c>
      <c r="N56">
        <v>3</v>
      </c>
      <c r="O56" t="s">
        <v>16</v>
      </c>
      <c r="P56" t="s">
        <v>20</v>
      </c>
      <c r="Q56">
        <v>2019</v>
      </c>
      <c r="R56" t="b">
        <v>0</v>
      </c>
      <c r="S56">
        <v>16</v>
      </c>
      <c r="T56">
        <v>0</v>
      </c>
    </row>
    <row r="57" spans="1:20" x14ac:dyDescent="0.3">
      <c r="A57">
        <v>56</v>
      </c>
      <c r="B57" t="s">
        <v>80</v>
      </c>
      <c r="C57">
        <v>5</v>
      </c>
      <c r="D57">
        <v>5</v>
      </c>
      <c r="E57">
        <v>0</v>
      </c>
      <c r="F57">
        <v>90</v>
      </c>
      <c r="G57">
        <v>75</v>
      </c>
      <c r="H57">
        <v>18</v>
      </c>
      <c r="I57">
        <v>73</v>
      </c>
      <c r="J57">
        <v>123.28</v>
      </c>
      <c r="K57">
        <v>0</v>
      </c>
      <c r="L57">
        <v>1</v>
      </c>
      <c r="M57">
        <v>4</v>
      </c>
      <c r="N57">
        <v>7</v>
      </c>
      <c r="O57" t="s">
        <v>16</v>
      </c>
      <c r="P57" t="s">
        <v>30</v>
      </c>
      <c r="Q57">
        <v>2019</v>
      </c>
      <c r="R57" t="b">
        <v>0</v>
      </c>
      <c r="S57">
        <v>11</v>
      </c>
      <c r="T57">
        <v>0</v>
      </c>
    </row>
    <row r="58" spans="1:20" x14ac:dyDescent="0.3">
      <c r="A58">
        <v>57</v>
      </c>
      <c r="B58" t="s">
        <v>81</v>
      </c>
      <c r="C58">
        <v>5</v>
      </c>
      <c r="D58">
        <v>5</v>
      </c>
      <c r="E58">
        <v>0</v>
      </c>
      <c r="F58">
        <v>86</v>
      </c>
      <c r="G58">
        <v>28</v>
      </c>
      <c r="H58">
        <v>17.2</v>
      </c>
      <c r="I58">
        <v>53</v>
      </c>
      <c r="J58">
        <v>162.26</v>
      </c>
      <c r="K58">
        <v>0</v>
      </c>
      <c r="L58">
        <v>0</v>
      </c>
      <c r="M58">
        <v>13</v>
      </c>
      <c r="N58">
        <v>1</v>
      </c>
      <c r="O58" t="s">
        <v>19</v>
      </c>
      <c r="P58" t="s">
        <v>17</v>
      </c>
      <c r="Q58">
        <v>2019</v>
      </c>
      <c r="R58" t="b">
        <v>0</v>
      </c>
      <c r="S58">
        <v>14</v>
      </c>
      <c r="T58">
        <v>0</v>
      </c>
    </row>
    <row r="59" spans="1:20" x14ac:dyDescent="0.3">
      <c r="A59">
        <v>58</v>
      </c>
      <c r="B59" t="s">
        <v>82</v>
      </c>
      <c r="C59">
        <v>4</v>
      </c>
      <c r="D59">
        <v>4</v>
      </c>
      <c r="E59">
        <v>0</v>
      </c>
      <c r="F59">
        <v>84</v>
      </c>
      <c r="G59">
        <v>40</v>
      </c>
      <c r="H59">
        <v>21</v>
      </c>
      <c r="I59">
        <v>70</v>
      </c>
      <c r="J59">
        <v>120</v>
      </c>
      <c r="K59">
        <v>0</v>
      </c>
      <c r="L59">
        <v>0</v>
      </c>
      <c r="M59">
        <v>9</v>
      </c>
      <c r="N59">
        <v>4</v>
      </c>
      <c r="O59" t="s">
        <v>16</v>
      </c>
      <c r="P59" t="s">
        <v>24</v>
      </c>
      <c r="Q59">
        <v>2019</v>
      </c>
      <c r="R59" t="b">
        <v>0</v>
      </c>
      <c r="S59">
        <v>13</v>
      </c>
      <c r="T59">
        <v>0</v>
      </c>
    </row>
    <row r="60" spans="1:20" x14ac:dyDescent="0.3">
      <c r="A60">
        <v>59</v>
      </c>
      <c r="B60" t="s">
        <v>83</v>
      </c>
      <c r="C60">
        <v>3</v>
      </c>
      <c r="D60">
        <v>3</v>
      </c>
      <c r="E60">
        <v>0</v>
      </c>
      <c r="F60">
        <v>81</v>
      </c>
      <c r="G60">
        <v>36</v>
      </c>
      <c r="H60">
        <v>27</v>
      </c>
      <c r="I60">
        <v>53</v>
      </c>
      <c r="J60">
        <v>152.83000000000001</v>
      </c>
      <c r="K60">
        <v>0</v>
      </c>
      <c r="L60">
        <v>0</v>
      </c>
      <c r="M60">
        <v>4</v>
      </c>
      <c r="N60">
        <v>7</v>
      </c>
      <c r="O60" t="s">
        <v>16</v>
      </c>
      <c r="P60" t="s">
        <v>17</v>
      </c>
      <c r="Q60">
        <v>2019</v>
      </c>
      <c r="R60" t="b">
        <v>0</v>
      </c>
      <c r="S60">
        <v>11</v>
      </c>
      <c r="T60">
        <v>0</v>
      </c>
    </row>
    <row r="61" spans="1:20" x14ac:dyDescent="0.3">
      <c r="A61">
        <v>60</v>
      </c>
      <c r="B61" t="s">
        <v>84</v>
      </c>
      <c r="C61">
        <v>12</v>
      </c>
      <c r="D61">
        <v>9</v>
      </c>
      <c r="E61">
        <v>4</v>
      </c>
      <c r="F61">
        <v>80</v>
      </c>
      <c r="G61">
        <v>27</v>
      </c>
      <c r="H61">
        <v>16</v>
      </c>
      <c r="I61">
        <v>66</v>
      </c>
      <c r="J61">
        <v>121.21</v>
      </c>
      <c r="K61">
        <v>0</v>
      </c>
      <c r="L61">
        <v>0</v>
      </c>
      <c r="M61">
        <v>6</v>
      </c>
      <c r="N61">
        <v>3</v>
      </c>
      <c r="O61" t="s">
        <v>16</v>
      </c>
      <c r="P61" t="s">
        <v>36</v>
      </c>
      <c r="Q61">
        <v>2019</v>
      </c>
      <c r="R61" t="b">
        <v>0</v>
      </c>
      <c r="S61">
        <v>9</v>
      </c>
      <c r="T61">
        <v>0</v>
      </c>
    </row>
    <row r="62" spans="1:20" x14ac:dyDescent="0.3">
      <c r="A62">
        <v>61</v>
      </c>
      <c r="B62" t="s">
        <v>85</v>
      </c>
      <c r="C62">
        <v>7</v>
      </c>
      <c r="D62">
        <v>7</v>
      </c>
      <c r="E62">
        <v>2</v>
      </c>
      <c r="F62">
        <v>73</v>
      </c>
      <c r="G62">
        <v>28</v>
      </c>
      <c r="H62">
        <v>14.6</v>
      </c>
      <c r="I62">
        <v>54</v>
      </c>
      <c r="J62">
        <v>135.18</v>
      </c>
      <c r="K62">
        <v>0</v>
      </c>
      <c r="L62">
        <v>0</v>
      </c>
      <c r="M62">
        <v>2</v>
      </c>
      <c r="N62">
        <v>7</v>
      </c>
      <c r="O62" t="s">
        <v>16</v>
      </c>
      <c r="P62" t="s">
        <v>24</v>
      </c>
      <c r="Q62">
        <v>2019</v>
      </c>
      <c r="R62" t="b">
        <v>0</v>
      </c>
      <c r="S62">
        <v>9</v>
      </c>
      <c r="T62">
        <v>0</v>
      </c>
    </row>
    <row r="63" spans="1:20" x14ac:dyDescent="0.3">
      <c r="A63">
        <v>62</v>
      </c>
      <c r="B63" t="s">
        <v>86</v>
      </c>
      <c r="C63">
        <v>4</v>
      </c>
      <c r="D63">
        <v>4</v>
      </c>
      <c r="E63">
        <v>1</v>
      </c>
      <c r="F63">
        <v>71</v>
      </c>
      <c r="G63">
        <v>44</v>
      </c>
      <c r="H63">
        <v>23.66</v>
      </c>
      <c r="I63">
        <v>48</v>
      </c>
      <c r="J63">
        <v>147.91</v>
      </c>
      <c r="K63">
        <v>0</v>
      </c>
      <c r="L63">
        <v>0</v>
      </c>
      <c r="M63">
        <v>6</v>
      </c>
      <c r="N63">
        <v>5</v>
      </c>
      <c r="O63" t="s">
        <v>16</v>
      </c>
      <c r="P63" t="s">
        <v>43</v>
      </c>
      <c r="Q63">
        <v>2019</v>
      </c>
      <c r="R63" t="b">
        <v>0</v>
      </c>
      <c r="S63">
        <v>11</v>
      </c>
      <c r="T63">
        <v>0</v>
      </c>
    </row>
    <row r="64" spans="1:20" x14ac:dyDescent="0.3">
      <c r="A64">
        <v>63</v>
      </c>
      <c r="B64" t="s">
        <v>87</v>
      </c>
      <c r="C64">
        <v>8</v>
      </c>
      <c r="D64">
        <v>5</v>
      </c>
      <c r="E64">
        <v>2</v>
      </c>
      <c r="F64">
        <v>70</v>
      </c>
      <c r="G64">
        <v>33</v>
      </c>
      <c r="H64">
        <v>23.33</v>
      </c>
      <c r="I64">
        <v>40</v>
      </c>
      <c r="J64">
        <v>175</v>
      </c>
      <c r="K64">
        <v>0</v>
      </c>
      <c r="L64">
        <v>0</v>
      </c>
      <c r="M64">
        <v>5</v>
      </c>
      <c r="N64">
        <v>4</v>
      </c>
      <c r="O64" t="s">
        <v>19</v>
      </c>
      <c r="P64" t="s">
        <v>43</v>
      </c>
      <c r="Q64">
        <v>2019</v>
      </c>
      <c r="R64" t="b">
        <v>0</v>
      </c>
      <c r="S64">
        <v>9</v>
      </c>
      <c r="T64">
        <v>0</v>
      </c>
    </row>
    <row r="65" spans="1:20" x14ac:dyDescent="0.3">
      <c r="A65">
        <v>64</v>
      </c>
      <c r="B65" t="s">
        <v>88</v>
      </c>
      <c r="C65">
        <v>11</v>
      </c>
      <c r="D65">
        <v>5</v>
      </c>
      <c r="E65">
        <v>3</v>
      </c>
      <c r="F65">
        <v>67</v>
      </c>
      <c r="G65">
        <v>27</v>
      </c>
      <c r="H65">
        <v>33.5</v>
      </c>
      <c r="I65">
        <v>40</v>
      </c>
      <c r="J65">
        <v>167.5</v>
      </c>
      <c r="K65">
        <v>0</v>
      </c>
      <c r="L65">
        <v>0</v>
      </c>
      <c r="M65">
        <v>4</v>
      </c>
      <c r="N65">
        <v>4</v>
      </c>
      <c r="O65" t="s">
        <v>16</v>
      </c>
      <c r="P65" t="s">
        <v>43</v>
      </c>
      <c r="Q65">
        <v>2019</v>
      </c>
      <c r="R65" t="b">
        <v>0</v>
      </c>
      <c r="S65">
        <v>8</v>
      </c>
      <c r="T65">
        <v>0</v>
      </c>
    </row>
    <row r="66" spans="1:20" x14ac:dyDescent="0.3">
      <c r="A66">
        <v>65</v>
      </c>
      <c r="B66" t="s">
        <v>89</v>
      </c>
      <c r="C66">
        <v>11</v>
      </c>
      <c r="D66">
        <v>7</v>
      </c>
      <c r="E66">
        <v>1</v>
      </c>
      <c r="F66">
        <v>64</v>
      </c>
      <c r="G66">
        <v>20</v>
      </c>
      <c r="H66">
        <v>10.66</v>
      </c>
      <c r="I66">
        <v>63</v>
      </c>
      <c r="J66">
        <v>101.58</v>
      </c>
      <c r="K66">
        <v>0</v>
      </c>
      <c r="L66">
        <v>0</v>
      </c>
      <c r="M66">
        <v>5</v>
      </c>
      <c r="N66">
        <v>1</v>
      </c>
      <c r="O66" t="s">
        <v>19</v>
      </c>
      <c r="P66" t="s">
        <v>17</v>
      </c>
      <c r="Q66">
        <v>2019</v>
      </c>
      <c r="R66" t="b">
        <v>0</v>
      </c>
      <c r="S66">
        <v>6</v>
      </c>
      <c r="T66">
        <v>0</v>
      </c>
    </row>
    <row r="67" spans="1:20" x14ac:dyDescent="0.3">
      <c r="A67">
        <v>66</v>
      </c>
      <c r="B67" t="s">
        <v>90</v>
      </c>
      <c r="C67">
        <v>2</v>
      </c>
      <c r="D67">
        <v>2</v>
      </c>
      <c r="E67">
        <v>0</v>
      </c>
      <c r="F67">
        <v>64</v>
      </c>
      <c r="G67">
        <v>38</v>
      </c>
      <c r="H67">
        <v>32</v>
      </c>
      <c r="I67">
        <v>61</v>
      </c>
      <c r="J67">
        <v>104.91</v>
      </c>
      <c r="K67">
        <v>0</v>
      </c>
      <c r="L67">
        <v>0</v>
      </c>
      <c r="M67">
        <v>6</v>
      </c>
      <c r="N67">
        <v>1</v>
      </c>
      <c r="O67" t="s">
        <v>19</v>
      </c>
      <c r="P67" t="s">
        <v>36</v>
      </c>
      <c r="Q67">
        <v>2019</v>
      </c>
      <c r="R67" t="b">
        <v>0</v>
      </c>
      <c r="S67">
        <v>7</v>
      </c>
      <c r="T67">
        <v>0</v>
      </c>
    </row>
    <row r="68" spans="1:20" x14ac:dyDescent="0.3">
      <c r="A68">
        <v>67</v>
      </c>
      <c r="B68" t="s">
        <v>91</v>
      </c>
      <c r="C68">
        <v>14</v>
      </c>
      <c r="D68">
        <v>7</v>
      </c>
      <c r="E68">
        <v>3</v>
      </c>
      <c r="F68">
        <v>63</v>
      </c>
      <c r="G68">
        <v>19</v>
      </c>
      <c r="H68">
        <v>15.75</v>
      </c>
      <c r="I68">
        <v>46</v>
      </c>
      <c r="J68">
        <v>136.94999999999999</v>
      </c>
      <c r="K68">
        <v>0</v>
      </c>
      <c r="L68">
        <v>0</v>
      </c>
      <c r="M68">
        <v>8</v>
      </c>
      <c r="N68">
        <v>1</v>
      </c>
      <c r="O68" t="s">
        <v>19</v>
      </c>
      <c r="P68" t="s">
        <v>43</v>
      </c>
      <c r="Q68">
        <v>2019</v>
      </c>
      <c r="R68" t="b">
        <v>0</v>
      </c>
      <c r="S68">
        <v>9</v>
      </c>
      <c r="T68">
        <v>0</v>
      </c>
    </row>
    <row r="69" spans="1:20" x14ac:dyDescent="0.3">
      <c r="A69">
        <v>68</v>
      </c>
      <c r="B69" t="s">
        <v>92</v>
      </c>
      <c r="C69">
        <v>8</v>
      </c>
      <c r="D69">
        <v>5</v>
      </c>
      <c r="E69">
        <v>0</v>
      </c>
      <c r="F69">
        <v>61</v>
      </c>
      <c r="G69">
        <v>24</v>
      </c>
      <c r="H69">
        <v>12.2</v>
      </c>
      <c r="I69">
        <v>57</v>
      </c>
      <c r="J69">
        <v>107.01</v>
      </c>
      <c r="K69">
        <v>0</v>
      </c>
      <c r="L69">
        <v>0</v>
      </c>
      <c r="M69">
        <v>5</v>
      </c>
      <c r="N69">
        <v>2</v>
      </c>
      <c r="O69" t="s">
        <v>19</v>
      </c>
      <c r="P69" t="s">
        <v>30</v>
      </c>
      <c r="Q69">
        <v>2019</v>
      </c>
      <c r="R69" t="b">
        <v>0</v>
      </c>
      <c r="S69">
        <v>7</v>
      </c>
      <c r="T69">
        <v>0</v>
      </c>
    </row>
    <row r="70" spans="1:20" x14ac:dyDescent="0.3">
      <c r="A70">
        <v>69</v>
      </c>
      <c r="B70" t="s">
        <v>93</v>
      </c>
      <c r="C70">
        <v>3</v>
      </c>
      <c r="D70">
        <v>3</v>
      </c>
      <c r="E70">
        <v>0</v>
      </c>
      <c r="F70">
        <v>48</v>
      </c>
      <c r="G70">
        <v>32</v>
      </c>
      <c r="H70">
        <v>16</v>
      </c>
      <c r="I70">
        <v>52</v>
      </c>
      <c r="J70">
        <v>92.3</v>
      </c>
      <c r="K70">
        <v>0</v>
      </c>
      <c r="L70">
        <v>0</v>
      </c>
      <c r="M70">
        <v>4</v>
      </c>
      <c r="N70">
        <v>2</v>
      </c>
      <c r="O70" t="s">
        <v>16</v>
      </c>
      <c r="P70" t="s">
        <v>22</v>
      </c>
      <c r="Q70">
        <v>2019</v>
      </c>
      <c r="R70" t="b">
        <v>0</v>
      </c>
      <c r="S70">
        <v>6</v>
      </c>
      <c r="T70">
        <v>0</v>
      </c>
    </row>
    <row r="71" spans="1:20" x14ac:dyDescent="0.3">
      <c r="A71">
        <v>70</v>
      </c>
      <c r="B71" t="s">
        <v>94</v>
      </c>
      <c r="C71">
        <v>4</v>
      </c>
      <c r="D71">
        <v>4</v>
      </c>
      <c r="E71">
        <v>1</v>
      </c>
      <c r="F71">
        <v>46</v>
      </c>
      <c r="G71">
        <v>37</v>
      </c>
      <c r="H71">
        <v>15.33</v>
      </c>
      <c r="I71">
        <v>49</v>
      </c>
      <c r="J71">
        <v>93.87</v>
      </c>
      <c r="K71">
        <v>0</v>
      </c>
      <c r="L71">
        <v>0</v>
      </c>
      <c r="M71">
        <v>4</v>
      </c>
      <c r="N71">
        <v>2</v>
      </c>
      <c r="O71" t="s">
        <v>16</v>
      </c>
      <c r="P71" t="s">
        <v>30</v>
      </c>
      <c r="Q71">
        <v>2019</v>
      </c>
      <c r="R71" t="b">
        <v>0</v>
      </c>
      <c r="S71">
        <v>6</v>
      </c>
      <c r="T71">
        <v>0</v>
      </c>
    </row>
    <row r="72" spans="1:20" x14ac:dyDescent="0.3">
      <c r="A72">
        <v>71</v>
      </c>
      <c r="B72" t="s">
        <v>95</v>
      </c>
      <c r="C72">
        <v>13</v>
      </c>
      <c r="D72">
        <v>5</v>
      </c>
      <c r="E72">
        <v>2</v>
      </c>
      <c r="F72">
        <v>42</v>
      </c>
      <c r="G72">
        <v>14</v>
      </c>
      <c r="H72">
        <v>14</v>
      </c>
      <c r="I72">
        <v>37</v>
      </c>
      <c r="J72">
        <v>113.51</v>
      </c>
      <c r="K72">
        <v>0</v>
      </c>
      <c r="L72">
        <v>0</v>
      </c>
      <c r="M72">
        <v>4</v>
      </c>
      <c r="N72">
        <v>2</v>
      </c>
      <c r="O72" t="s">
        <v>19</v>
      </c>
      <c r="P72" t="s">
        <v>26</v>
      </c>
      <c r="Q72">
        <v>2019</v>
      </c>
      <c r="R72" t="b">
        <v>0</v>
      </c>
      <c r="S72">
        <v>6</v>
      </c>
      <c r="T72">
        <v>0</v>
      </c>
    </row>
    <row r="73" spans="1:20" x14ac:dyDescent="0.3">
      <c r="A73">
        <v>72</v>
      </c>
      <c r="B73" t="s">
        <v>96</v>
      </c>
      <c r="C73">
        <v>14</v>
      </c>
      <c r="D73">
        <v>6</v>
      </c>
      <c r="E73">
        <v>1</v>
      </c>
      <c r="F73">
        <v>42</v>
      </c>
      <c r="G73">
        <v>17</v>
      </c>
      <c r="H73">
        <v>8.4</v>
      </c>
      <c r="I73">
        <v>28</v>
      </c>
      <c r="J73">
        <v>150</v>
      </c>
      <c r="K73">
        <v>0</v>
      </c>
      <c r="L73">
        <v>0</v>
      </c>
      <c r="M73">
        <v>3</v>
      </c>
      <c r="N73">
        <v>3</v>
      </c>
      <c r="O73" t="s">
        <v>19</v>
      </c>
      <c r="P73" t="s">
        <v>20</v>
      </c>
      <c r="Q73">
        <v>2019</v>
      </c>
      <c r="R73" t="b">
        <v>0</v>
      </c>
      <c r="S73">
        <v>6</v>
      </c>
      <c r="T73">
        <v>0</v>
      </c>
    </row>
    <row r="74" spans="1:20" x14ac:dyDescent="0.3">
      <c r="A74">
        <v>73</v>
      </c>
      <c r="B74" t="s">
        <v>97</v>
      </c>
      <c r="C74">
        <v>4</v>
      </c>
      <c r="D74">
        <v>4</v>
      </c>
      <c r="E74">
        <v>1</v>
      </c>
      <c r="F74">
        <v>40</v>
      </c>
      <c r="G74">
        <v>24</v>
      </c>
      <c r="H74">
        <v>13.33</v>
      </c>
      <c r="I74">
        <v>33</v>
      </c>
      <c r="J74">
        <v>121.21</v>
      </c>
      <c r="K74">
        <v>0</v>
      </c>
      <c r="L74">
        <v>0</v>
      </c>
      <c r="M74">
        <v>1</v>
      </c>
      <c r="N74">
        <v>3</v>
      </c>
      <c r="O74" t="s">
        <v>19</v>
      </c>
      <c r="P74" t="s">
        <v>30</v>
      </c>
      <c r="Q74">
        <v>2019</v>
      </c>
      <c r="R74" t="b">
        <v>0</v>
      </c>
      <c r="S74">
        <v>4</v>
      </c>
      <c r="T74">
        <v>0</v>
      </c>
    </row>
    <row r="75" spans="1:20" x14ac:dyDescent="0.3">
      <c r="A75">
        <v>74</v>
      </c>
      <c r="B75" t="s">
        <v>98</v>
      </c>
      <c r="C75">
        <v>10</v>
      </c>
      <c r="D75">
        <v>8</v>
      </c>
      <c r="E75">
        <v>5</v>
      </c>
      <c r="F75">
        <v>40</v>
      </c>
      <c r="G75">
        <v>16</v>
      </c>
      <c r="H75">
        <v>13.33</v>
      </c>
      <c r="I75">
        <v>45</v>
      </c>
      <c r="J75">
        <v>88.88</v>
      </c>
      <c r="K75">
        <v>0</v>
      </c>
      <c r="L75">
        <v>0</v>
      </c>
      <c r="M75">
        <v>1</v>
      </c>
      <c r="N75">
        <v>1</v>
      </c>
      <c r="O75" t="s">
        <v>19</v>
      </c>
      <c r="P75" t="s">
        <v>17</v>
      </c>
      <c r="Q75">
        <v>2019</v>
      </c>
      <c r="R75" t="b">
        <v>0</v>
      </c>
      <c r="S75">
        <v>2</v>
      </c>
      <c r="T75">
        <v>0</v>
      </c>
    </row>
    <row r="76" spans="1:20" x14ac:dyDescent="0.3">
      <c r="A76">
        <v>75</v>
      </c>
      <c r="B76" t="s">
        <v>99</v>
      </c>
      <c r="C76">
        <v>5</v>
      </c>
      <c r="D76">
        <v>3</v>
      </c>
      <c r="E76">
        <v>1</v>
      </c>
      <c r="F76">
        <v>37</v>
      </c>
      <c r="G76">
        <v>30</v>
      </c>
      <c r="H76">
        <v>18.5</v>
      </c>
      <c r="I76">
        <v>34</v>
      </c>
      <c r="J76">
        <v>108.82</v>
      </c>
      <c r="K76">
        <v>0</v>
      </c>
      <c r="L76">
        <v>0</v>
      </c>
      <c r="M76">
        <v>1</v>
      </c>
      <c r="N76">
        <v>2</v>
      </c>
      <c r="O76" t="s">
        <v>19</v>
      </c>
      <c r="P76" t="s">
        <v>26</v>
      </c>
      <c r="Q76">
        <v>2019</v>
      </c>
      <c r="R76" t="b">
        <v>0</v>
      </c>
      <c r="S76">
        <v>3</v>
      </c>
      <c r="T76">
        <v>0</v>
      </c>
    </row>
    <row r="77" spans="1:20" x14ac:dyDescent="0.3">
      <c r="A77">
        <v>76</v>
      </c>
      <c r="B77" t="s">
        <v>100</v>
      </c>
      <c r="C77">
        <v>15</v>
      </c>
      <c r="D77">
        <v>8</v>
      </c>
      <c r="E77">
        <v>3</v>
      </c>
      <c r="F77">
        <v>34</v>
      </c>
      <c r="G77">
        <v>17</v>
      </c>
      <c r="H77">
        <v>6.8</v>
      </c>
      <c r="I77">
        <v>23</v>
      </c>
      <c r="J77">
        <v>147.82</v>
      </c>
      <c r="K77">
        <v>0</v>
      </c>
      <c r="L77">
        <v>0</v>
      </c>
      <c r="M77">
        <v>2</v>
      </c>
      <c r="N77">
        <v>2</v>
      </c>
      <c r="O77" t="s">
        <v>16</v>
      </c>
      <c r="P77" t="s">
        <v>17</v>
      </c>
      <c r="Q77">
        <v>2019</v>
      </c>
      <c r="R77" t="b">
        <v>0</v>
      </c>
      <c r="S77">
        <v>4</v>
      </c>
      <c r="T77">
        <v>0</v>
      </c>
    </row>
    <row r="78" spans="1:20" x14ac:dyDescent="0.3">
      <c r="A78">
        <v>77</v>
      </c>
      <c r="B78" t="s">
        <v>101</v>
      </c>
      <c r="C78">
        <v>9</v>
      </c>
      <c r="D78">
        <v>6</v>
      </c>
      <c r="E78">
        <v>0</v>
      </c>
      <c r="F78">
        <v>32</v>
      </c>
      <c r="G78">
        <v>17</v>
      </c>
      <c r="H78">
        <v>5.33</v>
      </c>
      <c r="I78">
        <v>37</v>
      </c>
      <c r="J78">
        <v>86.48</v>
      </c>
      <c r="K78">
        <v>0</v>
      </c>
      <c r="L78">
        <v>0</v>
      </c>
      <c r="M78">
        <v>1</v>
      </c>
      <c r="N78">
        <v>2</v>
      </c>
      <c r="O78" t="s">
        <v>16</v>
      </c>
      <c r="P78" t="s">
        <v>24</v>
      </c>
      <c r="Q78">
        <v>2019</v>
      </c>
      <c r="R78" t="b">
        <v>0</v>
      </c>
      <c r="S78">
        <v>3</v>
      </c>
      <c r="T78">
        <v>0</v>
      </c>
    </row>
    <row r="79" spans="1:20" x14ac:dyDescent="0.3">
      <c r="A79">
        <v>78</v>
      </c>
      <c r="B79" t="s">
        <v>102</v>
      </c>
      <c r="C79">
        <v>4</v>
      </c>
      <c r="D79">
        <v>2</v>
      </c>
      <c r="E79">
        <v>1</v>
      </c>
      <c r="F79">
        <v>32</v>
      </c>
      <c r="G79">
        <v>22</v>
      </c>
      <c r="H79">
        <v>32</v>
      </c>
      <c r="I79">
        <v>23</v>
      </c>
      <c r="J79">
        <v>139.13</v>
      </c>
      <c r="K79">
        <v>0</v>
      </c>
      <c r="L79">
        <v>0</v>
      </c>
      <c r="M79">
        <v>0</v>
      </c>
      <c r="N79">
        <v>3</v>
      </c>
      <c r="O79" t="s">
        <v>16</v>
      </c>
      <c r="P79" t="s">
        <v>36</v>
      </c>
      <c r="Q79">
        <v>2019</v>
      </c>
      <c r="R79" t="b">
        <v>0</v>
      </c>
      <c r="S79">
        <v>3</v>
      </c>
      <c r="T79">
        <v>0</v>
      </c>
    </row>
    <row r="80" spans="1:20" x14ac:dyDescent="0.3">
      <c r="A80">
        <v>79</v>
      </c>
      <c r="B80" t="s">
        <v>103</v>
      </c>
      <c r="C80">
        <v>5</v>
      </c>
      <c r="D80">
        <v>4</v>
      </c>
      <c r="E80">
        <v>3</v>
      </c>
      <c r="F80">
        <v>26</v>
      </c>
      <c r="G80">
        <v>11</v>
      </c>
      <c r="H80">
        <v>26</v>
      </c>
      <c r="I80">
        <v>22</v>
      </c>
      <c r="J80">
        <v>118.18</v>
      </c>
      <c r="K80">
        <v>0</v>
      </c>
      <c r="L80">
        <v>0</v>
      </c>
      <c r="M80">
        <v>2</v>
      </c>
      <c r="N80">
        <v>1</v>
      </c>
      <c r="O80" t="s">
        <v>19</v>
      </c>
      <c r="P80" t="s">
        <v>24</v>
      </c>
      <c r="Q80">
        <v>2019</v>
      </c>
      <c r="R80" t="b">
        <v>0</v>
      </c>
      <c r="S80">
        <v>3</v>
      </c>
      <c r="T80">
        <v>0</v>
      </c>
    </row>
    <row r="81" spans="1:20" x14ac:dyDescent="0.3">
      <c r="A81">
        <v>80</v>
      </c>
      <c r="B81" t="s">
        <v>104</v>
      </c>
      <c r="C81">
        <v>11</v>
      </c>
      <c r="D81">
        <v>7</v>
      </c>
      <c r="E81">
        <v>5</v>
      </c>
      <c r="F81">
        <v>25</v>
      </c>
      <c r="G81">
        <v>14</v>
      </c>
      <c r="H81">
        <v>12.5</v>
      </c>
      <c r="I81">
        <v>25</v>
      </c>
      <c r="J81">
        <v>100</v>
      </c>
      <c r="K81">
        <v>0</v>
      </c>
      <c r="L81">
        <v>0</v>
      </c>
      <c r="M81">
        <v>3</v>
      </c>
      <c r="N81">
        <v>1</v>
      </c>
      <c r="O81" t="s">
        <v>19</v>
      </c>
      <c r="P81" t="s">
        <v>30</v>
      </c>
      <c r="Q81">
        <v>2019</v>
      </c>
      <c r="R81" t="b">
        <v>0</v>
      </c>
      <c r="S81">
        <v>4</v>
      </c>
      <c r="T81">
        <v>0</v>
      </c>
    </row>
    <row r="82" spans="1:20" x14ac:dyDescent="0.3">
      <c r="A82">
        <v>81</v>
      </c>
      <c r="B82" t="s">
        <v>105</v>
      </c>
      <c r="C82">
        <v>11</v>
      </c>
      <c r="D82">
        <v>4</v>
      </c>
      <c r="E82">
        <v>2</v>
      </c>
      <c r="F82">
        <v>21</v>
      </c>
      <c r="G82">
        <v>8</v>
      </c>
      <c r="H82">
        <v>10.5</v>
      </c>
      <c r="I82">
        <v>24</v>
      </c>
      <c r="J82">
        <v>87.5</v>
      </c>
      <c r="K82">
        <v>0</v>
      </c>
      <c r="L82">
        <v>0</v>
      </c>
      <c r="M82">
        <v>2</v>
      </c>
      <c r="N82">
        <v>0</v>
      </c>
      <c r="O82" t="s">
        <v>19</v>
      </c>
      <c r="P82" t="s">
        <v>24</v>
      </c>
      <c r="Q82">
        <v>2019</v>
      </c>
      <c r="R82" t="b">
        <v>0</v>
      </c>
      <c r="S82">
        <v>2</v>
      </c>
      <c r="T82">
        <v>0</v>
      </c>
    </row>
    <row r="83" spans="1:20" x14ac:dyDescent="0.3">
      <c r="A83">
        <v>82</v>
      </c>
      <c r="B83" t="s">
        <v>106</v>
      </c>
      <c r="C83">
        <v>2</v>
      </c>
      <c r="D83">
        <v>1</v>
      </c>
      <c r="E83">
        <v>1</v>
      </c>
      <c r="F83">
        <v>20</v>
      </c>
      <c r="G83">
        <v>20</v>
      </c>
      <c r="H83">
        <v>0</v>
      </c>
      <c r="I83">
        <v>12</v>
      </c>
      <c r="J83">
        <v>166.66</v>
      </c>
      <c r="K83">
        <v>0</v>
      </c>
      <c r="L83">
        <v>0</v>
      </c>
      <c r="M83">
        <v>2</v>
      </c>
      <c r="N83">
        <v>1</v>
      </c>
      <c r="O83" t="s">
        <v>19</v>
      </c>
      <c r="P83" t="s">
        <v>20</v>
      </c>
      <c r="Q83">
        <v>2019</v>
      </c>
      <c r="R83" t="b">
        <v>0</v>
      </c>
      <c r="S83">
        <v>3</v>
      </c>
      <c r="T83">
        <v>0</v>
      </c>
    </row>
    <row r="84" spans="1:20" x14ac:dyDescent="0.3">
      <c r="A84">
        <v>83</v>
      </c>
      <c r="B84" t="s">
        <v>107</v>
      </c>
      <c r="C84">
        <v>1</v>
      </c>
      <c r="D84">
        <v>1</v>
      </c>
      <c r="E84">
        <v>0</v>
      </c>
      <c r="F84">
        <v>19</v>
      </c>
      <c r="G84">
        <v>19</v>
      </c>
      <c r="H84">
        <v>19</v>
      </c>
      <c r="I84">
        <v>24</v>
      </c>
      <c r="J84">
        <v>79.16</v>
      </c>
      <c r="K84">
        <v>0</v>
      </c>
      <c r="L84">
        <v>0</v>
      </c>
      <c r="M84">
        <v>2</v>
      </c>
      <c r="N84">
        <v>0</v>
      </c>
      <c r="O84" t="s">
        <v>19</v>
      </c>
      <c r="P84" t="s">
        <v>30</v>
      </c>
      <c r="Q84">
        <v>2019</v>
      </c>
      <c r="R84" t="b">
        <v>0</v>
      </c>
      <c r="S84">
        <v>2</v>
      </c>
      <c r="T84">
        <v>0</v>
      </c>
    </row>
    <row r="85" spans="1:20" x14ac:dyDescent="0.3">
      <c r="A85">
        <v>84</v>
      </c>
      <c r="B85" t="s">
        <v>108</v>
      </c>
      <c r="C85">
        <v>8</v>
      </c>
      <c r="D85">
        <v>6</v>
      </c>
      <c r="E85">
        <v>1</v>
      </c>
      <c r="F85">
        <v>18</v>
      </c>
      <c r="G85">
        <v>7</v>
      </c>
      <c r="H85">
        <v>3.6</v>
      </c>
      <c r="I85">
        <v>24</v>
      </c>
      <c r="J85">
        <v>75</v>
      </c>
      <c r="K85">
        <v>0</v>
      </c>
      <c r="L85">
        <v>0</v>
      </c>
      <c r="M85">
        <v>1</v>
      </c>
      <c r="N85">
        <v>1</v>
      </c>
      <c r="O85" t="s">
        <v>16</v>
      </c>
      <c r="P85" t="s">
        <v>24</v>
      </c>
      <c r="Q85">
        <v>2019</v>
      </c>
      <c r="R85" t="b">
        <v>0</v>
      </c>
      <c r="S85">
        <v>2</v>
      </c>
      <c r="T85">
        <v>0</v>
      </c>
    </row>
    <row r="86" spans="1:20" x14ac:dyDescent="0.3">
      <c r="A86">
        <v>85</v>
      </c>
      <c r="B86" t="s">
        <v>109</v>
      </c>
      <c r="C86">
        <v>3</v>
      </c>
      <c r="D86">
        <v>3</v>
      </c>
      <c r="E86">
        <v>1</v>
      </c>
      <c r="F86">
        <v>18</v>
      </c>
      <c r="G86">
        <v>13</v>
      </c>
      <c r="H86">
        <v>9</v>
      </c>
      <c r="I86">
        <v>17</v>
      </c>
      <c r="J86">
        <v>105.88</v>
      </c>
      <c r="K86">
        <v>0</v>
      </c>
      <c r="L86">
        <v>0</v>
      </c>
      <c r="M86">
        <v>1</v>
      </c>
      <c r="N86">
        <v>1</v>
      </c>
      <c r="O86" t="s">
        <v>16</v>
      </c>
      <c r="P86" t="s">
        <v>22</v>
      </c>
      <c r="Q86">
        <v>2019</v>
      </c>
      <c r="R86" t="b">
        <v>0</v>
      </c>
      <c r="S86">
        <v>2</v>
      </c>
      <c r="T86">
        <v>0</v>
      </c>
    </row>
    <row r="87" spans="1:20" x14ac:dyDescent="0.3">
      <c r="A87">
        <v>86</v>
      </c>
      <c r="B87" t="s">
        <v>110</v>
      </c>
      <c r="C87">
        <v>7</v>
      </c>
      <c r="D87">
        <v>4</v>
      </c>
      <c r="E87">
        <v>1</v>
      </c>
      <c r="F87">
        <v>18</v>
      </c>
      <c r="G87">
        <v>9</v>
      </c>
      <c r="H87">
        <v>6</v>
      </c>
      <c r="I87">
        <v>19</v>
      </c>
      <c r="J87">
        <v>94.73</v>
      </c>
      <c r="K87">
        <v>0</v>
      </c>
      <c r="L87">
        <v>0</v>
      </c>
      <c r="M87">
        <v>1</v>
      </c>
      <c r="N87">
        <v>1</v>
      </c>
      <c r="O87" t="s">
        <v>19</v>
      </c>
      <c r="P87" t="s">
        <v>43</v>
      </c>
      <c r="Q87">
        <v>2019</v>
      </c>
      <c r="R87" t="b">
        <v>0</v>
      </c>
      <c r="S87">
        <v>2</v>
      </c>
      <c r="T87">
        <v>0</v>
      </c>
    </row>
    <row r="88" spans="1:20" x14ac:dyDescent="0.3">
      <c r="A88">
        <v>87</v>
      </c>
      <c r="B88" t="s">
        <v>111</v>
      </c>
      <c r="C88">
        <v>1</v>
      </c>
      <c r="D88">
        <v>1</v>
      </c>
      <c r="E88">
        <v>0</v>
      </c>
      <c r="F88">
        <v>16</v>
      </c>
      <c r="G88">
        <v>16</v>
      </c>
      <c r="H88">
        <v>16</v>
      </c>
      <c r="I88">
        <v>17</v>
      </c>
      <c r="J88">
        <v>94.11</v>
      </c>
      <c r="K88">
        <v>0</v>
      </c>
      <c r="L88">
        <v>0</v>
      </c>
      <c r="M88">
        <v>1</v>
      </c>
      <c r="N88">
        <v>1</v>
      </c>
      <c r="O88" t="s">
        <v>19</v>
      </c>
      <c r="P88" t="s">
        <v>20</v>
      </c>
      <c r="Q88">
        <v>2019</v>
      </c>
      <c r="R88" t="b">
        <v>0</v>
      </c>
      <c r="S88">
        <v>2</v>
      </c>
      <c r="T88">
        <v>0</v>
      </c>
    </row>
    <row r="89" spans="1:20" x14ac:dyDescent="0.3">
      <c r="A89">
        <v>88</v>
      </c>
      <c r="B89" t="s">
        <v>112</v>
      </c>
      <c r="C89">
        <v>3</v>
      </c>
      <c r="D89">
        <v>2</v>
      </c>
      <c r="E89">
        <v>2</v>
      </c>
      <c r="F89">
        <v>15</v>
      </c>
      <c r="G89">
        <v>15</v>
      </c>
      <c r="H89">
        <v>0</v>
      </c>
      <c r="I89">
        <v>13</v>
      </c>
      <c r="J89">
        <v>115.38</v>
      </c>
      <c r="K89">
        <v>0</v>
      </c>
      <c r="L89">
        <v>0</v>
      </c>
      <c r="M89">
        <v>2</v>
      </c>
      <c r="N89">
        <v>0</v>
      </c>
      <c r="O89" t="s">
        <v>16</v>
      </c>
      <c r="P89" t="s">
        <v>22</v>
      </c>
      <c r="Q89">
        <v>2019</v>
      </c>
      <c r="R89" t="b">
        <v>0</v>
      </c>
      <c r="S89">
        <v>2</v>
      </c>
      <c r="T89">
        <v>0</v>
      </c>
    </row>
    <row r="90" spans="1:20" x14ac:dyDescent="0.3">
      <c r="A90">
        <v>89</v>
      </c>
      <c r="B90" t="s">
        <v>113</v>
      </c>
      <c r="C90">
        <v>1</v>
      </c>
      <c r="D90">
        <v>1</v>
      </c>
      <c r="E90">
        <v>0</v>
      </c>
      <c r="F90">
        <v>15</v>
      </c>
      <c r="G90">
        <v>15</v>
      </c>
      <c r="H90">
        <v>15</v>
      </c>
      <c r="I90">
        <v>13</v>
      </c>
      <c r="J90">
        <v>115.38</v>
      </c>
      <c r="K90">
        <v>0</v>
      </c>
      <c r="L90">
        <v>0</v>
      </c>
      <c r="M90">
        <v>1</v>
      </c>
      <c r="N90">
        <v>1</v>
      </c>
      <c r="O90" t="s">
        <v>19</v>
      </c>
      <c r="P90" t="s">
        <v>22</v>
      </c>
      <c r="Q90">
        <v>2019</v>
      </c>
      <c r="R90" t="b">
        <v>0</v>
      </c>
      <c r="S90">
        <v>2</v>
      </c>
      <c r="T90">
        <v>0</v>
      </c>
    </row>
    <row r="91" spans="1:20" x14ac:dyDescent="0.3">
      <c r="A91">
        <v>90</v>
      </c>
      <c r="B91" t="s">
        <v>114</v>
      </c>
      <c r="C91">
        <v>10</v>
      </c>
      <c r="D91">
        <v>3</v>
      </c>
      <c r="E91">
        <v>1</v>
      </c>
      <c r="F91">
        <v>14</v>
      </c>
      <c r="G91">
        <v>12</v>
      </c>
      <c r="H91">
        <v>7</v>
      </c>
      <c r="I91">
        <v>7</v>
      </c>
      <c r="J91">
        <v>200</v>
      </c>
      <c r="K91">
        <v>0</v>
      </c>
      <c r="L91">
        <v>0</v>
      </c>
      <c r="M91">
        <v>1</v>
      </c>
      <c r="N91">
        <v>1</v>
      </c>
      <c r="O91" t="s">
        <v>19</v>
      </c>
      <c r="P91" t="s">
        <v>36</v>
      </c>
      <c r="Q91">
        <v>2019</v>
      </c>
      <c r="R91" t="b">
        <v>0</v>
      </c>
      <c r="S91">
        <v>2</v>
      </c>
      <c r="T91">
        <v>0</v>
      </c>
    </row>
    <row r="92" spans="1:20" x14ac:dyDescent="0.3">
      <c r="A92">
        <v>91</v>
      </c>
      <c r="B92" t="s">
        <v>115</v>
      </c>
      <c r="C92">
        <v>12</v>
      </c>
      <c r="D92">
        <v>4</v>
      </c>
      <c r="E92">
        <v>1</v>
      </c>
      <c r="F92">
        <v>14</v>
      </c>
      <c r="G92">
        <v>9</v>
      </c>
      <c r="H92">
        <v>4.66</v>
      </c>
      <c r="I92">
        <v>15</v>
      </c>
      <c r="J92">
        <v>93.33</v>
      </c>
      <c r="K92">
        <v>0</v>
      </c>
      <c r="L92">
        <v>0</v>
      </c>
      <c r="M92">
        <v>0</v>
      </c>
      <c r="N92">
        <v>1</v>
      </c>
      <c r="O92" t="s">
        <v>16</v>
      </c>
      <c r="P92" t="s">
        <v>24</v>
      </c>
      <c r="Q92">
        <v>2019</v>
      </c>
      <c r="R92" t="b">
        <v>0</v>
      </c>
      <c r="S92">
        <v>1</v>
      </c>
      <c r="T92">
        <v>0</v>
      </c>
    </row>
    <row r="93" spans="1:20" x14ac:dyDescent="0.3">
      <c r="A93">
        <v>92</v>
      </c>
      <c r="B93" t="s">
        <v>116</v>
      </c>
      <c r="C93">
        <v>15</v>
      </c>
      <c r="D93">
        <v>5</v>
      </c>
      <c r="E93">
        <v>2</v>
      </c>
      <c r="F93">
        <v>12</v>
      </c>
      <c r="G93">
        <v>7</v>
      </c>
      <c r="H93">
        <v>4</v>
      </c>
      <c r="I93">
        <v>19</v>
      </c>
      <c r="J93">
        <v>63.15</v>
      </c>
      <c r="K93">
        <v>0</v>
      </c>
      <c r="L93">
        <v>0</v>
      </c>
      <c r="M93">
        <v>1</v>
      </c>
      <c r="N93">
        <v>0</v>
      </c>
      <c r="O93" t="s">
        <v>19</v>
      </c>
      <c r="P93" t="s">
        <v>17</v>
      </c>
      <c r="Q93">
        <v>2019</v>
      </c>
      <c r="R93" t="b">
        <v>0</v>
      </c>
      <c r="S93">
        <v>1</v>
      </c>
      <c r="T93">
        <v>0</v>
      </c>
    </row>
    <row r="94" spans="1:20" x14ac:dyDescent="0.3">
      <c r="A94">
        <v>93</v>
      </c>
      <c r="B94" t="s">
        <v>117</v>
      </c>
      <c r="C94">
        <v>9</v>
      </c>
      <c r="D94">
        <v>4</v>
      </c>
      <c r="E94">
        <v>2</v>
      </c>
      <c r="F94">
        <v>12</v>
      </c>
      <c r="G94">
        <v>10</v>
      </c>
      <c r="H94">
        <v>6</v>
      </c>
      <c r="I94">
        <v>8</v>
      </c>
      <c r="J94">
        <v>150</v>
      </c>
      <c r="K94">
        <v>0</v>
      </c>
      <c r="L94">
        <v>0</v>
      </c>
      <c r="M94">
        <v>1</v>
      </c>
      <c r="N94">
        <v>0</v>
      </c>
      <c r="O94" t="s">
        <v>19</v>
      </c>
      <c r="P94" t="s">
        <v>26</v>
      </c>
      <c r="Q94">
        <v>2019</v>
      </c>
      <c r="R94" t="b">
        <v>0</v>
      </c>
      <c r="S94">
        <v>1</v>
      </c>
      <c r="T94">
        <v>0</v>
      </c>
    </row>
    <row r="95" spans="1:20" x14ac:dyDescent="0.3">
      <c r="A95">
        <v>94</v>
      </c>
      <c r="B95" t="s">
        <v>118</v>
      </c>
      <c r="C95">
        <v>13</v>
      </c>
      <c r="D95">
        <v>4</v>
      </c>
      <c r="E95">
        <v>2</v>
      </c>
      <c r="F95">
        <v>12</v>
      </c>
      <c r="G95">
        <v>10</v>
      </c>
      <c r="H95">
        <v>6</v>
      </c>
      <c r="I95">
        <v>11</v>
      </c>
      <c r="J95">
        <v>109.09</v>
      </c>
      <c r="K95">
        <v>0</v>
      </c>
      <c r="L95">
        <v>0</v>
      </c>
      <c r="M95">
        <v>2</v>
      </c>
      <c r="N95">
        <v>0</v>
      </c>
      <c r="O95" t="s">
        <v>19</v>
      </c>
      <c r="P95" t="s">
        <v>22</v>
      </c>
      <c r="Q95">
        <v>2019</v>
      </c>
      <c r="R95" t="b">
        <v>0</v>
      </c>
      <c r="S95">
        <v>2</v>
      </c>
      <c r="T95">
        <v>0</v>
      </c>
    </row>
    <row r="96" spans="1:20" x14ac:dyDescent="0.3">
      <c r="A96">
        <v>95</v>
      </c>
      <c r="B96" t="s">
        <v>119</v>
      </c>
      <c r="C96">
        <v>5</v>
      </c>
      <c r="D96">
        <v>4</v>
      </c>
      <c r="E96">
        <v>1</v>
      </c>
      <c r="F96">
        <v>11</v>
      </c>
      <c r="G96">
        <v>10</v>
      </c>
      <c r="H96">
        <v>3.66</v>
      </c>
      <c r="I96">
        <v>16</v>
      </c>
      <c r="J96">
        <v>68.75</v>
      </c>
      <c r="K96">
        <v>0</v>
      </c>
      <c r="L96">
        <v>0</v>
      </c>
      <c r="M96">
        <v>2</v>
      </c>
      <c r="N96">
        <v>0</v>
      </c>
      <c r="O96" t="s">
        <v>16</v>
      </c>
      <c r="P96" t="s">
        <v>22</v>
      </c>
      <c r="Q96">
        <v>2019</v>
      </c>
      <c r="R96" t="b">
        <v>0</v>
      </c>
      <c r="S96">
        <v>2</v>
      </c>
      <c r="T96">
        <v>0</v>
      </c>
    </row>
    <row r="97" spans="1:20" x14ac:dyDescent="0.3">
      <c r="A97">
        <v>96</v>
      </c>
      <c r="B97" t="s">
        <v>120</v>
      </c>
      <c r="C97">
        <v>2</v>
      </c>
      <c r="D97">
        <v>2</v>
      </c>
      <c r="E97">
        <v>0</v>
      </c>
      <c r="F97">
        <v>11</v>
      </c>
      <c r="G97">
        <v>6</v>
      </c>
      <c r="H97">
        <v>5.5</v>
      </c>
      <c r="I97">
        <v>10</v>
      </c>
      <c r="J97">
        <v>110</v>
      </c>
      <c r="K97">
        <v>0</v>
      </c>
      <c r="L97">
        <v>0</v>
      </c>
      <c r="M97">
        <v>1</v>
      </c>
      <c r="N97">
        <v>0</v>
      </c>
      <c r="O97" t="s">
        <v>16</v>
      </c>
      <c r="P97" t="s">
        <v>26</v>
      </c>
      <c r="Q97">
        <v>2019</v>
      </c>
      <c r="R97" t="b">
        <v>0</v>
      </c>
      <c r="S97">
        <v>1</v>
      </c>
      <c r="T97">
        <v>0</v>
      </c>
    </row>
    <row r="98" spans="1:20" x14ac:dyDescent="0.3">
      <c r="A98">
        <v>97</v>
      </c>
      <c r="B98" t="s">
        <v>121</v>
      </c>
      <c r="C98">
        <v>13</v>
      </c>
      <c r="D98">
        <v>3</v>
      </c>
      <c r="E98">
        <v>3</v>
      </c>
      <c r="F98">
        <v>10</v>
      </c>
      <c r="G98">
        <v>10</v>
      </c>
      <c r="H98">
        <v>0</v>
      </c>
      <c r="I98">
        <v>3</v>
      </c>
      <c r="J98">
        <v>333.33</v>
      </c>
      <c r="K98">
        <v>0</v>
      </c>
      <c r="L98">
        <v>0</v>
      </c>
      <c r="M98">
        <v>1</v>
      </c>
      <c r="N98">
        <v>1</v>
      </c>
      <c r="O98" t="s">
        <v>19</v>
      </c>
      <c r="P98" t="s">
        <v>24</v>
      </c>
      <c r="Q98">
        <v>2019</v>
      </c>
      <c r="R98" t="b">
        <v>0</v>
      </c>
      <c r="S98">
        <v>2</v>
      </c>
      <c r="T98">
        <v>0</v>
      </c>
    </row>
    <row r="99" spans="1:20" x14ac:dyDescent="0.3">
      <c r="A99">
        <v>98</v>
      </c>
      <c r="B99" t="s">
        <v>122</v>
      </c>
      <c r="C99">
        <v>3</v>
      </c>
      <c r="D99">
        <v>1</v>
      </c>
      <c r="E99">
        <v>0</v>
      </c>
      <c r="F99">
        <v>9</v>
      </c>
      <c r="G99">
        <v>9</v>
      </c>
      <c r="H99">
        <v>9</v>
      </c>
      <c r="I99">
        <v>10</v>
      </c>
      <c r="J99">
        <v>90</v>
      </c>
      <c r="K99">
        <v>0</v>
      </c>
      <c r="L99">
        <v>0</v>
      </c>
      <c r="M99">
        <v>0</v>
      </c>
      <c r="N99">
        <v>0</v>
      </c>
      <c r="O99" t="s">
        <v>16</v>
      </c>
      <c r="P99" t="s">
        <v>17</v>
      </c>
      <c r="Q99">
        <v>2019</v>
      </c>
      <c r="R99" t="b">
        <v>0</v>
      </c>
      <c r="S99">
        <v>0</v>
      </c>
      <c r="T99">
        <v>0</v>
      </c>
    </row>
    <row r="100" spans="1:20" x14ac:dyDescent="0.3">
      <c r="A100">
        <v>99</v>
      </c>
      <c r="B100" t="s">
        <v>123</v>
      </c>
      <c r="C100">
        <v>7</v>
      </c>
      <c r="D100">
        <v>4</v>
      </c>
      <c r="E100">
        <v>0</v>
      </c>
      <c r="F100">
        <v>9</v>
      </c>
      <c r="G100">
        <v>5</v>
      </c>
      <c r="H100">
        <v>2.25</v>
      </c>
      <c r="I100">
        <v>12</v>
      </c>
      <c r="J100">
        <v>75</v>
      </c>
      <c r="K100">
        <v>0</v>
      </c>
      <c r="L100">
        <v>0</v>
      </c>
      <c r="M100">
        <v>1</v>
      </c>
      <c r="N100">
        <v>0</v>
      </c>
      <c r="O100" t="s">
        <v>19</v>
      </c>
      <c r="P100" t="s">
        <v>30</v>
      </c>
      <c r="Q100">
        <v>2019</v>
      </c>
      <c r="R100" t="b">
        <v>0</v>
      </c>
      <c r="S100">
        <v>1</v>
      </c>
      <c r="T100">
        <v>0</v>
      </c>
    </row>
    <row r="101" spans="1:20" x14ac:dyDescent="0.3">
      <c r="A101">
        <v>100</v>
      </c>
      <c r="B101" t="s">
        <v>124</v>
      </c>
      <c r="C101">
        <v>3</v>
      </c>
      <c r="D101">
        <v>1</v>
      </c>
      <c r="E101">
        <v>1</v>
      </c>
      <c r="F101">
        <v>9</v>
      </c>
      <c r="G101">
        <v>9</v>
      </c>
      <c r="H101">
        <v>0</v>
      </c>
      <c r="I101">
        <v>9</v>
      </c>
      <c r="J101">
        <v>100</v>
      </c>
      <c r="K101">
        <v>0</v>
      </c>
      <c r="L101">
        <v>0</v>
      </c>
      <c r="M101">
        <v>0</v>
      </c>
      <c r="N101">
        <v>0</v>
      </c>
      <c r="O101" t="s">
        <v>16</v>
      </c>
      <c r="P101" t="s">
        <v>30</v>
      </c>
      <c r="Q101">
        <v>2019</v>
      </c>
      <c r="R101" t="b">
        <v>0</v>
      </c>
      <c r="S101">
        <v>0</v>
      </c>
      <c r="T101">
        <v>0</v>
      </c>
    </row>
    <row r="102" spans="1:20" x14ac:dyDescent="0.3">
      <c r="A102">
        <v>1</v>
      </c>
      <c r="B102" t="s">
        <v>69</v>
      </c>
      <c r="C102">
        <v>17</v>
      </c>
      <c r="D102">
        <v>17</v>
      </c>
      <c r="E102">
        <v>3</v>
      </c>
      <c r="F102">
        <v>735</v>
      </c>
      <c r="G102">
        <v>84</v>
      </c>
      <c r="H102">
        <v>52.5</v>
      </c>
      <c r="I102">
        <v>516</v>
      </c>
      <c r="J102">
        <v>142.44</v>
      </c>
      <c r="K102">
        <v>0</v>
      </c>
      <c r="L102">
        <v>8</v>
      </c>
      <c r="M102">
        <v>64</v>
      </c>
      <c r="N102">
        <v>28</v>
      </c>
      <c r="O102" t="s">
        <v>16</v>
      </c>
      <c r="P102" t="s">
        <v>17</v>
      </c>
      <c r="Q102">
        <v>2018</v>
      </c>
      <c r="R102" t="b">
        <v>1</v>
      </c>
      <c r="S102">
        <v>92</v>
      </c>
      <c r="T102">
        <v>735</v>
      </c>
    </row>
    <row r="103" spans="1:20" x14ac:dyDescent="0.3">
      <c r="A103">
        <v>2</v>
      </c>
      <c r="B103" t="s">
        <v>28</v>
      </c>
      <c r="C103">
        <v>14</v>
      </c>
      <c r="D103">
        <v>14</v>
      </c>
      <c r="E103">
        <v>1</v>
      </c>
      <c r="F103">
        <v>684</v>
      </c>
      <c r="G103">
        <v>128</v>
      </c>
      <c r="H103">
        <v>52.61</v>
      </c>
      <c r="I103">
        <v>394</v>
      </c>
      <c r="J103">
        <v>173.6</v>
      </c>
      <c r="K103">
        <v>1</v>
      </c>
      <c r="L103">
        <v>5</v>
      </c>
      <c r="M103">
        <v>68</v>
      </c>
      <c r="N103">
        <v>37</v>
      </c>
      <c r="O103" t="s">
        <v>19</v>
      </c>
      <c r="P103" t="s">
        <v>24</v>
      </c>
      <c r="Q103">
        <v>2018</v>
      </c>
      <c r="R103" t="b">
        <v>0</v>
      </c>
      <c r="S103">
        <v>105</v>
      </c>
      <c r="T103">
        <v>0</v>
      </c>
    </row>
    <row r="104" spans="1:20" x14ac:dyDescent="0.3">
      <c r="A104">
        <v>3</v>
      </c>
      <c r="B104" t="s">
        <v>18</v>
      </c>
      <c r="C104">
        <v>14</v>
      </c>
      <c r="D104">
        <v>14</v>
      </c>
      <c r="E104">
        <v>2</v>
      </c>
      <c r="F104">
        <v>659</v>
      </c>
      <c r="G104">
        <v>95</v>
      </c>
      <c r="H104">
        <v>54.91</v>
      </c>
      <c r="I104">
        <v>416</v>
      </c>
      <c r="J104">
        <v>158.41</v>
      </c>
      <c r="K104">
        <v>0</v>
      </c>
      <c r="L104">
        <v>6</v>
      </c>
      <c r="M104">
        <v>66</v>
      </c>
      <c r="N104">
        <v>32</v>
      </c>
      <c r="O104" t="s">
        <v>19</v>
      </c>
      <c r="P104" t="s">
        <v>20</v>
      </c>
      <c r="Q104">
        <v>2018</v>
      </c>
      <c r="R104" t="b">
        <v>0</v>
      </c>
      <c r="S104">
        <v>98</v>
      </c>
      <c r="T104">
        <v>0</v>
      </c>
    </row>
    <row r="105" spans="1:20" x14ac:dyDescent="0.3">
      <c r="A105">
        <v>4</v>
      </c>
      <c r="B105" t="s">
        <v>54</v>
      </c>
      <c r="C105">
        <v>16</v>
      </c>
      <c r="D105">
        <v>16</v>
      </c>
      <c r="E105">
        <v>2</v>
      </c>
      <c r="F105">
        <v>602</v>
      </c>
      <c r="G105">
        <v>100</v>
      </c>
      <c r="H105">
        <v>43</v>
      </c>
      <c r="I105">
        <v>402</v>
      </c>
      <c r="J105">
        <v>149.75</v>
      </c>
      <c r="K105">
        <v>1</v>
      </c>
      <c r="L105">
        <v>3</v>
      </c>
      <c r="M105">
        <v>53</v>
      </c>
      <c r="N105">
        <v>34</v>
      </c>
      <c r="O105" t="s">
        <v>19</v>
      </c>
      <c r="P105" t="s">
        <v>36</v>
      </c>
      <c r="Q105">
        <v>2018</v>
      </c>
      <c r="R105" t="b">
        <v>0</v>
      </c>
      <c r="S105">
        <v>87</v>
      </c>
      <c r="T105">
        <v>0</v>
      </c>
    </row>
    <row r="106" spans="1:20" x14ac:dyDescent="0.3">
      <c r="A106">
        <v>5</v>
      </c>
      <c r="B106" t="s">
        <v>40</v>
      </c>
      <c r="C106">
        <v>15</v>
      </c>
      <c r="D106">
        <v>15</v>
      </c>
      <c r="E106">
        <v>1</v>
      </c>
      <c r="F106">
        <v>555</v>
      </c>
      <c r="G106">
        <v>117</v>
      </c>
      <c r="H106">
        <v>39.64</v>
      </c>
      <c r="I106">
        <v>359</v>
      </c>
      <c r="J106">
        <v>154.59</v>
      </c>
      <c r="K106">
        <v>2</v>
      </c>
      <c r="L106">
        <v>2</v>
      </c>
      <c r="M106">
        <v>44</v>
      </c>
      <c r="N106">
        <v>35</v>
      </c>
      <c r="O106" t="s">
        <v>16</v>
      </c>
      <c r="P106" t="s">
        <v>36</v>
      </c>
      <c r="Q106">
        <v>2018</v>
      </c>
      <c r="R106" t="b">
        <v>0</v>
      </c>
      <c r="S106">
        <v>79</v>
      </c>
      <c r="T106">
        <v>0</v>
      </c>
    </row>
    <row r="107" spans="1:20" x14ac:dyDescent="0.3">
      <c r="A107">
        <v>6</v>
      </c>
      <c r="B107" t="s">
        <v>52</v>
      </c>
      <c r="C107">
        <v>13</v>
      </c>
      <c r="D107">
        <v>13</v>
      </c>
      <c r="E107">
        <v>3</v>
      </c>
      <c r="F107">
        <v>548</v>
      </c>
      <c r="G107">
        <v>95</v>
      </c>
      <c r="H107">
        <v>54.8</v>
      </c>
      <c r="I107">
        <v>353</v>
      </c>
      <c r="J107">
        <v>155.24</v>
      </c>
      <c r="K107">
        <v>0</v>
      </c>
      <c r="L107">
        <v>5</v>
      </c>
      <c r="M107">
        <v>52</v>
      </c>
      <c r="N107">
        <v>21</v>
      </c>
      <c r="O107" t="s">
        <v>16</v>
      </c>
      <c r="P107" t="s">
        <v>43</v>
      </c>
      <c r="Q107">
        <v>2018</v>
      </c>
      <c r="R107" t="b">
        <v>0</v>
      </c>
      <c r="S107">
        <v>73</v>
      </c>
      <c r="T107">
        <v>0</v>
      </c>
    </row>
    <row r="108" spans="1:20" x14ac:dyDescent="0.3">
      <c r="A108">
        <v>7</v>
      </c>
      <c r="B108" t="s">
        <v>29</v>
      </c>
      <c r="C108">
        <v>14</v>
      </c>
      <c r="D108">
        <v>14</v>
      </c>
      <c r="E108">
        <v>3</v>
      </c>
      <c r="F108">
        <v>530</v>
      </c>
      <c r="G108">
        <v>92</v>
      </c>
      <c r="H108">
        <v>48.18</v>
      </c>
      <c r="I108">
        <v>381</v>
      </c>
      <c r="J108">
        <v>139.1</v>
      </c>
      <c r="K108">
        <v>0</v>
      </c>
      <c r="L108">
        <v>4</v>
      </c>
      <c r="M108">
        <v>52</v>
      </c>
      <c r="N108">
        <v>18</v>
      </c>
      <c r="O108" t="s">
        <v>19</v>
      </c>
      <c r="P108" t="s">
        <v>30</v>
      </c>
      <c r="Q108">
        <v>2018</v>
      </c>
      <c r="R108" t="b">
        <v>0</v>
      </c>
      <c r="S108">
        <v>70</v>
      </c>
      <c r="T108">
        <v>0</v>
      </c>
    </row>
    <row r="109" spans="1:20" x14ac:dyDescent="0.3">
      <c r="A109">
        <v>8</v>
      </c>
      <c r="B109" t="s">
        <v>34</v>
      </c>
      <c r="C109">
        <v>14</v>
      </c>
      <c r="D109">
        <v>14</v>
      </c>
      <c r="E109">
        <v>0</v>
      </c>
      <c r="F109">
        <v>512</v>
      </c>
      <c r="G109">
        <v>72</v>
      </c>
      <c r="H109">
        <v>36.57</v>
      </c>
      <c r="I109">
        <v>384</v>
      </c>
      <c r="J109">
        <v>133.33000000000001</v>
      </c>
      <c r="K109">
        <v>0</v>
      </c>
      <c r="L109">
        <v>4</v>
      </c>
      <c r="M109">
        <v>61</v>
      </c>
      <c r="N109">
        <v>16</v>
      </c>
      <c r="O109" t="s">
        <v>19</v>
      </c>
      <c r="P109" t="s">
        <v>22</v>
      </c>
      <c r="Q109">
        <v>2018</v>
      </c>
      <c r="R109" t="b">
        <v>0</v>
      </c>
      <c r="S109">
        <v>77</v>
      </c>
      <c r="T109">
        <v>0</v>
      </c>
    </row>
    <row r="110" spans="1:20" x14ac:dyDescent="0.3">
      <c r="A110">
        <v>9</v>
      </c>
      <c r="B110" t="s">
        <v>57</v>
      </c>
      <c r="C110">
        <v>16</v>
      </c>
      <c r="D110">
        <v>16</v>
      </c>
      <c r="E110">
        <v>6</v>
      </c>
      <c r="F110">
        <v>498</v>
      </c>
      <c r="G110">
        <v>52</v>
      </c>
      <c r="H110">
        <v>49.8</v>
      </c>
      <c r="I110">
        <v>337</v>
      </c>
      <c r="J110">
        <v>147.77000000000001</v>
      </c>
      <c r="K110">
        <v>0</v>
      </c>
      <c r="L110">
        <v>2</v>
      </c>
      <c r="M110">
        <v>49</v>
      </c>
      <c r="N110">
        <v>16</v>
      </c>
      <c r="O110" t="s">
        <v>19</v>
      </c>
      <c r="P110" t="s">
        <v>26</v>
      </c>
      <c r="Q110">
        <v>2018</v>
      </c>
      <c r="R110" t="b">
        <v>0</v>
      </c>
      <c r="S110">
        <v>65</v>
      </c>
      <c r="T110">
        <v>0</v>
      </c>
    </row>
    <row r="111" spans="1:20" x14ac:dyDescent="0.3">
      <c r="A111">
        <v>10</v>
      </c>
      <c r="B111" t="s">
        <v>23</v>
      </c>
      <c r="C111">
        <v>16</v>
      </c>
      <c r="D111">
        <v>16</v>
      </c>
      <c r="E111">
        <v>3</v>
      </c>
      <c r="F111">
        <v>497</v>
      </c>
      <c r="G111">
        <v>92</v>
      </c>
      <c r="H111">
        <v>38.229999999999997</v>
      </c>
      <c r="I111">
        <v>363</v>
      </c>
      <c r="J111">
        <v>136.91</v>
      </c>
      <c r="K111">
        <v>0</v>
      </c>
      <c r="L111">
        <v>4</v>
      </c>
      <c r="M111">
        <v>59</v>
      </c>
      <c r="N111">
        <v>14</v>
      </c>
      <c r="O111" t="s">
        <v>19</v>
      </c>
      <c r="P111" t="s">
        <v>17</v>
      </c>
      <c r="Q111">
        <v>2018</v>
      </c>
      <c r="R111" t="b">
        <v>0</v>
      </c>
      <c r="S111">
        <v>73</v>
      </c>
      <c r="T111">
        <v>0</v>
      </c>
    </row>
    <row r="112" spans="1:20" x14ac:dyDescent="0.3">
      <c r="A112">
        <v>11</v>
      </c>
      <c r="B112" t="s">
        <v>37</v>
      </c>
      <c r="C112">
        <v>16</v>
      </c>
      <c r="D112">
        <v>16</v>
      </c>
      <c r="E112">
        <v>1</v>
      </c>
      <c r="F112">
        <v>491</v>
      </c>
      <c r="G112">
        <v>74</v>
      </c>
      <c r="H112">
        <v>32.729999999999997</v>
      </c>
      <c r="I112">
        <v>377</v>
      </c>
      <c r="J112">
        <v>130.22999999999999</v>
      </c>
      <c r="K112">
        <v>0</v>
      </c>
      <c r="L112">
        <v>3</v>
      </c>
      <c r="M112">
        <v>56</v>
      </c>
      <c r="N112">
        <v>18</v>
      </c>
      <c r="O112" t="s">
        <v>16</v>
      </c>
      <c r="P112" t="s">
        <v>26</v>
      </c>
      <c r="Q112">
        <v>2018</v>
      </c>
      <c r="R112" t="b">
        <v>0</v>
      </c>
      <c r="S112">
        <v>74</v>
      </c>
      <c r="T112">
        <v>0</v>
      </c>
    </row>
    <row r="113" spans="1:20" x14ac:dyDescent="0.3">
      <c r="A113">
        <v>12</v>
      </c>
      <c r="B113" t="s">
        <v>33</v>
      </c>
      <c r="C113">
        <v>12</v>
      </c>
      <c r="D113">
        <v>11</v>
      </c>
      <c r="E113">
        <v>2</v>
      </c>
      <c r="F113">
        <v>480</v>
      </c>
      <c r="G113">
        <v>90</v>
      </c>
      <c r="H113">
        <v>53.33</v>
      </c>
      <c r="I113">
        <v>275</v>
      </c>
      <c r="J113">
        <v>174.54</v>
      </c>
      <c r="K113">
        <v>0</v>
      </c>
      <c r="L113">
        <v>6</v>
      </c>
      <c r="M113">
        <v>39</v>
      </c>
      <c r="N113">
        <v>30</v>
      </c>
      <c r="O113" t="s">
        <v>16</v>
      </c>
      <c r="P113" t="s">
        <v>30</v>
      </c>
      <c r="Q113">
        <v>2018</v>
      </c>
      <c r="R113" t="b">
        <v>0</v>
      </c>
      <c r="S113">
        <v>69</v>
      </c>
      <c r="T113">
        <v>0</v>
      </c>
    </row>
    <row r="114" spans="1:20" x14ac:dyDescent="0.3">
      <c r="A114">
        <v>13</v>
      </c>
      <c r="B114" t="s">
        <v>35</v>
      </c>
      <c r="C114">
        <v>16</v>
      </c>
      <c r="D114">
        <v>15</v>
      </c>
      <c r="E114">
        <v>9</v>
      </c>
      <c r="F114">
        <v>455</v>
      </c>
      <c r="G114">
        <v>79</v>
      </c>
      <c r="H114">
        <v>75.83</v>
      </c>
      <c r="I114">
        <v>302</v>
      </c>
      <c r="J114">
        <v>150.66</v>
      </c>
      <c r="K114">
        <v>0</v>
      </c>
      <c r="L114">
        <v>3</v>
      </c>
      <c r="M114">
        <v>24</v>
      </c>
      <c r="N114">
        <v>30</v>
      </c>
      <c r="O114" t="s">
        <v>19</v>
      </c>
      <c r="P114" t="s">
        <v>36</v>
      </c>
      <c r="Q114">
        <v>2018</v>
      </c>
      <c r="R114" t="b">
        <v>0</v>
      </c>
      <c r="S114">
        <v>54</v>
      </c>
      <c r="T114">
        <v>0</v>
      </c>
    </row>
    <row r="115" spans="1:20" x14ac:dyDescent="0.3">
      <c r="A115">
        <v>14</v>
      </c>
      <c r="B115" t="s">
        <v>44</v>
      </c>
      <c r="C115">
        <v>15</v>
      </c>
      <c r="D115">
        <v>15</v>
      </c>
      <c r="E115">
        <v>3</v>
      </c>
      <c r="F115">
        <v>445</v>
      </c>
      <c r="G115">
        <v>75</v>
      </c>
      <c r="H115">
        <v>37.08</v>
      </c>
      <c r="I115">
        <v>336</v>
      </c>
      <c r="J115">
        <v>132.44</v>
      </c>
      <c r="K115">
        <v>0</v>
      </c>
      <c r="L115">
        <v>4</v>
      </c>
      <c r="M115">
        <v>46</v>
      </c>
      <c r="N115">
        <v>12</v>
      </c>
      <c r="O115" t="s">
        <v>19</v>
      </c>
      <c r="P115" t="s">
        <v>36</v>
      </c>
      <c r="Q115">
        <v>2018</v>
      </c>
      <c r="R115" t="b">
        <v>0</v>
      </c>
      <c r="S115">
        <v>58</v>
      </c>
      <c r="T115">
        <v>0</v>
      </c>
    </row>
    <row r="116" spans="1:20" x14ac:dyDescent="0.3">
      <c r="A116">
        <v>15</v>
      </c>
      <c r="B116" t="s">
        <v>49</v>
      </c>
      <c r="C116">
        <v>15</v>
      </c>
      <c r="D116">
        <v>15</v>
      </c>
      <c r="E116">
        <v>1</v>
      </c>
      <c r="F116">
        <v>441</v>
      </c>
      <c r="G116">
        <v>92</v>
      </c>
      <c r="H116">
        <v>31.5</v>
      </c>
      <c r="I116">
        <v>320</v>
      </c>
      <c r="J116">
        <v>137.81</v>
      </c>
      <c r="K116">
        <v>0</v>
      </c>
      <c r="L116">
        <v>3</v>
      </c>
      <c r="M116">
        <v>30</v>
      </c>
      <c r="N116">
        <v>19</v>
      </c>
      <c r="O116" t="s">
        <v>19</v>
      </c>
      <c r="P116" t="s">
        <v>43</v>
      </c>
      <c r="Q116">
        <v>2018</v>
      </c>
      <c r="R116" t="b">
        <v>0</v>
      </c>
      <c r="S116">
        <v>49</v>
      </c>
      <c r="T116">
        <v>0</v>
      </c>
    </row>
    <row r="117" spans="1:20" x14ac:dyDescent="0.3">
      <c r="A117">
        <v>16</v>
      </c>
      <c r="B117" t="s">
        <v>31</v>
      </c>
      <c r="C117">
        <v>14</v>
      </c>
      <c r="D117">
        <v>14</v>
      </c>
      <c r="E117">
        <v>3</v>
      </c>
      <c r="F117">
        <v>411</v>
      </c>
      <c r="G117">
        <v>93</v>
      </c>
      <c r="H117">
        <v>37.36</v>
      </c>
      <c r="I117">
        <v>310</v>
      </c>
      <c r="J117">
        <v>132.58000000000001</v>
      </c>
      <c r="K117">
        <v>0</v>
      </c>
      <c r="L117">
        <v>4</v>
      </c>
      <c r="M117">
        <v>29</v>
      </c>
      <c r="N117">
        <v>21</v>
      </c>
      <c r="O117" t="s">
        <v>19</v>
      </c>
      <c r="P117" t="s">
        <v>24</v>
      </c>
      <c r="Q117">
        <v>2018</v>
      </c>
      <c r="R117" t="b">
        <v>0</v>
      </c>
      <c r="S117">
        <v>50</v>
      </c>
      <c r="T117">
        <v>0</v>
      </c>
    </row>
    <row r="118" spans="1:20" x14ac:dyDescent="0.3">
      <c r="A118">
        <v>17</v>
      </c>
      <c r="B118" t="s">
        <v>93</v>
      </c>
      <c r="C118">
        <v>13</v>
      </c>
      <c r="D118">
        <v>13</v>
      </c>
      <c r="E118">
        <v>0</v>
      </c>
      <c r="F118">
        <v>382</v>
      </c>
      <c r="G118">
        <v>65</v>
      </c>
      <c r="H118">
        <v>29.38</v>
      </c>
      <c r="I118">
        <v>276</v>
      </c>
      <c r="J118">
        <v>138.4</v>
      </c>
      <c r="K118">
        <v>0</v>
      </c>
      <c r="L118">
        <v>2</v>
      </c>
      <c r="M118">
        <v>32</v>
      </c>
      <c r="N118">
        <v>24</v>
      </c>
      <c r="O118" t="s">
        <v>16</v>
      </c>
      <c r="P118" t="s">
        <v>22</v>
      </c>
      <c r="Q118">
        <v>2018</v>
      </c>
      <c r="R118" t="b">
        <v>0</v>
      </c>
      <c r="S118">
        <v>56</v>
      </c>
      <c r="T118">
        <v>0</v>
      </c>
    </row>
    <row r="119" spans="1:20" x14ac:dyDescent="0.3">
      <c r="A119">
        <v>18</v>
      </c>
      <c r="B119" t="s">
        <v>42</v>
      </c>
      <c r="C119">
        <v>15</v>
      </c>
      <c r="D119">
        <v>14</v>
      </c>
      <c r="E119">
        <v>1</v>
      </c>
      <c r="F119">
        <v>370</v>
      </c>
      <c r="G119">
        <v>65</v>
      </c>
      <c r="H119">
        <v>28.46</v>
      </c>
      <c r="I119">
        <v>313</v>
      </c>
      <c r="J119">
        <v>118.21</v>
      </c>
      <c r="K119">
        <v>0</v>
      </c>
      <c r="L119">
        <v>1</v>
      </c>
      <c r="M119">
        <v>39</v>
      </c>
      <c r="N119">
        <v>5</v>
      </c>
      <c r="O119" t="s">
        <v>19</v>
      </c>
      <c r="P119" t="s">
        <v>43</v>
      </c>
      <c r="Q119">
        <v>2018</v>
      </c>
      <c r="R119" t="b">
        <v>0</v>
      </c>
      <c r="S119">
        <v>44</v>
      </c>
      <c r="T119">
        <v>0</v>
      </c>
    </row>
    <row r="120" spans="1:20" x14ac:dyDescent="0.3">
      <c r="A120">
        <v>19</v>
      </c>
      <c r="B120" t="s">
        <v>27</v>
      </c>
      <c r="C120">
        <v>11</v>
      </c>
      <c r="D120">
        <v>11</v>
      </c>
      <c r="E120">
        <v>2</v>
      </c>
      <c r="F120">
        <v>368</v>
      </c>
      <c r="G120">
        <v>104</v>
      </c>
      <c r="H120">
        <v>40.880000000000003</v>
      </c>
      <c r="I120">
        <v>252</v>
      </c>
      <c r="J120">
        <v>146.03</v>
      </c>
      <c r="K120">
        <v>1</v>
      </c>
      <c r="L120">
        <v>3</v>
      </c>
      <c r="M120">
        <v>30</v>
      </c>
      <c r="N120">
        <v>27</v>
      </c>
      <c r="O120" t="s">
        <v>16</v>
      </c>
      <c r="P120" t="s">
        <v>20</v>
      </c>
      <c r="Q120">
        <v>2018</v>
      </c>
      <c r="R120" t="b">
        <v>0</v>
      </c>
      <c r="S120">
        <v>57</v>
      </c>
      <c r="T120">
        <v>0</v>
      </c>
    </row>
    <row r="121" spans="1:20" x14ac:dyDescent="0.3">
      <c r="A121">
        <v>20</v>
      </c>
      <c r="B121" t="s">
        <v>70</v>
      </c>
      <c r="C121">
        <v>16</v>
      </c>
      <c r="D121">
        <v>16</v>
      </c>
      <c r="E121">
        <v>0</v>
      </c>
      <c r="F121">
        <v>357</v>
      </c>
      <c r="G121">
        <v>75</v>
      </c>
      <c r="H121">
        <v>22.31</v>
      </c>
      <c r="I121">
        <v>188</v>
      </c>
      <c r="J121">
        <v>189.89</v>
      </c>
      <c r="K121">
        <v>0</v>
      </c>
      <c r="L121">
        <v>2</v>
      </c>
      <c r="M121">
        <v>40</v>
      </c>
      <c r="N121">
        <v>23</v>
      </c>
      <c r="O121" t="s">
        <v>16</v>
      </c>
      <c r="P121" t="s">
        <v>26</v>
      </c>
      <c r="Q121">
        <v>2018</v>
      </c>
      <c r="R121" t="b">
        <v>0</v>
      </c>
      <c r="S121">
        <v>63</v>
      </c>
      <c r="T121">
        <v>0</v>
      </c>
    </row>
    <row r="122" spans="1:20" x14ac:dyDescent="0.3">
      <c r="A122">
        <v>21</v>
      </c>
      <c r="B122" t="s">
        <v>55</v>
      </c>
      <c r="C122">
        <v>16</v>
      </c>
      <c r="D122">
        <v>16</v>
      </c>
      <c r="E122">
        <v>0</v>
      </c>
      <c r="F122">
        <v>351</v>
      </c>
      <c r="G122">
        <v>54</v>
      </c>
      <c r="H122">
        <v>21.93</v>
      </c>
      <c r="I122">
        <v>265</v>
      </c>
      <c r="J122">
        <v>132.44999999999999</v>
      </c>
      <c r="K122">
        <v>0</v>
      </c>
      <c r="L122">
        <v>1</v>
      </c>
      <c r="M122">
        <v>30</v>
      </c>
      <c r="N122">
        <v>21</v>
      </c>
      <c r="O122" t="s">
        <v>19</v>
      </c>
      <c r="P122" t="s">
        <v>26</v>
      </c>
      <c r="Q122">
        <v>2018</v>
      </c>
      <c r="R122" t="b">
        <v>0</v>
      </c>
      <c r="S122">
        <v>51</v>
      </c>
      <c r="T122">
        <v>0</v>
      </c>
    </row>
    <row r="123" spans="1:20" x14ac:dyDescent="0.3">
      <c r="A123">
        <v>22</v>
      </c>
      <c r="B123" t="s">
        <v>25</v>
      </c>
      <c r="C123">
        <v>16</v>
      </c>
      <c r="D123">
        <v>14</v>
      </c>
      <c r="E123">
        <v>3</v>
      </c>
      <c r="F123">
        <v>316</v>
      </c>
      <c r="G123">
        <v>88</v>
      </c>
      <c r="H123">
        <v>28.72</v>
      </c>
      <c r="I123">
        <v>171</v>
      </c>
      <c r="J123">
        <v>184.79</v>
      </c>
      <c r="K123">
        <v>0</v>
      </c>
      <c r="L123">
        <v>1</v>
      </c>
      <c r="M123">
        <v>17</v>
      </c>
      <c r="N123">
        <v>31</v>
      </c>
      <c r="O123" t="s">
        <v>16</v>
      </c>
      <c r="P123" t="s">
        <v>26</v>
      </c>
      <c r="Q123">
        <v>2018</v>
      </c>
      <c r="R123" t="b">
        <v>0</v>
      </c>
      <c r="S123">
        <v>48</v>
      </c>
      <c r="T123">
        <v>0</v>
      </c>
    </row>
    <row r="124" spans="1:20" x14ac:dyDescent="0.3">
      <c r="A124">
        <v>23</v>
      </c>
      <c r="B124" t="s">
        <v>48</v>
      </c>
      <c r="C124">
        <v>15</v>
      </c>
      <c r="D124">
        <v>15</v>
      </c>
      <c r="E124">
        <v>2</v>
      </c>
      <c r="F124">
        <v>304</v>
      </c>
      <c r="G124">
        <v>59</v>
      </c>
      <c r="H124">
        <v>23.38</v>
      </c>
      <c r="I124">
        <v>232</v>
      </c>
      <c r="J124">
        <v>131.03</v>
      </c>
      <c r="K124">
        <v>0</v>
      </c>
      <c r="L124">
        <v>1</v>
      </c>
      <c r="M124">
        <v>26</v>
      </c>
      <c r="N124">
        <v>14</v>
      </c>
      <c r="O124" t="s">
        <v>19</v>
      </c>
      <c r="P124" t="s">
        <v>26</v>
      </c>
      <c r="Q124">
        <v>2018</v>
      </c>
      <c r="R124" t="b">
        <v>0</v>
      </c>
      <c r="S124">
        <v>40</v>
      </c>
      <c r="T124">
        <v>0</v>
      </c>
    </row>
    <row r="125" spans="1:20" x14ac:dyDescent="0.3">
      <c r="A125">
        <v>24</v>
      </c>
      <c r="B125" t="s">
        <v>125</v>
      </c>
      <c r="C125">
        <v>13</v>
      </c>
      <c r="D125">
        <v>12</v>
      </c>
      <c r="E125">
        <v>0</v>
      </c>
      <c r="F125">
        <v>301</v>
      </c>
      <c r="G125">
        <v>54</v>
      </c>
      <c r="H125">
        <v>25.08</v>
      </c>
      <c r="I125">
        <v>221</v>
      </c>
      <c r="J125">
        <v>136.19</v>
      </c>
      <c r="K125">
        <v>0</v>
      </c>
      <c r="L125">
        <v>2</v>
      </c>
      <c r="M125">
        <v>23</v>
      </c>
      <c r="N125">
        <v>13</v>
      </c>
      <c r="O125" t="s">
        <v>19</v>
      </c>
      <c r="P125" t="s">
        <v>20</v>
      </c>
      <c r="Q125">
        <v>2018</v>
      </c>
      <c r="R125" t="b">
        <v>0</v>
      </c>
      <c r="S125">
        <v>36</v>
      </c>
      <c r="T125">
        <v>0</v>
      </c>
    </row>
    <row r="126" spans="1:20" x14ac:dyDescent="0.3">
      <c r="A126">
        <v>25</v>
      </c>
      <c r="B126" t="s">
        <v>38</v>
      </c>
      <c r="C126">
        <v>14</v>
      </c>
      <c r="D126">
        <v>14</v>
      </c>
      <c r="E126">
        <v>2</v>
      </c>
      <c r="F126">
        <v>286</v>
      </c>
      <c r="G126">
        <v>94</v>
      </c>
      <c r="H126">
        <v>23.83</v>
      </c>
      <c r="I126">
        <v>215</v>
      </c>
      <c r="J126">
        <v>133.02000000000001</v>
      </c>
      <c r="K126">
        <v>0</v>
      </c>
      <c r="L126">
        <v>2</v>
      </c>
      <c r="M126">
        <v>25</v>
      </c>
      <c r="N126">
        <v>12</v>
      </c>
      <c r="O126" t="s">
        <v>19</v>
      </c>
      <c r="P126" t="s">
        <v>22</v>
      </c>
      <c r="Q126">
        <v>2018</v>
      </c>
      <c r="R126" t="b">
        <v>0</v>
      </c>
      <c r="S126">
        <v>37</v>
      </c>
      <c r="T126">
        <v>0</v>
      </c>
    </row>
    <row r="127" spans="1:20" x14ac:dyDescent="0.3">
      <c r="A127">
        <v>26</v>
      </c>
      <c r="B127" t="s">
        <v>47</v>
      </c>
      <c r="C127">
        <v>15</v>
      </c>
      <c r="D127">
        <v>13</v>
      </c>
      <c r="E127">
        <v>2</v>
      </c>
      <c r="F127">
        <v>284</v>
      </c>
      <c r="G127">
        <v>62</v>
      </c>
      <c r="H127">
        <v>25.81</v>
      </c>
      <c r="I127">
        <v>246</v>
      </c>
      <c r="J127">
        <v>115.44</v>
      </c>
      <c r="K127">
        <v>0</v>
      </c>
      <c r="L127">
        <v>3</v>
      </c>
      <c r="M127">
        <v>22</v>
      </c>
      <c r="N127">
        <v>5</v>
      </c>
      <c r="O127" t="s">
        <v>19</v>
      </c>
      <c r="P127" t="s">
        <v>17</v>
      </c>
      <c r="Q127">
        <v>2018</v>
      </c>
      <c r="R127" t="b">
        <v>0</v>
      </c>
      <c r="S127">
        <v>27</v>
      </c>
      <c r="T127">
        <v>0</v>
      </c>
    </row>
    <row r="128" spans="1:20" x14ac:dyDescent="0.3">
      <c r="A128">
        <v>27</v>
      </c>
      <c r="B128" t="s">
        <v>76</v>
      </c>
      <c r="C128">
        <v>14</v>
      </c>
      <c r="D128">
        <v>12</v>
      </c>
      <c r="E128">
        <v>0</v>
      </c>
      <c r="F128">
        <v>275</v>
      </c>
      <c r="G128">
        <v>62</v>
      </c>
      <c r="H128">
        <v>22.91</v>
      </c>
      <c r="I128">
        <v>184</v>
      </c>
      <c r="J128">
        <v>149.44999999999999</v>
      </c>
      <c r="K128">
        <v>0</v>
      </c>
      <c r="L128">
        <v>2</v>
      </c>
      <c r="M128">
        <v>22</v>
      </c>
      <c r="N128">
        <v>17</v>
      </c>
      <c r="O128" t="s">
        <v>19</v>
      </c>
      <c r="P128" t="s">
        <v>22</v>
      </c>
      <c r="Q128">
        <v>2018</v>
      </c>
      <c r="R128" t="b">
        <v>0</v>
      </c>
      <c r="S128">
        <v>39</v>
      </c>
      <c r="T128">
        <v>0</v>
      </c>
    </row>
    <row r="129" spans="1:20" x14ac:dyDescent="0.3">
      <c r="A129">
        <v>28</v>
      </c>
      <c r="B129" t="s">
        <v>39</v>
      </c>
      <c r="C129">
        <v>13</v>
      </c>
      <c r="D129">
        <v>13</v>
      </c>
      <c r="E129">
        <v>4</v>
      </c>
      <c r="F129">
        <v>260</v>
      </c>
      <c r="G129">
        <v>50</v>
      </c>
      <c r="H129">
        <v>28.88</v>
      </c>
      <c r="I129">
        <v>195</v>
      </c>
      <c r="J129">
        <v>133.33000000000001</v>
      </c>
      <c r="K129">
        <v>0</v>
      </c>
      <c r="L129">
        <v>1</v>
      </c>
      <c r="M129">
        <v>20</v>
      </c>
      <c r="N129">
        <v>11</v>
      </c>
      <c r="O129" t="s">
        <v>19</v>
      </c>
      <c r="P129" t="s">
        <v>22</v>
      </c>
      <c r="Q129">
        <v>2018</v>
      </c>
      <c r="R129" t="b">
        <v>0</v>
      </c>
      <c r="S129">
        <v>31</v>
      </c>
      <c r="T129">
        <v>0</v>
      </c>
    </row>
    <row r="130" spans="1:20" x14ac:dyDescent="0.3">
      <c r="A130">
        <v>29</v>
      </c>
      <c r="B130" t="s">
        <v>98</v>
      </c>
      <c r="C130">
        <v>15</v>
      </c>
      <c r="D130">
        <v>13</v>
      </c>
      <c r="E130">
        <v>4</v>
      </c>
      <c r="F130">
        <v>260</v>
      </c>
      <c r="G130">
        <v>45</v>
      </c>
      <c r="H130">
        <v>28.88</v>
      </c>
      <c r="I130">
        <v>200</v>
      </c>
      <c r="J130">
        <v>130</v>
      </c>
      <c r="K130">
        <v>0</v>
      </c>
      <c r="L130">
        <v>0</v>
      </c>
      <c r="M130">
        <v>22</v>
      </c>
      <c r="N130">
        <v>11</v>
      </c>
      <c r="O130" t="s">
        <v>19</v>
      </c>
      <c r="P130" t="s">
        <v>17</v>
      </c>
      <c r="Q130">
        <v>2018</v>
      </c>
      <c r="R130" t="b">
        <v>0</v>
      </c>
      <c r="S130">
        <v>33</v>
      </c>
      <c r="T130">
        <v>0</v>
      </c>
    </row>
    <row r="131" spans="1:20" x14ac:dyDescent="0.3">
      <c r="A131">
        <v>30</v>
      </c>
      <c r="B131" t="s">
        <v>66</v>
      </c>
      <c r="C131">
        <v>14</v>
      </c>
      <c r="D131">
        <v>13</v>
      </c>
      <c r="E131">
        <v>3</v>
      </c>
      <c r="F131">
        <v>252</v>
      </c>
      <c r="G131">
        <v>47</v>
      </c>
      <c r="H131">
        <v>25.2</v>
      </c>
      <c r="I131">
        <v>186</v>
      </c>
      <c r="J131">
        <v>135.47999999999999</v>
      </c>
      <c r="K131">
        <v>0</v>
      </c>
      <c r="L131">
        <v>0</v>
      </c>
      <c r="M131">
        <v>16</v>
      </c>
      <c r="N131">
        <v>11</v>
      </c>
      <c r="O131" t="s">
        <v>19</v>
      </c>
      <c r="P131" t="s">
        <v>30</v>
      </c>
      <c r="Q131">
        <v>2018</v>
      </c>
      <c r="R131" t="b">
        <v>0</v>
      </c>
      <c r="S131">
        <v>27</v>
      </c>
      <c r="T131">
        <v>0</v>
      </c>
    </row>
    <row r="132" spans="1:20" x14ac:dyDescent="0.3">
      <c r="A132">
        <v>31</v>
      </c>
      <c r="B132" t="s">
        <v>46</v>
      </c>
      <c r="C132">
        <v>9</v>
      </c>
      <c r="D132">
        <v>9</v>
      </c>
      <c r="E132">
        <v>0</v>
      </c>
      <c r="F132">
        <v>245</v>
      </c>
      <c r="G132">
        <v>65</v>
      </c>
      <c r="H132">
        <v>27.22</v>
      </c>
      <c r="I132">
        <v>160</v>
      </c>
      <c r="J132">
        <v>153.12</v>
      </c>
      <c r="K132">
        <v>0</v>
      </c>
      <c r="L132">
        <v>2</v>
      </c>
      <c r="M132">
        <v>27</v>
      </c>
      <c r="N132">
        <v>10</v>
      </c>
      <c r="O132" t="s">
        <v>19</v>
      </c>
      <c r="P132" t="s">
        <v>24</v>
      </c>
      <c r="Q132">
        <v>2018</v>
      </c>
      <c r="R132" t="b">
        <v>0</v>
      </c>
      <c r="S132">
        <v>37</v>
      </c>
      <c r="T132">
        <v>0</v>
      </c>
    </row>
    <row r="133" spans="1:20" x14ac:dyDescent="0.3">
      <c r="A133">
        <v>32</v>
      </c>
      <c r="B133" t="s">
        <v>122</v>
      </c>
      <c r="C133">
        <v>17</v>
      </c>
      <c r="D133">
        <v>13</v>
      </c>
      <c r="E133">
        <v>2</v>
      </c>
      <c r="F133">
        <v>239</v>
      </c>
      <c r="G133">
        <v>35</v>
      </c>
      <c r="H133">
        <v>21.72</v>
      </c>
      <c r="I133">
        <v>197</v>
      </c>
      <c r="J133">
        <v>121.31</v>
      </c>
      <c r="K133">
        <v>0</v>
      </c>
      <c r="L133">
        <v>0</v>
      </c>
      <c r="M133">
        <v>26</v>
      </c>
      <c r="N133">
        <v>5</v>
      </c>
      <c r="O133" t="s">
        <v>16</v>
      </c>
      <c r="P133" t="s">
        <v>17</v>
      </c>
      <c r="Q133">
        <v>2018</v>
      </c>
      <c r="R133" t="b">
        <v>0</v>
      </c>
      <c r="S133">
        <v>31</v>
      </c>
      <c r="T133">
        <v>0</v>
      </c>
    </row>
    <row r="134" spans="1:20" x14ac:dyDescent="0.3">
      <c r="A134">
        <v>33</v>
      </c>
      <c r="B134" t="s">
        <v>63</v>
      </c>
      <c r="C134">
        <v>14</v>
      </c>
      <c r="D134">
        <v>13</v>
      </c>
      <c r="E134">
        <v>3</v>
      </c>
      <c r="F134">
        <v>228</v>
      </c>
      <c r="G134">
        <v>41</v>
      </c>
      <c r="H134">
        <v>22.8</v>
      </c>
      <c r="I134">
        <v>157</v>
      </c>
      <c r="J134">
        <v>145.22</v>
      </c>
      <c r="K134">
        <v>0</v>
      </c>
      <c r="L134">
        <v>0</v>
      </c>
      <c r="M134">
        <v>22</v>
      </c>
      <c r="N134">
        <v>10</v>
      </c>
      <c r="O134" t="s">
        <v>19</v>
      </c>
      <c r="P134" t="s">
        <v>22</v>
      </c>
      <c r="Q134">
        <v>2018</v>
      </c>
      <c r="R134" t="b">
        <v>0</v>
      </c>
      <c r="S134">
        <v>32</v>
      </c>
      <c r="T134">
        <v>0</v>
      </c>
    </row>
    <row r="135" spans="1:20" x14ac:dyDescent="0.3">
      <c r="A135">
        <v>34</v>
      </c>
      <c r="B135" t="s">
        <v>71</v>
      </c>
      <c r="C135">
        <v>12</v>
      </c>
      <c r="D135">
        <v>12</v>
      </c>
      <c r="E135">
        <v>3</v>
      </c>
      <c r="F135">
        <v>226</v>
      </c>
      <c r="G135">
        <v>80</v>
      </c>
      <c r="H135">
        <v>25.11</v>
      </c>
      <c r="I135">
        <v>167</v>
      </c>
      <c r="J135">
        <v>135.32</v>
      </c>
      <c r="K135">
        <v>0</v>
      </c>
      <c r="L135">
        <v>1</v>
      </c>
      <c r="M135">
        <v>18</v>
      </c>
      <c r="N135">
        <v>8</v>
      </c>
      <c r="O135" t="s">
        <v>19</v>
      </c>
      <c r="P135" t="s">
        <v>43</v>
      </c>
      <c r="Q135">
        <v>2018</v>
      </c>
      <c r="R135" t="b">
        <v>0</v>
      </c>
      <c r="S135">
        <v>26</v>
      </c>
      <c r="T135">
        <v>0</v>
      </c>
    </row>
    <row r="136" spans="1:20" x14ac:dyDescent="0.3">
      <c r="A136">
        <v>35</v>
      </c>
      <c r="B136" t="s">
        <v>58</v>
      </c>
      <c r="C136">
        <v>13</v>
      </c>
      <c r="D136">
        <v>11</v>
      </c>
      <c r="E136">
        <v>7</v>
      </c>
      <c r="F136">
        <v>212</v>
      </c>
      <c r="G136">
        <v>54</v>
      </c>
      <c r="H136">
        <v>53</v>
      </c>
      <c r="I136">
        <v>148</v>
      </c>
      <c r="J136">
        <v>143.24</v>
      </c>
      <c r="K136">
        <v>0</v>
      </c>
      <c r="L136">
        <v>1</v>
      </c>
      <c r="M136">
        <v>11</v>
      </c>
      <c r="N136">
        <v>11</v>
      </c>
      <c r="O136" t="s">
        <v>19</v>
      </c>
      <c r="P136" t="s">
        <v>24</v>
      </c>
      <c r="Q136">
        <v>2018</v>
      </c>
      <c r="R136" t="b">
        <v>0</v>
      </c>
      <c r="S136">
        <v>22</v>
      </c>
      <c r="T136">
        <v>0</v>
      </c>
    </row>
    <row r="137" spans="1:20" x14ac:dyDescent="0.3">
      <c r="A137">
        <v>36</v>
      </c>
      <c r="B137" t="s">
        <v>53</v>
      </c>
      <c r="C137">
        <v>13</v>
      </c>
      <c r="D137">
        <v>11</v>
      </c>
      <c r="E137">
        <v>5</v>
      </c>
      <c r="F137">
        <v>203</v>
      </c>
      <c r="G137">
        <v>57</v>
      </c>
      <c r="H137">
        <v>33.83</v>
      </c>
      <c r="I137">
        <v>139</v>
      </c>
      <c r="J137">
        <v>146.04</v>
      </c>
      <c r="K137">
        <v>0</v>
      </c>
      <c r="L137">
        <v>1</v>
      </c>
      <c r="M137">
        <v>22</v>
      </c>
      <c r="N137">
        <v>5</v>
      </c>
      <c r="O137" t="s">
        <v>19</v>
      </c>
      <c r="P137" t="s">
        <v>26</v>
      </c>
      <c r="Q137">
        <v>2018</v>
      </c>
      <c r="R137" t="b">
        <v>0</v>
      </c>
      <c r="S137">
        <v>27</v>
      </c>
      <c r="T137">
        <v>0</v>
      </c>
    </row>
    <row r="138" spans="1:20" x14ac:dyDescent="0.3">
      <c r="A138">
        <v>37</v>
      </c>
      <c r="B138" t="s">
        <v>21</v>
      </c>
      <c r="C138">
        <v>8</v>
      </c>
      <c r="D138">
        <v>8</v>
      </c>
      <c r="E138">
        <v>0</v>
      </c>
      <c r="F138">
        <v>201</v>
      </c>
      <c r="G138">
        <v>53</v>
      </c>
      <c r="H138">
        <v>25.12</v>
      </c>
      <c r="I138">
        <v>162</v>
      </c>
      <c r="J138">
        <v>124.07</v>
      </c>
      <c r="K138">
        <v>0</v>
      </c>
      <c r="L138">
        <v>1</v>
      </c>
      <c r="M138">
        <v>20</v>
      </c>
      <c r="N138">
        <v>8</v>
      </c>
      <c r="O138" t="s">
        <v>16</v>
      </c>
      <c r="P138" t="s">
        <v>30</v>
      </c>
      <c r="Q138">
        <v>2018</v>
      </c>
      <c r="R138" t="b">
        <v>0</v>
      </c>
      <c r="S138">
        <v>28</v>
      </c>
      <c r="T138">
        <v>0</v>
      </c>
    </row>
    <row r="139" spans="1:20" x14ac:dyDescent="0.3">
      <c r="A139">
        <v>38</v>
      </c>
      <c r="B139" t="s">
        <v>72</v>
      </c>
      <c r="C139">
        <v>13</v>
      </c>
      <c r="D139">
        <v>13</v>
      </c>
      <c r="E139">
        <v>1</v>
      </c>
      <c r="F139">
        <v>196</v>
      </c>
      <c r="G139">
        <v>45</v>
      </c>
      <c r="H139">
        <v>16.329999999999998</v>
      </c>
      <c r="I139">
        <v>161</v>
      </c>
      <c r="J139">
        <v>121.73</v>
      </c>
      <c r="K139">
        <v>0</v>
      </c>
      <c r="L139">
        <v>0</v>
      </c>
      <c r="M139">
        <v>13</v>
      </c>
      <c r="N139">
        <v>6</v>
      </c>
      <c r="O139" t="s">
        <v>16</v>
      </c>
      <c r="P139" t="s">
        <v>43</v>
      </c>
      <c r="Q139">
        <v>2018</v>
      </c>
      <c r="R139" t="b">
        <v>0</v>
      </c>
      <c r="S139">
        <v>19</v>
      </c>
      <c r="T139">
        <v>0</v>
      </c>
    </row>
    <row r="140" spans="1:20" x14ac:dyDescent="0.3">
      <c r="A140">
        <v>39</v>
      </c>
      <c r="B140" t="s">
        <v>126</v>
      </c>
      <c r="C140">
        <v>12</v>
      </c>
      <c r="D140">
        <v>12</v>
      </c>
      <c r="E140">
        <v>0</v>
      </c>
      <c r="F140">
        <v>169</v>
      </c>
      <c r="G140">
        <v>47</v>
      </c>
      <c r="H140">
        <v>14.08</v>
      </c>
      <c r="I140">
        <v>120</v>
      </c>
      <c r="J140">
        <v>140.83000000000001</v>
      </c>
      <c r="K140">
        <v>0</v>
      </c>
      <c r="L140">
        <v>0</v>
      </c>
      <c r="M140">
        <v>14</v>
      </c>
      <c r="N140">
        <v>9</v>
      </c>
      <c r="O140" t="s">
        <v>16</v>
      </c>
      <c r="P140" t="s">
        <v>24</v>
      </c>
      <c r="Q140">
        <v>2018</v>
      </c>
      <c r="R140" t="b">
        <v>0</v>
      </c>
      <c r="S140">
        <v>23</v>
      </c>
      <c r="T140">
        <v>0</v>
      </c>
    </row>
    <row r="141" spans="1:20" x14ac:dyDescent="0.3">
      <c r="A141">
        <v>40</v>
      </c>
      <c r="B141" t="s">
        <v>41</v>
      </c>
      <c r="C141">
        <v>6</v>
      </c>
      <c r="D141">
        <v>6</v>
      </c>
      <c r="E141">
        <v>1</v>
      </c>
      <c r="F141">
        <v>162</v>
      </c>
      <c r="G141">
        <v>67</v>
      </c>
      <c r="H141">
        <v>32.4</v>
      </c>
      <c r="I141">
        <v>129</v>
      </c>
      <c r="J141">
        <v>125.58</v>
      </c>
      <c r="K141">
        <v>0</v>
      </c>
      <c r="L141">
        <v>1</v>
      </c>
      <c r="M141">
        <v>17</v>
      </c>
      <c r="N141">
        <v>6</v>
      </c>
      <c r="O141" t="s">
        <v>16</v>
      </c>
      <c r="P141" t="s">
        <v>36</v>
      </c>
      <c r="Q141">
        <v>2018</v>
      </c>
      <c r="R141" t="b">
        <v>0</v>
      </c>
      <c r="S141">
        <v>23</v>
      </c>
      <c r="T141">
        <v>0</v>
      </c>
    </row>
    <row r="142" spans="1:20" x14ac:dyDescent="0.3">
      <c r="A142">
        <v>41</v>
      </c>
      <c r="B142" t="s">
        <v>45</v>
      </c>
      <c r="C142">
        <v>6</v>
      </c>
      <c r="D142">
        <v>6</v>
      </c>
      <c r="E142">
        <v>1</v>
      </c>
      <c r="F142">
        <v>153</v>
      </c>
      <c r="G142">
        <v>53</v>
      </c>
      <c r="H142">
        <v>30.6</v>
      </c>
      <c r="I142">
        <v>109</v>
      </c>
      <c r="J142">
        <v>140.36000000000001</v>
      </c>
      <c r="K142">
        <v>0</v>
      </c>
      <c r="L142">
        <v>1</v>
      </c>
      <c r="M142">
        <v>20</v>
      </c>
      <c r="N142">
        <v>4</v>
      </c>
      <c r="O142" t="s">
        <v>19</v>
      </c>
      <c r="P142" t="s">
        <v>30</v>
      </c>
      <c r="Q142">
        <v>2018</v>
      </c>
      <c r="R142" t="b">
        <v>0</v>
      </c>
      <c r="S142">
        <v>24</v>
      </c>
      <c r="T142">
        <v>0</v>
      </c>
    </row>
    <row r="143" spans="1:20" x14ac:dyDescent="0.3">
      <c r="A143">
        <v>42</v>
      </c>
      <c r="B143" t="s">
        <v>127</v>
      </c>
      <c r="C143">
        <v>6</v>
      </c>
      <c r="D143">
        <v>6</v>
      </c>
      <c r="E143">
        <v>0</v>
      </c>
      <c r="F143">
        <v>148</v>
      </c>
      <c r="G143">
        <v>45</v>
      </c>
      <c r="H143">
        <v>24.66</v>
      </c>
      <c r="I143">
        <v>118</v>
      </c>
      <c r="J143">
        <v>125.42</v>
      </c>
      <c r="K143">
        <v>0</v>
      </c>
      <c r="L143">
        <v>0</v>
      </c>
      <c r="M143">
        <v>13</v>
      </c>
      <c r="N143">
        <v>6</v>
      </c>
      <c r="O143" t="s">
        <v>16</v>
      </c>
      <c r="P143" t="s">
        <v>17</v>
      </c>
      <c r="Q143">
        <v>2018</v>
      </c>
      <c r="R143" t="b">
        <v>0</v>
      </c>
      <c r="S143">
        <v>19</v>
      </c>
      <c r="T143">
        <v>0</v>
      </c>
    </row>
    <row r="144" spans="1:20" x14ac:dyDescent="0.3">
      <c r="A144">
        <v>43</v>
      </c>
      <c r="B144" t="s">
        <v>84</v>
      </c>
      <c r="C144">
        <v>16</v>
      </c>
      <c r="D144">
        <v>10</v>
      </c>
      <c r="E144">
        <v>6</v>
      </c>
      <c r="F144">
        <v>141</v>
      </c>
      <c r="G144">
        <v>68</v>
      </c>
      <c r="H144">
        <v>35.25</v>
      </c>
      <c r="I144">
        <v>91</v>
      </c>
      <c r="J144">
        <v>154.94</v>
      </c>
      <c r="K144">
        <v>0</v>
      </c>
      <c r="L144">
        <v>1</v>
      </c>
      <c r="M144">
        <v>8</v>
      </c>
      <c r="N144">
        <v>10</v>
      </c>
      <c r="O144" t="s">
        <v>16</v>
      </c>
      <c r="P144" t="s">
        <v>36</v>
      </c>
      <c r="Q144">
        <v>2018</v>
      </c>
      <c r="R144" t="b">
        <v>0</v>
      </c>
      <c r="S144">
        <v>18</v>
      </c>
      <c r="T144">
        <v>0</v>
      </c>
    </row>
    <row r="145" spans="1:20" x14ac:dyDescent="0.3">
      <c r="A145">
        <v>44</v>
      </c>
      <c r="B145" t="s">
        <v>128</v>
      </c>
      <c r="C145">
        <v>10</v>
      </c>
      <c r="D145">
        <v>9</v>
      </c>
      <c r="E145">
        <v>1</v>
      </c>
      <c r="F145">
        <v>134</v>
      </c>
      <c r="G145">
        <v>46</v>
      </c>
      <c r="H145">
        <v>16.75</v>
      </c>
      <c r="I145">
        <v>100</v>
      </c>
      <c r="J145">
        <v>134</v>
      </c>
      <c r="K145">
        <v>0</v>
      </c>
      <c r="L145">
        <v>0</v>
      </c>
      <c r="M145">
        <v>6</v>
      </c>
      <c r="N145">
        <v>8</v>
      </c>
      <c r="O145" t="s">
        <v>16</v>
      </c>
      <c r="P145" t="s">
        <v>20</v>
      </c>
      <c r="Q145">
        <v>2018</v>
      </c>
      <c r="R145" t="b">
        <v>0</v>
      </c>
      <c r="S145">
        <v>14</v>
      </c>
      <c r="T145">
        <v>0</v>
      </c>
    </row>
    <row r="146" spans="1:20" x14ac:dyDescent="0.3">
      <c r="A146">
        <v>45</v>
      </c>
      <c r="B146" t="s">
        <v>56</v>
      </c>
      <c r="C146">
        <v>9</v>
      </c>
      <c r="D146">
        <v>8</v>
      </c>
      <c r="E146">
        <v>1</v>
      </c>
      <c r="F146">
        <v>133</v>
      </c>
      <c r="G146">
        <v>50</v>
      </c>
      <c r="H146">
        <v>19</v>
      </c>
      <c r="I146">
        <v>100</v>
      </c>
      <c r="J146">
        <v>133</v>
      </c>
      <c r="K146">
        <v>0</v>
      </c>
      <c r="L146">
        <v>1</v>
      </c>
      <c r="M146">
        <v>10</v>
      </c>
      <c r="N146">
        <v>7</v>
      </c>
      <c r="O146" t="s">
        <v>16</v>
      </c>
      <c r="P146" t="s">
        <v>22</v>
      </c>
      <c r="Q146">
        <v>2018</v>
      </c>
      <c r="R146" t="b">
        <v>0</v>
      </c>
      <c r="S146">
        <v>17</v>
      </c>
      <c r="T146">
        <v>0</v>
      </c>
    </row>
    <row r="147" spans="1:20" x14ac:dyDescent="0.3">
      <c r="A147">
        <v>46</v>
      </c>
      <c r="B147" t="s">
        <v>94</v>
      </c>
      <c r="C147">
        <v>9</v>
      </c>
      <c r="D147">
        <v>8</v>
      </c>
      <c r="E147">
        <v>3</v>
      </c>
      <c r="F147">
        <v>131</v>
      </c>
      <c r="G147">
        <v>40</v>
      </c>
      <c r="H147">
        <v>26.2</v>
      </c>
      <c r="I147">
        <v>84</v>
      </c>
      <c r="J147">
        <v>155.94999999999999</v>
      </c>
      <c r="K147">
        <v>0</v>
      </c>
      <c r="L147">
        <v>0</v>
      </c>
      <c r="M147">
        <v>4</v>
      </c>
      <c r="N147">
        <v>10</v>
      </c>
      <c r="O147" t="s">
        <v>16</v>
      </c>
      <c r="P147" t="s">
        <v>30</v>
      </c>
      <c r="Q147">
        <v>2018</v>
      </c>
      <c r="R147" t="b">
        <v>0</v>
      </c>
      <c r="S147">
        <v>14</v>
      </c>
      <c r="T147">
        <v>0</v>
      </c>
    </row>
    <row r="148" spans="1:20" x14ac:dyDescent="0.3">
      <c r="A148">
        <v>47</v>
      </c>
      <c r="B148" t="s">
        <v>129</v>
      </c>
      <c r="C148">
        <v>6</v>
      </c>
      <c r="D148">
        <v>6</v>
      </c>
      <c r="E148">
        <v>0</v>
      </c>
      <c r="F148">
        <v>127</v>
      </c>
      <c r="G148">
        <v>43</v>
      </c>
      <c r="H148">
        <v>21.16</v>
      </c>
      <c r="I148">
        <v>88</v>
      </c>
      <c r="J148">
        <v>144.31</v>
      </c>
      <c r="K148">
        <v>0</v>
      </c>
      <c r="L148">
        <v>0</v>
      </c>
      <c r="M148">
        <v>16</v>
      </c>
      <c r="N148">
        <v>6</v>
      </c>
      <c r="O148" t="s">
        <v>16</v>
      </c>
      <c r="P148" t="s">
        <v>30</v>
      </c>
      <c r="Q148">
        <v>2018</v>
      </c>
      <c r="R148" t="b">
        <v>0</v>
      </c>
      <c r="S148">
        <v>22</v>
      </c>
      <c r="T148">
        <v>0</v>
      </c>
    </row>
    <row r="149" spans="1:20" x14ac:dyDescent="0.3">
      <c r="A149">
        <v>48</v>
      </c>
      <c r="B149" t="s">
        <v>110</v>
      </c>
      <c r="C149">
        <v>15</v>
      </c>
      <c r="D149">
        <v>13</v>
      </c>
      <c r="E149">
        <v>4</v>
      </c>
      <c r="F149">
        <v>126</v>
      </c>
      <c r="G149">
        <v>33</v>
      </c>
      <c r="H149">
        <v>14</v>
      </c>
      <c r="I149">
        <v>64</v>
      </c>
      <c r="J149">
        <v>196.87</v>
      </c>
      <c r="K149">
        <v>0</v>
      </c>
      <c r="L149">
        <v>0</v>
      </c>
      <c r="M149">
        <v>9</v>
      </c>
      <c r="N149">
        <v>9</v>
      </c>
      <c r="O149" t="s">
        <v>19</v>
      </c>
      <c r="P149" t="s">
        <v>43</v>
      </c>
      <c r="Q149">
        <v>2018</v>
      </c>
      <c r="R149" t="b">
        <v>0</v>
      </c>
      <c r="S149">
        <v>18</v>
      </c>
      <c r="T149">
        <v>0</v>
      </c>
    </row>
    <row r="150" spans="1:20" x14ac:dyDescent="0.3">
      <c r="A150">
        <v>49</v>
      </c>
      <c r="B150" t="s">
        <v>81</v>
      </c>
      <c r="C150">
        <v>11</v>
      </c>
      <c r="D150">
        <v>10</v>
      </c>
      <c r="E150">
        <v>2</v>
      </c>
      <c r="F150">
        <v>122</v>
      </c>
      <c r="G150">
        <v>35</v>
      </c>
      <c r="H150">
        <v>15.25</v>
      </c>
      <c r="I150">
        <v>102</v>
      </c>
      <c r="J150">
        <v>119.6</v>
      </c>
      <c r="K150">
        <v>0</v>
      </c>
      <c r="L150">
        <v>0</v>
      </c>
      <c r="M150">
        <v>17</v>
      </c>
      <c r="N150">
        <v>1</v>
      </c>
      <c r="O150" t="s">
        <v>19</v>
      </c>
      <c r="P150" t="s">
        <v>17</v>
      </c>
      <c r="Q150">
        <v>2018</v>
      </c>
      <c r="R150" t="b">
        <v>0</v>
      </c>
      <c r="S150">
        <v>18</v>
      </c>
      <c r="T150">
        <v>0</v>
      </c>
    </row>
    <row r="151" spans="1:20" x14ac:dyDescent="0.3">
      <c r="A151">
        <v>50</v>
      </c>
      <c r="B151" t="s">
        <v>50</v>
      </c>
      <c r="C151">
        <v>11</v>
      </c>
      <c r="D151">
        <v>11</v>
      </c>
      <c r="E151">
        <v>1</v>
      </c>
      <c r="F151">
        <v>120</v>
      </c>
      <c r="G151">
        <v>30</v>
      </c>
      <c r="H151">
        <v>12</v>
      </c>
      <c r="I151">
        <v>94</v>
      </c>
      <c r="J151">
        <v>127.65</v>
      </c>
      <c r="K151">
        <v>0</v>
      </c>
      <c r="L151">
        <v>0</v>
      </c>
      <c r="M151">
        <v>9</v>
      </c>
      <c r="N151">
        <v>5</v>
      </c>
      <c r="O151" t="s">
        <v>19</v>
      </c>
      <c r="P151" t="s">
        <v>20</v>
      </c>
      <c r="Q151">
        <v>2018</v>
      </c>
      <c r="R151" t="b">
        <v>0</v>
      </c>
      <c r="S151">
        <v>14</v>
      </c>
      <c r="T151">
        <v>0</v>
      </c>
    </row>
    <row r="152" spans="1:20" x14ac:dyDescent="0.3">
      <c r="A152">
        <v>51</v>
      </c>
      <c r="B152" t="s">
        <v>130</v>
      </c>
      <c r="C152">
        <v>5</v>
      </c>
      <c r="D152">
        <v>5</v>
      </c>
      <c r="E152">
        <v>1</v>
      </c>
      <c r="F152">
        <v>120</v>
      </c>
      <c r="G152">
        <v>91</v>
      </c>
      <c r="H152">
        <v>30</v>
      </c>
      <c r="I152">
        <v>94</v>
      </c>
      <c r="J152">
        <v>127.65</v>
      </c>
      <c r="K152">
        <v>0</v>
      </c>
      <c r="L152">
        <v>1</v>
      </c>
      <c r="M152">
        <v>9</v>
      </c>
      <c r="N152">
        <v>7</v>
      </c>
      <c r="O152" t="s">
        <v>16</v>
      </c>
      <c r="P152" t="s">
        <v>24</v>
      </c>
      <c r="Q152">
        <v>2018</v>
      </c>
      <c r="R152" t="b">
        <v>0</v>
      </c>
      <c r="S152">
        <v>16</v>
      </c>
      <c r="T152">
        <v>0</v>
      </c>
    </row>
    <row r="153" spans="1:20" x14ac:dyDescent="0.3">
      <c r="A153">
        <v>52</v>
      </c>
      <c r="B153" t="s">
        <v>131</v>
      </c>
      <c r="C153">
        <v>7</v>
      </c>
      <c r="D153">
        <v>7</v>
      </c>
      <c r="E153">
        <v>0</v>
      </c>
      <c r="F153">
        <v>115</v>
      </c>
      <c r="G153">
        <v>44</v>
      </c>
      <c r="H153">
        <v>16.420000000000002</v>
      </c>
      <c r="I153">
        <v>99</v>
      </c>
      <c r="J153">
        <v>116.16</v>
      </c>
      <c r="K153">
        <v>0</v>
      </c>
      <c r="L153">
        <v>0</v>
      </c>
      <c r="M153">
        <v>11</v>
      </c>
      <c r="N153">
        <v>5</v>
      </c>
      <c r="O153" t="s">
        <v>16</v>
      </c>
      <c r="P153" t="s">
        <v>132</v>
      </c>
      <c r="Q153">
        <v>2018</v>
      </c>
      <c r="R153" t="b">
        <v>0</v>
      </c>
      <c r="S153">
        <v>16</v>
      </c>
      <c r="T153">
        <v>0</v>
      </c>
    </row>
    <row r="154" spans="1:20" x14ac:dyDescent="0.3">
      <c r="A154">
        <v>53</v>
      </c>
      <c r="B154" t="s">
        <v>133</v>
      </c>
      <c r="C154">
        <v>10</v>
      </c>
      <c r="D154">
        <v>8</v>
      </c>
      <c r="E154">
        <v>0</v>
      </c>
      <c r="F154">
        <v>108</v>
      </c>
      <c r="G154">
        <v>56</v>
      </c>
      <c r="H154">
        <v>13.5</v>
      </c>
      <c r="I154">
        <v>78</v>
      </c>
      <c r="J154">
        <v>138.46</v>
      </c>
      <c r="K154">
        <v>0</v>
      </c>
      <c r="L154">
        <v>1</v>
      </c>
      <c r="M154">
        <v>8</v>
      </c>
      <c r="N154">
        <v>5</v>
      </c>
      <c r="O154" t="s">
        <v>16</v>
      </c>
      <c r="P154" t="s">
        <v>36</v>
      </c>
      <c r="Q154">
        <v>2018</v>
      </c>
      <c r="R154" t="b">
        <v>0</v>
      </c>
      <c r="S154">
        <v>13</v>
      </c>
      <c r="T154">
        <v>0</v>
      </c>
    </row>
    <row r="155" spans="1:20" x14ac:dyDescent="0.3">
      <c r="A155">
        <v>54</v>
      </c>
      <c r="B155" t="s">
        <v>96</v>
      </c>
      <c r="C155">
        <v>14</v>
      </c>
      <c r="D155">
        <v>9</v>
      </c>
      <c r="E155">
        <v>1</v>
      </c>
      <c r="F155">
        <v>102</v>
      </c>
      <c r="G155">
        <v>45</v>
      </c>
      <c r="H155">
        <v>12.75</v>
      </c>
      <c r="I155">
        <v>71</v>
      </c>
      <c r="J155">
        <v>143.66</v>
      </c>
      <c r="K155">
        <v>0</v>
      </c>
      <c r="L155">
        <v>0</v>
      </c>
      <c r="M155">
        <v>7</v>
      </c>
      <c r="N155">
        <v>5</v>
      </c>
      <c r="O155" t="s">
        <v>19</v>
      </c>
      <c r="P155" t="s">
        <v>20</v>
      </c>
      <c r="Q155">
        <v>2018</v>
      </c>
      <c r="R155" t="b">
        <v>0</v>
      </c>
      <c r="S155">
        <v>12</v>
      </c>
      <c r="T155">
        <v>0</v>
      </c>
    </row>
    <row r="156" spans="1:20" x14ac:dyDescent="0.3">
      <c r="A156">
        <v>55</v>
      </c>
      <c r="B156" t="s">
        <v>61</v>
      </c>
      <c r="C156">
        <v>7</v>
      </c>
      <c r="D156">
        <v>7</v>
      </c>
      <c r="E156">
        <v>3</v>
      </c>
      <c r="F156">
        <v>99</v>
      </c>
      <c r="G156">
        <v>29</v>
      </c>
      <c r="H156">
        <v>24.75</v>
      </c>
      <c r="I156">
        <v>76</v>
      </c>
      <c r="J156">
        <v>130.26</v>
      </c>
      <c r="K156">
        <v>0</v>
      </c>
      <c r="L156">
        <v>0</v>
      </c>
      <c r="M156">
        <v>6</v>
      </c>
      <c r="N156">
        <v>4</v>
      </c>
      <c r="O156" t="s">
        <v>16</v>
      </c>
      <c r="P156" t="s">
        <v>20</v>
      </c>
      <c r="Q156">
        <v>2018</v>
      </c>
      <c r="R156" t="b">
        <v>0</v>
      </c>
      <c r="S156">
        <v>10</v>
      </c>
      <c r="T156">
        <v>0</v>
      </c>
    </row>
    <row r="157" spans="1:20" x14ac:dyDescent="0.3">
      <c r="A157">
        <v>56</v>
      </c>
      <c r="B157" t="s">
        <v>109</v>
      </c>
      <c r="C157">
        <v>9</v>
      </c>
      <c r="D157">
        <v>6</v>
      </c>
      <c r="E157">
        <v>2</v>
      </c>
      <c r="F157">
        <v>96</v>
      </c>
      <c r="G157">
        <v>37</v>
      </c>
      <c r="H157">
        <v>24</v>
      </c>
      <c r="I157">
        <v>58</v>
      </c>
      <c r="J157">
        <v>165.51</v>
      </c>
      <c r="K157">
        <v>0</v>
      </c>
      <c r="L157">
        <v>0</v>
      </c>
      <c r="M157">
        <v>5</v>
      </c>
      <c r="N157">
        <v>8</v>
      </c>
      <c r="O157" t="s">
        <v>16</v>
      </c>
      <c r="P157" t="s">
        <v>22</v>
      </c>
      <c r="Q157">
        <v>2018</v>
      </c>
      <c r="R157" t="b">
        <v>0</v>
      </c>
      <c r="S157">
        <v>13</v>
      </c>
      <c r="T157">
        <v>0</v>
      </c>
    </row>
    <row r="158" spans="1:20" x14ac:dyDescent="0.3">
      <c r="A158">
        <v>57</v>
      </c>
      <c r="B158" t="s">
        <v>75</v>
      </c>
      <c r="C158">
        <v>16</v>
      </c>
      <c r="D158">
        <v>10</v>
      </c>
      <c r="E158">
        <v>5</v>
      </c>
      <c r="F158">
        <v>89</v>
      </c>
      <c r="G158">
        <v>27</v>
      </c>
      <c r="H158">
        <v>17.8</v>
      </c>
      <c r="I158">
        <v>74</v>
      </c>
      <c r="J158">
        <v>120.27</v>
      </c>
      <c r="K158">
        <v>0</v>
      </c>
      <c r="L158">
        <v>0</v>
      </c>
      <c r="M158">
        <v>3</v>
      </c>
      <c r="N158">
        <v>4</v>
      </c>
      <c r="O158" t="s">
        <v>19</v>
      </c>
      <c r="P158" t="s">
        <v>36</v>
      </c>
      <c r="Q158">
        <v>2018</v>
      </c>
      <c r="R158" t="b">
        <v>0</v>
      </c>
      <c r="S158">
        <v>7</v>
      </c>
      <c r="T158">
        <v>0</v>
      </c>
    </row>
    <row r="159" spans="1:20" x14ac:dyDescent="0.3">
      <c r="A159">
        <v>58</v>
      </c>
      <c r="B159" t="s">
        <v>89</v>
      </c>
      <c r="C159">
        <v>9</v>
      </c>
      <c r="D159">
        <v>8</v>
      </c>
      <c r="E159">
        <v>4</v>
      </c>
      <c r="F159">
        <v>87</v>
      </c>
      <c r="G159">
        <v>32</v>
      </c>
      <c r="H159">
        <v>21.75</v>
      </c>
      <c r="I159">
        <v>81</v>
      </c>
      <c r="J159">
        <v>107.4</v>
      </c>
      <c r="K159">
        <v>0</v>
      </c>
      <c r="L159">
        <v>0</v>
      </c>
      <c r="M159">
        <v>2</v>
      </c>
      <c r="N159">
        <v>3</v>
      </c>
      <c r="O159" t="s">
        <v>19</v>
      </c>
      <c r="P159" t="s">
        <v>17</v>
      </c>
      <c r="Q159">
        <v>2018</v>
      </c>
      <c r="R159" t="b">
        <v>0</v>
      </c>
      <c r="S159">
        <v>5</v>
      </c>
      <c r="T159">
        <v>0</v>
      </c>
    </row>
    <row r="160" spans="1:20" x14ac:dyDescent="0.3">
      <c r="A160">
        <v>59</v>
      </c>
      <c r="B160" t="s">
        <v>134</v>
      </c>
      <c r="C160">
        <v>6</v>
      </c>
      <c r="D160">
        <v>5</v>
      </c>
      <c r="E160">
        <v>0</v>
      </c>
      <c r="F160">
        <v>85</v>
      </c>
      <c r="G160">
        <v>55</v>
      </c>
      <c r="H160">
        <v>17</v>
      </c>
      <c r="I160">
        <v>88</v>
      </c>
      <c r="J160">
        <v>96.59</v>
      </c>
      <c r="K160">
        <v>0</v>
      </c>
      <c r="L160">
        <v>1</v>
      </c>
      <c r="M160">
        <v>8</v>
      </c>
      <c r="N160">
        <v>1</v>
      </c>
      <c r="O160" t="s">
        <v>19</v>
      </c>
      <c r="P160" t="s">
        <v>24</v>
      </c>
      <c r="Q160">
        <v>2018</v>
      </c>
      <c r="R160" t="b">
        <v>0</v>
      </c>
      <c r="S160">
        <v>9</v>
      </c>
      <c r="T160">
        <v>0</v>
      </c>
    </row>
    <row r="161" spans="1:20" x14ac:dyDescent="0.3">
      <c r="A161">
        <v>60</v>
      </c>
      <c r="B161" t="s">
        <v>74</v>
      </c>
      <c r="C161">
        <v>9</v>
      </c>
      <c r="D161">
        <v>8</v>
      </c>
      <c r="E161">
        <v>2</v>
      </c>
      <c r="F161">
        <v>80</v>
      </c>
      <c r="G161">
        <v>19</v>
      </c>
      <c r="H161">
        <v>13.33</v>
      </c>
      <c r="I161">
        <v>69</v>
      </c>
      <c r="J161">
        <v>115.94</v>
      </c>
      <c r="K161">
        <v>0</v>
      </c>
      <c r="L161">
        <v>0</v>
      </c>
      <c r="M161">
        <v>3</v>
      </c>
      <c r="N161">
        <v>4</v>
      </c>
      <c r="O161" t="s">
        <v>19</v>
      </c>
      <c r="P161" t="s">
        <v>20</v>
      </c>
      <c r="Q161">
        <v>2018</v>
      </c>
      <c r="R161" t="b">
        <v>0</v>
      </c>
      <c r="S161">
        <v>7</v>
      </c>
      <c r="T161">
        <v>0</v>
      </c>
    </row>
    <row r="162" spans="1:20" x14ac:dyDescent="0.3">
      <c r="A162">
        <v>61</v>
      </c>
      <c r="B162" t="s">
        <v>59</v>
      </c>
      <c r="C162">
        <v>5</v>
      </c>
      <c r="D162">
        <v>4</v>
      </c>
      <c r="E162">
        <v>0</v>
      </c>
      <c r="F162">
        <v>77</v>
      </c>
      <c r="G162">
        <v>65</v>
      </c>
      <c r="H162">
        <v>19.25</v>
      </c>
      <c r="I162">
        <v>46</v>
      </c>
      <c r="J162">
        <v>167.39</v>
      </c>
      <c r="K162">
        <v>0</v>
      </c>
      <c r="L162">
        <v>1</v>
      </c>
      <c r="M162">
        <v>4</v>
      </c>
      <c r="N162">
        <v>6</v>
      </c>
      <c r="O162" t="s">
        <v>16</v>
      </c>
      <c r="P162" t="s">
        <v>30</v>
      </c>
      <c r="Q162">
        <v>2018</v>
      </c>
      <c r="R162" t="b">
        <v>0</v>
      </c>
      <c r="S162">
        <v>10</v>
      </c>
      <c r="T162">
        <v>0</v>
      </c>
    </row>
    <row r="163" spans="1:20" x14ac:dyDescent="0.3">
      <c r="A163">
        <v>62</v>
      </c>
      <c r="B163" t="s">
        <v>120</v>
      </c>
      <c r="C163">
        <v>4</v>
      </c>
      <c r="D163">
        <v>4</v>
      </c>
      <c r="E163">
        <v>1</v>
      </c>
      <c r="F163">
        <v>75</v>
      </c>
      <c r="G163">
        <v>43</v>
      </c>
      <c r="H163">
        <v>25</v>
      </c>
      <c r="I163">
        <v>48</v>
      </c>
      <c r="J163">
        <v>156.25</v>
      </c>
      <c r="K163">
        <v>0</v>
      </c>
      <c r="L163">
        <v>0</v>
      </c>
      <c r="M163">
        <v>1</v>
      </c>
      <c r="N163">
        <v>8</v>
      </c>
      <c r="O163" t="s">
        <v>16</v>
      </c>
      <c r="P163" t="s">
        <v>17</v>
      </c>
      <c r="Q163">
        <v>2018</v>
      </c>
      <c r="R163" t="b">
        <v>0</v>
      </c>
      <c r="S163">
        <v>9</v>
      </c>
      <c r="T163">
        <v>0</v>
      </c>
    </row>
    <row r="164" spans="1:20" x14ac:dyDescent="0.3">
      <c r="A164">
        <v>63</v>
      </c>
      <c r="B164" t="s">
        <v>60</v>
      </c>
      <c r="C164">
        <v>3</v>
      </c>
      <c r="D164">
        <v>3</v>
      </c>
      <c r="E164">
        <v>1</v>
      </c>
      <c r="F164">
        <v>74</v>
      </c>
      <c r="G164">
        <v>26</v>
      </c>
      <c r="H164">
        <v>37</v>
      </c>
      <c r="I164">
        <v>64</v>
      </c>
      <c r="J164">
        <v>115.62</v>
      </c>
      <c r="K164">
        <v>0</v>
      </c>
      <c r="L164">
        <v>0</v>
      </c>
      <c r="M164">
        <v>3</v>
      </c>
      <c r="N164">
        <v>2</v>
      </c>
      <c r="O164" t="s">
        <v>16</v>
      </c>
      <c r="P164" t="s">
        <v>20</v>
      </c>
      <c r="Q164">
        <v>2018</v>
      </c>
      <c r="R164" t="b">
        <v>0</v>
      </c>
      <c r="S164">
        <v>5</v>
      </c>
      <c r="T164">
        <v>0</v>
      </c>
    </row>
    <row r="165" spans="1:20" x14ac:dyDescent="0.3">
      <c r="A165">
        <v>64</v>
      </c>
      <c r="B165" t="s">
        <v>77</v>
      </c>
      <c r="C165">
        <v>8</v>
      </c>
      <c r="D165">
        <v>6</v>
      </c>
      <c r="E165">
        <v>0</v>
      </c>
      <c r="F165">
        <v>65</v>
      </c>
      <c r="G165">
        <v>20</v>
      </c>
      <c r="H165">
        <v>10.83</v>
      </c>
      <c r="I165">
        <v>73</v>
      </c>
      <c r="J165">
        <v>89.04</v>
      </c>
      <c r="K165">
        <v>0</v>
      </c>
      <c r="L165">
        <v>0</v>
      </c>
      <c r="M165">
        <v>6</v>
      </c>
      <c r="N165">
        <v>2</v>
      </c>
      <c r="O165" t="s">
        <v>19</v>
      </c>
      <c r="P165" t="s">
        <v>20</v>
      </c>
      <c r="Q165">
        <v>2018</v>
      </c>
      <c r="R165" t="b">
        <v>0</v>
      </c>
      <c r="S165">
        <v>8</v>
      </c>
      <c r="T165">
        <v>0</v>
      </c>
    </row>
    <row r="166" spans="1:20" x14ac:dyDescent="0.3">
      <c r="A166">
        <v>65</v>
      </c>
      <c r="B166" t="s">
        <v>135</v>
      </c>
      <c r="C166">
        <v>7</v>
      </c>
      <c r="D166">
        <v>6</v>
      </c>
      <c r="E166">
        <v>3</v>
      </c>
      <c r="F166">
        <v>65</v>
      </c>
      <c r="G166">
        <v>35</v>
      </c>
      <c r="H166">
        <v>21.66</v>
      </c>
      <c r="I166">
        <v>38</v>
      </c>
      <c r="J166">
        <v>171.05</v>
      </c>
      <c r="K166">
        <v>0</v>
      </c>
      <c r="L166">
        <v>0</v>
      </c>
      <c r="M166">
        <v>5</v>
      </c>
      <c r="N166">
        <v>4</v>
      </c>
      <c r="O166" t="s">
        <v>19</v>
      </c>
      <c r="P166" t="s">
        <v>30</v>
      </c>
      <c r="Q166">
        <v>2018</v>
      </c>
      <c r="R166" t="b">
        <v>0</v>
      </c>
      <c r="S166">
        <v>9</v>
      </c>
      <c r="T166">
        <v>0</v>
      </c>
    </row>
    <row r="167" spans="1:20" x14ac:dyDescent="0.3">
      <c r="A167">
        <v>66</v>
      </c>
      <c r="B167" t="s">
        <v>82</v>
      </c>
      <c r="C167">
        <v>5</v>
      </c>
      <c r="D167">
        <v>5</v>
      </c>
      <c r="E167">
        <v>0</v>
      </c>
      <c r="F167">
        <v>63</v>
      </c>
      <c r="G167">
        <v>33</v>
      </c>
      <c r="H167">
        <v>12.6</v>
      </c>
      <c r="I167">
        <v>41</v>
      </c>
      <c r="J167">
        <v>153.65</v>
      </c>
      <c r="K167">
        <v>0</v>
      </c>
      <c r="L167">
        <v>0</v>
      </c>
      <c r="M167">
        <v>7</v>
      </c>
      <c r="N167">
        <v>4</v>
      </c>
      <c r="O167" t="s">
        <v>16</v>
      </c>
      <c r="P167" t="s">
        <v>24</v>
      </c>
      <c r="Q167">
        <v>2018</v>
      </c>
      <c r="R167" t="b">
        <v>0</v>
      </c>
      <c r="S167">
        <v>11</v>
      </c>
      <c r="T167">
        <v>0</v>
      </c>
    </row>
    <row r="168" spans="1:20" x14ac:dyDescent="0.3">
      <c r="A168">
        <v>67</v>
      </c>
      <c r="B168" t="s">
        <v>136</v>
      </c>
      <c r="C168">
        <v>3</v>
      </c>
      <c r="D168">
        <v>3</v>
      </c>
      <c r="E168">
        <v>2</v>
      </c>
      <c r="F168">
        <v>63</v>
      </c>
      <c r="G168">
        <v>46</v>
      </c>
      <c r="H168">
        <v>63</v>
      </c>
      <c r="I168">
        <v>33</v>
      </c>
      <c r="J168">
        <v>190.9</v>
      </c>
      <c r="K168">
        <v>0</v>
      </c>
      <c r="L168">
        <v>0</v>
      </c>
      <c r="M168">
        <v>3</v>
      </c>
      <c r="N168">
        <v>5</v>
      </c>
      <c r="O168" t="s">
        <v>19</v>
      </c>
      <c r="P168" t="s">
        <v>24</v>
      </c>
      <c r="Q168">
        <v>2018</v>
      </c>
      <c r="R168" t="b">
        <v>0</v>
      </c>
      <c r="S168">
        <v>8</v>
      </c>
      <c r="T168">
        <v>0</v>
      </c>
    </row>
    <row r="169" spans="1:20" x14ac:dyDescent="0.3">
      <c r="A169">
        <v>68</v>
      </c>
      <c r="B169" t="s">
        <v>137</v>
      </c>
      <c r="C169">
        <v>5</v>
      </c>
      <c r="D169">
        <v>2</v>
      </c>
      <c r="E169">
        <v>1</v>
      </c>
      <c r="F169">
        <v>60</v>
      </c>
      <c r="G169">
        <v>36</v>
      </c>
      <c r="H169">
        <v>60</v>
      </c>
      <c r="I169">
        <v>33</v>
      </c>
      <c r="J169">
        <v>181.81</v>
      </c>
      <c r="K169">
        <v>0</v>
      </c>
      <c r="L169">
        <v>0</v>
      </c>
      <c r="M169">
        <v>1</v>
      </c>
      <c r="N169">
        <v>6</v>
      </c>
      <c r="O169" t="s">
        <v>19</v>
      </c>
      <c r="P169" t="s">
        <v>24</v>
      </c>
      <c r="Q169">
        <v>2018</v>
      </c>
      <c r="R169" t="b">
        <v>0</v>
      </c>
      <c r="S169">
        <v>7</v>
      </c>
      <c r="T169">
        <v>0</v>
      </c>
    </row>
    <row r="170" spans="1:20" x14ac:dyDescent="0.3">
      <c r="A170">
        <v>69</v>
      </c>
      <c r="B170" t="s">
        <v>100</v>
      </c>
      <c r="C170">
        <v>17</v>
      </c>
      <c r="D170">
        <v>7</v>
      </c>
      <c r="E170">
        <v>2</v>
      </c>
      <c r="F170">
        <v>59</v>
      </c>
      <c r="G170">
        <v>34</v>
      </c>
      <c r="H170">
        <v>11.8</v>
      </c>
      <c r="I170">
        <v>31</v>
      </c>
      <c r="J170">
        <v>190.32</v>
      </c>
      <c r="K170">
        <v>0</v>
      </c>
      <c r="L170">
        <v>0</v>
      </c>
      <c r="M170">
        <v>3</v>
      </c>
      <c r="N170">
        <v>6</v>
      </c>
      <c r="O170" t="s">
        <v>16</v>
      </c>
      <c r="P170" t="s">
        <v>17</v>
      </c>
      <c r="Q170">
        <v>2018</v>
      </c>
      <c r="R170" t="b">
        <v>0</v>
      </c>
      <c r="S170">
        <v>9</v>
      </c>
      <c r="T170">
        <v>0</v>
      </c>
    </row>
    <row r="171" spans="1:20" x14ac:dyDescent="0.3">
      <c r="A171">
        <v>70</v>
      </c>
      <c r="B171" t="s">
        <v>138</v>
      </c>
      <c r="C171">
        <v>4</v>
      </c>
      <c r="D171">
        <v>4</v>
      </c>
      <c r="E171">
        <v>1</v>
      </c>
      <c r="F171">
        <v>57</v>
      </c>
      <c r="G171">
        <v>32</v>
      </c>
      <c r="H171">
        <v>19</v>
      </c>
      <c r="I171">
        <v>47</v>
      </c>
      <c r="J171">
        <v>121.27</v>
      </c>
      <c r="K171">
        <v>0</v>
      </c>
      <c r="L171">
        <v>0</v>
      </c>
      <c r="M171">
        <v>5</v>
      </c>
      <c r="N171">
        <v>1</v>
      </c>
      <c r="O171" t="s">
        <v>16</v>
      </c>
      <c r="P171" t="s">
        <v>43</v>
      </c>
      <c r="Q171">
        <v>2018</v>
      </c>
      <c r="R171" t="b">
        <v>0</v>
      </c>
      <c r="S171">
        <v>6</v>
      </c>
      <c r="T171">
        <v>0</v>
      </c>
    </row>
    <row r="172" spans="1:20" x14ac:dyDescent="0.3">
      <c r="A172">
        <v>71</v>
      </c>
      <c r="B172" t="s">
        <v>139</v>
      </c>
      <c r="C172">
        <v>4</v>
      </c>
      <c r="D172">
        <v>4</v>
      </c>
      <c r="E172">
        <v>0</v>
      </c>
      <c r="F172">
        <v>55</v>
      </c>
      <c r="G172">
        <v>45</v>
      </c>
      <c r="H172">
        <v>13.75</v>
      </c>
      <c r="I172">
        <v>47</v>
      </c>
      <c r="J172">
        <v>117.02</v>
      </c>
      <c r="K172">
        <v>0</v>
      </c>
      <c r="L172">
        <v>0</v>
      </c>
      <c r="M172">
        <v>2</v>
      </c>
      <c r="N172">
        <v>4</v>
      </c>
      <c r="O172" t="s">
        <v>19</v>
      </c>
      <c r="P172" t="s">
        <v>30</v>
      </c>
      <c r="Q172">
        <v>2018</v>
      </c>
      <c r="R172" t="b">
        <v>0</v>
      </c>
      <c r="S172">
        <v>6</v>
      </c>
      <c r="T172">
        <v>0</v>
      </c>
    </row>
    <row r="173" spans="1:20" x14ac:dyDescent="0.3">
      <c r="A173">
        <v>72</v>
      </c>
      <c r="B173" t="s">
        <v>124</v>
      </c>
      <c r="C173">
        <v>8</v>
      </c>
      <c r="D173">
        <v>4</v>
      </c>
      <c r="E173">
        <v>2</v>
      </c>
      <c r="F173">
        <v>52</v>
      </c>
      <c r="G173">
        <v>36</v>
      </c>
      <c r="H173">
        <v>26</v>
      </c>
      <c r="I173">
        <v>46</v>
      </c>
      <c r="J173">
        <v>113.04</v>
      </c>
      <c r="K173">
        <v>0</v>
      </c>
      <c r="L173">
        <v>0</v>
      </c>
      <c r="M173">
        <v>5</v>
      </c>
      <c r="N173">
        <v>1</v>
      </c>
      <c r="O173" t="s">
        <v>16</v>
      </c>
      <c r="P173" t="s">
        <v>30</v>
      </c>
      <c r="Q173">
        <v>2018</v>
      </c>
      <c r="R173" t="b">
        <v>0</v>
      </c>
      <c r="S173">
        <v>6</v>
      </c>
      <c r="T173">
        <v>0</v>
      </c>
    </row>
    <row r="174" spans="1:20" x14ac:dyDescent="0.3">
      <c r="A174">
        <v>73</v>
      </c>
      <c r="B174" t="s">
        <v>140</v>
      </c>
      <c r="C174">
        <v>6</v>
      </c>
      <c r="D174">
        <v>3</v>
      </c>
      <c r="E174">
        <v>0</v>
      </c>
      <c r="F174">
        <v>52</v>
      </c>
      <c r="G174">
        <v>35</v>
      </c>
      <c r="H174">
        <v>17.329999999999998</v>
      </c>
      <c r="I174">
        <v>40</v>
      </c>
      <c r="J174">
        <v>130</v>
      </c>
      <c r="K174">
        <v>0</v>
      </c>
      <c r="L174">
        <v>0</v>
      </c>
      <c r="M174">
        <v>6</v>
      </c>
      <c r="N174">
        <v>1</v>
      </c>
      <c r="O174" t="s">
        <v>19</v>
      </c>
      <c r="P174" t="s">
        <v>17</v>
      </c>
      <c r="Q174">
        <v>2018</v>
      </c>
      <c r="R174" t="b">
        <v>0</v>
      </c>
      <c r="S174">
        <v>7</v>
      </c>
      <c r="T174">
        <v>0</v>
      </c>
    </row>
    <row r="175" spans="1:20" x14ac:dyDescent="0.3">
      <c r="A175">
        <v>74</v>
      </c>
      <c r="B175" t="s">
        <v>64</v>
      </c>
      <c r="C175">
        <v>7</v>
      </c>
      <c r="D175">
        <v>6</v>
      </c>
      <c r="E175">
        <v>1</v>
      </c>
      <c r="F175">
        <v>51</v>
      </c>
      <c r="G175">
        <v>22</v>
      </c>
      <c r="H175">
        <v>10.199999999999999</v>
      </c>
      <c r="I175">
        <v>41</v>
      </c>
      <c r="J175">
        <v>124.39</v>
      </c>
      <c r="K175">
        <v>0</v>
      </c>
      <c r="L175">
        <v>0</v>
      </c>
      <c r="M175">
        <v>7</v>
      </c>
      <c r="N175">
        <v>1</v>
      </c>
      <c r="O175" t="s">
        <v>19</v>
      </c>
      <c r="P175" t="s">
        <v>30</v>
      </c>
      <c r="Q175">
        <v>2018</v>
      </c>
      <c r="R175" t="b">
        <v>0</v>
      </c>
      <c r="S175">
        <v>8</v>
      </c>
      <c r="T175">
        <v>0</v>
      </c>
    </row>
    <row r="176" spans="1:20" x14ac:dyDescent="0.3">
      <c r="A176">
        <v>75</v>
      </c>
      <c r="B176" t="s">
        <v>141</v>
      </c>
      <c r="C176">
        <v>12</v>
      </c>
      <c r="D176">
        <v>4</v>
      </c>
      <c r="E176">
        <v>1</v>
      </c>
      <c r="F176">
        <v>50</v>
      </c>
      <c r="G176">
        <v>39</v>
      </c>
      <c r="H176">
        <v>16.66</v>
      </c>
      <c r="I176">
        <v>29</v>
      </c>
      <c r="J176">
        <v>172.41</v>
      </c>
      <c r="K176">
        <v>0</v>
      </c>
      <c r="L176">
        <v>0</v>
      </c>
      <c r="M176">
        <v>1</v>
      </c>
      <c r="N176">
        <v>4</v>
      </c>
      <c r="O176" t="s">
        <v>19</v>
      </c>
      <c r="P176" t="s">
        <v>36</v>
      </c>
      <c r="Q176">
        <v>2018</v>
      </c>
      <c r="R176" t="b">
        <v>0</v>
      </c>
      <c r="S176">
        <v>5</v>
      </c>
      <c r="T176">
        <v>0</v>
      </c>
    </row>
    <row r="177" spans="1:20" x14ac:dyDescent="0.3">
      <c r="A177">
        <v>76</v>
      </c>
      <c r="B177" t="s">
        <v>103</v>
      </c>
      <c r="C177">
        <v>8</v>
      </c>
      <c r="D177">
        <v>5</v>
      </c>
      <c r="E177">
        <v>2</v>
      </c>
      <c r="F177">
        <v>50</v>
      </c>
      <c r="G177">
        <v>24</v>
      </c>
      <c r="H177">
        <v>16.66</v>
      </c>
      <c r="I177">
        <v>43</v>
      </c>
      <c r="J177">
        <v>116.27</v>
      </c>
      <c r="K177">
        <v>0</v>
      </c>
      <c r="L177">
        <v>0</v>
      </c>
      <c r="M177">
        <v>5</v>
      </c>
      <c r="N177">
        <v>1</v>
      </c>
      <c r="O177" t="s">
        <v>19</v>
      </c>
      <c r="P177" t="s">
        <v>24</v>
      </c>
      <c r="Q177">
        <v>2018</v>
      </c>
      <c r="R177" t="b">
        <v>0</v>
      </c>
      <c r="S177">
        <v>6</v>
      </c>
      <c r="T177">
        <v>0</v>
      </c>
    </row>
    <row r="178" spans="1:20" x14ac:dyDescent="0.3">
      <c r="A178">
        <v>77</v>
      </c>
      <c r="B178" t="s">
        <v>91</v>
      </c>
      <c r="C178">
        <v>11</v>
      </c>
      <c r="D178">
        <v>4</v>
      </c>
      <c r="E178">
        <v>1</v>
      </c>
      <c r="F178">
        <v>50</v>
      </c>
      <c r="G178">
        <v>24</v>
      </c>
      <c r="H178">
        <v>16.66</v>
      </c>
      <c r="I178">
        <v>45</v>
      </c>
      <c r="J178">
        <v>111.11</v>
      </c>
      <c r="K178">
        <v>0</v>
      </c>
      <c r="L178">
        <v>0</v>
      </c>
      <c r="M178">
        <v>5</v>
      </c>
      <c r="N178">
        <v>0</v>
      </c>
      <c r="O178" t="s">
        <v>19</v>
      </c>
      <c r="P178" t="s">
        <v>43</v>
      </c>
      <c r="Q178">
        <v>2018</v>
      </c>
      <c r="R178" t="b">
        <v>0</v>
      </c>
      <c r="S178">
        <v>5</v>
      </c>
      <c r="T178">
        <v>0</v>
      </c>
    </row>
    <row r="179" spans="1:20" x14ac:dyDescent="0.3">
      <c r="A179">
        <v>78</v>
      </c>
      <c r="B179" t="s">
        <v>142</v>
      </c>
      <c r="C179">
        <v>15</v>
      </c>
      <c r="D179">
        <v>7</v>
      </c>
      <c r="E179">
        <v>3</v>
      </c>
      <c r="F179">
        <v>49</v>
      </c>
      <c r="G179">
        <v>26</v>
      </c>
      <c r="H179">
        <v>12.25</v>
      </c>
      <c r="I179">
        <v>38</v>
      </c>
      <c r="J179">
        <v>128.94</v>
      </c>
      <c r="K179">
        <v>0</v>
      </c>
      <c r="L179">
        <v>0</v>
      </c>
      <c r="M179">
        <v>6</v>
      </c>
      <c r="N179">
        <v>1</v>
      </c>
      <c r="O179" t="s">
        <v>19</v>
      </c>
      <c r="P179" t="s">
        <v>43</v>
      </c>
      <c r="Q179">
        <v>2018</v>
      </c>
      <c r="R179" t="b">
        <v>0</v>
      </c>
      <c r="S179">
        <v>7</v>
      </c>
      <c r="T179">
        <v>0</v>
      </c>
    </row>
    <row r="180" spans="1:20" x14ac:dyDescent="0.3">
      <c r="A180">
        <v>79</v>
      </c>
      <c r="B180" t="s">
        <v>143</v>
      </c>
      <c r="C180">
        <v>5</v>
      </c>
      <c r="D180">
        <v>4</v>
      </c>
      <c r="E180">
        <v>1</v>
      </c>
      <c r="F180">
        <v>47</v>
      </c>
      <c r="G180">
        <v>35</v>
      </c>
      <c r="H180">
        <v>15.66</v>
      </c>
      <c r="I180">
        <v>44</v>
      </c>
      <c r="J180">
        <v>106.81</v>
      </c>
      <c r="K180">
        <v>0</v>
      </c>
      <c r="L180">
        <v>0</v>
      </c>
      <c r="M180">
        <v>4</v>
      </c>
      <c r="N180">
        <v>1</v>
      </c>
      <c r="O180" t="s">
        <v>19</v>
      </c>
      <c r="P180" t="s">
        <v>20</v>
      </c>
      <c r="Q180">
        <v>2018</v>
      </c>
      <c r="R180" t="b">
        <v>0</v>
      </c>
      <c r="S180">
        <v>5</v>
      </c>
      <c r="T180">
        <v>0</v>
      </c>
    </row>
    <row r="181" spans="1:20" x14ac:dyDescent="0.3">
      <c r="A181">
        <v>80</v>
      </c>
      <c r="B181" t="s">
        <v>101</v>
      </c>
      <c r="C181">
        <v>4</v>
      </c>
      <c r="D181">
        <v>4</v>
      </c>
      <c r="E181">
        <v>3</v>
      </c>
      <c r="F181">
        <v>46</v>
      </c>
      <c r="G181">
        <v>27</v>
      </c>
      <c r="H181">
        <v>46</v>
      </c>
      <c r="I181">
        <v>26</v>
      </c>
      <c r="J181">
        <v>176.92</v>
      </c>
      <c r="K181">
        <v>0</v>
      </c>
      <c r="L181">
        <v>0</v>
      </c>
      <c r="M181">
        <v>3</v>
      </c>
      <c r="N181">
        <v>2</v>
      </c>
      <c r="O181" t="s">
        <v>16</v>
      </c>
      <c r="P181" t="s">
        <v>24</v>
      </c>
      <c r="Q181">
        <v>2018</v>
      </c>
      <c r="R181" t="b">
        <v>0</v>
      </c>
      <c r="S181">
        <v>5</v>
      </c>
      <c r="T181">
        <v>0</v>
      </c>
    </row>
    <row r="182" spans="1:20" x14ac:dyDescent="0.3">
      <c r="A182">
        <v>81</v>
      </c>
      <c r="B182" t="s">
        <v>87</v>
      </c>
      <c r="C182">
        <v>7</v>
      </c>
      <c r="D182">
        <v>5</v>
      </c>
      <c r="E182">
        <v>0</v>
      </c>
      <c r="F182">
        <v>44</v>
      </c>
      <c r="G182">
        <v>22</v>
      </c>
      <c r="H182">
        <v>8.8000000000000007</v>
      </c>
      <c r="I182">
        <v>39</v>
      </c>
      <c r="J182">
        <v>112.82</v>
      </c>
      <c r="K182">
        <v>0</v>
      </c>
      <c r="L182">
        <v>0</v>
      </c>
      <c r="M182">
        <v>2</v>
      </c>
      <c r="N182">
        <v>2</v>
      </c>
      <c r="O182" t="s">
        <v>19</v>
      </c>
      <c r="P182" t="s">
        <v>43</v>
      </c>
      <c r="Q182">
        <v>2018</v>
      </c>
      <c r="R182" t="b">
        <v>0</v>
      </c>
      <c r="S182">
        <v>4</v>
      </c>
      <c r="T182">
        <v>0</v>
      </c>
    </row>
    <row r="183" spans="1:20" x14ac:dyDescent="0.3">
      <c r="A183">
        <v>82</v>
      </c>
      <c r="B183" t="s">
        <v>144</v>
      </c>
      <c r="C183">
        <v>6</v>
      </c>
      <c r="D183">
        <v>4</v>
      </c>
      <c r="E183">
        <v>3</v>
      </c>
      <c r="F183">
        <v>36</v>
      </c>
      <c r="G183">
        <v>23</v>
      </c>
      <c r="H183">
        <v>36</v>
      </c>
      <c r="I183">
        <v>40</v>
      </c>
      <c r="J183">
        <v>90</v>
      </c>
      <c r="K183">
        <v>0</v>
      </c>
      <c r="L183">
        <v>0</v>
      </c>
      <c r="M183">
        <v>3</v>
      </c>
      <c r="N183">
        <v>1</v>
      </c>
      <c r="O183" t="s">
        <v>16</v>
      </c>
      <c r="P183" t="s">
        <v>22</v>
      </c>
      <c r="Q183">
        <v>2018</v>
      </c>
      <c r="R183" t="b">
        <v>0</v>
      </c>
      <c r="S183">
        <v>4</v>
      </c>
      <c r="T183">
        <v>0</v>
      </c>
    </row>
    <row r="184" spans="1:20" x14ac:dyDescent="0.3">
      <c r="A184">
        <v>83</v>
      </c>
      <c r="B184" t="s">
        <v>145</v>
      </c>
      <c r="C184">
        <v>14</v>
      </c>
      <c r="D184">
        <v>8</v>
      </c>
      <c r="E184">
        <v>2</v>
      </c>
      <c r="F184">
        <v>32</v>
      </c>
      <c r="G184">
        <v>14</v>
      </c>
      <c r="H184">
        <v>5.33</v>
      </c>
      <c r="I184">
        <v>38</v>
      </c>
      <c r="J184">
        <v>84.21</v>
      </c>
      <c r="K184">
        <v>0</v>
      </c>
      <c r="L184">
        <v>0</v>
      </c>
      <c r="M184">
        <v>2</v>
      </c>
      <c r="N184">
        <v>1</v>
      </c>
      <c r="O184" t="s">
        <v>16</v>
      </c>
      <c r="P184" t="s">
        <v>20</v>
      </c>
      <c r="Q184">
        <v>2018</v>
      </c>
      <c r="R184" t="b">
        <v>0</v>
      </c>
      <c r="S184">
        <v>3</v>
      </c>
      <c r="T184">
        <v>0</v>
      </c>
    </row>
    <row r="185" spans="1:20" x14ac:dyDescent="0.3">
      <c r="A185">
        <v>84</v>
      </c>
      <c r="B185" t="s">
        <v>146</v>
      </c>
      <c r="C185">
        <v>13</v>
      </c>
      <c r="D185">
        <v>3</v>
      </c>
      <c r="E185">
        <v>0</v>
      </c>
      <c r="F185">
        <v>29</v>
      </c>
      <c r="G185">
        <v>19</v>
      </c>
      <c r="H185">
        <v>9.66</v>
      </c>
      <c r="I185">
        <v>36</v>
      </c>
      <c r="J185">
        <v>80.55</v>
      </c>
      <c r="K185">
        <v>0</v>
      </c>
      <c r="L185">
        <v>0</v>
      </c>
      <c r="M185">
        <v>3</v>
      </c>
      <c r="N185">
        <v>1</v>
      </c>
      <c r="O185" t="s">
        <v>19</v>
      </c>
      <c r="P185" t="s">
        <v>36</v>
      </c>
      <c r="Q185">
        <v>2018</v>
      </c>
      <c r="R185" t="b">
        <v>0</v>
      </c>
      <c r="S185">
        <v>4</v>
      </c>
      <c r="T185">
        <v>0</v>
      </c>
    </row>
    <row r="186" spans="1:20" x14ac:dyDescent="0.3">
      <c r="A186">
        <v>85</v>
      </c>
      <c r="B186" t="s">
        <v>99</v>
      </c>
      <c r="C186">
        <v>4</v>
      </c>
      <c r="D186">
        <v>4</v>
      </c>
      <c r="E186">
        <v>0</v>
      </c>
      <c r="F186">
        <v>29</v>
      </c>
      <c r="G186">
        <v>16</v>
      </c>
      <c r="H186">
        <v>7.25</v>
      </c>
      <c r="I186">
        <v>31</v>
      </c>
      <c r="J186">
        <v>93.54</v>
      </c>
      <c r="K186">
        <v>0</v>
      </c>
      <c r="L186">
        <v>0</v>
      </c>
      <c r="M186">
        <v>4</v>
      </c>
      <c r="N186">
        <v>0</v>
      </c>
      <c r="O186" t="s">
        <v>19</v>
      </c>
      <c r="P186" t="s">
        <v>26</v>
      </c>
      <c r="Q186">
        <v>2018</v>
      </c>
      <c r="R186" t="b">
        <v>0</v>
      </c>
      <c r="S186">
        <v>4</v>
      </c>
      <c r="T186">
        <v>0</v>
      </c>
    </row>
    <row r="187" spans="1:20" x14ac:dyDescent="0.3">
      <c r="A187">
        <v>86</v>
      </c>
      <c r="B187" t="s">
        <v>95</v>
      </c>
      <c r="C187">
        <v>15</v>
      </c>
      <c r="D187">
        <v>7</v>
      </c>
      <c r="E187">
        <v>3</v>
      </c>
      <c r="F187">
        <v>27</v>
      </c>
      <c r="G187">
        <v>12</v>
      </c>
      <c r="H187">
        <v>6.75</v>
      </c>
      <c r="I187">
        <v>34</v>
      </c>
      <c r="J187">
        <v>79.41</v>
      </c>
      <c r="K187">
        <v>0</v>
      </c>
      <c r="L187">
        <v>0</v>
      </c>
      <c r="M187">
        <v>1</v>
      </c>
      <c r="N187">
        <v>1</v>
      </c>
      <c r="O187" t="s">
        <v>19</v>
      </c>
      <c r="P187" t="s">
        <v>26</v>
      </c>
      <c r="Q187">
        <v>2018</v>
      </c>
      <c r="R187" t="b">
        <v>0</v>
      </c>
      <c r="S187">
        <v>2</v>
      </c>
      <c r="T187">
        <v>0</v>
      </c>
    </row>
    <row r="188" spans="1:20" x14ac:dyDescent="0.3">
      <c r="A188">
        <v>87</v>
      </c>
      <c r="B188" t="s">
        <v>147</v>
      </c>
      <c r="C188">
        <v>4</v>
      </c>
      <c r="D188">
        <v>3</v>
      </c>
      <c r="E188">
        <v>1</v>
      </c>
      <c r="F188">
        <v>26</v>
      </c>
      <c r="G188">
        <v>13</v>
      </c>
      <c r="H188">
        <v>13</v>
      </c>
      <c r="I188">
        <v>33</v>
      </c>
      <c r="J188">
        <v>78.78</v>
      </c>
      <c r="K188">
        <v>0</v>
      </c>
      <c r="L188">
        <v>0</v>
      </c>
      <c r="M188">
        <v>0</v>
      </c>
      <c r="N188">
        <v>1</v>
      </c>
      <c r="O188" t="s">
        <v>16</v>
      </c>
      <c r="P188" t="s">
        <v>24</v>
      </c>
      <c r="Q188">
        <v>2018</v>
      </c>
      <c r="R188" t="b">
        <v>0</v>
      </c>
      <c r="S188">
        <v>1</v>
      </c>
      <c r="T188">
        <v>0</v>
      </c>
    </row>
    <row r="189" spans="1:20" x14ac:dyDescent="0.3">
      <c r="A189">
        <v>88</v>
      </c>
      <c r="B189" t="s">
        <v>148</v>
      </c>
      <c r="C189">
        <v>11</v>
      </c>
      <c r="D189">
        <v>4</v>
      </c>
      <c r="E189">
        <v>2</v>
      </c>
      <c r="F189">
        <v>25</v>
      </c>
      <c r="G189">
        <v>14</v>
      </c>
      <c r="H189">
        <v>12.5</v>
      </c>
      <c r="I189">
        <v>22</v>
      </c>
      <c r="J189">
        <v>113.63</v>
      </c>
      <c r="K189">
        <v>0</v>
      </c>
      <c r="L189">
        <v>0</v>
      </c>
      <c r="M189">
        <v>2</v>
      </c>
      <c r="N189">
        <v>1</v>
      </c>
      <c r="O189" t="s">
        <v>19</v>
      </c>
      <c r="P189" t="s">
        <v>30</v>
      </c>
      <c r="Q189">
        <v>2018</v>
      </c>
      <c r="R189" t="b">
        <v>0</v>
      </c>
      <c r="S189">
        <v>3</v>
      </c>
      <c r="T189">
        <v>0</v>
      </c>
    </row>
    <row r="190" spans="1:20" x14ac:dyDescent="0.3">
      <c r="A190">
        <v>89</v>
      </c>
      <c r="B190" t="s">
        <v>67</v>
      </c>
      <c r="C190">
        <v>1</v>
      </c>
      <c r="D190">
        <v>1</v>
      </c>
      <c r="E190">
        <v>1</v>
      </c>
      <c r="F190">
        <v>24</v>
      </c>
      <c r="G190">
        <v>24</v>
      </c>
      <c r="H190">
        <v>0</v>
      </c>
      <c r="I190">
        <v>22</v>
      </c>
      <c r="J190">
        <v>109.09</v>
      </c>
      <c r="K190">
        <v>0</v>
      </c>
      <c r="L190">
        <v>0</v>
      </c>
      <c r="M190">
        <v>1</v>
      </c>
      <c r="N190">
        <v>2</v>
      </c>
      <c r="O190" t="s">
        <v>19</v>
      </c>
      <c r="P190" t="s">
        <v>36</v>
      </c>
      <c r="Q190">
        <v>2018</v>
      </c>
      <c r="R190" t="b">
        <v>0</v>
      </c>
      <c r="S190">
        <v>3</v>
      </c>
      <c r="T190">
        <v>0</v>
      </c>
    </row>
    <row r="191" spans="1:20" x14ac:dyDescent="0.3">
      <c r="A191">
        <v>90</v>
      </c>
      <c r="B191" t="s">
        <v>149</v>
      </c>
      <c r="C191">
        <v>5</v>
      </c>
      <c r="D191">
        <v>4</v>
      </c>
      <c r="E191">
        <v>1</v>
      </c>
      <c r="F191">
        <v>23</v>
      </c>
      <c r="G191">
        <v>18</v>
      </c>
      <c r="H191">
        <v>7.66</v>
      </c>
      <c r="I191">
        <v>28</v>
      </c>
      <c r="J191">
        <v>82.14</v>
      </c>
      <c r="K191">
        <v>0</v>
      </c>
      <c r="L191">
        <v>0</v>
      </c>
      <c r="M191">
        <v>3</v>
      </c>
      <c r="N191">
        <v>0</v>
      </c>
      <c r="O191" t="s">
        <v>16</v>
      </c>
      <c r="P191" t="s">
        <v>26</v>
      </c>
      <c r="Q191">
        <v>2018</v>
      </c>
      <c r="R191" t="b">
        <v>0</v>
      </c>
      <c r="S191">
        <v>3</v>
      </c>
      <c r="T191">
        <v>0</v>
      </c>
    </row>
    <row r="192" spans="1:20" x14ac:dyDescent="0.3">
      <c r="A192">
        <v>91</v>
      </c>
      <c r="B192" t="s">
        <v>150</v>
      </c>
      <c r="C192">
        <v>14</v>
      </c>
      <c r="D192">
        <v>6</v>
      </c>
      <c r="E192">
        <v>4</v>
      </c>
      <c r="F192">
        <v>21</v>
      </c>
      <c r="G192">
        <v>7</v>
      </c>
      <c r="H192">
        <v>10.5</v>
      </c>
      <c r="I192">
        <v>24</v>
      </c>
      <c r="J192">
        <v>87.5</v>
      </c>
      <c r="K192">
        <v>0</v>
      </c>
      <c r="L192">
        <v>0</v>
      </c>
      <c r="M192">
        <v>2</v>
      </c>
      <c r="N192">
        <v>0</v>
      </c>
      <c r="O192" t="s">
        <v>19</v>
      </c>
      <c r="P192" t="s">
        <v>22</v>
      </c>
      <c r="Q192">
        <v>2018</v>
      </c>
      <c r="R192" t="b">
        <v>0</v>
      </c>
      <c r="S192">
        <v>2</v>
      </c>
      <c r="T192">
        <v>0</v>
      </c>
    </row>
    <row r="193" spans="1:20" x14ac:dyDescent="0.3">
      <c r="A193">
        <v>92</v>
      </c>
      <c r="B193" t="s">
        <v>151</v>
      </c>
      <c r="C193">
        <v>2</v>
      </c>
      <c r="D193">
        <v>2</v>
      </c>
      <c r="E193">
        <v>1</v>
      </c>
      <c r="F193">
        <v>20</v>
      </c>
      <c r="G193">
        <v>11</v>
      </c>
      <c r="H193">
        <v>20</v>
      </c>
      <c r="I193">
        <v>21</v>
      </c>
      <c r="J193">
        <v>95.23</v>
      </c>
      <c r="K193">
        <v>0</v>
      </c>
      <c r="L193">
        <v>0</v>
      </c>
      <c r="M193">
        <v>1</v>
      </c>
      <c r="N193">
        <v>0</v>
      </c>
      <c r="O193" t="s">
        <v>19</v>
      </c>
      <c r="P193" t="s">
        <v>43</v>
      </c>
      <c r="Q193">
        <v>2018</v>
      </c>
      <c r="R193" t="b">
        <v>0</v>
      </c>
      <c r="S193">
        <v>1</v>
      </c>
      <c r="T193">
        <v>0</v>
      </c>
    </row>
    <row r="194" spans="1:20" x14ac:dyDescent="0.3">
      <c r="A194">
        <v>93</v>
      </c>
      <c r="B194" t="s">
        <v>73</v>
      </c>
      <c r="C194">
        <v>2</v>
      </c>
      <c r="D194">
        <v>2</v>
      </c>
      <c r="E194">
        <v>0</v>
      </c>
      <c r="F194">
        <v>18</v>
      </c>
      <c r="G194">
        <v>14</v>
      </c>
      <c r="H194">
        <v>9</v>
      </c>
      <c r="I194">
        <v>12</v>
      </c>
      <c r="J194">
        <v>150</v>
      </c>
      <c r="K194">
        <v>0</v>
      </c>
      <c r="L194">
        <v>0</v>
      </c>
      <c r="M194">
        <v>3</v>
      </c>
      <c r="N194">
        <v>0</v>
      </c>
      <c r="O194" t="s">
        <v>16</v>
      </c>
      <c r="P194" t="s">
        <v>17</v>
      </c>
      <c r="Q194">
        <v>2018</v>
      </c>
      <c r="R194" t="b">
        <v>0</v>
      </c>
      <c r="S194">
        <v>3</v>
      </c>
      <c r="T194">
        <v>0</v>
      </c>
    </row>
    <row r="195" spans="1:20" x14ac:dyDescent="0.3">
      <c r="A195">
        <v>94</v>
      </c>
      <c r="B195" t="s">
        <v>152</v>
      </c>
      <c r="C195">
        <v>5</v>
      </c>
      <c r="D195">
        <v>4</v>
      </c>
      <c r="E195">
        <v>2</v>
      </c>
      <c r="F195">
        <v>17</v>
      </c>
      <c r="G195">
        <v>11</v>
      </c>
      <c r="H195">
        <v>8.5</v>
      </c>
      <c r="I195">
        <v>19</v>
      </c>
      <c r="J195">
        <v>89.47</v>
      </c>
      <c r="K195">
        <v>0</v>
      </c>
      <c r="L195">
        <v>0</v>
      </c>
      <c r="M195">
        <v>1</v>
      </c>
      <c r="N195">
        <v>1</v>
      </c>
      <c r="O195" t="s">
        <v>16</v>
      </c>
      <c r="P195" t="s">
        <v>30</v>
      </c>
      <c r="Q195">
        <v>2018</v>
      </c>
      <c r="R195" t="b">
        <v>0</v>
      </c>
      <c r="S195">
        <v>2</v>
      </c>
      <c r="T195">
        <v>0</v>
      </c>
    </row>
    <row r="196" spans="1:20" x14ac:dyDescent="0.3">
      <c r="A196">
        <v>95</v>
      </c>
      <c r="B196" t="s">
        <v>153</v>
      </c>
      <c r="C196">
        <v>3</v>
      </c>
      <c r="D196">
        <v>3</v>
      </c>
      <c r="E196">
        <v>0</v>
      </c>
      <c r="F196">
        <v>17</v>
      </c>
      <c r="G196">
        <v>15</v>
      </c>
      <c r="H196">
        <v>5.66</v>
      </c>
      <c r="I196">
        <v>22</v>
      </c>
      <c r="J196">
        <v>77.27</v>
      </c>
      <c r="K196">
        <v>0</v>
      </c>
      <c r="L196">
        <v>0</v>
      </c>
      <c r="M196">
        <v>0</v>
      </c>
      <c r="N196">
        <v>1</v>
      </c>
      <c r="O196" t="s">
        <v>16</v>
      </c>
      <c r="P196" t="s">
        <v>30</v>
      </c>
      <c r="Q196">
        <v>2018</v>
      </c>
      <c r="R196" t="b">
        <v>0</v>
      </c>
      <c r="S196">
        <v>1</v>
      </c>
      <c r="T196">
        <v>0</v>
      </c>
    </row>
    <row r="197" spans="1:20" x14ac:dyDescent="0.3">
      <c r="A197">
        <v>96</v>
      </c>
      <c r="B197" t="s">
        <v>154</v>
      </c>
      <c r="C197">
        <v>6</v>
      </c>
      <c r="D197">
        <v>2</v>
      </c>
      <c r="E197">
        <v>2</v>
      </c>
      <c r="F197">
        <v>16</v>
      </c>
      <c r="G197">
        <v>12</v>
      </c>
      <c r="H197">
        <v>0</v>
      </c>
      <c r="I197">
        <v>11</v>
      </c>
      <c r="J197">
        <v>145.44999999999999</v>
      </c>
      <c r="K197">
        <v>0</v>
      </c>
      <c r="L197">
        <v>0</v>
      </c>
      <c r="M197">
        <v>2</v>
      </c>
      <c r="N197">
        <v>0</v>
      </c>
      <c r="O197" t="s">
        <v>16</v>
      </c>
      <c r="P197" t="s">
        <v>26</v>
      </c>
      <c r="Q197">
        <v>2018</v>
      </c>
      <c r="R197" t="b">
        <v>0</v>
      </c>
      <c r="S197">
        <v>2</v>
      </c>
      <c r="T197">
        <v>0</v>
      </c>
    </row>
    <row r="198" spans="1:20" x14ac:dyDescent="0.3">
      <c r="A198">
        <v>97</v>
      </c>
      <c r="B198" t="s">
        <v>114</v>
      </c>
      <c r="C198">
        <v>13</v>
      </c>
      <c r="D198">
        <v>1</v>
      </c>
      <c r="E198">
        <v>1</v>
      </c>
      <c r="F198">
        <v>15</v>
      </c>
      <c r="G198">
        <v>15</v>
      </c>
      <c r="H198">
        <v>0</v>
      </c>
      <c r="I198">
        <v>5</v>
      </c>
      <c r="J198">
        <v>300</v>
      </c>
      <c r="K198">
        <v>0</v>
      </c>
      <c r="L198">
        <v>0</v>
      </c>
      <c r="M198">
        <v>3</v>
      </c>
      <c r="N198">
        <v>0</v>
      </c>
      <c r="O198" t="s">
        <v>19</v>
      </c>
      <c r="P198" t="s">
        <v>36</v>
      </c>
      <c r="Q198">
        <v>2018</v>
      </c>
      <c r="R198" t="b">
        <v>0</v>
      </c>
      <c r="S198">
        <v>3</v>
      </c>
      <c r="T198">
        <v>0</v>
      </c>
    </row>
    <row r="199" spans="1:20" x14ac:dyDescent="0.3">
      <c r="A199">
        <v>98</v>
      </c>
      <c r="B199" t="s">
        <v>88</v>
      </c>
      <c r="C199">
        <v>10</v>
      </c>
      <c r="D199">
        <v>8</v>
      </c>
      <c r="E199">
        <v>3</v>
      </c>
      <c r="F199">
        <v>15</v>
      </c>
      <c r="G199">
        <v>8</v>
      </c>
      <c r="H199">
        <v>3</v>
      </c>
      <c r="I199">
        <v>21</v>
      </c>
      <c r="J199">
        <v>71.42</v>
      </c>
      <c r="K199">
        <v>0</v>
      </c>
      <c r="L199">
        <v>0</v>
      </c>
      <c r="M199">
        <v>2</v>
      </c>
      <c r="N199">
        <v>0</v>
      </c>
      <c r="O199" t="s">
        <v>16</v>
      </c>
      <c r="P199" t="s">
        <v>43</v>
      </c>
      <c r="Q199">
        <v>2018</v>
      </c>
      <c r="R199" t="b">
        <v>0</v>
      </c>
      <c r="S199">
        <v>2</v>
      </c>
      <c r="T199">
        <v>0</v>
      </c>
    </row>
    <row r="200" spans="1:20" x14ac:dyDescent="0.3">
      <c r="A200">
        <v>99</v>
      </c>
      <c r="B200" t="s">
        <v>116</v>
      </c>
      <c r="C200">
        <v>12</v>
      </c>
      <c r="D200">
        <v>4</v>
      </c>
      <c r="E200">
        <v>2</v>
      </c>
      <c r="F200">
        <v>13</v>
      </c>
      <c r="G200">
        <v>7</v>
      </c>
      <c r="H200">
        <v>6.5</v>
      </c>
      <c r="I200">
        <v>16</v>
      </c>
      <c r="J200">
        <v>81.25</v>
      </c>
      <c r="K200">
        <v>0</v>
      </c>
      <c r="L200">
        <v>0</v>
      </c>
      <c r="M200">
        <v>1</v>
      </c>
      <c r="N200">
        <v>0</v>
      </c>
      <c r="O200" t="s">
        <v>19</v>
      </c>
      <c r="P200" t="s">
        <v>17</v>
      </c>
      <c r="Q200">
        <v>2018</v>
      </c>
      <c r="R200" t="b">
        <v>0</v>
      </c>
      <c r="S200">
        <v>1</v>
      </c>
      <c r="T200">
        <v>0</v>
      </c>
    </row>
    <row r="201" spans="1:20" x14ac:dyDescent="0.3">
      <c r="A201">
        <v>100</v>
      </c>
      <c r="B201" t="s">
        <v>155</v>
      </c>
      <c r="C201">
        <v>9</v>
      </c>
      <c r="D201">
        <v>4</v>
      </c>
      <c r="E201">
        <v>1</v>
      </c>
      <c r="F201">
        <v>13</v>
      </c>
      <c r="G201">
        <v>7</v>
      </c>
      <c r="H201">
        <v>4.33</v>
      </c>
      <c r="I201">
        <v>15</v>
      </c>
      <c r="J201">
        <v>86.66</v>
      </c>
      <c r="K201">
        <v>0</v>
      </c>
      <c r="L201">
        <v>0</v>
      </c>
      <c r="M201">
        <v>1</v>
      </c>
      <c r="N201">
        <v>0</v>
      </c>
      <c r="O201" t="s">
        <v>19</v>
      </c>
      <c r="P201" t="s">
        <v>26</v>
      </c>
      <c r="Q201">
        <v>2018</v>
      </c>
      <c r="R201" t="b">
        <v>0</v>
      </c>
      <c r="S201">
        <v>1</v>
      </c>
      <c r="T201">
        <v>0</v>
      </c>
    </row>
    <row r="202" spans="1:20" x14ac:dyDescent="0.3">
      <c r="A202">
        <v>1</v>
      </c>
      <c r="B202" t="s">
        <v>15</v>
      </c>
      <c r="C202">
        <v>14</v>
      </c>
      <c r="D202">
        <v>14</v>
      </c>
      <c r="E202">
        <v>3</v>
      </c>
      <c r="F202">
        <v>641</v>
      </c>
      <c r="G202">
        <v>126</v>
      </c>
      <c r="H202">
        <v>58.27</v>
      </c>
      <c r="I202">
        <v>452</v>
      </c>
      <c r="J202">
        <v>141.81</v>
      </c>
      <c r="K202">
        <v>1</v>
      </c>
      <c r="L202">
        <v>4</v>
      </c>
      <c r="M202">
        <v>63</v>
      </c>
      <c r="N202">
        <v>26</v>
      </c>
      <c r="O202" t="s">
        <v>16</v>
      </c>
      <c r="P202" t="s">
        <v>17</v>
      </c>
      <c r="Q202">
        <v>2017</v>
      </c>
      <c r="R202" t="b">
        <v>1</v>
      </c>
      <c r="S202">
        <v>89</v>
      </c>
      <c r="T202">
        <v>641</v>
      </c>
    </row>
    <row r="203" spans="1:20" x14ac:dyDescent="0.3">
      <c r="A203">
        <v>2</v>
      </c>
      <c r="B203" t="s">
        <v>134</v>
      </c>
      <c r="C203">
        <v>16</v>
      </c>
      <c r="D203">
        <v>16</v>
      </c>
      <c r="E203">
        <v>4</v>
      </c>
      <c r="F203">
        <v>498</v>
      </c>
      <c r="G203">
        <v>76</v>
      </c>
      <c r="H203">
        <v>41.5</v>
      </c>
      <c r="I203">
        <v>389</v>
      </c>
      <c r="J203">
        <v>128.02000000000001</v>
      </c>
      <c r="K203">
        <v>0</v>
      </c>
      <c r="L203">
        <v>4</v>
      </c>
      <c r="M203">
        <v>61</v>
      </c>
      <c r="N203">
        <v>7</v>
      </c>
      <c r="O203" t="s">
        <v>19</v>
      </c>
      <c r="P203" t="s">
        <v>26</v>
      </c>
      <c r="Q203">
        <v>2017</v>
      </c>
      <c r="R203" t="b">
        <v>0</v>
      </c>
      <c r="S203">
        <v>68</v>
      </c>
      <c r="T203">
        <v>0</v>
      </c>
    </row>
    <row r="204" spans="1:20" x14ac:dyDescent="0.3">
      <c r="A204">
        <v>3</v>
      </c>
      <c r="B204" t="s">
        <v>23</v>
      </c>
      <c r="C204">
        <v>14</v>
      </c>
      <c r="D204">
        <v>14</v>
      </c>
      <c r="E204">
        <v>1</v>
      </c>
      <c r="F204">
        <v>479</v>
      </c>
      <c r="G204">
        <v>77</v>
      </c>
      <c r="H204">
        <v>36.840000000000003</v>
      </c>
      <c r="I204">
        <v>376</v>
      </c>
      <c r="J204">
        <v>127.39</v>
      </c>
      <c r="K204">
        <v>0</v>
      </c>
      <c r="L204">
        <v>3</v>
      </c>
      <c r="M204">
        <v>53</v>
      </c>
      <c r="N204">
        <v>9</v>
      </c>
      <c r="O204" t="s">
        <v>19</v>
      </c>
      <c r="P204" t="s">
        <v>17</v>
      </c>
      <c r="Q204">
        <v>2017</v>
      </c>
      <c r="R204" t="b">
        <v>0</v>
      </c>
      <c r="S204">
        <v>62</v>
      </c>
      <c r="T204">
        <v>0</v>
      </c>
    </row>
    <row r="205" spans="1:20" x14ac:dyDescent="0.3">
      <c r="A205">
        <v>4</v>
      </c>
      <c r="B205" t="s">
        <v>51</v>
      </c>
      <c r="C205">
        <v>15</v>
      </c>
      <c r="D205">
        <v>15</v>
      </c>
      <c r="E205">
        <v>3</v>
      </c>
      <c r="F205">
        <v>472</v>
      </c>
      <c r="G205">
        <v>84</v>
      </c>
      <c r="H205">
        <v>39.33</v>
      </c>
      <c r="I205">
        <v>387</v>
      </c>
      <c r="J205">
        <v>121.96</v>
      </c>
      <c r="K205">
        <v>0</v>
      </c>
      <c r="L205">
        <v>3</v>
      </c>
      <c r="M205">
        <v>38</v>
      </c>
      <c r="N205">
        <v>12</v>
      </c>
      <c r="O205" t="s">
        <v>16</v>
      </c>
      <c r="P205" t="s">
        <v>132</v>
      </c>
      <c r="Q205">
        <v>2017</v>
      </c>
      <c r="R205" t="b">
        <v>0</v>
      </c>
      <c r="S205">
        <v>50</v>
      </c>
      <c r="T205">
        <v>0</v>
      </c>
    </row>
    <row r="206" spans="1:20" x14ac:dyDescent="0.3">
      <c r="A206">
        <v>5</v>
      </c>
      <c r="B206" t="s">
        <v>44</v>
      </c>
      <c r="C206">
        <v>14</v>
      </c>
      <c r="D206">
        <v>14</v>
      </c>
      <c r="E206">
        <v>3</v>
      </c>
      <c r="F206">
        <v>442</v>
      </c>
      <c r="G206">
        <v>84</v>
      </c>
      <c r="H206">
        <v>40.18</v>
      </c>
      <c r="I206">
        <v>307</v>
      </c>
      <c r="J206">
        <v>143.97</v>
      </c>
      <c r="K206">
        <v>0</v>
      </c>
      <c r="L206">
        <v>3</v>
      </c>
      <c r="M206">
        <v>42</v>
      </c>
      <c r="N206">
        <v>13</v>
      </c>
      <c r="O206" t="s">
        <v>19</v>
      </c>
      <c r="P206" t="s">
        <v>132</v>
      </c>
      <c r="Q206">
        <v>2017</v>
      </c>
      <c r="R206" t="b">
        <v>0</v>
      </c>
      <c r="S206">
        <v>55</v>
      </c>
      <c r="T206">
        <v>0</v>
      </c>
    </row>
    <row r="207" spans="1:20" x14ac:dyDescent="0.3">
      <c r="A207">
        <v>6</v>
      </c>
      <c r="B207" t="s">
        <v>156</v>
      </c>
      <c r="C207">
        <v>10</v>
      </c>
      <c r="D207">
        <v>10</v>
      </c>
      <c r="E207">
        <v>3</v>
      </c>
      <c r="F207">
        <v>420</v>
      </c>
      <c r="G207">
        <v>104</v>
      </c>
      <c r="H207">
        <v>60</v>
      </c>
      <c r="I207">
        <v>288</v>
      </c>
      <c r="J207">
        <v>145.83000000000001</v>
      </c>
      <c r="K207">
        <v>2</v>
      </c>
      <c r="L207">
        <v>2</v>
      </c>
      <c r="M207">
        <v>40</v>
      </c>
      <c r="N207">
        <v>17</v>
      </c>
      <c r="O207" t="s">
        <v>16</v>
      </c>
      <c r="P207" t="s">
        <v>20</v>
      </c>
      <c r="Q207">
        <v>2017</v>
      </c>
      <c r="R207" t="b">
        <v>0</v>
      </c>
      <c r="S207">
        <v>57</v>
      </c>
      <c r="T207">
        <v>0</v>
      </c>
    </row>
    <row r="208" spans="1:20" x14ac:dyDescent="0.3">
      <c r="A208">
        <v>7</v>
      </c>
      <c r="B208" t="s">
        <v>47</v>
      </c>
      <c r="C208">
        <v>14</v>
      </c>
      <c r="D208">
        <v>13</v>
      </c>
      <c r="E208">
        <v>5</v>
      </c>
      <c r="F208">
        <v>396</v>
      </c>
      <c r="G208">
        <v>81</v>
      </c>
      <c r="H208">
        <v>49.5</v>
      </c>
      <c r="I208">
        <v>308</v>
      </c>
      <c r="J208">
        <v>128.57</v>
      </c>
      <c r="K208">
        <v>0</v>
      </c>
      <c r="L208">
        <v>2</v>
      </c>
      <c r="M208">
        <v>28</v>
      </c>
      <c r="N208">
        <v>12</v>
      </c>
      <c r="O208" t="s">
        <v>19</v>
      </c>
      <c r="P208" t="s">
        <v>26</v>
      </c>
      <c r="Q208">
        <v>2017</v>
      </c>
      <c r="R208" t="b">
        <v>0</v>
      </c>
      <c r="S208">
        <v>40</v>
      </c>
      <c r="T208">
        <v>0</v>
      </c>
    </row>
    <row r="209" spans="1:20" x14ac:dyDescent="0.3">
      <c r="A209">
        <v>8</v>
      </c>
      <c r="B209" t="s">
        <v>45</v>
      </c>
      <c r="C209">
        <v>16</v>
      </c>
      <c r="D209">
        <v>16</v>
      </c>
      <c r="E209">
        <v>0</v>
      </c>
      <c r="F209">
        <v>395</v>
      </c>
      <c r="G209">
        <v>70</v>
      </c>
      <c r="H209">
        <v>24.68</v>
      </c>
      <c r="I209">
        <v>293</v>
      </c>
      <c r="J209">
        <v>134.81</v>
      </c>
      <c r="K209">
        <v>0</v>
      </c>
      <c r="L209">
        <v>2</v>
      </c>
      <c r="M209">
        <v>49</v>
      </c>
      <c r="N209">
        <v>8</v>
      </c>
      <c r="O209" t="s">
        <v>19</v>
      </c>
      <c r="P209" t="s">
        <v>22</v>
      </c>
      <c r="Q209">
        <v>2017</v>
      </c>
      <c r="R209" t="b">
        <v>0</v>
      </c>
      <c r="S209">
        <v>57</v>
      </c>
      <c r="T209">
        <v>0</v>
      </c>
    </row>
    <row r="210" spans="1:20" x14ac:dyDescent="0.3">
      <c r="A210">
        <v>9</v>
      </c>
      <c r="B210" t="s">
        <v>71</v>
      </c>
      <c r="C210">
        <v>14</v>
      </c>
      <c r="D210">
        <v>14</v>
      </c>
      <c r="E210">
        <v>0</v>
      </c>
      <c r="F210">
        <v>391</v>
      </c>
      <c r="G210">
        <v>93</v>
      </c>
      <c r="H210">
        <v>27.92</v>
      </c>
      <c r="I210">
        <v>267</v>
      </c>
      <c r="J210">
        <v>146.44</v>
      </c>
      <c r="K210">
        <v>0</v>
      </c>
      <c r="L210">
        <v>2</v>
      </c>
      <c r="M210">
        <v>43</v>
      </c>
      <c r="N210">
        <v>17</v>
      </c>
      <c r="O210" t="s">
        <v>19</v>
      </c>
      <c r="P210" t="s">
        <v>132</v>
      </c>
      <c r="Q210">
        <v>2017</v>
      </c>
      <c r="R210" t="b">
        <v>0</v>
      </c>
      <c r="S210">
        <v>60</v>
      </c>
      <c r="T210">
        <v>0</v>
      </c>
    </row>
    <row r="211" spans="1:20" x14ac:dyDescent="0.3">
      <c r="A211">
        <v>10</v>
      </c>
      <c r="B211" t="s">
        <v>55</v>
      </c>
      <c r="C211">
        <v>14</v>
      </c>
      <c r="D211">
        <v>13</v>
      </c>
      <c r="E211">
        <v>0</v>
      </c>
      <c r="F211">
        <v>388</v>
      </c>
      <c r="G211">
        <v>87</v>
      </c>
      <c r="H211">
        <v>29.84</v>
      </c>
      <c r="I211">
        <v>235</v>
      </c>
      <c r="J211">
        <v>165.1</v>
      </c>
      <c r="K211">
        <v>0</v>
      </c>
      <c r="L211">
        <v>5</v>
      </c>
      <c r="M211">
        <v>36</v>
      </c>
      <c r="N211">
        <v>21</v>
      </c>
      <c r="O211" t="s">
        <v>19</v>
      </c>
      <c r="P211" t="s">
        <v>26</v>
      </c>
      <c r="Q211">
        <v>2017</v>
      </c>
      <c r="R211" t="b">
        <v>0</v>
      </c>
      <c r="S211">
        <v>57</v>
      </c>
      <c r="T211">
        <v>0</v>
      </c>
    </row>
    <row r="212" spans="1:20" x14ac:dyDescent="0.3">
      <c r="A212">
        <v>11</v>
      </c>
      <c r="B212" t="s">
        <v>49</v>
      </c>
      <c r="C212">
        <v>14</v>
      </c>
      <c r="D212">
        <v>14</v>
      </c>
      <c r="E212">
        <v>0</v>
      </c>
      <c r="F212">
        <v>386</v>
      </c>
      <c r="G212">
        <v>102</v>
      </c>
      <c r="H212">
        <v>27.57</v>
      </c>
      <c r="I212">
        <v>273</v>
      </c>
      <c r="J212">
        <v>141.38999999999999</v>
      </c>
      <c r="K212">
        <v>1</v>
      </c>
      <c r="L212">
        <v>2</v>
      </c>
      <c r="M212">
        <v>32</v>
      </c>
      <c r="N212">
        <v>19</v>
      </c>
      <c r="O212" t="s">
        <v>19</v>
      </c>
      <c r="P212" t="s">
        <v>24</v>
      </c>
      <c r="Q212">
        <v>2017</v>
      </c>
      <c r="R212" t="b">
        <v>0</v>
      </c>
      <c r="S212">
        <v>51</v>
      </c>
      <c r="T212">
        <v>0</v>
      </c>
    </row>
    <row r="213" spans="1:20" x14ac:dyDescent="0.3">
      <c r="A213">
        <v>12</v>
      </c>
      <c r="B213" t="s">
        <v>56</v>
      </c>
      <c r="C213">
        <v>17</v>
      </c>
      <c r="D213">
        <v>16</v>
      </c>
      <c r="E213">
        <v>3</v>
      </c>
      <c r="F213">
        <v>385</v>
      </c>
      <c r="G213">
        <v>70</v>
      </c>
      <c r="H213">
        <v>29.61</v>
      </c>
      <c r="I213">
        <v>276</v>
      </c>
      <c r="J213">
        <v>139.49</v>
      </c>
      <c r="K213">
        <v>0</v>
      </c>
      <c r="L213">
        <v>3</v>
      </c>
      <c r="M213">
        <v>26</v>
      </c>
      <c r="N213">
        <v>22</v>
      </c>
      <c r="O213" t="s">
        <v>16</v>
      </c>
      <c r="P213" t="s">
        <v>22</v>
      </c>
      <c r="Q213">
        <v>2017</v>
      </c>
      <c r="R213" t="b">
        <v>0</v>
      </c>
      <c r="S213">
        <v>48</v>
      </c>
      <c r="T213">
        <v>0</v>
      </c>
    </row>
    <row r="214" spans="1:20" x14ac:dyDescent="0.3">
      <c r="A214">
        <v>13</v>
      </c>
      <c r="B214" t="s">
        <v>42</v>
      </c>
      <c r="C214">
        <v>16</v>
      </c>
      <c r="D214">
        <v>16</v>
      </c>
      <c r="E214">
        <v>1</v>
      </c>
      <c r="F214">
        <v>382</v>
      </c>
      <c r="G214">
        <v>60</v>
      </c>
      <c r="H214">
        <v>25.46</v>
      </c>
      <c r="I214">
        <v>323</v>
      </c>
      <c r="J214">
        <v>118.26</v>
      </c>
      <c r="K214">
        <v>0</v>
      </c>
      <c r="L214">
        <v>2</v>
      </c>
      <c r="M214">
        <v>35</v>
      </c>
      <c r="N214">
        <v>9</v>
      </c>
      <c r="O214" t="s">
        <v>19</v>
      </c>
      <c r="P214" t="s">
        <v>132</v>
      </c>
      <c r="Q214">
        <v>2017</v>
      </c>
      <c r="R214" t="b">
        <v>0</v>
      </c>
      <c r="S214">
        <v>44</v>
      </c>
      <c r="T214">
        <v>0</v>
      </c>
    </row>
    <row r="215" spans="1:20" x14ac:dyDescent="0.3">
      <c r="A215">
        <v>14</v>
      </c>
      <c r="B215" t="s">
        <v>28</v>
      </c>
      <c r="C215">
        <v>14</v>
      </c>
      <c r="D215">
        <v>14</v>
      </c>
      <c r="E215">
        <v>0</v>
      </c>
      <c r="F215">
        <v>366</v>
      </c>
      <c r="G215">
        <v>97</v>
      </c>
      <c r="H215">
        <v>26.14</v>
      </c>
      <c r="I215">
        <v>221</v>
      </c>
      <c r="J215">
        <v>165.61</v>
      </c>
      <c r="K215">
        <v>0</v>
      </c>
      <c r="L215">
        <v>2</v>
      </c>
      <c r="M215">
        <v>28</v>
      </c>
      <c r="N215">
        <v>24</v>
      </c>
      <c r="O215" t="s">
        <v>19</v>
      </c>
      <c r="P215" t="s">
        <v>24</v>
      </c>
      <c r="Q215">
        <v>2017</v>
      </c>
      <c r="R215" t="b">
        <v>0</v>
      </c>
      <c r="S215">
        <v>52</v>
      </c>
      <c r="T215">
        <v>0</v>
      </c>
    </row>
    <row r="216" spans="1:20" x14ac:dyDescent="0.3">
      <c r="A216">
        <v>15</v>
      </c>
      <c r="B216" t="s">
        <v>57</v>
      </c>
      <c r="C216">
        <v>14</v>
      </c>
      <c r="D216">
        <v>13</v>
      </c>
      <c r="E216">
        <v>3</v>
      </c>
      <c r="F216">
        <v>361</v>
      </c>
      <c r="G216">
        <v>65</v>
      </c>
      <c r="H216">
        <v>36.1</v>
      </c>
      <c r="I216">
        <v>259</v>
      </c>
      <c r="J216">
        <v>139.38</v>
      </c>
      <c r="K216">
        <v>0</v>
      </c>
      <c r="L216">
        <v>2</v>
      </c>
      <c r="M216">
        <v>30</v>
      </c>
      <c r="N216">
        <v>11</v>
      </c>
      <c r="O216" t="s">
        <v>19</v>
      </c>
      <c r="P216" t="s">
        <v>132</v>
      </c>
      <c r="Q216">
        <v>2017</v>
      </c>
      <c r="R216" t="b">
        <v>0</v>
      </c>
      <c r="S216">
        <v>41</v>
      </c>
      <c r="T216">
        <v>0</v>
      </c>
    </row>
    <row r="217" spans="1:20" x14ac:dyDescent="0.3">
      <c r="A217">
        <v>16</v>
      </c>
      <c r="B217" t="s">
        <v>31</v>
      </c>
      <c r="C217">
        <v>12</v>
      </c>
      <c r="D217">
        <v>12</v>
      </c>
      <c r="E217">
        <v>2</v>
      </c>
      <c r="F217">
        <v>338</v>
      </c>
      <c r="G217">
        <v>96</v>
      </c>
      <c r="H217">
        <v>33.799999999999997</v>
      </c>
      <c r="I217">
        <v>243</v>
      </c>
      <c r="J217">
        <v>139.09</v>
      </c>
      <c r="K217">
        <v>0</v>
      </c>
      <c r="L217">
        <v>2</v>
      </c>
      <c r="M217">
        <v>36</v>
      </c>
      <c r="N217">
        <v>10</v>
      </c>
      <c r="O217" t="s">
        <v>19</v>
      </c>
      <c r="P217" t="s">
        <v>24</v>
      </c>
      <c r="Q217">
        <v>2017</v>
      </c>
      <c r="R217" t="b">
        <v>0</v>
      </c>
      <c r="S217">
        <v>46</v>
      </c>
      <c r="T217">
        <v>0</v>
      </c>
    </row>
    <row r="218" spans="1:20" x14ac:dyDescent="0.3">
      <c r="A218">
        <v>17</v>
      </c>
      <c r="B218" t="s">
        <v>38</v>
      </c>
      <c r="C218">
        <v>17</v>
      </c>
      <c r="D218">
        <v>16</v>
      </c>
      <c r="E218">
        <v>2</v>
      </c>
      <c r="F218">
        <v>333</v>
      </c>
      <c r="G218">
        <v>67</v>
      </c>
      <c r="H218">
        <v>23.78</v>
      </c>
      <c r="I218">
        <v>273</v>
      </c>
      <c r="J218">
        <v>121.97</v>
      </c>
      <c r="K218">
        <v>0</v>
      </c>
      <c r="L218">
        <v>3</v>
      </c>
      <c r="M218">
        <v>31</v>
      </c>
      <c r="N218">
        <v>9</v>
      </c>
      <c r="O218" t="s">
        <v>19</v>
      </c>
      <c r="P218" t="s">
        <v>22</v>
      </c>
      <c r="Q218">
        <v>2017</v>
      </c>
      <c r="R218" t="b">
        <v>0</v>
      </c>
      <c r="S218">
        <v>40</v>
      </c>
      <c r="T218">
        <v>0</v>
      </c>
    </row>
    <row r="219" spans="1:20" x14ac:dyDescent="0.3">
      <c r="A219">
        <v>18</v>
      </c>
      <c r="B219" t="s">
        <v>48</v>
      </c>
      <c r="C219">
        <v>13</v>
      </c>
      <c r="D219">
        <v>12</v>
      </c>
      <c r="E219">
        <v>1</v>
      </c>
      <c r="F219">
        <v>333</v>
      </c>
      <c r="G219">
        <v>62</v>
      </c>
      <c r="H219">
        <v>30.27</v>
      </c>
      <c r="I219">
        <v>264</v>
      </c>
      <c r="J219">
        <v>126.13</v>
      </c>
      <c r="K219">
        <v>0</v>
      </c>
      <c r="L219">
        <v>3</v>
      </c>
      <c r="M219">
        <v>24</v>
      </c>
      <c r="N219">
        <v>17</v>
      </c>
      <c r="O219" t="s">
        <v>19</v>
      </c>
      <c r="P219" t="s">
        <v>22</v>
      </c>
      <c r="Q219">
        <v>2017</v>
      </c>
      <c r="R219" t="b">
        <v>0</v>
      </c>
      <c r="S219">
        <v>41</v>
      </c>
      <c r="T219">
        <v>0</v>
      </c>
    </row>
    <row r="220" spans="1:20" x14ac:dyDescent="0.3">
      <c r="A220">
        <v>19</v>
      </c>
      <c r="B220" t="s">
        <v>143</v>
      </c>
      <c r="C220">
        <v>15</v>
      </c>
      <c r="D220">
        <v>13</v>
      </c>
      <c r="E220">
        <v>3</v>
      </c>
      <c r="F220">
        <v>324</v>
      </c>
      <c r="G220">
        <v>60</v>
      </c>
      <c r="H220">
        <v>32.4</v>
      </c>
      <c r="I220">
        <v>236</v>
      </c>
      <c r="J220">
        <v>137.28</v>
      </c>
      <c r="K220">
        <v>0</v>
      </c>
      <c r="L220">
        <v>2</v>
      </c>
      <c r="M220">
        <v>31</v>
      </c>
      <c r="N220">
        <v>11</v>
      </c>
      <c r="O220" t="s">
        <v>19</v>
      </c>
      <c r="P220" t="s">
        <v>132</v>
      </c>
      <c r="Q220">
        <v>2017</v>
      </c>
      <c r="R220" t="b">
        <v>0</v>
      </c>
      <c r="S220">
        <v>42</v>
      </c>
      <c r="T220">
        <v>0</v>
      </c>
    </row>
    <row r="221" spans="1:20" x14ac:dyDescent="0.3">
      <c r="A221">
        <v>20</v>
      </c>
      <c r="B221" t="s">
        <v>129</v>
      </c>
      <c r="C221">
        <v>11</v>
      </c>
      <c r="D221">
        <v>11</v>
      </c>
      <c r="E221">
        <v>0</v>
      </c>
      <c r="F221">
        <v>319</v>
      </c>
      <c r="G221">
        <v>72</v>
      </c>
      <c r="H221">
        <v>29</v>
      </c>
      <c r="I221">
        <v>217</v>
      </c>
      <c r="J221">
        <v>147</v>
      </c>
      <c r="K221">
        <v>0</v>
      </c>
      <c r="L221">
        <v>2</v>
      </c>
      <c r="M221">
        <v>29</v>
      </c>
      <c r="N221">
        <v>18</v>
      </c>
      <c r="O221" t="s">
        <v>16</v>
      </c>
      <c r="P221" t="s">
        <v>132</v>
      </c>
      <c r="Q221">
        <v>2017</v>
      </c>
      <c r="R221" t="b">
        <v>0</v>
      </c>
      <c r="S221">
        <v>47</v>
      </c>
      <c r="T221">
        <v>0</v>
      </c>
    </row>
    <row r="222" spans="1:20" x14ac:dyDescent="0.3">
      <c r="A222">
        <v>21</v>
      </c>
      <c r="B222" t="s">
        <v>72</v>
      </c>
      <c r="C222">
        <v>12</v>
      </c>
      <c r="D222">
        <v>11</v>
      </c>
      <c r="E222">
        <v>1</v>
      </c>
      <c r="F222">
        <v>316</v>
      </c>
      <c r="G222">
        <v>103</v>
      </c>
      <c r="H222">
        <v>31.6</v>
      </c>
      <c r="I222">
        <v>221</v>
      </c>
      <c r="J222">
        <v>142.97999999999999</v>
      </c>
      <c r="K222">
        <v>1</v>
      </c>
      <c r="L222">
        <v>1</v>
      </c>
      <c r="M222">
        <v>22</v>
      </c>
      <c r="N222">
        <v>15</v>
      </c>
      <c r="O222" t="s">
        <v>16</v>
      </c>
      <c r="P222" t="s">
        <v>132</v>
      </c>
      <c r="Q222">
        <v>2017</v>
      </c>
      <c r="R222" t="b">
        <v>0</v>
      </c>
      <c r="S222">
        <v>37</v>
      </c>
      <c r="T222">
        <v>0</v>
      </c>
    </row>
    <row r="223" spans="1:20" x14ac:dyDescent="0.3">
      <c r="A223">
        <v>22</v>
      </c>
      <c r="B223" t="s">
        <v>126</v>
      </c>
      <c r="C223">
        <v>14</v>
      </c>
      <c r="D223">
        <v>13</v>
      </c>
      <c r="E223">
        <v>3</v>
      </c>
      <c r="F223">
        <v>310</v>
      </c>
      <c r="G223">
        <v>47</v>
      </c>
      <c r="H223">
        <v>31</v>
      </c>
      <c r="I223">
        <v>179</v>
      </c>
      <c r="J223">
        <v>173.18</v>
      </c>
      <c r="K223">
        <v>0</v>
      </c>
      <c r="L223">
        <v>0</v>
      </c>
      <c r="M223">
        <v>19</v>
      </c>
      <c r="N223">
        <v>26</v>
      </c>
      <c r="O223" t="s">
        <v>16</v>
      </c>
      <c r="P223" t="s">
        <v>20</v>
      </c>
      <c r="Q223">
        <v>2017</v>
      </c>
      <c r="R223" t="b">
        <v>0</v>
      </c>
      <c r="S223">
        <v>45</v>
      </c>
      <c r="T223">
        <v>0</v>
      </c>
    </row>
    <row r="224" spans="1:20" x14ac:dyDescent="0.3">
      <c r="A224">
        <v>23</v>
      </c>
      <c r="B224" t="s">
        <v>29</v>
      </c>
      <c r="C224">
        <v>10</v>
      </c>
      <c r="D224">
        <v>10</v>
      </c>
      <c r="E224">
        <v>0</v>
      </c>
      <c r="F224">
        <v>308</v>
      </c>
      <c r="G224">
        <v>64</v>
      </c>
      <c r="H224">
        <v>30.8</v>
      </c>
      <c r="I224">
        <v>252</v>
      </c>
      <c r="J224">
        <v>122.22</v>
      </c>
      <c r="K224">
        <v>0</v>
      </c>
      <c r="L224">
        <v>4</v>
      </c>
      <c r="M224">
        <v>23</v>
      </c>
      <c r="N224">
        <v>11</v>
      </c>
      <c r="O224" t="s">
        <v>19</v>
      </c>
      <c r="P224" t="s">
        <v>30</v>
      </c>
      <c r="Q224">
        <v>2017</v>
      </c>
      <c r="R224" t="b">
        <v>0</v>
      </c>
      <c r="S224">
        <v>34</v>
      </c>
      <c r="T224">
        <v>0</v>
      </c>
    </row>
    <row r="225" spans="1:20" x14ac:dyDescent="0.3">
      <c r="A225">
        <v>24</v>
      </c>
      <c r="B225" t="s">
        <v>128</v>
      </c>
      <c r="C225">
        <v>13</v>
      </c>
      <c r="D225">
        <v>13</v>
      </c>
      <c r="E225">
        <v>1</v>
      </c>
      <c r="F225">
        <v>299</v>
      </c>
      <c r="G225">
        <v>72</v>
      </c>
      <c r="H225">
        <v>24.91</v>
      </c>
      <c r="I225">
        <v>180</v>
      </c>
      <c r="J225">
        <v>166.11</v>
      </c>
      <c r="K225">
        <v>0</v>
      </c>
      <c r="L225">
        <v>2</v>
      </c>
      <c r="M225">
        <v>25</v>
      </c>
      <c r="N225">
        <v>19</v>
      </c>
      <c r="O225" t="s">
        <v>16</v>
      </c>
      <c r="P225" t="s">
        <v>132</v>
      </c>
      <c r="Q225">
        <v>2017</v>
      </c>
      <c r="R225" t="b">
        <v>0</v>
      </c>
      <c r="S225">
        <v>44</v>
      </c>
      <c r="T225">
        <v>0</v>
      </c>
    </row>
    <row r="226" spans="1:20" x14ac:dyDescent="0.3">
      <c r="A226">
        <v>25</v>
      </c>
      <c r="B226" t="s">
        <v>37</v>
      </c>
      <c r="C226">
        <v>7</v>
      </c>
      <c r="D226">
        <v>7</v>
      </c>
      <c r="E226">
        <v>1</v>
      </c>
      <c r="F226">
        <v>295</v>
      </c>
      <c r="G226">
        <v>93</v>
      </c>
      <c r="H226">
        <v>49.16</v>
      </c>
      <c r="I226">
        <v>163</v>
      </c>
      <c r="J226">
        <v>180.98</v>
      </c>
      <c r="K226">
        <v>0</v>
      </c>
      <c r="L226">
        <v>3</v>
      </c>
      <c r="M226">
        <v>25</v>
      </c>
      <c r="N226">
        <v>19</v>
      </c>
      <c r="O226" t="s">
        <v>16</v>
      </c>
      <c r="P226" t="s">
        <v>26</v>
      </c>
      <c r="Q226">
        <v>2017</v>
      </c>
      <c r="R226" t="b">
        <v>0</v>
      </c>
      <c r="S226">
        <v>44</v>
      </c>
      <c r="T226">
        <v>0</v>
      </c>
    </row>
    <row r="227" spans="1:20" x14ac:dyDescent="0.3">
      <c r="A227">
        <v>26</v>
      </c>
      <c r="B227" t="s">
        <v>35</v>
      </c>
      <c r="C227">
        <v>16</v>
      </c>
      <c r="D227">
        <v>15</v>
      </c>
      <c r="E227">
        <v>4</v>
      </c>
      <c r="F227">
        <v>290</v>
      </c>
      <c r="G227">
        <v>61</v>
      </c>
      <c r="H227">
        <v>26.36</v>
      </c>
      <c r="I227">
        <v>250</v>
      </c>
      <c r="J227">
        <v>116</v>
      </c>
      <c r="K227">
        <v>0</v>
      </c>
      <c r="L227">
        <v>1</v>
      </c>
      <c r="M227">
        <v>15</v>
      </c>
      <c r="N227">
        <v>16</v>
      </c>
      <c r="O227" t="s">
        <v>19</v>
      </c>
      <c r="P227" t="s">
        <v>132</v>
      </c>
      <c r="Q227">
        <v>2017</v>
      </c>
      <c r="R227" t="b">
        <v>0</v>
      </c>
      <c r="S227">
        <v>31</v>
      </c>
      <c r="T227">
        <v>0</v>
      </c>
    </row>
    <row r="228" spans="1:20" x14ac:dyDescent="0.3">
      <c r="A228">
        <v>27</v>
      </c>
      <c r="B228" t="s">
        <v>125</v>
      </c>
      <c r="C228">
        <v>14</v>
      </c>
      <c r="D228">
        <v>13</v>
      </c>
      <c r="E228">
        <v>0</v>
      </c>
      <c r="F228">
        <v>281</v>
      </c>
      <c r="G228">
        <v>64</v>
      </c>
      <c r="H228">
        <v>21.61</v>
      </c>
      <c r="I228">
        <v>226</v>
      </c>
      <c r="J228">
        <v>124.33</v>
      </c>
      <c r="K228">
        <v>0</v>
      </c>
      <c r="L228">
        <v>1</v>
      </c>
      <c r="M228">
        <v>39</v>
      </c>
      <c r="N228">
        <v>6</v>
      </c>
      <c r="O228" t="s">
        <v>19</v>
      </c>
      <c r="P228" t="s">
        <v>24</v>
      </c>
      <c r="Q228">
        <v>2017</v>
      </c>
      <c r="R228" t="b">
        <v>0</v>
      </c>
      <c r="S228">
        <v>45</v>
      </c>
      <c r="T228">
        <v>0</v>
      </c>
    </row>
    <row r="229" spans="1:20" x14ac:dyDescent="0.3">
      <c r="A229">
        <v>28</v>
      </c>
      <c r="B229" t="s">
        <v>157</v>
      </c>
      <c r="C229">
        <v>12</v>
      </c>
      <c r="D229">
        <v>11</v>
      </c>
      <c r="E229">
        <v>5</v>
      </c>
      <c r="F229">
        <v>277</v>
      </c>
      <c r="G229">
        <v>55</v>
      </c>
      <c r="H229">
        <v>46.16</v>
      </c>
      <c r="I229">
        <v>203</v>
      </c>
      <c r="J229">
        <v>136.44999999999999</v>
      </c>
      <c r="K229">
        <v>0</v>
      </c>
      <c r="L229">
        <v>3</v>
      </c>
      <c r="M229">
        <v>28</v>
      </c>
      <c r="N229">
        <v>4</v>
      </c>
      <c r="O229" t="s">
        <v>16</v>
      </c>
      <c r="P229" t="s">
        <v>17</v>
      </c>
      <c r="Q229">
        <v>2017</v>
      </c>
      <c r="R229" t="b">
        <v>0</v>
      </c>
      <c r="S229">
        <v>32</v>
      </c>
      <c r="T229">
        <v>0</v>
      </c>
    </row>
    <row r="230" spans="1:20" x14ac:dyDescent="0.3">
      <c r="A230">
        <v>29</v>
      </c>
      <c r="B230" t="s">
        <v>76</v>
      </c>
      <c r="C230">
        <v>11</v>
      </c>
      <c r="D230">
        <v>10</v>
      </c>
      <c r="E230">
        <v>0</v>
      </c>
      <c r="F230">
        <v>277</v>
      </c>
      <c r="G230">
        <v>61</v>
      </c>
      <c r="H230">
        <v>27.7</v>
      </c>
      <c r="I230">
        <v>206</v>
      </c>
      <c r="J230">
        <v>134.46</v>
      </c>
      <c r="K230">
        <v>0</v>
      </c>
      <c r="L230">
        <v>1</v>
      </c>
      <c r="M230">
        <v>29</v>
      </c>
      <c r="N230">
        <v>13</v>
      </c>
      <c r="O230" t="s">
        <v>19</v>
      </c>
      <c r="P230" t="s">
        <v>132</v>
      </c>
      <c r="Q230">
        <v>2017</v>
      </c>
      <c r="R230" t="b">
        <v>0</v>
      </c>
      <c r="S230">
        <v>42</v>
      </c>
      <c r="T230">
        <v>0</v>
      </c>
    </row>
    <row r="231" spans="1:20" x14ac:dyDescent="0.3">
      <c r="A231">
        <v>30</v>
      </c>
      <c r="B231" t="s">
        <v>52</v>
      </c>
      <c r="C231">
        <v>10</v>
      </c>
      <c r="D231">
        <v>10</v>
      </c>
      <c r="E231">
        <v>0</v>
      </c>
      <c r="F231">
        <v>272</v>
      </c>
      <c r="G231">
        <v>77</v>
      </c>
      <c r="H231">
        <v>27.2</v>
      </c>
      <c r="I231">
        <v>177</v>
      </c>
      <c r="J231">
        <v>153.66999999999999</v>
      </c>
      <c r="K231">
        <v>0</v>
      </c>
      <c r="L231">
        <v>1</v>
      </c>
      <c r="M231">
        <v>27</v>
      </c>
      <c r="N231">
        <v>15</v>
      </c>
      <c r="O231" t="s">
        <v>16</v>
      </c>
      <c r="P231" t="s">
        <v>22</v>
      </c>
      <c r="Q231">
        <v>2017</v>
      </c>
      <c r="R231" t="b">
        <v>0</v>
      </c>
      <c r="S231">
        <v>42</v>
      </c>
      <c r="T231">
        <v>0</v>
      </c>
    </row>
    <row r="232" spans="1:20" x14ac:dyDescent="0.3">
      <c r="A232">
        <v>31</v>
      </c>
      <c r="B232" t="s">
        <v>67</v>
      </c>
      <c r="C232">
        <v>13</v>
      </c>
      <c r="D232">
        <v>13</v>
      </c>
      <c r="E232">
        <v>1</v>
      </c>
      <c r="F232">
        <v>267</v>
      </c>
      <c r="G232">
        <v>69</v>
      </c>
      <c r="H232">
        <v>22.25</v>
      </c>
      <c r="I232">
        <v>186</v>
      </c>
      <c r="J232">
        <v>143.54</v>
      </c>
      <c r="K232">
        <v>0</v>
      </c>
      <c r="L232">
        <v>1</v>
      </c>
      <c r="M232">
        <v>25</v>
      </c>
      <c r="N232">
        <v>10</v>
      </c>
      <c r="O232" t="s">
        <v>19</v>
      </c>
      <c r="P232" t="s">
        <v>30</v>
      </c>
      <c r="Q232">
        <v>2017</v>
      </c>
      <c r="R232" t="b">
        <v>0</v>
      </c>
      <c r="S232">
        <v>35</v>
      </c>
      <c r="T232">
        <v>0</v>
      </c>
    </row>
    <row r="233" spans="1:20" x14ac:dyDescent="0.3">
      <c r="A233">
        <v>32</v>
      </c>
      <c r="B233" t="s">
        <v>158</v>
      </c>
      <c r="C233">
        <v>9</v>
      </c>
      <c r="D233">
        <v>8</v>
      </c>
      <c r="E233">
        <v>0</v>
      </c>
      <c r="F233">
        <v>264</v>
      </c>
      <c r="G233">
        <v>84</v>
      </c>
      <c r="H233">
        <v>33</v>
      </c>
      <c r="I233">
        <v>194</v>
      </c>
      <c r="J233">
        <v>136.08000000000001</v>
      </c>
      <c r="K233">
        <v>0</v>
      </c>
      <c r="L233">
        <v>2</v>
      </c>
      <c r="M233">
        <v>36</v>
      </c>
      <c r="N233">
        <v>5</v>
      </c>
      <c r="O233" t="s">
        <v>16</v>
      </c>
      <c r="P233" t="s">
        <v>20</v>
      </c>
      <c r="Q233">
        <v>2017</v>
      </c>
      <c r="R233" t="b">
        <v>0</v>
      </c>
      <c r="S233">
        <v>41</v>
      </c>
      <c r="T233">
        <v>0</v>
      </c>
    </row>
    <row r="234" spans="1:20" x14ac:dyDescent="0.3">
      <c r="A234">
        <v>33</v>
      </c>
      <c r="B234" t="s">
        <v>69</v>
      </c>
      <c r="C234">
        <v>7</v>
      </c>
      <c r="D234">
        <v>7</v>
      </c>
      <c r="E234">
        <v>1</v>
      </c>
      <c r="F234">
        <v>256</v>
      </c>
      <c r="G234">
        <v>89</v>
      </c>
      <c r="H234">
        <v>42.66</v>
      </c>
      <c r="I234">
        <v>169</v>
      </c>
      <c r="J234">
        <v>151.47</v>
      </c>
      <c r="K234">
        <v>0</v>
      </c>
      <c r="L234">
        <v>2</v>
      </c>
      <c r="M234">
        <v>20</v>
      </c>
      <c r="N234">
        <v>10</v>
      </c>
      <c r="O234" t="s">
        <v>16</v>
      </c>
      <c r="P234" t="s">
        <v>17</v>
      </c>
      <c r="Q234">
        <v>2017</v>
      </c>
      <c r="R234" t="b">
        <v>0</v>
      </c>
      <c r="S234">
        <v>30</v>
      </c>
      <c r="T234">
        <v>0</v>
      </c>
    </row>
    <row r="235" spans="1:20" x14ac:dyDescent="0.3">
      <c r="A235">
        <v>34</v>
      </c>
      <c r="B235" t="s">
        <v>77</v>
      </c>
      <c r="C235">
        <v>12</v>
      </c>
      <c r="D235">
        <v>11</v>
      </c>
      <c r="E235">
        <v>2</v>
      </c>
      <c r="F235">
        <v>252</v>
      </c>
      <c r="G235">
        <v>70</v>
      </c>
      <c r="H235">
        <v>28</v>
      </c>
      <c r="I235">
        <v>177</v>
      </c>
      <c r="J235">
        <v>142.37</v>
      </c>
      <c r="K235">
        <v>0</v>
      </c>
      <c r="L235">
        <v>2</v>
      </c>
      <c r="M235">
        <v>30</v>
      </c>
      <c r="N235">
        <v>8</v>
      </c>
      <c r="O235" t="s">
        <v>19</v>
      </c>
      <c r="P235" t="s">
        <v>17</v>
      </c>
      <c r="Q235">
        <v>2017</v>
      </c>
      <c r="R235" t="b">
        <v>0</v>
      </c>
      <c r="S235">
        <v>38</v>
      </c>
      <c r="T235">
        <v>0</v>
      </c>
    </row>
    <row r="236" spans="1:20" x14ac:dyDescent="0.3">
      <c r="A236">
        <v>35</v>
      </c>
      <c r="B236" t="s">
        <v>39</v>
      </c>
      <c r="C236">
        <v>17</v>
      </c>
      <c r="D236">
        <v>16</v>
      </c>
      <c r="E236">
        <v>9</v>
      </c>
      <c r="F236">
        <v>250</v>
      </c>
      <c r="G236">
        <v>35</v>
      </c>
      <c r="H236">
        <v>35.71</v>
      </c>
      <c r="I236">
        <v>160</v>
      </c>
      <c r="J236">
        <v>156.25</v>
      </c>
      <c r="K236">
        <v>0</v>
      </c>
      <c r="L236">
        <v>0</v>
      </c>
      <c r="M236">
        <v>11</v>
      </c>
      <c r="N236">
        <v>20</v>
      </c>
      <c r="O236" t="s">
        <v>19</v>
      </c>
      <c r="P236" t="s">
        <v>22</v>
      </c>
      <c r="Q236">
        <v>2017</v>
      </c>
      <c r="R236" t="b">
        <v>0</v>
      </c>
      <c r="S236">
        <v>31</v>
      </c>
      <c r="T236">
        <v>0</v>
      </c>
    </row>
    <row r="237" spans="1:20" x14ac:dyDescent="0.3">
      <c r="A237">
        <v>36</v>
      </c>
      <c r="B237" t="s">
        <v>63</v>
      </c>
      <c r="C237">
        <v>13</v>
      </c>
      <c r="D237">
        <v>11</v>
      </c>
      <c r="E237">
        <v>4</v>
      </c>
      <c r="F237">
        <v>243</v>
      </c>
      <c r="G237">
        <v>47</v>
      </c>
      <c r="H237">
        <v>34.71</v>
      </c>
      <c r="I237">
        <v>179</v>
      </c>
      <c r="J237">
        <v>135.75</v>
      </c>
      <c r="K237">
        <v>0</v>
      </c>
      <c r="L237">
        <v>0</v>
      </c>
      <c r="M237">
        <v>24</v>
      </c>
      <c r="N237">
        <v>7</v>
      </c>
      <c r="O237" t="s">
        <v>19</v>
      </c>
      <c r="P237" t="s">
        <v>22</v>
      </c>
      <c r="Q237">
        <v>2017</v>
      </c>
      <c r="R237" t="b">
        <v>0</v>
      </c>
      <c r="S237">
        <v>31</v>
      </c>
      <c r="T237">
        <v>0</v>
      </c>
    </row>
    <row r="238" spans="1:20" x14ac:dyDescent="0.3">
      <c r="A238">
        <v>37</v>
      </c>
      <c r="B238" t="s">
        <v>159</v>
      </c>
      <c r="C238">
        <v>12</v>
      </c>
      <c r="D238">
        <v>12</v>
      </c>
      <c r="E238">
        <v>1</v>
      </c>
      <c r="F238">
        <v>239</v>
      </c>
      <c r="G238">
        <v>74</v>
      </c>
      <c r="H238">
        <v>21.72</v>
      </c>
      <c r="I238">
        <v>156</v>
      </c>
      <c r="J238">
        <v>153.19999999999999</v>
      </c>
      <c r="K238">
        <v>0</v>
      </c>
      <c r="L238">
        <v>2</v>
      </c>
      <c r="M238">
        <v>32</v>
      </c>
      <c r="N238">
        <v>8</v>
      </c>
      <c r="O238" t="s">
        <v>16</v>
      </c>
      <c r="P238" t="s">
        <v>132</v>
      </c>
      <c r="Q238">
        <v>2017</v>
      </c>
      <c r="R238" t="b">
        <v>0</v>
      </c>
      <c r="S238">
        <v>40</v>
      </c>
      <c r="T238">
        <v>0</v>
      </c>
    </row>
    <row r="239" spans="1:20" x14ac:dyDescent="0.3">
      <c r="A239">
        <v>38</v>
      </c>
      <c r="B239" t="s">
        <v>81</v>
      </c>
      <c r="C239">
        <v>14</v>
      </c>
      <c r="D239">
        <v>11</v>
      </c>
      <c r="E239">
        <v>1</v>
      </c>
      <c r="F239">
        <v>234</v>
      </c>
      <c r="G239">
        <v>93</v>
      </c>
      <c r="H239">
        <v>23.4</v>
      </c>
      <c r="I239">
        <v>187</v>
      </c>
      <c r="J239">
        <v>125.13</v>
      </c>
      <c r="K239">
        <v>0</v>
      </c>
      <c r="L239">
        <v>1</v>
      </c>
      <c r="M239">
        <v>20</v>
      </c>
      <c r="N239">
        <v>8</v>
      </c>
      <c r="O239" t="s">
        <v>19</v>
      </c>
      <c r="P239" t="s">
        <v>20</v>
      </c>
      <c r="Q239">
        <v>2017</v>
      </c>
      <c r="R239" t="b">
        <v>0</v>
      </c>
      <c r="S239">
        <v>28</v>
      </c>
      <c r="T239">
        <v>0</v>
      </c>
    </row>
    <row r="240" spans="1:20" x14ac:dyDescent="0.3">
      <c r="A240">
        <v>39</v>
      </c>
      <c r="B240" t="s">
        <v>139</v>
      </c>
      <c r="C240">
        <v>11</v>
      </c>
      <c r="D240">
        <v>9</v>
      </c>
      <c r="E240">
        <v>0</v>
      </c>
      <c r="F240">
        <v>229</v>
      </c>
      <c r="G240">
        <v>95</v>
      </c>
      <c r="H240">
        <v>25.44</v>
      </c>
      <c r="I240">
        <v>159</v>
      </c>
      <c r="J240">
        <v>144.02000000000001</v>
      </c>
      <c r="K240">
        <v>0</v>
      </c>
      <c r="L240">
        <v>1</v>
      </c>
      <c r="M240">
        <v>23</v>
      </c>
      <c r="N240">
        <v>9</v>
      </c>
      <c r="O240" t="s">
        <v>19</v>
      </c>
      <c r="P240" t="s">
        <v>20</v>
      </c>
      <c r="Q240">
        <v>2017</v>
      </c>
      <c r="R240" t="b">
        <v>0</v>
      </c>
      <c r="S240">
        <v>32</v>
      </c>
      <c r="T240">
        <v>0</v>
      </c>
    </row>
    <row r="241" spans="1:20" x14ac:dyDescent="0.3">
      <c r="A241">
        <v>40</v>
      </c>
      <c r="B241" t="s">
        <v>74</v>
      </c>
      <c r="C241">
        <v>14</v>
      </c>
      <c r="D241">
        <v>13</v>
      </c>
      <c r="E241">
        <v>5</v>
      </c>
      <c r="F241">
        <v>227</v>
      </c>
      <c r="G241">
        <v>44</v>
      </c>
      <c r="H241">
        <v>28.37</v>
      </c>
      <c r="I241">
        <v>162</v>
      </c>
      <c r="J241">
        <v>140.12</v>
      </c>
      <c r="K241">
        <v>0</v>
      </c>
      <c r="L241">
        <v>0</v>
      </c>
      <c r="M241">
        <v>11</v>
      </c>
      <c r="N241">
        <v>11</v>
      </c>
      <c r="O241" t="s">
        <v>19</v>
      </c>
      <c r="P241" t="s">
        <v>20</v>
      </c>
      <c r="Q241">
        <v>2017</v>
      </c>
      <c r="R241" t="b">
        <v>0</v>
      </c>
      <c r="S241">
        <v>22</v>
      </c>
      <c r="T241">
        <v>0</v>
      </c>
    </row>
    <row r="242" spans="1:20" x14ac:dyDescent="0.3">
      <c r="A242">
        <v>41</v>
      </c>
      <c r="B242" t="s">
        <v>70</v>
      </c>
      <c r="C242">
        <v>16</v>
      </c>
      <c r="D242">
        <v>14</v>
      </c>
      <c r="E242">
        <v>1</v>
      </c>
      <c r="F242">
        <v>224</v>
      </c>
      <c r="G242">
        <v>54</v>
      </c>
      <c r="H242">
        <v>17.23</v>
      </c>
      <c r="I242">
        <v>130</v>
      </c>
      <c r="J242">
        <v>172.3</v>
      </c>
      <c r="K242">
        <v>0</v>
      </c>
      <c r="L242">
        <v>1</v>
      </c>
      <c r="M242">
        <v>34</v>
      </c>
      <c r="N242">
        <v>10</v>
      </c>
      <c r="O242" t="s">
        <v>16</v>
      </c>
      <c r="P242" t="s">
        <v>26</v>
      </c>
      <c r="Q242">
        <v>2017</v>
      </c>
      <c r="R242" t="b">
        <v>0</v>
      </c>
      <c r="S242">
        <v>44</v>
      </c>
      <c r="T242">
        <v>0</v>
      </c>
    </row>
    <row r="243" spans="1:20" x14ac:dyDescent="0.3">
      <c r="A243">
        <v>42</v>
      </c>
      <c r="B243" t="s">
        <v>33</v>
      </c>
      <c r="C243">
        <v>9</v>
      </c>
      <c r="D243">
        <v>9</v>
      </c>
      <c r="E243">
        <v>1</v>
      </c>
      <c r="F243">
        <v>216</v>
      </c>
      <c r="G243">
        <v>89</v>
      </c>
      <c r="H243">
        <v>27</v>
      </c>
      <c r="I243">
        <v>163</v>
      </c>
      <c r="J243">
        <v>132.51</v>
      </c>
      <c r="K243">
        <v>0</v>
      </c>
      <c r="L243">
        <v>1</v>
      </c>
      <c r="M243">
        <v>12</v>
      </c>
      <c r="N243">
        <v>16</v>
      </c>
      <c r="O243" t="s">
        <v>16</v>
      </c>
      <c r="P243" t="s">
        <v>30</v>
      </c>
      <c r="Q243">
        <v>2017</v>
      </c>
      <c r="R243" t="b">
        <v>0</v>
      </c>
      <c r="S243">
        <v>28</v>
      </c>
      <c r="T243">
        <v>0</v>
      </c>
    </row>
    <row r="244" spans="1:20" x14ac:dyDescent="0.3">
      <c r="A244">
        <v>43</v>
      </c>
      <c r="B244" t="s">
        <v>27</v>
      </c>
      <c r="C244">
        <v>9</v>
      </c>
      <c r="D244">
        <v>9</v>
      </c>
      <c r="E244">
        <v>0</v>
      </c>
      <c r="F244">
        <v>200</v>
      </c>
      <c r="G244">
        <v>77</v>
      </c>
      <c r="H244">
        <v>22.22</v>
      </c>
      <c r="I244">
        <v>163</v>
      </c>
      <c r="J244">
        <v>122.69</v>
      </c>
      <c r="K244">
        <v>0</v>
      </c>
      <c r="L244">
        <v>1</v>
      </c>
      <c r="M244">
        <v>15</v>
      </c>
      <c r="N244">
        <v>14</v>
      </c>
      <c r="O244" t="s">
        <v>16</v>
      </c>
      <c r="P244" t="s">
        <v>30</v>
      </c>
      <c r="Q244">
        <v>2017</v>
      </c>
      <c r="R244" t="b">
        <v>0</v>
      </c>
      <c r="S244">
        <v>29</v>
      </c>
      <c r="T244">
        <v>0</v>
      </c>
    </row>
    <row r="245" spans="1:20" x14ac:dyDescent="0.3">
      <c r="A245">
        <v>44</v>
      </c>
      <c r="B245" t="s">
        <v>66</v>
      </c>
      <c r="C245">
        <v>11</v>
      </c>
      <c r="D245">
        <v>10</v>
      </c>
      <c r="E245">
        <v>0</v>
      </c>
      <c r="F245">
        <v>188</v>
      </c>
      <c r="G245">
        <v>52</v>
      </c>
      <c r="H245">
        <v>18.8</v>
      </c>
      <c r="I245">
        <v>177</v>
      </c>
      <c r="J245">
        <v>106.21</v>
      </c>
      <c r="K245">
        <v>0</v>
      </c>
      <c r="L245">
        <v>1</v>
      </c>
      <c r="M245">
        <v>21</v>
      </c>
      <c r="N245">
        <v>4</v>
      </c>
      <c r="O245" t="s">
        <v>19</v>
      </c>
      <c r="P245" t="s">
        <v>30</v>
      </c>
      <c r="Q245">
        <v>2017</v>
      </c>
      <c r="R245" t="b">
        <v>0</v>
      </c>
      <c r="S245">
        <v>25</v>
      </c>
      <c r="T245">
        <v>0</v>
      </c>
    </row>
    <row r="246" spans="1:20" x14ac:dyDescent="0.3">
      <c r="A246">
        <v>45</v>
      </c>
      <c r="B246" t="s">
        <v>75</v>
      </c>
      <c r="C246">
        <v>12</v>
      </c>
      <c r="D246">
        <v>10</v>
      </c>
      <c r="E246">
        <v>6</v>
      </c>
      <c r="F246">
        <v>158</v>
      </c>
      <c r="G246">
        <v>28</v>
      </c>
      <c r="H246">
        <v>39.5</v>
      </c>
      <c r="I246">
        <v>113</v>
      </c>
      <c r="J246">
        <v>139.82</v>
      </c>
      <c r="K246">
        <v>0</v>
      </c>
      <c r="L246">
        <v>0</v>
      </c>
      <c r="M246">
        <v>13</v>
      </c>
      <c r="N246">
        <v>4</v>
      </c>
      <c r="O246" t="s">
        <v>19</v>
      </c>
      <c r="P246" t="s">
        <v>132</v>
      </c>
      <c r="Q246">
        <v>2017</v>
      </c>
      <c r="R246" t="b">
        <v>0</v>
      </c>
      <c r="S246">
        <v>17</v>
      </c>
      <c r="T246">
        <v>0</v>
      </c>
    </row>
    <row r="247" spans="1:20" x14ac:dyDescent="0.3">
      <c r="A247">
        <v>46</v>
      </c>
      <c r="B247" t="s">
        <v>101</v>
      </c>
      <c r="C247">
        <v>9</v>
      </c>
      <c r="D247">
        <v>9</v>
      </c>
      <c r="E247">
        <v>4</v>
      </c>
      <c r="F247">
        <v>154</v>
      </c>
      <c r="G247">
        <v>52</v>
      </c>
      <c r="H247">
        <v>30.8</v>
      </c>
      <c r="I247">
        <v>94</v>
      </c>
      <c r="J247">
        <v>163.82</v>
      </c>
      <c r="K247">
        <v>0</v>
      </c>
      <c r="L247">
        <v>1</v>
      </c>
      <c r="M247">
        <v>15</v>
      </c>
      <c r="N247">
        <v>6</v>
      </c>
      <c r="O247" t="s">
        <v>16</v>
      </c>
      <c r="P247" t="s">
        <v>24</v>
      </c>
      <c r="Q247">
        <v>2017</v>
      </c>
      <c r="R247" t="b">
        <v>0</v>
      </c>
      <c r="S247">
        <v>21</v>
      </c>
      <c r="T247">
        <v>0</v>
      </c>
    </row>
    <row r="248" spans="1:20" x14ac:dyDescent="0.3">
      <c r="A248">
        <v>47</v>
      </c>
      <c r="B248" t="s">
        <v>160</v>
      </c>
      <c r="C248">
        <v>7</v>
      </c>
      <c r="D248">
        <v>7</v>
      </c>
      <c r="E248">
        <v>2</v>
      </c>
      <c r="F248">
        <v>151</v>
      </c>
      <c r="G248">
        <v>75</v>
      </c>
      <c r="H248">
        <v>30.2</v>
      </c>
      <c r="I248">
        <v>108</v>
      </c>
      <c r="J248">
        <v>139.81</v>
      </c>
      <c r="K248">
        <v>0</v>
      </c>
      <c r="L248">
        <v>1</v>
      </c>
      <c r="M248">
        <v>9</v>
      </c>
      <c r="N248">
        <v>6</v>
      </c>
      <c r="O248" t="s">
        <v>16</v>
      </c>
      <c r="P248" t="s">
        <v>30</v>
      </c>
      <c r="Q248">
        <v>2017</v>
      </c>
      <c r="R248" t="b">
        <v>0</v>
      </c>
      <c r="S248">
        <v>15</v>
      </c>
      <c r="T248">
        <v>0</v>
      </c>
    </row>
    <row r="249" spans="1:20" x14ac:dyDescent="0.3">
      <c r="A249">
        <v>48</v>
      </c>
      <c r="B249" t="s">
        <v>123</v>
      </c>
      <c r="C249">
        <v>12</v>
      </c>
      <c r="D249">
        <v>10</v>
      </c>
      <c r="E249">
        <v>2</v>
      </c>
      <c r="F249">
        <v>144</v>
      </c>
      <c r="G249">
        <v>35</v>
      </c>
      <c r="H249">
        <v>18</v>
      </c>
      <c r="I249">
        <v>111</v>
      </c>
      <c r="J249">
        <v>129.72</v>
      </c>
      <c r="K249">
        <v>0</v>
      </c>
      <c r="L249">
        <v>0</v>
      </c>
      <c r="M249">
        <v>10</v>
      </c>
      <c r="N249">
        <v>7</v>
      </c>
      <c r="O249" t="s">
        <v>19</v>
      </c>
      <c r="P249" t="s">
        <v>30</v>
      </c>
      <c r="Q249">
        <v>2017</v>
      </c>
      <c r="R249" t="b">
        <v>0</v>
      </c>
      <c r="S249">
        <v>17</v>
      </c>
      <c r="T249">
        <v>0</v>
      </c>
    </row>
    <row r="250" spans="1:20" x14ac:dyDescent="0.3">
      <c r="A250">
        <v>49</v>
      </c>
      <c r="B250" t="s">
        <v>98</v>
      </c>
      <c r="C250">
        <v>15</v>
      </c>
      <c r="D250">
        <v>11</v>
      </c>
      <c r="E250">
        <v>3</v>
      </c>
      <c r="F250">
        <v>143</v>
      </c>
      <c r="G250">
        <v>59</v>
      </c>
      <c r="H250">
        <v>17.87</v>
      </c>
      <c r="I250">
        <v>115</v>
      </c>
      <c r="J250">
        <v>124.34</v>
      </c>
      <c r="K250">
        <v>0</v>
      </c>
      <c r="L250">
        <v>1</v>
      </c>
      <c r="M250">
        <v>9</v>
      </c>
      <c r="N250">
        <v>6</v>
      </c>
      <c r="O250" t="s">
        <v>19</v>
      </c>
      <c r="P250" t="s">
        <v>26</v>
      </c>
      <c r="Q250">
        <v>2017</v>
      </c>
      <c r="R250" t="b">
        <v>0</v>
      </c>
      <c r="S250">
        <v>15</v>
      </c>
      <c r="T250">
        <v>0</v>
      </c>
    </row>
    <row r="251" spans="1:20" x14ac:dyDescent="0.3">
      <c r="A251">
        <v>50</v>
      </c>
      <c r="B251" t="s">
        <v>153</v>
      </c>
      <c r="C251">
        <v>11</v>
      </c>
      <c r="D251">
        <v>11</v>
      </c>
      <c r="E251">
        <v>4</v>
      </c>
      <c r="F251">
        <v>142</v>
      </c>
      <c r="G251">
        <v>41</v>
      </c>
      <c r="H251">
        <v>20.28</v>
      </c>
      <c r="I251">
        <v>123</v>
      </c>
      <c r="J251">
        <v>115.44</v>
      </c>
      <c r="K251">
        <v>0</v>
      </c>
      <c r="L251">
        <v>0</v>
      </c>
      <c r="M251">
        <v>8</v>
      </c>
      <c r="N251">
        <v>9</v>
      </c>
      <c r="O251" t="s">
        <v>16</v>
      </c>
      <c r="P251" t="s">
        <v>24</v>
      </c>
      <c r="Q251">
        <v>2017</v>
      </c>
      <c r="R251" t="b">
        <v>0</v>
      </c>
      <c r="S251">
        <v>17</v>
      </c>
      <c r="T251">
        <v>0</v>
      </c>
    </row>
    <row r="252" spans="1:20" x14ac:dyDescent="0.3">
      <c r="A252">
        <v>51</v>
      </c>
      <c r="B252" t="s">
        <v>133</v>
      </c>
      <c r="C252">
        <v>6</v>
      </c>
      <c r="D252">
        <v>6</v>
      </c>
      <c r="E252">
        <v>0</v>
      </c>
      <c r="F252">
        <v>138</v>
      </c>
      <c r="G252">
        <v>55</v>
      </c>
      <c r="H252">
        <v>23</v>
      </c>
      <c r="I252">
        <v>104</v>
      </c>
      <c r="J252">
        <v>132.69</v>
      </c>
      <c r="K252">
        <v>0</v>
      </c>
      <c r="L252">
        <v>1</v>
      </c>
      <c r="M252">
        <v>19</v>
      </c>
      <c r="N252">
        <v>1</v>
      </c>
      <c r="O252" t="s">
        <v>16</v>
      </c>
      <c r="P252" t="s">
        <v>24</v>
      </c>
      <c r="Q252">
        <v>2017</v>
      </c>
      <c r="R252" t="b">
        <v>0</v>
      </c>
      <c r="S252">
        <v>20</v>
      </c>
      <c r="T252">
        <v>0</v>
      </c>
    </row>
    <row r="253" spans="1:20" x14ac:dyDescent="0.3">
      <c r="A253">
        <v>52</v>
      </c>
      <c r="B253" t="s">
        <v>161</v>
      </c>
      <c r="C253">
        <v>7</v>
      </c>
      <c r="D253">
        <v>7</v>
      </c>
      <c r="E253">
        <v>0</v>
      </c>
      <c r="F253">
        <v>137</v>
      </c>
      <c r="G253">
        <v>66</v>
      </c>
      <c r="H253">
        <v>19.57</v>
      </c>
      <c r="I253">
        <v>112</v>
      </c>
      <c r="J253">
        <v>122.32</v>
      </c>
      <c r="K253">
        <v>0</v>
      </c>
      <c r="L253">
        <v>2</v>
      </c>
      <c r="M253">
        <v>10</v>
      </c>
      <c r="N253">
        <v>8</v>
      </c>
      <c r="O253" t="s">
        <v>16</v>
      </c>
      <c r="P253" t="s">
        <v>22</v>
      </c>
      <c r="Q253">
        <v>2017</v>
      </c>
      <c r="R253" t="b">
        <v>0</v>
      </c>
      <c r="S253">
        <v>18</v>
      </c>
      <c r="T253">
        <v>0</v>
      </c>
    </row>
    <row r="254" spans="1:20" x14ac:dyDescent="0.3">
      <c r="A254">
        <v>53</v>
      </c>
      <c r="B254" t="s">
        <v>83</v>
      </c>
      <c r="C254">
        <v>7</v>
      </c>
      <c r="D254">
        <v>7</v>
      </c>
      <c r="E254">
        <v>1</v>
      </c>
      <c r="F254">
        <v>132</v>
      </c>
      <c r="G254">
        <v>50</v>
      </c>
      <c r="H254">
        <v>22</v>
      </c>
      <c r="I254">
        <v>88</v>
      </c>
      <c r="J254">
        <v>150</v>
      </c>
      <c r="K254">
        <v>0</v>
      </c>
      <c r="L254">
        <v>1</v>
      </c>
      <c r="M254">
        <v>17</v>
      </c>
      <c r="N254">
        <v>5</v>
      </c>
      <c r="O254" t="s">
        <v>16</v>
      </c>
      <c r="P254" t="s">
        <v>20</v>
      </c>
      <c r="Q254">
        <v>2017</v>
      </c>
      <c r="R254" t="b">
        <v>0</v>
      </c>
      <c r="S254">
        <v>22</v>
      </c>
      <c r="T254">
        <v>0</v>
      </c>
    </row>
    <row r="255" spans="1:20" x14ac:dyDescent="0.3">
      <c r="A255">
        <v>54</v>
      </c>
      <c r="B255" t="s">
        <v>94</v>
      </c>
      <c r="C255">
        <v>12</v>
      </c>
      <c r="D255">
        <v>9</v>
      </c>
      <c r="E255">
        <v>1</v>
      </c>
      <c r="F255">
        <v>126</v>
      </c>
      <c r="G255">
        <v>36</v>
      </c>
      <c r="H255">
        <v>15.75</v>
      </c>
      <c r="I255">
        <v>92</v>
      </c>
      <c r="J255">
        <v>136.94999999999999</v>
      </c>
      <c r="K255">
        <v>0</v>
      </c>
      <c r="L255">
        <v>0</v>
      </c>
      <c r="M255">
        <v>10</v>
      </c>
      <c r="N255">
        <v>6</v>
      </c>
      <c r="O255" t="s">
        <v>16</v>
      </c>
      <c r="P255" t="s">
        <v>26</v>
      </c>
      <c r="Q255">
        <v>2017</v>
      </c>
      <c r="R255" t="b">
        <v>0</v>
      </c>
      <c r="S255">
        <v>16</v>
      </c>
      <c r="T255">
        <v>0</v>
      </c>
    </row>
    <row r="256" spans="1:20" x14ac:dyDescent="0.3">
      <c r="A256">
        <v>55</v>
      </c>
      <c r="B256" t="s">
        <v>34</v>
      </c>
      <c r="C256">
        <v>10</v>
      </c>
      <c r="D256">
        <v>7</v>
      </c>
      <c r="E256">
        <v>1</v>
      </c>
      <c r="F256">
        <v>105</v>
      </c>
      <c r="G256">
        <v>31</v>
      </c>
      <c r="H256">
        <v>17.5</v>
      </c>
      <c r="I256">
        <v>88</v>
      </c>
      <c r="J256">
        <v>119.31</v>
      </c>
      <c r="K256">
        <v>0</v>
      </c>
      <c r="L256">
        <v>0</v>
      </c>
      <c r="M256">
        <v>8</v>
      </c>
      <c r="N256">
        <v>3</v>
      </c>
      <c r="O256" t="s">
        <v>19</v>
      </c>
      <c r="P256" t="s">
        <v>26</v>
      </c>
      <c r="Q256">
        <v>2017</v>
      </c>
      <c r="R256" t="b">
        <v>0</v>
      </c>
      <c r="S256">
        <v>11</v>
      </c>
      <c r="T256">
        <v>0</v>
      </c>
    </row>
    <row r="257" spans="1:20" x14ac:dyDescent="0.3">
      <c r="A257">
        <v>56</v>
      </c>
      <c r="B257" t="s">
        <v>58</v>
      </c>
      <c r="C257">
        <v>4</v>
      </c>
      <c r="D257">
        <v>4</v>
      </c>
      <c r="E257">
        <v>2</v>
      </c>
      <c r="F257">
        <v>101</v>
      </c>
      <c r="G257">
        <v>63</v>
      </c>
      <c r="H257">
        <v>50.5</v>
      </c>
      <c r="I257">
        <v>75</v>
      </c>
      <c r="J257">
        <v>134.66</v>
      </c>
      <c r="K257">
        <v>0</v>
      </c>
      <c r="L257">
        <v>1</v>
      </c>
      <c r="M257">
        <v>12</v>
      </c>
      <c r="N257">
        <v>1</v>
      </c>
      <c r="O257" t="s">
        <v>19</v>
      </c>
      <c r="P257" t="s">
        <v>17</v>
      </c>
      <c r="Q257">
        <v>2017</v>
      </c>
      <c r="R257" t="b">
        <v>0</v>
      </c>
      <c r="S257">
        <v>13</v>
      </c>
      <c r="T257">
        <v>0</v>
      </c>
    </row>
    <row r="258" spans="1:20" x14ac:dyDescent="0.3">
      <c r="A258">
        <v>57</v>
      </c>
      <c r="B258" t="s">
        <v>54</v>
      </c>
      <c r="C258">
        <v>5</v>
      </c>
      <c r="D258">
        <v>5</v>
      </c>
      <c r="E258">
        <v>0</v>
      </c>
      <c r="F258">
        <v>91</v>
      </c>
      <c r="G258">
        <v>63</v>
      </c>
      <c r="H258">
        <v>18.2</v>
      </c>
      <c r="I258">
        <v>78</v>
      </c>
      <c r="J258">
        <v>116.66</v>
      </c>
      <c r="K258">
        <v>0</v>
      </c>
      <c r="L258">
        <v>1</v>
      </c>
      <c r="M258">
        <v>7</v>
      </c>
      <c r="N258">
        <v>3</v>
      </c>
      <c r="O258" t="s">
        <v>19</v>
      </c>
      <c r="P258" t="s">
        <v>22</v>
      </c>
      <c r="Q258">
        <v>2017</v>
      </c>
      <c r="R258" t="b">
        <v>0</v>
      </c>
      <c r="S258">
        <v>10</v>
      </c>
      <c r="T258">
        <v>0</v>
      </c>
    </row>
    <row r="259" spans="1:20" x14ac:dyDescent="0.3">
      <c r="A259">
        <v>58</v>
      </c>
      <c r="B259" t="s">
        <v>60</v>
      </c>
      <c r="C259">
        <v>5</v>
      </c>
      <c r="D259">
        <v>4</v>
      </c>
      <c r="E259">
        <v>1</v>
      </c>
      <c r="F259">
        <v>83</v>
      </c>
      <c r="G259">
        <v>30</v>
      </c>
      <c r="H259">
        <v>27.66</v>
      </c>
      <c r="I259">
        <v>80</v>
      </c>
      <c r="J259">
        <v>103.75</v>
      </c>
      <c r="K259">
        <v>0</v>
      </c>
      <c r="L259">
        <v>0</v>
      </c>
      <c r="M259">
        <v>4</v>
      </c>
      <c r="N259">
        <v>4</v>
      </c>
      <c r="O259" t="s">
        <v>16</v>
      </c>
      <c r="P259" t="s">
        <v>20</v>
      </c>
      <c r="Q259">
        <v>2017</v>
      </c>
      <c r="R259" t="b">
        <v>0</v>
      </c>
      <c r="S259">
        <v>8</v>
      </c>
      <c r="T259">
        <v>0</v>
      </c>
    </row>
    <row r="260" spans="1:20" x14ac:dyDescent="0.3">
      <c r="A260">
        <v>59</v>
      </c>
      <c r="B260" t="s">
        <v>147</v>
      </c>
      <c r="C260">
        <v>13</v>
      </c>
      <c r="D260">
        <v>9</v>
      </c>
      <c r="E260">
        <v>4</v>
      </c>
      <c r="F260">
        <v>79</v>
      </c>
      <c r="G260">
        <v>17</v>
      </c>
      <c r="H260">
        <v>15.8</v>
      </c>
      <c r="I260">
        <v>49</v>
      </c>
      <c r="J260">
        <v>161.22</v>
      </c>
      <c r="K260">
        <v>0</v>
      </c>
      <c r="L260">
        <v>0</v>
      </c>
      <c r="M260">
        <v>5</v>
      </c>
      <c r="N260">
        <v>5</v>
      </c>
      <c r="O260" t="s">
        <v>16</v>
      </c>
      <c r="P260" t="s">
        <v>132</v>
      </c>
      <c r="Q260">
        <v>2017</v>
      </c>
      <c r="R260" t="b">
        <v>0</v>
      </c>
      <c r="S260">
        <v>10</v>
      </c>
      <c r="T260">
        <v>0</v>
      </c>
    </row>
    <row r="261" spans="1:20" x14ac:dyDescent="0.3">
      <c r="A261">
        <v>60</v>
      </c>
      <c r="B261" t="s">
        <v>162</v>
      </c>
      <c r="C261">
        <v>14</v>
      </c>
      <c r="D261">
        <v>5</v>
      </c>
      <c r="E261">
        <v>1</v>
      </c>
      <c r="F261">
        <v>79</v>
      </c>
      <c r="G261">
        <v>34</v>
      </c>
      <c r="H261">
        <v>19.75</v>
      </c>
      <c r="I261">
        <v>65</v>
      </c>
      <c r="J261">
        <v>121.53</v>
      </c>
      <c r="K261">
        <v>0</v>
      </c>
      <c r="L261">
        <v>0</v>
      </c>
      <c r="M261">
        <v>2</v>
      </c>
      <c r="N261">
        <v>3</v>
      </c>
      <c r="O261" t="s">
        <v>19</v>
      </c>
      <c r="P261" t="s">
        <v>17</v>
      </c>
      <c r="Q261">
        <v>2017</v>
      </c>
      <c r="R261" t="b">
        <v>0</v>
      </c>
      <c r="S261">
        <v>5</v>
      </c>
      <c r="T261">
        <v>0</v>
      </c>
    </row>
    <row r="262" spans="1:20" x14ac:dyDescent="0.3">
      <c r="A262">
        <v>61</v>
      </c>
      <c r="B262" t="s">
        <v>89</v>
      </c>
      <c r="C262">
        <v>10</v>
      </c>
      <c r="D262">
        <v>6</v>
      </c>
      <c r="E262">
        <v>3</v>
      </c>
      <c r="F262">
        <v>78</v>
      </c>
      <c r="G262">
        <v>19</v>
      </c>
      <c r="H262">
        <v>26</v>
      </c>
      <c r="I262">
        <v>52</v>
      </c>
      <c r="J262">
        <v>150</v>
      </c>
      <c r="K262">
        <v>0</v>
      </c>
      <c r="L262">
        <v>0</v>
      </c>
      <c r="M262">
        <v>5</v>
      </c>
      <c r="N262">
        <v>4</v>
      </c>
      <c r="O262" t="s">
        <v>19</v>
      </c>
      <c r="P262" t="s">
        <v>17</v>
      </c>
      <c r="Q262">
        <v>2017</v>
      </c>
      <c r="R262" t="b">
        <v>0</v>
      </c>
      <c r="S262">
        <v>9</v>
      </c>
      <c r="T262">
        <v>0</v>
      </c>
    </row>
    <row r="263" spans="1:20" x14ac:dyDescent="0.3">
      <c r="A263">
        <v>62</v>
      </c>
      <c r="B263" t="s">
        <v>87</v>
      </c>
      <c r="C263">
        <v>8</v>
      </c>
      <c r="D263">
        <v>7</v>
      </c>
      <c r="E263">
        <v>2</v>
      </c>
      <c r="F263">
        <v>78</v>
      </c>
      <c r="G263">
        <v>18</v>
      </c>
      <c r="H263">
        <v>15.6</v>
      </c>
      <c r="I263">
        <v>76</v>
      </c>
      <c r="J263">
        <v>102.63</v>
      </c>
      <c r="K263">
        <v>0</v>
      </c>
      <c r="L263">
        <v>0</v>
      </c>
      <c r="M263">
        <v>6</v>
      </c>
      <c r="N263">
        <v>3</v>
      </c>
      <c r="O263" t="s">
        <v>19</v>
      </c>
      <c r="P263" t="s">
        <v>30</v>
      </c>
      <c r="Q263">
        <v>2017</v>
      </c>
      <c r="R263" t="b">
        <v>0</v>
      </c>
      <c r="S263">
        <v>9</v>
      </c>
      <c r="T263">
        <v>0</v>
      </c>
    </row>
    <row r="264" spans="1:20" x14ac:dyDescent="0.3">
      <c r="A264">
        <v>63</v>
      </c>
      <c r="B264" t="s">
        <v>163</v>
      </c>
      <c r="C264">
        <v>12</v>
      </c>
      <c r="D264">
        <v>9</v>
      </c>
      <c r="E264">
        <v>4</v>
      </c>
      <c r="F264">
        <v>77</v>
      </c>
      <c r="G264">
        <v>24</v>
      </c>
      <c r="H264">
        <v>15.4</v>
      </c>
      <c r="I264">
        <v>53</v>
      </c>
      <c r="J264">
        <v>145.28</v>
      </c>
      <c r="K264">
        <v>0</v>
      </c>
      <c r="L264">
        <v>0</v>
      </c>
      <c r="M264">
        <v>5</v>
      </c>
      <c r="N264">
        <v>4</v>
      </c>
      <c r="O264" t="s">
        <v>16</v>
      </c>
      <c r="P264" t="s">
        <v>24</v>
      </c>
      <c r="Q264">
        <v>2017</v>
      </c>
      <c r="R264" t="b">
        <v>0</v>
      </c>
      <c r="S264">
        <v>9</v>
      </c>
      <c r="T264">
        <v>0</v>
      </c>
    </row>
    <row r="265" spans="1:20" x14ac:dyDescent="0.3">
      <c r="A265">
        <v>64</v>
      </c>
      <c r="B265" t="s">
        <v>40</v>
      </c>
      <c r="C265">
        <v>8</v>
      </c>
      <c r="D265">
        <v>7</v>
      </c>
      <c r="E265">
        <v>1</v>
      </c>
      <c r="F265">
        <v>71</v>
      </c>
      <c r="G265">
        <v>24</v>
      </c>
      <c r="H265">
        <v>11.83</v>
      </c>
      <c r="I265">
        <v>78</v>
      </c>
      <c r="J265">
        <v>91.02</v>
      </c>
      <c r="K265">
        <v>0</v>
      </c>
      <c r="L265">
        <v>0</v>
      </c>
      <c r="M265">
        <v>6</v>
      </c>
      <c r="N265">
        <v>1</v>
      </c>
      <c r="O265" t="s">
        <v>16</v>
      </c>
      <c r="P265" t="s">
        <v>30</v>
      </c>
      <c r="Q265">
        <v>2017</v>
      </c>
      <c r="R265" t="b">
        <v>0</v>
      </c>
      <c r="S265">
        <v>7</v>
      </c>
      <c r="T265">
        <v>0</v>
      </c>
    </row>
    <row r="266" spans="1:20" x14ac:dyDescent="0.3">
      <c r="A266">
        <v>65</v>
      </c>
      <c r="B266" t="s">
        <v>164</v>
      </c>
      <c r="C266">
        <v>4</v>
      </c>
      <c r="D266">
        <v>4</v>
      </c>
      <c r="E266">
        <v>0</v>
      </c>
      <c r="F266">
        <v>65</v>
      </c>
      <c r="G266">
        <v>26</v>
      </c>
      <c r="H266">
        <v>16.25</v>
      </c>
      <c r="I266">
        <v>62</v>
      </c>
      <c r="J266">
        <v>104.83</v>
      </c>
      <c r="K266">
        <v>0</v>
      </c>
      <c r="L266">
        <v>0</v>
      </c>
      <c r="M266">
        <v>6</v>
      </c>
      <c r="N266">
        <v>2</v>
      </c>
      <c r="O266" t="s">
        <v>16</v>
      </c>
      <c r="P266" t="s">
        <v>20</v>
      </c>
      <c r="Q266">
        <v>2017</v>
      </c>
      <c r="R266" t="b">
        <v>0</v>
      </c>
      <c r="S266">
        <v>8</v>
      </c>
      <c r="T266">
        <v>0</v>
      </c>
    </row>
    <row r="267" spans="1:20" x14ac:dyDescent="0.3">
      <c r="A267">
        <v>66</v>
      </c>
      <c r="B267" t="s">
        <v>130</v>
      </c>
      <c r="C267">
        <v>3</v>
      </c>
      <c r="D267">
        <v>3</v>
      </c>
      <c r="E267">
        <v>1</v>
      </c>
      <c r="F267">
        <v>59</v>
      </c>
      <c r="G267">
        <v>31</v>
      </c>
      <c r="H267">
        <v>29.5</v>
      </c>
      <c r="I267">
        <v>40</v>
      </c>
      <c r="J267">
        <v>147.5</v>
      </c>
      <c r="K267">
        <v>0</v>
      </c>
      <c r="L267">
        <v>0</v>
      </c>
      <c r="M267">
        <v>9</v>
      </c>
      <c r="N267">
        <v>1</v>
      </c>
      <c r="O267" t="s">
        <v>16</v>
      </c>
      <c r="P267" t="s">
        <v>132</v>
      </c>
      <c r="Q267">
        <v>2017</v>
      </c>
      <c r="R267" t="b">
        <v>0</v>
      </c>
      <c r="S267">
        <v>10</v>
      </c>
      <c r="T267">
        <v>0</v>
      </c>
    </row>
    <row r="268" spans="1:20" x14ac:dyDescent="0.3">
      <c r="A268">
        <v>67</v>
      </c>
      <c r="B268" t="s">
        <v>115</v>
      </c>
      <c r="C268">
        <v>6</v>
      </c>
      <c r="D268">
        <v>3</v>
      </c>
      <c r="E268">
        <v>0</v>
      </c>
      <c r="F268">
        <v>55</v>
      </c>
      <c r="G268">
        <v>44</v>
      </c>
      <c r="H268">
        <v>18.329999999999998</v>
      </c>
      <c r="I268">
        <v>64</v>
      </c>
      <c r="J268">
        <v>85.93</v>
      </c>
      <c r="K268">
        <v>0</v>
      </c>
      <c r="L268">
        <v>0</v>
      </c>
      <c r="M268">
        <v>5</v>
      </c>
      <c r="N268">
        <v>1</v>
      </c>
      <c r="O268" t="s">
        <v>16</v>
      </c>
      <c r="P268" t="s">
        <v>24</v>
      </c>
      <c r="Q268">
        <v>2017</v>
      </c>
      <c r="R268" t="b">
        <v>0</v>
      </c>
      <c r="S268">
        <v>6</v>
      </c>
      <c r="T268">
        <v>0</v>
      </c>
    </row>
    <row r="269" spans="1:20" x14ac:dyDescent="0.3">
      <c r="A269">
        <v>68</v>
      </c>
      <c r="B269" t="s">
        <v>165</v>
      </c>
      <c r="C269">
        <v>8</v>
      </c>
      <c r="D269">
        <v>6</v>
      </c>
      <c r="E269">
        <v>2</v>
      </c>
      <c r="F269">
        <v>54</v>
      </c>
      <c r="G269">
        <v>21</v>
      </c>
      <c r="H269">
        <v>13.5</v>
      </c>
      <c r="I269">
        <v>57</v>
      </c>
      <c r="J269">
        <v>94.73</v>
      </c>
      <c r="K269">
        <v>0</v>
      </c>
      <c r="L269">
        <v>0</v>
      </c>
      <c r="M269">
        <v>4</v>
      </c>
      <c r="N269">
        <v>0</v>
      </c>
      <c r="O269" t="s">
        <v>16</v>
      </c>
      <c r="P269" t="s">
        <v>132</v>
      </c>
      <c r="Q269">
        <v>2017</v>
      </c>
      <c r="R269" t="b">
        <v>0</v>
      </c>
      <c r="S269">
        <v>4</v>
      </c>
      <c r="T269">
        <v>0</v>
      </c>
    </row>
    <row r="270" spans="1:20" x14ac:dyDescent="0.3">
      <c r="A270">
        <v>69</v>
      </c>
      <c r="B270" t="s">
        <v>145</v>
      </c>
      <c r="C270">
        <v>6</v>
      </c>
      <c r="D270">
        <v>3</v>
      </c>
      <c r="E270">
        <v>1</v>
      </c>
      <c r="F270">
        <v>53</v>
      </c>
      <c r="G270">
        <v>25</v>
      </c>
      <c r="H270">
        <v>26.5</v>
      </c>
      <c r="I270">
        <v>30</v>
      </c>
      <c r="J270">
        <v>176.66</v>
      </c>
      <c r="K270">
        <v>0</v>
      </c>
      <c r="L270">
        <v>0</v>
      </c>
      <c r="M270">
        <v>4</v>
      </c>
      <c r="N270">
        <v>3</v>
      </c>
      <c r="O270" t="s">
        <v>16</v>
      </c>
      <c r="P270" t="s">
        <v>132</v>
      </c>
      <c r="Q270">
        <v>2017</v>
      </c>
      <c r="R270" t="b">
        <v>0</v>
      </c>
      <c r="S270">
        <v>7</v>
      </c>
      <c r="T270">
        <v>0</v>
      </c>
    </row>
    <row r="271" spans="1:20" x14ac:dyDescent="0.3">
      <c r="A271">
        <v>70</v>
      </c>
      <c r="B271" t="s">
        <v>166</v>
      </c>
      <c r="C271">
        <v>1</v>
      </c>
      <c r="D271">
        <v>1</v>
      </c>
      <c r="E271">
        <v>0</v>
      </c>
      <c r="F271">
        <v>52</v>
      </c>
      <c r="G271">
        <v>52</v>
      </c>
      <c r="H271">
        <v>52</v>
      </c>
      <c r="I271">
        <v>43</v>
      </c>
      <c r="J271">
        <v>120.93</v>
      </c>
      <c r="K271">
        <v>0</v>
      </c>
      <c r="L271">
        <v>1</v>
      </c>
      <c r="M271">
        <v>9</v>
      </c>
      <c r="N271">
        <v>0</v>
      </c>
      <c r="O271" t="s">
        <v>19</v>
      </c>
      <c r="P271" t="s">
        <v>22</v>
      </c>
      <c r="Q271">
        <v>2017</v>
      </c>
      <c r="R271" t="b">
        <v>0</v>
      </c>
      <c r="S271">
        <v>9</v>
      </c>
      <c r="T271">
        <v>0</v>
      </c>
    </row>
    <row r="272" spans="1:20" x14ac:dyDescent="0.3">
      <c r="A272">
        <v>71</v>
      </c>
      <c r="B272" t="s">
        <v>109</v>
      </c>
      <c r="C272">
        <v>4</v>
      </c>
      <c r="D272">
        <v>3</v>
      </c>
      <c r="E272">
        <v>1</v>
      </c>
      <c r="F272">
        <v>51</v>
      </c>
      <c r="G272">
        <v>20</v>
      </c>
      <c r="H272">
        <v>25.5</v>
      </c>
      <c r="I272">
        <v>26</v>
      </c>
      <c r="J272">
        <v>196.15</v>
      </c>
      <c r="K272">
        <v>0</v>
      </c>
      <c r="L272">
        <v>0</v>
      </c>
      <c r="M272">
        <v>5</v>
      </c>
      <c r="N272">
        <v>3</v>
      </c>
      <c r="O272" t="s">
        <v>16</v>
      </c>
      <c r="P272" t="s">
        <v>17</v>
      </c>
      <c r="Q272">
        <v>2017</v>
      </c>
      <c r="R272" t="b">
        <v>0</v>
      </c>
      <c r="S272">
        <v>8</v>
      </c>
      <c r="T272">
        <v>0</v>
      </c>
    </row>
    <row r="273" spans="1:20" x14ac:dyDescent="0.3">
      <c r="A273">
        <v>72</v>
      </c>
      <c r="B273" t="s">
        <v>167</v>
      </c>
      <c r="C273">
        <v>14</v>
      </c>
      <c r="D273">
        <v>7</v>
      </c>
      <c r="E273">
        <v>1</v>
      </c>
      <c r="F273">
        <v>51</v>
      </c>
      <c r="G273">
        <v>13</v>
      </c>
      <c r="H273">
        <v>8.5</v>
      </c>
      <c r="I273">
        <v>50</v>
      </c>
      <c r="J273">
        <v>102</v>
      </c>
      <c r="K273">
        <v>0</v>
      </c>
      <c r="L273">
        <v>0</v>
      </c>
      <c r="M273">
        <v>3</v>
      </c>
      <c r="N273">
        <v>1</v>
      </c>
      <c r="O273" t="s">
        <v>19</v>
      </c>
      <c r="P273" t="s">
        <v>20</v>
      </c>
      <c r="Q273">
        <v>2017</v>
      </c>
      <c r="R273" t="b">
        <v>0</v>
      </c>
      <c r="S273">
        <v>4</v>
      </c>
      <c r="T273">
        <v>0</v>
      </c>
    </row>
    <row r="274" spans="1:20" x14ac:dyDescent="0.3">
      <c r="A274">
        <v>73</v>
      </c>
      <c r="B274" t="s">
        <v>105</v>
      </c>
      <c r="C274">
        <v>14</v>
      </c>
      <c r="D274">
        <v>6</v>
      </c>
      <c r="E274">
        <v>5</v>
      </c>
      <c r="F274">
        <v>49</v>
      </c>
      <c r="G274">
        <v>13</v>
      </c>
      <c r="H274">
        <v>49</v>
      </c>
      <c r="I274">
        <v>52</v>
      </c>
      <c r="J274">
        <v>94.23</v>
      </c>
      <c r="K274">
        <v>0</v>
      </c>
      <c r="L274">
        <v>0</v>
      </c>
      <c r="M274">
        <v>2</v>
      </c>
      <c r="N274">
        <v>2</v>
      </c>
      <c r="O274" t="s">
        <v>19</v>
      </c>
      <c r="P274" t="s">
        <v>24</v>
      </c>
      <c r="Q274">
        <v>2017</v>
      </c>
      <c r="R274" t="b">
        <v>0</v>
      </c>
      <c r="S274">
        <v>4</v>
      </c>
      <c r="T274">
        <v>0</v>
      </c>
    </row>
    <row r="275" spans="1:20" x14ac:dyDescent="0.3">
      <c r="A275">
        <v>74</v>
      </c>
      <c r="B275" t="s">
        <v>168</v>
      </c>
      <c r="C275">
        <v>9</v>
      </c>
      <c r="D275">
        <v>6</v>
      </c>
      <c r="E275">
        <v>0</v>
      </c>
      <c r="F275">
        <v>49</v>
      </c>
      <c r="G275">
        <v>19</v>
      </c>
      <c r="H275">
        <v>8.16</v>
      </c>
      <c r="I275">
        <v>41</v>
      </c>
      <c r="J275">
        <v>119.51</v>
      </c>
      <c r="K275">
        <v>0</v>
      </c>
      <c r="L275">
        <v>0</v>
      </c>
      <c r="M275">
        <v>5</v>
      </c>
      <c r="N275">
        <v>2</v>
      </c>
      <c r="O275" t="s">
        <v>19</v>
      </c>
      <c r="P275" t="s">
        <v>22</v>
      </c>
      <c r="Q275">
        <v>2017</v>
      </c>
      <c r="R275" t="b">
        <v>0</v>
      </c>
      <c r="S275">
        <v>7</v>
      </c>
      <c r="T275">
        <v>0</v>
      </c>
    </row>
    <row r="276" spans="1:20" x14ac:dyDescent="0.3">
      <c r="A276">
        <v>75</v>
      </c>
      <c r="B276" t="s">
        <v>152</v>
      </c>
      <c r="C276">
        <v>13</v>
      </c>
      <c r="D276">
        <v>7</v>
      </c>
      <c r="E276">
        <v>3</v>
      </c>
      <c r="F276">
        <v>46</v>
      </c>
      <c r="G276">
        <v>18</v>
      </c>
      <c r="H276">
        <v>11.5</v>
      </c>
      <c r="I276">
        <v>47</v>
      </c>
      <c r="J276">
        <v>97.87</v>
      </c>
      <c r="K276">
        <v>0</v>
      </c>
      <c r="L276">
        <v>0</v>
      </c>
      <c r="M276">
        <v>4</v>
      </c>
      <c r="N276">
        <v>1</v>
      </c>
      <c r="O276" t="s">
        <v>16</v>
      </c>
      <c r="P276" t="s">
        <v>26</v>
      </c>
      <c r="Q276">
        <v>2017</v>
      </c>
      <c r="R276" t="b">
        <v>0</v>
      </c>
      <c r="S276">
        <v>5</v>
      </c>
      <c r="T276">
        <v>0</v>
      </c>
    </row>
    <row r="277" spans="1:20" x14ac:dyDescent="0.3">
      <c r="A277">
        <v>76</v>
      </c>
      <c r="B277" t="s">
        <v>169</v>
      </c>
      <c r="C277">
        <v>4</v>
      </c>
      <c r="D277">
        <v>3</v>
      </c>
      <c r="E277">
        <v>1</v>
      </c>
      <c r="F277">
        <v>38</v>
      </c>
      <c r="G277">
        <v>16</v>
      </c>
      <c r="H277">
        <v>19</v>
      </c>
      <c r="I277">
        <v>31</v>
      </c>
      <c r="J277">
        <v>122.58</v>
      </c>
      <c r="K277">
        <v>0</v>
      </c>
      <c r="L277">
        <v>0</v>
      </c>
      <c r="M277">
        <v>5</v>
      </c>
      <c r="N277">
        <v>0</v>
      </c>
      <c r="O277" t="s">
        <v>19</v>
      </c>
      <c r="P277" t="s">
        <v>26</v>
      </c>
      <c r="Q277">
        <v>2017</v>
      </c>
      <c r="R277" t="b">
        <v>0</v>
      </c>
      <c r="S277">
        <v>5</v>
      </c>
      <c r="T277">
        <v>0</v>
      </c>
    </row>
    <row r="278" spans="1:20" x14ac:dyDescent="0.3">
      <c r="A278">
        <v>77</v>
      </c>
      <c r="B278" t="s">
        <v>170</v>
      </c>
      <c r="C278">
        <v>8</v>
      </c>
      <c r="D278">
        <v>6</v>
      </c>
      <c r="E278">
        <v>2</v>
      </c>
      <c r="F278">
        <v>36</v>
      </c>
      <c r="G278">
        <v>21</v>
      </c>
      <c r="H278">
        <v>9</v>
      </c>
      <c r="I278">
        <v>24</v>
      </c>
      <c r="J278">
        <v>150</v>
      </c>
      <c r="K278">
        <v>0</v>
      </c>
      <c r="L278">
        <v>0</v>
      </c>
      <c r="M278">
        <v>4</v>
      </c>
      <c r="N278">
        <v>2</v>
      </c>
      <c r="O278" t="s">
        <v>19</v>
      </c>
      <c r="P278" t="s">
        <v>24</v>
      </c>
      <c r="Q278">
        <v>2017</v>
      </c>
      <c r="R278" t="b">
        <v>0</v>
      </c>
      <c r="S278">
        <v>6</v>
      </c>
      <c r="T278">
        <v>0</v>
      </c>
    </row>
    <row r="279" spans="1:20" x14ac:dyDescent="0.3">
      <c r="A279">
        <v>78</v>
      </c>
      <c r="B279" t="s">
        <v>171</v>
      </c>
      <c r="C279">
        <v>2</v>
      </c>
      <c r="D279">
        <v>2</v>
      </c>
      <c r="E279">
        <v>1</v>
      </c>
      <c r="F279">
        <v>33</v>
      </c>
      <c r="G279">
        <v>28</v>
      </c>
      <c r="H279">
        <v>33</v>
      </c>
      <c r="I279">
        <v>39</v>
      </c>
      <c r="J279">
        <v>84.61</v>
      </c>
      <c r="K279">
        <v>0</v>
      </c>
      <c r="L279">
        <v>0</v>
      </c>
      <c r="M279">
        <v>3</v>
      </c>
      <c r="N279">
        <v>0</v>
      </c>
      <c r="O279" t="s">
        <v>19</v>
      </c>
      <c r="P279" t="s">
        <v>26</v>
      </c>
      <c r="Q279">
        <v>2017</v>
      </c>
      <c r="R279" t="b">
        <v>0</v>
      </c>
      <c r="S279">
        <v>3</v>
      </c>
      <c r="T279">
        <v>0</v>
      </c>
    </row>
    <row r="280" spans="1:20" x14ac:dyDescent="0.3">
      <c r="A280">
        <v>79</v>
      </c>
      <c r="B280" t="s">
        <v>172</v>
      </c>
      <c r="C280">
        <v>10</v>
      </c>
      <c r="D280">
        <v>8</v>
      </c>
      <c r="E280">
        <v>4</v>
      </c>
      <c r="F280">
        <v>32</v>
      </c>
      <c r="G280">
        <v>9</v>
      </c>
      <c r="H280">
        <v>8</v>
      </c>
      <c r="I280">
        <v>40</v>
      </c>
      <c r="J280">
        <v>80</v>
      </c>
      <c r="K280">
        <v>0</v>
      </c>
      <c r="L280">
        <v>0</v>
      </c>
      <c r="M280">
        <v>2</v>
      </c>
      <c r="N280">
        <v>0</v>
      </c>
      <c r="O280" t="s">
        <v>19</v>
      </c>
      <c r="P280" t="s">
        <v>30</v>
      </c>
      <c r="Q280">
        <v>2017</v>
      </c>
      <c r="R280" t="b">
        <v>0</v>
      </c>
      <c r="S280">
        <v>2</v>
      </c>
      <c r="T280">
        <v>0</v>
      </c>
    </row>
    <row r="281" spans="1:20" x14ac:dyDescent="0.3">
      <c r="A281">
        <v>80</v>
      </c>
      <c r="B281" t="s">
        <v>173</v>
      </c>
      <c r="C281">
        <v>3</v>
      </c>
      <c r="D281">
        <v>2</v>
      </c>
      <c r="E281">
        <v>0</v>
      </c>
      <c r="F281">
        <v>32</v>
      </c>
      <c r="G281">
        <v>31</v>
      </c>
      <c r="H281">
        <v>16</v>
      </c>
      <c r="I281">
        <v>27</v>
      </c>
      <c r="J281">
        <v>118.51</v>
      </c>
      <c r="K281">
        <v>0</v>
      </c>
      <c r="L281">
        <v>0</v>
      </c>
      <c r="M281">
        <v>2</v>
      </c>
      <c r="N281">
        <v>1</v>
      </c>
      <c r="O281" t="s">
        <v>16</v>
      </c>
      <c r="P281" t="s">
        <v>24</v>
      </c>
      <c r="Q281">
        <v>2017</v>
      </c>
      <c r="R281" t="b">
        <v>0</v>
      </c>
      <c r="S281">
        <v>3</v>
      </c>
      <c r="T281">
        <v>0</v>
      </c>
    </row>
    <row r="282" spans="1:20" x14ac:dyDescent="0.3">
      <c r="A282">
        <v>81</v>
      </c>
      <c r="B282" t="s">
        <v>174</v>
      </c>
      <c r="C282">
        <v>7</v>
      </c>
      <c r="D282">
        <v>3</v>
      </c>
      <c r="E282">
        <v>2</v>
      </c>
      <c r="F282">
        <v>31</v>
      </c>
      <c r="G282">
        <v>21</v>
      </c>
      <c r="H282">
        <v>31</v>
      </c>
      <c r="I282">
        <v>24</v>
      </c>
      <c r="J282">
        <v>129.16</v>
      </c>
      <c r="K282">
        <v>0</v>
      </c>
      <c r="L282">
        <v>0</v>
      </c>
      <c r="M282">
        <v>2</v>
      </c>
      <c r="N282">
        <v>1</v>
      </c>
      <c r="O282" t="s">
        <v>19</v>
      </c>
      <c r="P282" t="s">
        <v>17</v>
      </c>
      <c r="Q282">
        <v>2017</v>
      </c>
      <c r="R282" t="b">
        <v>0</v>
      </c>
      <c r="S282">
        <v>3</v>
      </c>
      <c r="T282">
        <v>0</v>
      </c>
    </row>
    <row r="283" spans="1:20" x14ac:dyDescent="0.3">
      <c r="A283">
        <v>82</v>
      </c>
      <c r="B283" t="s">
        <v>175</v>
      </c>
      <c r="C283">
        <v>5</v>
      </c>
      <c r="D283">
        <v>4</v>
      </c>
      <c r="E283">
        <v>0</v>
      </c>
      <c r="F283">
        <v>29</v>
      </c>
      <c r="G283">
        <v>27</v>
      </c>
      <c r="H283">
        <v>7.25</v>
      </c>
      <c r="I283">
        <v>31</v>
      </c>
      <c r="J283">
        <v>93.54</v>
      </c>
      <c r="K283">
        <v>0</v>
      </c>
      <c r="L283">
        <v>0</v>
      </c>
      <c r="M283">
        <v>1</v>
      </c>
      <c r="N283">
        <v>2</v>
      </c>
      <c r="O283" t="s">
        <v>16</v>
      </c>
      <c r="P283" t="s">
        <v>24</v>
      </c>
      <c r="Q283">
        <v>2017</v>
      </c>
      <c r="R283" t="b">
        <v>0</v>
      </c>
      <c r="S283">
        <v>3</v>
      </c>
      <c r="T283">
        <v>0</v>
      </c>
    </row>
    <row r="284" spans="1:20" x14ac:dyDescent="0.3">
      <c r="A284">
        <v>83</v>
      </c>
      <c r="B284" t="s">
        <v>176</v>
      </c>
      <c r="C284">
        <v>12</v>
      </c>
      <c r="D284">
        <v>5</v>
      </c>
      <c r="E284">
        <v>5</v>
      </c>
      <c r="F284">
        <v>28</v>
      </c>
      <c r="G284">
        <v>13</v>
      </c>
      <c r="H284">
        <v>0</v>
      </c>
      <c r="I284">
        <v>28</v>
      </c>
      <c r="J284">
        <v>100</v>
      </c>
      <c r="K284">
        <v>0</v>
      </c>
      <c r="L284">
        <v>0</v>
      </c>
      <c r="M284">
        <v>1</v>
      </c>
      <c r="N284">
        <v>1</v>
      </c>
      <c r="O284" t="s">
        <v>19</v>
      </c>
      <c r="P284" t="s">
        <v>132</v>
      </c>
      <c r="Q284">
        <v>2017</v>
      </c>
      <c r="R284" t="b">
        <v>0</v>
      </c>
      <c r="S284">
        <v>2</v>
      </c>
      <c r="T284">
        <v>0</v>
      </c>
    </row>
    <row r="285" spans="1:20" x14ac:dyDescent="0.3">
      <c r="A285">
        <v>84</v>
      </c>
      <c r="B285" t="s">
        <v>50</v>
      </c>
      <c r="C285">
        <v>3</v>
      </c>
      <c r="D285">
        <v>3</v>
      </c>
      <c r="E285">
        <v>0</v>
      </c>
      <c r="F285">
        <v>26</v>
      </c>
      <c r="G285">
        <v>20</v>
      </c>
      <c r="H285">
        <v>8.66</v>
      </c>
      <c r="I285">
        <v>27</v>
      </c>
      <c r="J285">
        <v>96.29</v>
      </c>
      <c r="K285">
        <v>0</v>
      </c>
      <c r="L285">
        <v>0</v>
      </c>
      <c r="M285">
        <v>3</v>
      </c>
      <c r="N285">
        <v>0</v>
      </c>
      <c r="O285" t="s">
        <v>19</v>
      </c>
      <c r="P285" t="s">
        <v>132</v>
      </c>
      <c r="Q285">
        <v>2017</v>
      </c>
      <c r="R285" t="b">
        <v>0</v>
      </c>
      <c r="S285">
        <v>3</v>
      </c>
      <c r="T285">
        <v>0</v>
      </c>
    </row>
    <row r="286" spans="1:20" x14ac:dyDescent="0.3">
      <c r="A286">
        <v>85</v>
      </c>
      <c r="B286" t="s">
        <v>177</v>
      </c>
      <c r="C286">
        <v>5</v>
      </c>
      <c r="D286">
        <v>3</v>
      </c>
      <c r="E286">
        <v>2</v>
      </c>
      <c r="F286">
        <v>25</v>
      </c>
      <c r="G286">
        <v>15</v>
      </c>
      <c r="H286">
        <v>25</v>
      </c>
      <c r="I286">
        <v>20</v>
      </c>
      <c r="J286">
        <v>125</v>
      </c>
      <c r="K286">
        <v>0</v>
      </c>
      <c r="L286">
        <v>0</v>
      </c>
      <c r="M286">
        <v>1</v>
      </c>
      <c r="N286">
        <v>1</v>
      </c>
      <c r="O286" t="s">
        <v>19</v>
      </c>
      <c r="P286" t="s">
        <v>30</v>
      </c>
      <c r="Q286">
        <v>2017</v>
      </c>
      <c r="R286" t="b">
        <v>0</v>
      </c>
      <c r="S286">
        <v>2</v>
      </c>
      <c r="T286">
        <v>0</v>
      </c>
    </row>
    <row r="287" spans="1:20" x14ac:dyDescent="0.3">
      <c r="A287">
        <v>86</v>
      </c>
      <c r="B287" t="s">
        <v>178</v>
      </c>
      <c r="C287">
        <v>1</v>
      </c>
      <c r="D287">
        <v>1</v>
      </c>
      <c r="E287">
        <v>0</v>
      </c>
      <c r="F287">
        <v>25</v>
      </c>
      <c r="G287">
        <v>25</v>
      </c>
      <c r="H287">
        <v>25</v>
      </c>
      <c r="I287">
        <v>15</v>
      </c>
      <c r="J287">
        <v>166.66</v>
      </c>
      <c r="K287">
        <v>0</v>
      </c>
      <c r="L287">
        <v>0</v>
      </c>
      <c r="M287">
        <v>2</v>
      </c>
      <c r="N287">
        <v>1</v>
      </c>
      <c r="O287" t="s">
        <v>19</v>
      </c>
      <c r="P287" t="s">
        <v>132</v>
      </c>
      <c r="Q287">
        <v>2017</v>
      </c>
      <c r="R287" t="b">
        <v>0</v>
      </c>
      <c r="S287">
        <v>3</v>
      </c>
      <c r="T287">
        <v>0</v>
      </c>
    </row>
    <row r="288" spans="1:20" x14ac:dyDescent="0.3">
      <c r="A288">
        <v>87</v>
      </c>
      <c r="B288" t="s">
        <v>117</v>
      </c>
      <c r="C288">
        <v>12</v>
      </c>
      <c r="D288">
        <v>2</v>
      </c>
      <c r="E288">
        <v>0</v>
      </c>
      <c r="F288">
        <v>20</v>
      </c>
      <c r="G288">
        <v>16</v>
      </c>
      <c r="H288">
        <v>10</v>
      </c>
      <c r="I288">
        <v>22</v>
      </c>
      <c r="J288">
        <v>90.9</v>
      </c>
      <c r="K288">
        <v>0</v>
      </c>
      <c r="L288">
        <v>0</v>
      </c>
      <c r="M288">
        <v>2</v>
      </c>
      <c r="N288">
        <v>0</v>
      </c>
      <c r="O288" t="s">
        <v>19</v>
      </c>
      <c r="P288" t="s">
        <v>26</v>
      </c>
      <c r="Q288">
        <v>2017</v>
      </c>
      <c r="R288" t="b">
        <v>0</v>
      </c>
      <c r="S288">
        <v>2</v>
      </c>
      <c r="T288">
        <v>0</v>
      </c>
    </row>
    <row r="289" spans="1:20" x14ac:dyDescent="0.3">
      <c r="A289">
        <v>88</v>
      </c>
      <c r="B289" t="s">
        <v>154</v>
      </c>
      <c r="C289">
        <v>5</v>
      </c>
      <c r="D289">
        <v>3</v>
      </c>
      <c r="E289">
        <v>3</v>
      </c>
      <c r="F289">
        <v>20</v>
      </c>
      <c r="G289">
        <v>13</v>
      </c>
      <c r="H289">
        <v>0</v>
      </c>
      <c r="I289">
        <v>17</v>
      </c>
      <c r="J289">
        <v>117.64</v>
      </c>
      <c r="K289">
        <v>0</v>
      </c>
      <c r="L289">
        <v>0</v>
      </c>
      <c r="M289">
        <v>1</v>
      </c>
      <c r="N289">
        <v>1</v>
      </c>
      <c r="O289" t="s">
        <v>16</v>
      </c>
      <c r="P289" t="s">
        <v>22</v>
      </c>
      <c r="Q289">
        <v>2017</v>
      </c>
      <c r="R289" t="b">
        <v>0</v>
      </c>
      <c r="S289">
        <v>2</v>
      </c>
      <c r="T289">
        <v>0</v>
      </c>
    </row>
    <row r="290" spans="1:20" x14ac:dyDescent="0.3">
      <c r="A290">
        <v>89</v>
      </c>
      <c r="B290" t="s">
        <v>179</v>
      </c>
      <c r="C290">
        <v>3</v>
      </c>
      <c r="D290">
        <v>3</v>
      </c>
      <c r="E290">
        <v>0</v>
      </c>
      <c r="F290">
        <v>19</v>
      </c>
      <c r="G290">
        <v>9</v>
      </c>
      <c r="H290">
        <v>6.33</v>
      </c>
      <c r="I290">
        <v>26</v>
      </c>
      <c r="J290">
        <v>73.069999999999993</v>
      </c>
      <c r="K290">
        <v>0</v>
      </c>
      <c r="L290">
        <v>0</v>
      </c>
      <c r="M290">
        <v>1</v>
      </c>
      <c r="N290">
        <v>1</v>
      </c>
      <c r="O290" t="s">
        <v>19</v>
      </c>
      <c r="P290" t="s">
        <v>30</v>
      </c>
      <c r="Q290">
        <v>2017</v>
      </c>
      <c r="R290" t="b">
        <v>0</v>
      </c>
      <c r="S290">
        <v>2</v>
      </c>
      <c r="T290">
        <v>0</v>
      </c>
    </row>
    <row r="291" spans="1:20" x14ac:dyDescent="0.3">
      <c r="A291">
        <v>90</v>
      </c>
      <c r="B291" t="s">
        <v>103</v>
      </c>
      <c r="C291">
        <v>3</v>
      </c>
      <c r="D291">
        <v>2</v>
      </c>
      <c r="E291">
        <v>1</v>
      </c>
      <c r="F291">
        <v>19</v>
      </c>
      <c r="G291">
        <v>15</v>
      </c>
      <c r="H291">
        <v>19</v>
      </c>
      <c r="I291">
        <v>11</v>
      </c>
      <c r="J291">
        <v>172.72</v>
      </c>
      <c r="K291">
        <v>0</v>
      </c>
      <c r="L291">
        <v>0</v>
      </c>
      <c r="M291">
        <v>4</v>
      </c>
      <c r="N291">
        <v>0</v>
      </c>
      <c r="O291" t="s">
        <v>19</v>
      </c>
      <c r="P291" t="s">
        <v>20</v>
      </c>
      <c r="Q291">
        <v>2017</v>
      </c>
      <c r="R291" t="b">
        <v>0</v>
      </c>
      <c r="S291">
        <v>4</v>
      </c>
      <c r="T291">
        <v>0</v>
      </c>
    </row>
    <row r="292" spans="1:20" x14ac:dyDescent="0.3">
      <c r="A292">
        <v>91</v>
      </c>
      <c r="B292" t="s">
        <v>180</v>
      </c>
      <c r="C292">
        <v>3</v>
      </c>
      <c r="D292">
        <v>3</v>
      </c>
      <c r="E292">
        <v>0</v>
      </c>
      <c r="F292">
        <v>18</v>
      </c>
      <c r="G292">
        <v>18</v>
      </c>
      <c r="H292">
        <v>6</v>
      </c>
      <c r="I292">
        <v>23</v>
      </c>
      <c r="J292">
        <v>78.260000000000005</v>
      </c>
      <c r="K292">
        <v>0</v>
      </c>
      <c r="L292">
        <v>0</v>
      </c>
      <c r="M292">
        <v>3</v>
      </c>
      <c r="N292">
        <v>0</v>
      </c>
      <c r="O292" t="s">
        <v>19</v>
      </c>
      <c r="P292" t="s">
        <v>24</v>
      </c>
      <c r="Q292">
        <v>2017</v>
      </c>
      <c r="R292" t="b">
        <v>0</v>
      </c>
      <c r="S292">
        <v>3</v>
      </c>
      <c r="T292">
        <v>0</v>
      </c>
    </row>
    <row r="293" spans="1:20" x14ac:dyDescent="0.3">
      <c r="A293">
        <v>92</v>
      </c>
      <c r="B293" t="s">
        <v>61</v>
      </c>
      <c r="C293">
        <v>5</v>
      </c>
      <c r="D293">
        <v>3</v>
      </c>
      <c r="E293">
        <v>0</v>
      </c>
      <c r="F293">
        <v>17</v>
      </c>
      <c r="G293">
        <v>9</v>
      </c>
      <c r="H293">
        <v>5.66</v>
      </c>
      <c r="I293">
        <v>24</v>
      </c>
      <c r="J293">
        <v>70.83</v>
      </c>
      <c r="K293">
        <v>0</v>
      </c>
      <c r="L293">
        <v>0</v>
      </c>
      <c r="M293">
        <v>1</v>
      </c>
      <c r="N293">
        <v>0</v>
      </c>
      <c r="O293" t="s">
        <v>16</v>
      </c>
      <c r="P293" t="s">
        <v>20</v>
      </c>
      <c r="Q293">
        <v>2017</v>
      </c>
      <c r="R293" t="b">
        <v>0</v>
      </c>
      <c r="S293">
        <v>1</v>
      </c>
      <c r="T293">
        <v>0</v>
      </c>
    </row>
    <row r="294" spans="1:20" x14ac:dyDescent="0.3">
      <c r="A294">
        <v>93</v>
      </c>
      <c r="B294" t="s">
        <v>119</v>
      </c>
      <c r="C294">
        <v>14</v>
      </c>
      <c r="D294">
        <v>7</v>
      </c>
      <c r="E294">
        <v>3</v>
      </c>
      <c r="F294">
        <v>16</v>
      </c>
      <c r="G294">
        <v>12</v>
      </c>
      <c r="H294">
        <v>4</v>
      </c>
      <c r="I294">
        <v>15</v>
      </c>
      <c r="J294">
        <v>106.66</v>
      </c>
      <c r="K294">
        <v>0</v>
      </c>
      <c r="L294">
        <v>0</v>
      </c>
      <c r="M294">
        <v>0</v>
      </c>
      <c r="N294">
        <v>1</v>
      </c>
      <c r="O294" t="s">
        <v>16</v>
      </c>
      <c r="P294" t="s">
        <v>22</v>
      </c>
      <c r="Q294">
        <v>2017</v>
      </c>
      <c r="R294" t="b">
        <v>0</v>
      </c>
      <c r="S294">
        <v>1</v>
      </c>
      <c r="T294">
        <v>0</v>
      </c>
    </row>
    <row r="295" spans="1:20" x14ac:dyDescent="0.3">
      <c r="A295">
        <v>94</v>
      </c>
      <c r="B295" t="s">
        <v>181</v>
      </c>
      <c r="C295">
        <v>3</v>
      </c>
      <c r="D295">
        <v>2</v>
      </c>
      <c r="E295">
        <v>1</v>
      </c>
      <c r="F295">
        <v>16</v>
      </c>
      <c r="G295">
        <v>16</v>
      </c>
      <c r="H295">
        <v>16</v>
      </c>
      <c r="I295">
        <v>17</v>
      </c>
      <c r="J295">
        <v>94.11</v>
      </c>
      <c r="K295">
        <v>0</v>
      </c>
      <c r="L295">
        <v>0</v>
      </c>
      <c r="M295">
        <v>0</v>
      </c>
      <c r="N295">
        <v>1</v>
      </c>
      <c r="O295" t="s">
        <v>19</v>
      </c>
      <c r="P295" t="s">
        <v>132</v>
      </c>
      <c r="Q295">
        <v>2017</v>
      </c>
      <c r="R295" t="b">
        <v>0</v>
      </c>
      <c r="S295">
        <v>1</v>
      </c>
      <c r="T295">
        <v>0</v>
      </c>
    </row>
    <row r="296" spans="1:20" x14ac:dyDescent="0.3">
      <c r="A296">
        <v>95</v>
      </c>
      <c r="B296" t="s">
        <v>146</v>
      </c>
      <c r="C296">
        <v>11</v>
      </c>
      <c r="D296">
        <v>7</v>
      </c>
      <c r="E296">
        <v>5</v>
      </c>
      <c r="F296">
        <v>16</v>
      </c>
      <c r="G296">
        <v>7</v>
      </c>
      <c r="H296">
        <v>8</v>
      </c>
      <c r="I296">
        <v>16</v>
      </c>
      <c r="J296">
        <v>100</v>
      </c>
      <c r="K296">
        <v>0</v>
      </c>
      <c r="L296">
        <v>0</v>
      </c>
      <c r="M296">
        <v>0</v>
      </c>
      <c r="N296">
        <v>1</v>
      </c>
      <c r="O296" t="s">
        <v>19</v>
      </c>
      <c r="P296" t="s">
        <v>22</v>
      </c>
      <c r="Q296">
        <v>2017</v>
      </c>
      <c r="R296" t="b">
        <v>0</v>
      </c>
      <c r="S296">
        <v>1</v>
      </c>
      <c r="T296">
        <v>0</v>
      </c>
    </row>
    <row r="297" spans="1:20" x14ac:dyDescent="0.3">
      <c r="A297">
        <v>96</v>
      </c>
      <c r="B297" t="s">
        <v>182</v>
      </c>
      <c r="C297">
        <v>16</v>
      </c>
      <c r="D297">
        <v>2</v>
      </c>
      <c r="E297">
        <v>1</v>
      </c>
      <c r="F297">
        <v>16</v>
      </c>
      <c r="G297">
        <v>16</v>
      </c>
      <c r="H297">
        <v>16</v>
      </c>
      <c r="I297">
        <v>12</v>
      </c>
      <c r="J297">
        <v>133.33000000000001</v>
      </c>
      <c r="K297">
        <v>0</v>
      </c>
      <c r="L297">
        <v>0</v>
      </c>
      <c r="M297">
        <v>0</v>
      </c>
      <c r="N297">
        <v>1</v>
      </c>
      <c r="O297" t="s">
        <v>19</v>
      </c>
      <c r="P297" t="s">
        <v>22</v>
      </c>
      <c r="Q297">
        <v>2017</v>
      </c>
      <c r="R297" t="b">
        <v>0</v>
      </c>
      <c r="S297">
        <v>1</v>
      </c>
      <c r="T297">
        <v>0</v>
      </c>
    </row>
    <row r="298" spans="1:20" x14ac:dyDescent="0.3">
      <c r="A298">
        <v>97</v>
      </c>
      <c r="B298" t="s">
        <v>183</v>
      </c>
      <c r="C298">
        <v>3</v>
      </c>
      <c r="D298">
        <v>3</v>
      </c>
      <c r="E298">
        <v>0</v>
      </c>
      <c r="F298">
        <v>15</v>
      </c>
      <c r="G298">
        <v>12</v>
      </c>
      <c r="H298">
        <v>5</v>
      </c>
      <c r="I298">
        <v>15</v>
      </c>
      <c r="J298">
        <v>100</v>
      </c>
      <c r="K298">
        <v>0</v>
      </c>
      <c r="L298">
        <v>0</v>
      </c>
      <c r="M298">
        <v>2</v>
      </c>
      <c r="N298">
        <v>0</v>
      </c>
      <c r="O298" t="s">
        <v>19</v>
      </c>
      <c r="P298" t="s">
        <v>30</v>
      </c>
      <c r="Q298">
        <v>2017</v>
      </c>
      <c r="R298" t="b">
        <v>0</v>
      </c>
      <c r="S298">
        <v>2</v>
      </c>
      <c r="T298">
        <v>0</v>
      </c>
    </row>
    <row r="299" spans="1:20" x14ac:dyDescent="0.3">
      <c r="A299">
        <v>98</v>
      </c>
      <c r="B299" t="s">
        <v>184</v>
      </c>
      <c r="C299">
        <v>1</v>
      </c>
      <c r="D299">
        <v>1</v>
      </c>
      <c r="E299">
        <v>0</v>
      </c>
      <c r="F299">
        <v>15</v>
      </c>
      <c r="G299">
        <v>15</v>
      </c>
      <c r="H299">
        <v>15</v>
      </c>
      <c r="I299">
        <v>12</v>
      </c>
      <c r="J299">
        <v>125</v>
      </c>
      <c r="K299">
        <v>0</v>
      </c>
      <c r="L299">
        <v>0</v>
      </c>
      <c r="M299">
        <v>2</v>
      </c>
      <c r="N299">
        <v>0</v>
      </c>
      <c r="O299" t="s">
        <v>19</v>
      </c>
      <c r="P299" t="s">
        <v>20</v>
      </c>
      <c r="Q299">
        <v>2017</v>
      </c>
      <c r="R299" t="b">
        <v>0</v>
      </c>
      <c r="S299">
        <v>2</v>
      </c>
      <c r="T299">
        <v>0</v>
      </c>
    </row>
    <row r="300" spans="1:20" x14ac:dyDescent="0.3">
      <c r="A300">
        <v>99</v>
      </c>
      <c r="B300" t="s">
        <v>141</v>
      </c>
      <c r="C300">
        <v>3</v>
      </c>
      <c r="D300">
        <v>1</v>
      </c>
      <c r="E300">
        <v>0</v>
      </c>
      <c r="F300">
        <v>14</v>
      </c>
      <c r="G300">
        <v>14</v>
      </c>
      <c r="H300">
        <v>14</v>
      </c>
      <c r="I300">
        <v>6</v>
      </c>
      <c r="J300">
        <v>233.33</v>
      </c>
      <c r="K300">
        <v>0</v>
      </c>
      <c r="L300">
        <v>0</v>
      </c>
      <c r="M300">
        <v>0</v>
      </c>
      <c r="N300">
        <v>2</v>
      </c>
      <c r="O300" t="s">
        <v>19</v>
      </c>
      <c r="P300" t="s">
        <v>132</v>
      </c>
      <c r="Q300">
        <v>2017</v>
      </c>
      <c r="R300" t="b">
        <v>0</v>
      </c>
      <c r="S300">
        <v>2</v>
      </c>
      <c r="T300">
        <v>0</v>
      </c>
    </row>
    <row r="301" spans="1:20" x14ac:dyDescent="0.3">
      <c r="A301">
        <v>100</v>
      </c>
      <c r="B301" t="s">
        <v>185</v>
      </c>
      <c r="C301">
        <v>8</v>
      </c>
      <c r="D301">
        <v>3</v>
      </c>
      <c r="E301">
        <v>0</v>
      </c>
      <c r="F301">
        <v>14</v>
      </c>
      <c r="G301">
        <v>6</v>
      </c>
      <c r="H301">
        <v>4.66</v>
      </c>
      <c r="I301">
        <v>12</v>
      </c>
      <c r="J301">
        <v>116.66</v>
      </c>
      <c r="K301">
        <v>0</v>
      </c>
      <c r="L301">
        <v>0</v>
      </c>
      <c r="M301">
        <v>0</v>
      </c>
      <c r="N301">
        <v>2</v>
      </c>
      <c r="O301" t="s">
        <v>16</v>
      </c>
      <c r="P301" t="s">
        <v>26</v>
      </c>
      <c r="Q301">
        <v>2017</v>
      </c>
      <c r="R301" t="b">
        <v>0</v>
      </c>
      <c r="S301">
        <v>2</v>
      </c>
      <c r="T301">
        <v>0</v>
      </c>
    </row>
    <row r="302" spans="1:20" x14ac:dyDescent="0.3">
      <c r="A302">
        <v>1</v>
      </c>
      <c r="B302" t="s">
        <v>29</v>
      </c>
      <c r="C302">
        <v>16</v>
      </c>
      <c r="D302">
        <v>16</v>
      </c>
      <c r="E302">
        <v>4</v>
      </c>
      <c r="F302">
        <v>973</v>
      </c>
      <c r="G302">
        <v>113</v>
      </c>
      <c r="H302">
        <v>81.08</v>
      </c>
      <c r="I302">
        <v>640</v>
      </c>
      <c r="J302">
        <v>152.03</v>
      </c>
      <c r="K302">
        <v>4</v>
      </c>
      <c r="L302">
        <v>7</v>
      </c>
      <c r="M302">
        <v>83</v>
      </c>
      <c r="N302">
        <v>38</v>
      </c>
      <c r="O302" t="s">
        <v>19</v>
      </c>
      <c r="P302" t="s">
        <v>30</v>
      </c>
      <c r="Q302">
        <v>2016</v>
      </c>
      <c r="R302" t="b">
        <v>1</v>
      </c>
      <c r="S302">
        <v>121</v>
      </c>
      <c r="T302">
        <v>973</v>
      </c>
    </row>
    <row r="303" spans="1:20" x14ac:dyDescent="0.3">
      <c r="A303">
        <v>2</v>
      </c>
      <c r="B303" t="s">
        <v>15</v>
      </c>
      <c r="C303">
        <v>17</v>
      </c>
      <c r="D303">
        <v>17</v>
      </c>
      <c r="E303">
        <v>3</v>
      </c>
      <c r="F303">
        <v>848</v>
      </c>
      <c r="G303">
        <v>93</v>
      </c>
      <c r="H303">
        <v>60.57</v>
      </c>
      <c r="I303">
        <v>560</v>
      </c>
      <c r="J303">
        <v>151.41999999999999</v>
      </c>
      <c r="K303">
        <v>0</v>
      </c>
      <c r="L303">
        <v>9</v>
      </c>
      <c r="M303">
        <v>88</v>
      </c>
      <c r="N303">
        <v>31</v>
      </c>
      <c r="O303" t="s">
        <v>16</v>
      </c>
      <c r="P303" t="s">
        <v>17</v>
      </c>
      <c r="Q303">
        <v>2016</v>
      </c>
      <c r="R303" t="b">
        <v>0</v>
      </c>
      <c r="S303">
        <v>119</v>
      </c>
      <c r="T303">
        <v>0</v>
      </c>
    </row>
    <row r="304" spans="1:20" x14ac:dyDescent="0.3">
      <c r="A304">
        <v>3</v>
      </c>
      <c r="B304" t="s">
        <v>33</v>
      </c>
      <c r="C304">
        <v>16</v>
      </c>
      <c r="D304">
        <v>16</v>
      </c>
      <c r="E304">
        <v>3</v>
      </c>
      <c r="F304">
        <v>687</v>
      </c>
      <c r="G304">
        <v>129</v>
      </c>
      <c r="H304">
        <v>52.84</v>
      </c>
      <c r="I304">
        <v>407</v>
      </c>
      <c r="J304">
        <v>168.79</v>
      </c>
      <c r="K304">
        <v>1</v>
      </c>
      <c r="L304">
        <v>6</v>
      </c>
      <c r="M304">
        <v>57</v>
      </c>
      <c r="N304">
        <v>37</v>
      </c>
      <c r="O304" t="s">
        <v>16</v>
      </c>
      <c r="P304" t="s">
        <v>30</v>
      </c>
      <c r="Q304">
        <v>2016</v>
      </c>
      <c r="R304" t="b">
        <v>0</v>
      </c>
      <c r="S304">
        <v>94</v>
      </c>
      <c r="T304">
        <v>0</v>
      </c>
    </row>
    <row r="305" spans="1:20" x14ac:dyDescent="0.3">
      <c r="A305">
        <v>4</v>
      </c>
      <c r="B305" t="s">
        <v>134</v>
      </c>
      <c r="C305">
        <v>15</v>
      </c>
      <c r="D305">
        <v>15</v>
      </c>
      <c r="E305">
        <v>2</v>
      </c>
      <c r="F305">
        <v>501</v>
      </c>
      <c r="G305">
        <v>90</v>
      </c>
      <c r="H305">
        <v>38.53</v>
      </c>
      <c r="I305">
        <v>411</v>
      </c>
      <c r="J305">
        <v>121.89</v>
      </c>
      <c r="K305">
        <v>0</v>
      </c>
      <c r="L305">
        <v>5</v>
      </c>
      <c r="M305">
        <v>54</v>
      </c>
      <c r="N305">
        <v>6</v>
      </c>
      <c r="O305" t="s">
        <v>19</v>
      </c>
      <c r="P305" t="s">
        <v>26</v>
      </c>
      <c r="Q305">
        <v>2016</v>
      </c>
      <c r="R305" t="b">
        <v>0</v>
      </c>
      <c r="S305">
        <v>60</v>
      </c>
      <c r="T305">
        <v>0</v>
      </c>
    </row>
    <row r="306" spans="1:20" x14ac:dyDescent="0.3">
      <c r="A306">
        <v>5</v>
      </c>
      <c r="B306" t="s">
        <v>23</v>
      </c>
      <c r="C306">
        <v>17</v>
      </c>
      <c r="D306">
        <v>17</v>
      </c>
      <c r="E306">
        <v>4</v>
      </c>
      <c r="F306">
        <v>501</v>
      </c>
      <c r="G306">
        <v>82</v>
      </c>
      <c r="H306">
        <v>38.53</v>
      </c>
      <c r="I306">
        <v>429</v>
      </c>
      <c r="J306">
        <v>116.78</v>
      </c>
      <c r="K306">
        <v>0</v>
      </c>
      <c r="L306">
        <v>4</v>
      </c>
      <c r="M306">
        <v>51</v>
      </c>
      <c r="N306">
        <v>8</v>
      </c>
      <c r="O306" t="s">
        <v>19</v>
      </c>
      <c r="P306" t="s">
        <v>17</v>
      </c>
      <c r="Q306">
        <v>2016</v>
      </c>
      <c r="R306" t="b">
        <v>0</v>
      </c>
      <c r="S306">
        <v>59</v>
      </c>
      <c r="T306">
        <v>0</v>
      </c>
    </row>
    <row r="307" spans="1:20" x14ac:dyDescent="0.3">
      <c r="A307">
        <v>6</v>
      </c>
      <c r="B307" t="s">
        <v>38</v>
      </c>
      <c r="C307">
        <v>14</v>
      </c>
      <c r="D307">
        <v>14</v>
      </c>
      <c r="E307">
        <v>3</v>
      </c>
      <c r="F307">
        <v>489</v>
      </c>
      <c r="G307">
        <v>85</v>
      </c>
      <c r="H307">
        <v>44.45</v>
      </c>
      <c r="I307">
        <v>368</v>
      </c>
      <c r="J307">
        <v>132.88</v>
      </c>
      <c r="K307">
        <v>0</v>
      </c>
      <c r="L307">
        <v>5</v>
      </c>
      <c r="M307">
        <v>49</v>
      </c>
      <c r="N307">
        <v>16</v>
      </c>
      <c r="O307" t="s">
        <v>19</v>
      </c>
      <c r="P307" t="s">
        <v>22</v>
      </c>
      <c r="Q307">
        <v>2016</v>
      </c>
      <c r="R307" t="b">
        <v>0</v>
      </c>
      <c r="S307">
        <v>65</v>
      </c>
      <c r="T307">
        <v>0</v>
      </c>
    </row>
    <row r="308" spans="1:20" x14ac:dyDescent="0.3">
      <c r="A308">
        <v>7</v>
      </c>
      <c r="B308" t="s">
        <v>42</v>
      </c>
      <c r="C308">
        <v>14</v>
      </c>
      <c r="D308">
        <v>14</v>
      </c>
      <c r="E308">
        <v>3</v>
      </c>
      <c r="F308">
        <v>480</v>
      </c>
      <c r="G308">
        <v>74</v>
      </c>
      <c r="H308">
        <v>43.63</v>
      </c>
      <c r="I308">
        <v>379</v>
      </c>
      <c r="J308">
        <v>126.64</v>
      </c>
      <c r="K308">
        <v>0</v>
      </c>
      <c r="L308">
        <v>6</v>
      </c>
      <c r="M308">
        <v>54</v>
      </c>
      <c r="N308">
        <v>9</v>
      </c>
      <c r="O308" t="s">
        <v>19</v>
      </c>
      <c r="P308" t="s">
        <v>132</v>
      </c>
      <c r="Q308">
        <v>2016</v>
      </c>
      <c r="R308" t="b">
        <v>0</v>
      </c>
      <c r="S308">
        <v>63</v>
      </c>
      <c r="T308">
        <v>0</v>
      </c>
    </row>
    <row r="309" spans="1:20" x14ac:dyDescent="0.3">
      <c r="A309">
        <v>8</v>
      </c>
      <c r="B309" t="s">
        <v>90</v>
      </c>
      <c r="C309">
        <v>14</v>
      </c>
      <c r="D309">
        <v>14</v>
      </c>
      <c r="E309">
        <v>1</v>
      </c>
      <c r="F309">
        <v>453</v>
      </c>
      <c r="G309">
        <v>89</v>
      </c>
      <c r="H309">
        <v>34.840000000000003</v>
      </c>
      <c r="I309">
        <v>364</v>
      </c>
      <c r="J309">
        <v>124.45</v>
      </c>
      <c r="K309">
        <v>0</v>
      </c>
      <c r="L309">
        <v>5</v>
      </c>
      <c r="M309">
        <v>50</v>
      </c>
      <c r="N309">
        <v>10</v>
      </c>
      <c r="O309" t="s">
        <v>19</v>
      </c>
      <c r="P309" t="s">
        <v>20</v>
      </c>
      <c r="Q309">
        <v>2016</v>
      </c>
      <c r="R309" t="b">
        <v>0</v>
      </c>
      <c r="S309">
        <v>60</v>
      </c>
      <c r="T309">
        <v>0</v>
      </c>
    </row>
    <row r="310" spans="1:20" x14ac:dyDescent="0.3">
      <c r="A310">
        <v>9</v>
      </c>
      <c r="B310" t="s">
        <v>21</v>
      </c>
      <c r="C310">
        <v>13</v>
      </c>
      <c r="D310">
        <v>13</v>
      </c>
      <c r="E310">
        <v>1</v>
      </c>
      <c r="F310">
        <v>445</v>
      </c>
      <c r="G310">
        <v>108</v>
      </c>
      <c r="H310">
        <v>37.08</v>
      </c>
      <c r="I310">
        <v>327</v>
      </c>
      <c r="J310">
        <v>136.08000000000001</v>
      </c>
      <c r="K310">
        <v>1</v>
      </c>
      <c r="L310">
        <v>3</v>
      </c>
      <c r="M310">
        <v>52</v>
      </c>
      <c r="N310">
        <v>13</v>
      </c>
      <c r="O310" t="s">
        <v>16</v>
      </c>
      <c r="P310" t="s">
        <v>24</v>
      </c>
      <c r="Q310">
        <v>2016</v>
      </c>
      <c r="R310" t="b">
        <v>0</v>
      </c>
      <c r="S310">
        <v>65</v>
      </c>
      <c r="T310">
        <v>0</v>
      </c>
    </row>
    <row r="311" spans="1:20" x14ac:dyDescent="0.3">
      <c r="A311">
        <v>10</v>
      </c>
      <c r="B311" t="s">
        <v>44</v>
      </c>
      <c r="C311">
        <v>15</v>
      </c>
      <c r="D311">
        <v>15</v>
      </c>
      <c r="E311">
        <v>1</v>
      </c>
      <c r="F311">
        <v>399</v>
      </c>
      <c r="G311">
        <v>75</v>
      </c>
      <c r="H311">
        <v>28.5</v>
      </c>
      <c r="I311">
        <v>312</v>
      </c>
      <c r="J311">
        <v>127.88</v>
      </c>
      <c r="K311">
        <v>0</v>
      </c>
      <c r="L311">
        <v>3</v>
      </c>
      <c r="M311">
        <v>39</v>
      </c>
      <c r="N311">
        <v>10</v>
      </c>
      <c r="O311" t="s">
        <v>19</v>
      </c>
      <c r="P311" t="s">
        <v>132</v>
      </c>
      <c r="Q311">
        <v>2016</v>
      </c>
      <c r="R311" t="b">
        <v>0</v>
      </c>
      <c r="S311">
        <v>49</v>
      </c>
      <c r="T311">
        <v>0</v>
      </c>
    </row>
    <row r="312" spans="1:20" x14ac:dyDescent="0.3">
      <c r="A312">
        <v>11</v>
      </c>
      <c r="B312" t="s">
        <v>18</v>
      </c>
      <c r="C312">
        <v>14</v>
      </c>
      <c r="D312">
        <v>12</v>
      </c>
      <c r="E312">
        <v>3</v>
      </c>
      <c r="F312">
        <v>397</v>
      </c>
      <c r="G312">
        <v>68</v>
      </c>
      <c r="H312">
        <v>44.11</v>
      </c>
      <c r="I312">
        <v>271</v>
      </c>
      <c r="J312">
        <v>146.49</v>
      </c>
      <c r="K312">
        <v>0</v>
      </c>
      <c r="L312">
        <v>4</v>
      </c>
      <c r="M312">
        <v>37</v>
      </c>
      <c r="N312">
        <v>16</v>
      </c>
      <c r="O312" t="s">
        <v>19</v>
      </c>
      <c r="P312" t="s">
        <v>30</v>
      </c>
      <c r="Q312">
        <v>2016</v>
      </c>
      <c r="R312" t="b">
        <v>0</v>
      </c>
      <c r="S312">
        <v>53</v>
      </c>
      <c r="T312">
        <v>0</v>
      </c>
    </row>
    <row r="313" spans="1:20" x14ac:dyDescent="0.3">
      <c r="A313">
        <v>12</v>
      </c>
      <c r="B313" t="s">
        <v>55</v>
      </c>
      <c r="C313">
        <v>15</v>
      </c>
      <c r="D313">
        <v>15</v>
      </c>
      <c r="E313">
        <v>0</v>
      </c>
      <c r="F313">
        <v>394</v>
      </c>
      <c r="G313">
        <v>72</v>
      </c>
      <c r="H313">
        <v>26.26</v>
      </c>
      <c r="I313">
        <v>289</v>
      </c>
      <c r="J313">
        <v>136.33000000000001</v>
      </c>
      <c r="K313">
        <v>0</v>
      </c>
      <c r="L313">
        <v>3</v>
      </c>
      <c r="M313">
        <v>45</v>
      </c>
      <c r="N313">
        <v>8</v>
      </c>
      <c r="O313" t="s">
        <v>19</v>
      </c>
      <c r="P313" t="s">
        <v>26</v>
      </c>
      <c r="Q313">
        <v>2016</v>
      </c>
      <c r="R313" t="b">
        <v>0</v>
      </c>
      <c r="S313">
        <v>53</v>
      </c>
      <c r="T313">
        <v>0</v>
      </c>
    </row>
    <row r="314" spans="1:20" x14ac:dyDescent="0.3">
      <c r="A314">
        <v>13</v>
      </c>
      <c r="B314" t="s">
        <v>128</v>
      </c>
      <c r="C314">
        <v>13</v>
      </c>
      <c r="D314">
        <v>12</v>
      </c>
      <c r="E314">
        <v>2</v>
      </c>
      <c r="F314">
        <v>393</v>
      </c>
      <c r="G314">
        <v>74</v>
      </c>
      <c r="H314">
        <v>39.299999999999997</v>
      </c>
      <c r="I314">
        <v>299</v>
      </c>
      <c r="J314">
        <v>131.43</v>
      </c>
      <c r="K314">
        <v>0</v>
      </c>
      <c r="L314">
        <v>5</v>
      </c>
      <c r="M314">
        <v>45</v>
      </c>
      <c r="N314">
        <v>11</v>
      </c>
      <c r="O314" t="s">
        <v>16</v>
      </c>
      <c r="P314" t="s">
        <v>132</v>
      </c>
      <c r="Q314">
        <v>2016</v>
      </c>
      <c r="R314" t="b">
        <v>0</v>
      </c>
      <c r="S314">
        <v>56</v>
      </c>
      <c r="T314">
        <v>0</v>
      </c>
    </row>
    <row r="315" spans="1:20" x14ac:dyDescent="0.3">
      <c r="A315">
        <v>14</v>
      </c>
      <c r="B315" t="s">
        <v>98</v>
      </c>
      <c r="C315">
        <v>15</v>
      </c>
      <c r="D315">
        <v>13</v>
      </c>
      <c r="E315">
        <v>8</v>
      </c>
      <c r="F315">
        <v>361</v>
      </c>
      <c r="G315">
        <v>63</v>
      </c>
      <c r="H315">
        <v>72.2</v>
      </c>
      <c r="I315">
        <v>248</v>
      </c>
      <c r="J315">
        <v>145.56</v>
      </c>
      <c r="K315">
        <v>0</v>
      </c>
      <c r="L315">
        <v>3</v>
      </c>
      <c r="M315">
        <v>33</v>
      </c>
      <c r="N315">
        <v>13</v>
      </c>
      <c r="O315" t="s">
        <v>19</v>
      </c>
      <c r="P315" t="s">
        <v>26</v>
      </c>
      <c r="Q315">
        <v>2016</v>
      </c>
      <c r="R315" t="b">
        <v>0</v>
      </c>
      <c r="S315">
        <v>46</v>
      </c>
      <c r="T315">
        <v>0</v>
      </c>
    </row>
    <row r="316" spans="1:20" x14ac:dyDescent="0.3">
      <c r="A316">
        <v>15</v>
      </c>
      <c r="B316" t="s">
        <v>125</v>
      </c>
      <c r="C316">
        <v>14</v>
      </c>
      <c r="D316">
        <v>12</v>
      </c>
      <c r="E316">
        <v>2</v>
      </c>
      <c r="F316">
        <v>357</v>
      </c>
      <c r="G316">
        <v>83</v>
      </c>
      <c r="H316">
        <v>35.700000000000003</v>
      </c>
      <c r="I316">
        <v>297</v>
      </c>
      <c r="J316">
        <v>120.2</v>
      </c>
      <c r="K316">
        <v>0</v>
      </c>
      <c r="L316">
        <v>3</v>
      </c>
      <c r="M316">
        <v>40</v>
      </c>
      <c r="N316">
        <v>6</v>
      </c>
      <c r="O316" t="s">
        <v>19</v>
      </c>
      <c r="P316" t="s">
        <v>24</v>
      </c>
      <c r="Q316">
        <v>2016</v>
      </c>
      <c r="R316" t="b">
        <v>0</v>
      </c>
      <c r="S316">
        <v>46</v>
      </c>
      <c r="T316">
        <v>0</v>
      </c>
    </row>
    <row r="317" spans="1:20" x14ac:dyDescent="0.3">
      <c r="A317">
        <v>16</v>
      </c>
      <c r="B317" t="s">
        <v>129</v>
      </c>
      <c r="C317">
        <v>16</v>
      </c>
      <c r="D317">
        <v>16</v>
      </c>
      <c r="E317">
        <v>0</v>
      </c>
      <c r="F317">
        <v>354</v>
      </c>
      <c r="G317">
        <v>60</v>
      </c>
      <c r="H317">
        <v>22.12</v>
      </c>
      <c r="I317">
        <v>262</v>
      </c>
      <c r="J317">
        <v>135.11000000000001</v>
      </c>
      <c r="K317">
        <v>0</v>
      </c>
      <c r="L317">
        <v>1</v>
      </c>
      <c r="M317">
        <v>38</v>
      </c>
      <c r="N317">
        <v>16</v>
      </c>
      <c r="O317" t="s">
        <v>16</v>
      </c>
      <c r="P317" t="s">
        <v>132</v>
      </c>
      <c r="Q317">
        <v>2016</v>
      </c>
      <c r="R317" t="b">
        <v>0</v>
      </c>
      <c r="S317">
        <v>54</v>
      </c>
      <c r="T317">
        <v>0</v>
      </c>
    </row>
    <row r="318" spans="1:20" x14ac:dyDescent="0.3">
      <c r="A318">
        <v>17</v>
      </c>
      <c r="B318" t="s">
        <v>57</v>
      </c>
      <c r="C318">
        <v>16</v>
      </c>
      <c r="D318">
        <v>15</v>
      </c>
      <c r="E318">
        <v>2</v>
      </c>
      <c r="F318">
        <v>335</v>
      </c>
      <c r="G318">
        <v>53</v>
      </c>
      <c r="H318">
        <v>25.76</v>
      </c>
      <c r="I318">
        <v>266</v>
      </c>
      <c r="J318">
        <v>125.93</v>
      </c>
      <c r="K318">
        <v>0</v>
      </c>
      <c r="L318">
        <v>3</v>
      </c>
      <c r="M318">
        <v>38</v>
      </c>
      <c r="N318">
        <v>3</v>
      </c>
      <c r="O318" t="s">
        <v>19</v>
      </c>
      <c r="P318" t="s">
        <v>132</v>
      </c>
      <c r="Q318">
        <v>2016</v>
      </c>
      <c r="R318" t="b">
        <v>0</v>
      </c>
      <c r="S318">
        <v>41</v>
      </c>
      <c r="T318">
        <v>0</v>
      </c>
    </row>
    <row r="319" spans="1:20" x14ac:dyDescent="0.3">
      <c r="A319">
        <v>18</v>
      </c>
      <c r="B319" t="s">
        <v>54</v>
      </c>
      <c r="C319">
        <v>13</v>
      </c>
      <c r="D319">
        <v>12</v>
      </c>
      <c r="E319">
        <v>1</v>
      </c>
      <c r="F319">
        <v>334</v>
      </c>
      <c r="G319">
        <v>65</v>
      </c>
      <c r="H319">
        <v>30.36</v>
      </c>
      <c r="I319">
        <v>278</v>
      </c>
      <c r="J319">
        <v>120.14</v>
      </c>
      <c r="K319">
        <v>0</v>
      </c>
      <c r="L319">
        <v>2</v>
      </c>
      <c r="M319">
        <v>28</v>
      </c>
      <c r="N319">
        <v>12</v>
      </c>
      <c r="O319" t="s">
        <v>19</v>
      </c>
      <c r="P319" t="s">
        <v>22</v>
      </c>
      <c r="Q319">
        <v>2016</v>
      </c>
      <c r="R319" t="b">
        <v>0</v>
      </c>
      <c r="S319">
        <v>40</v>
      </c>
      <c r="T319">
        <v>0</v>
      </c>
    </row>
    <row r="320" spans="1:20" x14ac:dyDescent="0.3">
      <c r="A320">
        <v>19</v>
      </c>
      <c r="B320" t="s">
        <v>159</v>
      </c>
      <c r="C320">
        <v>12</v>
      </c>
      <c r="D320">
        <v>12</v>
      </c>
      <c r="E320">
        <v>1</v>
      </c>
      <c r="F320">
        <v>324</v>
      </c>
      <c r="G320">
        <v>73</v>
      </c>
      <c r="H320">
        <v>29.45</v>
      </c>
      <c r="I320">
        <v>221</v>
      </c>
      <c r="J320">
        <v>146.6</v>
      </c>
      <c r="K320">
        <v>0</v>
      </c>
      <c r="L320">
        <v>3</v>
      </c>
      <c r="M320">
        <v>35</v>
      </c>
      <c r="N320">
        <v>16</v>
      </c>
      <c r="O320" t="s">
        <v>16</v>
      </c>
      <c r="P320" t="s">
        <v>132</v>
      </c>
      <c r="Q320">
        <v>2016</v>
      </c>
      <c r="R320" t="b">
        <v>0</v>
      </c>
      <c r="S320">
        <v>51</v>
      </c>
      <c r="T320">
        <v>0</v>
      </c>
    </row>
    <row r="321" spans="1:20" x14ac:dyDescent="0.3">
      <c r="A321">
        <v>20</v>
      </c>
      <c r="B321" t="s">
        <v>49</v>
      </c>
      <c r="C321">
        <v>14</v>
      </c>
      <c r="D321">
        <v>14</v>
      </c>
      <c r="E321">
        <v>3</v>
      </c>
      <c r="F321">
        <v>291</v>
      </c>
      <c r="G321">
        <v>60</v>
      </c>
      <c r="H321">
        <v>26.45</v>
      </c>
      <c r="I321">
        <v>259</v>
      </c>
      <c r="J321">
        <v>112.35</v>
      </c>
      <c r="K321">
        <v>0</v>
      </c>
      <c r="L321">
        <v>1</v>
      </c>
      <c r="M321">
        <v>20</v>
      </c>
      <c r="N321">
        <v>8</v>
      </c>
      <c r="O321" t="s">
        <v>19</v>
      </c>
      <c r="P321" t="s">
        <v>24</v>
      </c>
      <c r="Q321">
        <v>2016</v>
      </c>
      <c r="R321" t="b">
        <v>0</v>
      </c>
      <c r="S321">
        <v>28</v>
      </c>
      <c r="T321">
        <v>0</v>
      </c>
    </row>
    <row r="322" spans="1:20" x14ac:dyDescent="0.3">
      <c r="A322">
        <v>21</v>
      </c>
      <c r="B322" t="s">
        <v>35</v>
      </c>
      <c r="C322">
        <v>14</v>
      </c>
      <c r="D322">
        <v>12</v>
      </c>
      <c r="E322">
        <v>5</v>
      </c>
      <c r="F322">
        <v>284</v>
      </c>
      <c r="G322">
        <v>64</v>
      </c>
      <c r="H322">
        <v>40.57</v>
      </c>
      <c r="I322">
        <v>210</v>
      </c>
      <c r="J322">
        <v>135.22999999999999</v>
      </c>
      <c r="K322">
        <v>0</v>
      </c>
      <c r="L322">
        <v>1</v>
      </c>
      <c r="M322">
        <v>18</v>
      </c>
      <c r="N322">
        <v>14</v>
      </c>
      <c r="O322" t="s">
        <v>19</v>
      </c>
      <c r="P322" t="s">
        <v>132</v>
      </c>
      <c r="Q322">
        <v>2016</v>
      </c>
      <c r="R322" t="b">
        <v>0</v>
      </c>
      <c r="S322">
        <v>32</v>
      </c>
      <c r="T322">
        <v>0</v>
      </c>
    </row>
    <row r="323" spans="1:20" x14ac:dyDescent="0.3">
      <c r="A323">
        <v>22</v>
      </c>
      <c r="B323" t="s">
        <v>51</v>
      </c>
      <c r="C323">
        <v>8</v>
      </c>
      <c r="D323">
        <v>7</v>
      </c>
      <c r="E323">
        <v>1</v>
      </c>
      <c r="F323">
        <v>270</v>
      </c>
      <c r="G323">
        <v>101</v>
      </c>
      <c r="H323">
        <v>45</v>
      </c>
      <c r="I323">
        <v>176</v>
      </c>
      <c r="J323">
        <v>153.4</v>
      </c>
      <c r="K323">
        <v>1</v>
      </c>
      <c r="L323">
        <v>0</v>
      </c>
      <c r="M323">
        <v>27</v>
      </c>
      <c r="N323">
        <v>8</v>
      </c>
      <c r="O323" t="s">
        <v>16</v>
      </c>
      <c r="P323" t="s">
        <v>132</v>
      </c>
      <c r="Q323">
        <v>2016</v>
      </c>
      <c r="R323" t="b">
        <v>0</v>
      </c>
      <c r="S323">
        <v>35</v>
      </c>
      <c r="T323">
        <v>0</v>
      </c>
    </row>
    <row r="324" spans="1:20" x14ac:dyDescent="0.3">
      <c r="A324">
        <v>23</v>
      </c>
      <c r="B324" t="s">
        <v>81</v>
      </c>
      <c r="C324">
        <v>12</v>
      </c>
      <c r="D324">
        <v>12</v>
      </c>
      <c r="E324">
        <v>1</v>
      </c>
      <c r="F324">
        <v>270</v>
      </c>
      <c r="G324">
        <v>56</v>
      </c>
      <c r="H324">
        <v>24.54</v>
      </c>
      <c r="I324">
        <v>212</v>
      </c>
      <c r="J324">
        <v>127.35</v>
      </c>
      <c r="K324">
        <v>0</v>
      </c>
      <c r="L324">
        <v>2</v>
      </c>
      <c r="M324">
        <v>29</v>
      </c>
      <c r="N324">
        <v>1</v>
      </c>
      <c r="O324" t="s">
        <v>19</v>
      </c>
      <c r="P324" t="s">
        <v>20</v>
      </c>
      <c r="Q324">
        <v>2016</v>
      </c>
      <c r="R324" t="b">
        <v>0</v>
      </c>
      <c r="S324">
        <v>30</v>
      </c>
      <c r="T324">
        <v>0</v>
      </c>
    </row>
    <row r="325" spans="1:20" x14ac:dyDescent="0.3">
      <c r="A325">
        <v>24</v>
      </c>
      <c r="B325" t="s">
        <v>52</v>
      </c>
      <c r="C325">
        <v>14</v>
      </c>
      <c r="D325">
        <v>14</v>
      </c>
      <c r="E325">
        <v>3</v>
      </c>
      <c r="F325">
        <v>255</v>
      </c>
      <c r="G325">
        <v>41</v>
      </c>
      <c r="H325">
        <v>23.18</v>
      </c>
      <c r="I325">
        <v>184</v>
      </c>
      <c r="J325">
        <v>138.58000000000001</v>
      </c>
      <c r="K325">
        <v>0</v>
      </c>
      <c r="L325">
        <v>0</v>
      </c>
      <c r="M325">
        <v>23</v>
      </c>
      <c r="N325">
        <v>11</v>
      </c>
      <c r="O325" t="s">
        <v>16</v>
      </c>
      <c r="P325" t="s">
        <v>22</v>
      </c>
      <c r="Q325">
        <v>2016</v>
      </c>
      <c r="R325" t="b">
        <v>0</v>
      </c>
      <c r="S325">
        <v>34</v>
      </c>
      <c r="T325">
        <v>0</v>
      </c>
    </row>
    <row r="326" spans="1:20" x14ac:dyDescent="0.3">
      <c r="A326">
        <v>25</v>
      </c>
      <c r="B326" t="s">
        <v>47</v>
      </c>
      <c r="C326">
        <v>12</v>
      </c>
      <c r="D326">
        <v>11</v>
      </c>
      <c r="E326">
        <v>3</v>
      </c>
      <c r="F326">
        <v>248</v>
      </c>
      <c r="G326">
        <v>52</v>
      </c>
      <c r="H326">
        <v>31</v>
      </c>
      <c r="I326">
        <v>183</v>
      </c>
      <c r="J326">
        <v>135.51</v>
      </c>
      <c r="K326">
        <v>0</v>
      </c>
      <c r="L326">
        <v>2</v>
      </c>
      <c r="M326">
        <v>17</v>
      </c>
      <c r="N326">
        <v>9</v>
      </c>
      <c r="O326" t="s">
        <v>19</v>
      </c>
      <c r="P326" t="s">
        <v>26</v>
      </c>
      <c r="Q326">
        <v>2016</v>
      </c>
      <c r="R326" t="b">
        <v>0</v>
      </c>
      <c r="S326">
        <v>26</v>
      </c>
      <c r="T326">
        <v>0</v>
      </c>
    </row>
    <row r="327" spans="1:20" x14ac:dyDescent="0.3">
      <c r="A327">
        <v>26</v>
      </c>
      <c r="B327" t="s">
        <v>63</v>
      </c>
      <c r="C327">
        <v>12</v>
      </c>
      <c r="D327">
        <v>9</v>
      </c>
      <c r="E327">
        <v>3</v>
      </c>
      <c r="F327">
        <v>237</v>
      </c>
      <c r="G327">
        <v>86</v>
      </c>
      <c r="H327">
        <v>39.5</v>
      </c>
      <c r="I327">
        <v>124</v>
      </c>
      <c r="J327">
        <v>191.12</v>
      </c>
      <c r="K327">
        <v>0</v>
      </c>
      <c r="L327">
        <v>1</v>
      </c>
      <c r="M327">
        <v>22</v>
      </c>
      <c r="N327">
        <v>13</v>
      </c>
      <c r="O327" t="s">
        <v>19</v>
      </c>
      <c r="P327" t="s">
        <v>22</v>
      </c>
      <c r="Q327">
        <v>2016</v>
      </c>
      <c r="R327" t="b">
        <v>0</v>
      </c>
      <c r="S327">
        <v>35</v>
      </c>
      <c r="T327">
        <v>0</v>
      </c>
    </row>
    <row r="328" spans="1:20" x14ac:dyDescent="0.3">
      <c r="A328">
        <v>27</v>
      </c>
      <c r="B328" t="s">
        <v>77</v>
      </c>
      <c r="C328">
        <v>10</v>
      </c>
      <c r="D328">
        <v>10</v>
      </c>
      <c r="E328">
        <v>1</v>
      </c>
      <c r="F328">
        <v>236</v>
      </c>
      <c r="G328">
        <v>44</v>
      </c>
      <c r="H328">
        <v>26.22</v>
      </c>
      <c r="I328">
        <v>179</v>
      </c>
      <c r="J328">
        <v>131.84</v>
      </c>
      <c r="K328">
        <v>0</v>
      </c>
      <c r="L328">
        <v>0</v>
      </c>
      <c r="M328">
        <v>22</v>
      </c>
      <c r="N328">
        <v>13</v>
      </c>
      <c r="O328" t="s">
        <v>19</v>
      </c>
      <c r="P328" t="s">
        <v>17</v>
      </c>
      <c r="Q328">
        <v>2016</v>
      </c>
      <c r="R328" t="b">
        <v>0</v>
      </c>
      <c r="S328">
        <v>35</v>
      </c>
      <c r="T328">
        <v>0</v>
      </c>
    </row>
    <row r="329" spans="1:20" x14ac:dyDescent="0.3">
      <c r="A329">
        <v>28</v>
      </c>
      <c r="B329" t="s">
        <v>27</v>
      </c>
      <c r="C329">
        <v>10</v>
      </c>
      <c r="D329">
        <v>10</v>
      </c>
      <c r="E329">
        <v>0</v>
      </c>
      <c r="F329">
        <v>227</v>
      </c>
      <c r="G329">
        <v>76</v>
      </c>
      <c r="H329">
        <v>22.7</v>
      </c>
      <c r="I329">
        <v>150</v>
      </c>
      <c r="J329">
        <v>151.33000000000001</v>
      </c>
      <c r="K329">
        <v>0</v>
      </c>
      <c r="L329">
        <v>2</v>
      </c>
      <c r="M329">
        <v>17</v>
      </c>
      <c r="N329">
        <v>21</v>
      </c>
      <c r="O329" t="s">
        <v>16</v>
      </c>
      <c r="P329" t="s">
        <v>30</v>
      </c>
      <c r="Q329">
        <v>2016</v>
      </c>
      <c r="R329" t="b">
        <v>0</v>
      </c>
      <c r="S329">
        <v>38</v>
      </c>
      <c r="T329">
        <v>0</v>
      </c>
    </row>
    <row r="330" spans="1:20" x14ac:dyDescent="0.3">
      <c r="A330">
        <v>29</v>
      </c>
      <c r="B330" t="s">
        <v>56</v>
      </c>
      <c r="C330">
        <v>13</v>
      </c>
      <c r="D330">
        <v>12</v>
      </c>
      <c r="E330">
        <v>4</v>
      </c>
      <c r="F330">
        <v>207</v>
      </c>
      <c r="G330">
        <v>51</v>
      </c>
      <c r="H330">
        <v>25.87</v>
      </c>
      <c r="I330">
        <v>144</v>
      </c>
      <c r="J330">
        <v>143.75</v>
      </c>
      <c r="K330">
        <v>0</v>
      </c>
      <c r="L330">
        <v>1</v>
      </c>
      <c r="M330">
        <v>11</v>
      </c>
      <c r="N330">
        <v>16</v>
      </c>
      <c r="O330" t="s">
        <v>16</v>
      </c>
      <c r="P330" t="s">
        <v>22</v>
      </c>
      <c r="Q330">
        <v>2016</v>
      </c>
      <c r="R330" t="b">
        <v>0</v>
      </c>
      <c r="S330">
        <v>27</v>
      </c>
      <c r="T330">
        <v>0</v>
      </c>
    </row>
    <row r="331" spans="1:20" x14ac:dyDescent="0.3">
      <c r="A331">
        <v>30</v>
      </c>
      <c r="B331" t="s">
        <v>41</v>
      </c>
      <c r="C331">
        <v>6</v>
      </c>
      <c r="D331">
        <v>6</v>
      </c>
      <c r="E331">
        <v>0</v>
      </c>
      <c r="F331">
        <v>206</v>
      </c>
      <c r="G331">
        <v>69</v>
      </c>
      <c r="H331">
        <v>34.33</v>
      </c>
      <c r="I331">
        <v>162</v>
      </c>
      <c r="J331">
        <v>127.16</v>
      </c>
      <c r="K331">
        <v>0</v>
      </c>
      <c r="L331">
        <v>2</v>
      </c>
      <c r="M331">
        <v>17</v>
      </c>
      <c r="N331">
        <v>9</v>
      </c>
      <c r="O331" t="s">
        <v>16</v>
      </c>
      <c r="P331" t="s">
        <v>132</v>
      </c>
      <c r="Q331">
        <v>2016</v>
      </c>
      <c r="R331" t="b">
        <v>0</v>
      </c>
      <c r="S331">
        <v>26</v>
      </c>
      <c r="T331">
        <v>0</v>
      </c>
    </row>
    <row r="332" spans="1:20" x14ac:dyDescent="0.3">
      <c r="A332">
        <v>31</v>
      </c>
      <c r="B332" t="s">
        <v>28</v>
      </c>
      <c r="C332">
        <v>10</v>
      </c>
      <c r="D332">
        <v>10</v>
      </c>
      <c r="E332">
        <v>2</v>
      </c>
      <c r="F332">
        <v>198</v>
      </c>
      <c r="G332">
        <v>69</v>
      </c>
      <c r="H332">
        <v>24.75</v>
      </c>
      <c r="I332">
        <v>152</v>
      </c>
      <c r="J332">
        <v>130.26</v>
      </c>
      <c r="K332">
        <v>0</v>
      </c>
      <c r="L332">
        <v>1</v>
      </c>
      <c r="M332">
        <v>19</v>
      </c>
      <c r="N332">
        <v>6</v>
      </c>
      <c r="O332" t="s">
        <v>19</v>
      </c>
      <c r="P332" t="s">
        <v>24</v>
      </c>
      <c r="Q332">
        <v>2016</v>
      </c>
      <c r="R332" t="b">
        <v>0</v>
      </c>
      <c r="S332">
        <v>25</v>
      </c>
      <c r="T332">
        <v>0</v>
      </c>
    </row>
    <row r="333" spans="1:20" x14ac:dyDescent="0.3">
      <c r="A333">
        <v>32</v>
      </c>
      <c r="B333" t="s">
        <v>101</v>
      </c>
      <c r="C333">
        <v>12</v>
      </c>
      <c r="D333">
        <v>7</v>
      </c>
      <c r="E333">
        <v>4</v>
      </c>
      <c r="F333">
        <v>195</v>
      </c>
      <c r="G333">
        <v>82</v>
      </c>
      <c r="H333">
        <v>65</v>
      </c>
      <c r="I333">
        <v>109</v>
      </c>
      <c r="J333">
        <v>178.89</v>
      </c>
      <c r="K333">
        <v>0</v>
      </c>
      <c r="L333">
        <v>1</v>
      </c>
      <c r="M333">
        <v>15</v>
      </c>
      <c r="N333">
        <v>12</v>
      </c>
      <c r="O333" t="s">
        <v>16</v>
      </c>
      <c r="P333" t="s">
        <v>24</v>
      </c>
      <c r="Q333">
        <v>2016</v>
      </c>
      <c r="R333" t="b">
        <v>0</v>
      </c>
      <c r="S333">
        <v>27</v>
      </c>
      <c r="T333">
        <v>0</v>
      </c>
    </row>
    <row r="334" spans="1:20" x14ac:dyDescent="0.3">
      <c r="A334">
        <v>33</v>
      </c>
      <c r="B334" t="s">
        <v>75</v>
      </c>
      <c r="C334">
        <v>15</v>
      </c>
      <c r="D334">
        <v>15</v>
      </c>
      <c r="E334">
        <v>6</v>
      </c>
      <c r="F334">
        <v>191</v>
      </c>
      <c r="G334">
        <v>36</v>
      </c>
      <c r="H334">
        <v>21.22</v>
      </c>
      <c r="I334">
        <v>178</v>
      </c>
      <c r="J334">
        <v>107.3</v>
      </c>
      <c r="K334">
        <v>0</v>
      </c>
      <c r="L334">
        <v>0</v>
      </c>
      <c r="M334">
        <v>14</v>
      </c>
      <c r="N334">
        <v>4</v>
      </c>
      <c r="O334" t="s">
        <v>19</v>
      </c>
      <c r="P334" t="s">
        <v>132</v>
      </c>
      <c r="Q334">
        <v>2016</v>
      </c>
      <c r="R334" t="b">
        <v>0</v>
      </c>
      <c r="S334">
        <v>18</v>
      </c>
      <c r="T334">
        <v>0</v>
      </c>
    </row>
    <row r="335" spans="1:20" x14ac:dyDescent="0.3">
      <c r="A335">
        <v>34</v>
      </c>
      <c r="B335" t="s">
        <v>144</v>
      </c>
      <c r="C335">
        <v>10</v>
      </c>
      <c r="D335">
        <v>8</v>
      </c>
      <c r="E335">
        <v>3</v>
      </c>
      <c r="F335">
        <v>191</v>
      </c>
      <c r="G335">
        <v>49</v>
      </c>
      <c r="H335">
        <v>38.200000000000003</v>
      </c>
      <c r="I335">
        <v>156</v>
      </c>
      <c r="J335">
        <v>122.43</v>
      </c>
      <c r="K335">
        <v>0</v>
      </c>
      <c r="L335">
        <v>0</v>
      </c>
      <c r="M335">
        <v>13</v>
      </c>
      <c r="N335">
        <v>3</v>
      </c>
      <c r="O335" t="s">
        <v>16</v>
      </c>
      <c r="P335" t="s">
        <v>24</v>
      </c>
      <c r="Q335">
        <v>2016</v>
      </c>
      <c r="R335" t="b">
        <v>0</v>
      </c>
      <c r="S335">
        <v>16</v>
      </c>
      <c r="T335">
        <v>0</v>
      </c>
    </row>
    <row r="336" spans="1:20" x14ac:dyDescent="0.3">
      <c r="A336">
        <v>35</v>
      </c>
      <c r="B336" t="s">
        <v>25</v>
      </c>
      <c r="C336">
        <v>12</v>
      </c>
      <c r="D336">
        <v>8</v>
      </c>
      <c r="E336">
        <v>1</v>
      </c>
      <c r="F336">
        <v>188</v>
      </c>
      <c r="G336">
        <v>39</v>
      </c>
      <c r="H336">
        <v>26.85</v>
      </c>
      <c r="I336">
        <v>114</v>
      </c>
      <c r="J336">
        <v>164.91</v>
      </c>
      <c r="K336">
        <v>0</v>
      </c>
      <c r="L336">
        <v>0</v>
      </c>
      <c r="M336">
        <v>10</v>
      </c>
      <c r="N336">
        <v>15</v>
      </c>
      <c r="O336" t="s">
        <v>16</v>
      </c>
      <c r="P336" t="s">
        <v>26</v>
      </c>
      <c r="Q336">
        <v>2016</v>
      </c>
      <c r="R336" t="b">
        <v>0</v>
      </c>
      <c r="S336">
        <v>25</v>
      </c>
      <c r="T336">
        <v>0</v>
      </c>
    </row>
    <row r="337" spans="1:20" x14ac:dyDescent="0.3">
      <c r="A337">
        <v>36</v>
      </c>
      <c r="B337" t="s">
        <v>34</v>
      </c>
      <c r="C337">
        <v>15</v>
      </c>
      <c r="D337">
        <v>11</v>
      </c>
      <c r="E337">
        <v>4</v>
      </c>
      <c r="F337">
        <v>186</v>
      </c>
      <c r="G337">
        <v>60</v>
      </c>
      <c r="H337">
        <v>26.57</v>
      </c>
      <c r="I337">
        <v>143</v>
      </c>
      <c r="J337">
        <v>130.06</v>
      </c>
      <c r="K337">
        <v>0</v>
      </c>
      <c r="L337">
        <v>1</v>
      </c>
      <c r="M337">
        <v>19</v>
      </c>
      <c r="N337">
        <v>5</v>
      </c>
      <c r="O337" t="s">
        <v>19</v>
      </c>
      <c r="P337" t="s">
        <v>26</v>
      </c>
      <c r="Q337">
        <v>2016</v>
      </c>
      <c r="R337" t="b">
        <v>0</v>
      </c>
      <c r="S337">
        <v>24</v>
      </c>
      <c r="T337">
        <v>0</v>
      </c>
    </row>
    <row r="338" spans="1:20" x14ac:dyDescent="0.3">
      <c r="A338">
        <v>37</v>
      </c>
      <c r="B338" t="s">
        <v>157</v>
      </c>
      <c r="C338">
        <v>17</v>
      </c>
      <c r="D338">
        <v>15</v>
      </c>
      <c r="E338">
        <v>3</v>
      </c>
      <c r="F338">
        <v>182</v>
      </c>
      <c r="G338">
        <v>31</v>
      </c>
      <c r="H338">
        <v>15.16</v>
      </c>
      <c r="I338">
        <v>158</v>
      </c>
      <c r="J338">
        <v>115.18</v>
      </c>
      <c r="K338">
        <v>0</v>
      </c>
      <c r="L338">
        <v>0</v>
      </c>
      <c r="M338">
        <v>15</v>
      </c>
      <c r="N338">
        <v>6</v>
      </c>
      <c r="O338" t="s">
        <v>16</v>
      </c>
      <c r="P338" t="s">
        <v>17</v>
      </c>
      <c r="Q338">
        <v>2016</v>
      </c>
      <c r="R338" t="b">
        <v>0</v>
      </c>
      <c r="S338">
        <v>21</v>
      </c>
      <c r="T338">
        <v>0</v>
      </c>
    </row>
    <row r="339" spans="1:20" x14ac:dyDescent="0.3">
      <c r="A339">
        <v>38</v>
      </c>
      <c r="B339" t="s">
        <v>126</v>
      </c>
      <c r="C339">
        <v>11</v>
      </c>
      <c r="D339">
        <v>11</v>
      </c>
      <c r="E339">
        <v>2</v>
      </c>
      <c r="F339">
        <v>179</v>
      </c>
      <c r="G339">
        <v>68</v>
      </c>
      <c r="H339">
        <v>19.88</v>
      </c>
      <c r="I339">
        <v>124</v>
      </c>
      <c r="J339">
        <v>144.35</v>
      </c>
      <c r="K339">
        <v>0</v>
      </c>
      <c r="L339">
        <v>2</v>
      </c>
      <c r="M339">
        <v>14</v>
      </c>
      <c r="N339">
        <v>8</v>
      </c>
      <c r="O339" t="s">
        <v>16</v>
      </c>
      <c r="P339" t="s">
        <v>20</v>
      </c>
      <c r="Q339">
        <v>2016</v>
      </c>
      <c r="R339" t="b">
        <v>0</v>
      </c>
      <c r="S339">
        <v>22</v>
      </c>
      <c r="T339">
        <v>0</v>
      </c>
    </row>
    <row r="340" spans="1:20" x14ac:dyDescent="0.3">
      <c r="A340">
        <v>39</v>
      </c>
      <c r="B340" t="s">
        <v>40</v>
      </c>
      <c r="C340">
        <v>16</v>
      </c>
      <c r="D340">
        <v>15</v>
      </c>
      <c r="E340">
        <v>2</v>
      </c>
      <c r="F340">
        <v>179</v>
      </c>
      <c r="G340">
        <v>36</v>
      </c>
      <c r="H340">
        <v>13.76</v>
      </c>
      <c r="I340">
        <v>134</v>
      </c>
      <c r="J340">
        <v>133.58000000000001</v>
      </c>
      <c r="K340">
        <v>0</v>
      </c>
      <c r="L340">
        <v>0</v>
      </c>
      <c r="M340">
        <v>14</v>
      </c>
      <c r="N340">
        <v>12</v>
      </c>
      <c r="O340" t="s">
        <v>16</v>
      </c>
      <c r="P340" t="s">
        <v>30</v>
      </c>
      <c r="Q340">
        <v>2016</v>
      </c>
      <c r="R340" t="b">
        <v>0</v>
      </c>
      <c r="S340">
        <v>26</v>
      </c>
      <c r="T340">
        <v>0</v>
      </c>
    </row>
    <row r="341" spans="1:20" x14ac:dyDescent="0.3">
      <c r="A341">
        <v>40</v>
      </c>
      <c r="B341" t="s">
        <v>45</v>
      </c>
      <c r="C341">
        <v>10</v>
      </c>
      <c r="D341">
        <v>10</v>
      </c>
      <c r="E341">
        <v>0</v>
      </c>
      <c r="F341">
        <v>177</v>
      </c>
      <c r="G341">
        <v>81</v>
      </c>
      <c r="H341">
        <v>17.7</v>
      </c>
      <c r="I341">
        <v>152</v>
      </c>
      <c r="J341">
        <v>116.44</v>
      </c>
      <c r="K341">
        <v>0</v>
      </c>
      <c r="L341">
        <v>1</v>
      </c>
      <c r="M341">
        <v>23</v>
      </c>
      <c r="N341">
        <v>4</v>
      </c>
      <c r="O341" t="s">
        <v>19</v>
      </c>
      <c r="P341" t="s">
        <v>22</v>
      </c>
      <c r="Q341">
        <v>2016</v>
      </c>
      <c r="R341" t="b">
        <v>0</v>
      </c>
      <c r="S341">
        <v>27</v>
      </c>
      <c r="T341">
        <v>0</v>
      </c>
    </row>
    <row r="342" spans="1:20" x14ac:dyDescent="0.3">
      <c r="A342">
        <v>41</v>
      </c>
      <c r="B342" t="s">
        <v>166</v>
      </c>
      <c r="C342">
        <v>10</v>
      </c>
      <c r="D342">
        <v>7</v>
      </c>
      <c r="E342">
        <v>0</v>
      </c>
      <c r="F342">
        <v>170</v>
      </c>
      <c r="G342">
        <v>57</v>
      </c>
      <c r="H342">
        <v>24.28</v>
      </c>
      <c r="I342">
        <v>141</v>
      </c>
      <c r="J342">
        <v>120.56</v>
      </c>
      <c r="K342">
        <v>0</v>
      </c>
      <c r="L342">
        <v>2</v>
      </c>
      <c r="M342">
        <v>17</v>
      </c>
      <c r="N342">
        <v>4</v>
      </c>
      <c r="O342" t="s">
        <v>19</v>
      </c>
      <c r="P342" t="s">
        <v>132</v>
      </c>
      <c r="Q342">
        <v>2016</v>
      </c>
      <c r="R342" t="b">
        <v>0</v>
      </c>
      <c r="S342">
        <v>21</v>
      </c>
      <c r="T342">
        <v>0</v>
      </c>
    </row>
    <row r="343" spans="1:20" x14ac:dyDescent="0.3">
      <c r="A343">
        <v>42</v>
      </c>
      <c r="B343" t="s">
        <v>60</v>
      </c>
      <c r="C343">
        <v>14</v>
      </c>
      <c r="D343">
        <v>13</v>
      </c>
      <c r="E343">
        <v>3</v>
      </c>
      <c r="F343">
        <v>161</v>
      </c>
      <c r="G343">
        <v>31</v>
      </c>
      <c r="H343">
        <v>16.100000000000001</v>
      </c>
      <c r="I343">
        <v>131</v>
      </c>
      <c r="J343">
        <v>122.9</v>
      </c>
      <c r="K343">
        <v>0</v>
      </c>
      <c r="L343">
        <v>0</v>
      </c>
      <c r="M343">
        <v>11</v>
      </c>
      <c r="N343">
        <v>4</v>
      </c>
      <c r="O343" t="s">
        <v>16</v>
      </c>
      <c r="P343" t="s">
        <v>20</v>
      </c>
      <c r="Q343">
        <v>2016</v>
      </c>
      <c r="R343" t="b">
        <v>0</v>
      </c>
      <c r="S343">
        <v>15</v>
      </c>
      <c r="T343">
        <v>0</v>
      </c>
    </row>
    <row r="344" spans="1:20" x14ac:dyDescent="0.3">
      <c r="A344">
        <v>43</v>
      </c>
      <c r="B344" t="s">
        <v>139</v>
      </c>
      <c r="C344">
        <v>7</v>
      </c>
      <c r="D344">
        <v>7</v>
      </c>
      <c r="E344">
        <v>0</v>
      </c>
      <c r="F344">
        <v>161</v>
      </c>
      <c r="G344">
        <v>51</v>
      </c>
      <c r="H344">
        <v>23</v>
      </c>
      <c r="I344">
        <v>131</v>
      </c>
      <c r="J344">
        <v>122.9</v>
      </c>
      <c r="K344">
        <v>0</v>
      </c>
      <c r="L344">
        <v>1</v>
      </c>
      <c r="M344">
        <v>19</v>
      </c>
      <c r="N344">
        <v>3</v>
      </c>
      <c r="O344" t="s">
        <v>19</v>
      </c>
      <c r="P344" t="s">
        <v>20</v>
      </c>
      <c r="Q344">
        <v>2016</v>
      </c>
      <c r="R344" t="b">
        <v>0</v>
      </c>
      <c r="S344">
        <v>22</v>
      </c>
      <c r="T344">
        <v>0</v>
      </c>
    </row>
    <row r="345" spans="1:20" x14ac:dyDescent="0.3">
      <c r="A345">
        <v>44</v>
      </c>
      <c r="B345" t="s">
        <v>158</v>
      </c>
      <c r="C345">
        <v>6</v>
      </c>
      <c r="D345">
        <v>6</v>
      </c>
      <c r="E345">
        <v>1</v>
      </c>
      <c r="F345">
        <v>159</v>
      </c>
      <c r="G345">
        <v>56</v>
      </c>
      <c r="H345">
        <v>31.8</v>
      </c>
      <c r="I345">
        <v>134</v>
      </c>
      <c r="J345">
        <v>118.65</v>
      </c>
      <c r="K345">
        <v>0</v>
      </c>
      <c r="L345">
        <v>1</v>
      </c>
      <c r="M345">
        <v>13</v>
      </c>
      <c r="N345">
        <v>4</v>
      </c>
      <c r="O345" t="s">
        <v>16</v>
      </c>
      <c r="P345" t="s">
        <v>20</v>
      </c>
      <c r="Q345">
        <v>2016</v>
      </c>
      <c r="R345" t="b">
        <v>0</v>
      </c>
      <c r="S345">
        <v>17</v>
      </c>
      <c r="T345">
        <v>0</v>
      </c>
    </row>
    <row r="346" spans="1:20" x14ac:dyDescent="0.3">
      <c r="A346">
        <v>45</v>
      </c>
      <c r="B346" t="s">
        <v>156</v>
      </c>
      <c r="C346">
        <v>6</v>
      </c>
      <c r="D346">
        <v>6</v>
      </c>
      <c r="E346">
        <v>0</v>
      </c>
      <c r="F346">
        <v>157</v>
      </c>
      <c r="G346">
        <v>96</v>
      </c>
      <c r="H346">
        <v>26.16</v>
      </c>
      <c r="I346">
        <v>119</v>
      </c>
      <c r="J346">
        <v>131.93</v>
      </c>
      <c r="K346">
        <v>0</v>
      </c>
      <c r="L346">
        <v>1</v>
      </c>
      <c r="M346">
        <v>20</v>
      </c>
      <c r="N346">
        <v>4</v>
      </c>
      <c r="O346" t="s">
        <v>16</v>
      </c>
      <c r="P346" t="s">
        <v>20</v>
      </c>
      <c r="Q346">
        <v>2016</v>
      </c>
      <c r="R346" t="b">
        <v>0</v>
      </c>
      <c r="S346">
        <v>24</v>
      </c>
      <c r="T346">
        <v>0</v>
      </c>
    </row>
    <row r="347" spans="1:20" x14ac:dyDescent="0.3">
      <c r="A347">
        <v>46</v>
      </c>
      <c r="B347" t="s">
        <v>186</v>
      </c>
      <c r="C347">
        <v>12</v>
      </c>
      <c r="D347">
        <v>10</v>
      </c>
      <c r="E347">
        <v>3</v>
      </c>
      <c r="F347">
        <v>150</v>
      </c>
      <c r="G347">
        <v>34</v>
      </c>
      <c r="H347">
        <v>21.42</v>
      </c>
      <c r="I347">
        <v>93</v>
      </c>
      <c r="J347">
        <v>161.29</v>
      </c>
      <c r="K347">
        <v>0</v>
      </c>
      <c r="L347">
        <v>0</v>
      </c>
      <c r="M347">
        <v>7</v>
      </c>
      <c r="N347">
        <v>11</v>
      </c>
      <c r="O347" t="s">
        <v>16</v>
      </c>
      <c r="P347" t="s">
        <v>132</v>
      </c>
      <c r="Q347">
        <v>2016</v>
      </c>
      <c r="R347" t="b">
        <v>0</v>
      </c>
      <c r="S347">
        <v>18</v>
      </c>
      <c r="T347">
        <v>0</v>
      </c>
    </row>
    <row r="348" spans="1:20" x14ac:dyDescent="0.3">
      <c r="A348">
        <v>47</v>
      </c>
      <c r="B348" t="s">
        <v>61</v>
      </c>
      <c r="C348">
        <v>7</v>
      </c>
      <c r="D348">
        <v>5</v>
      </c>
      <c r="E348">
        <v>1</v>
      </c>
      <c r="F348">
        <v>146</v>
      </c>
      <c r="G348">
        <v>52</v>
      </c>
      <c r="H348">
        <v>36.5</v>
      </c>
      <c r="I348">
        <v>108</v>
      </c>
      <c r="J348">
        <v>135.18</v>
      </c>
      <c r="K348">
        <v>0</v>
      </c>
      <c r="L348">
        <v>1</v>
      </c>
      <c r="M348">
        <v>13</v>
      </c>
      <c r="N348">
        <v>4</v>
      </c>
      <c r="O348" t="s">
        <v>16</v>
      </c>
      <c r="P348" t="s">
        <v>20</v>
      </c>
      <c r="Q348">
        <v>2016</v>
      </c>
      <c r="R348" t="b">
        <v>0</v>
      </c>
      <c r="S348">
        <v>17</v>
      </c>
      <c r="T348">
        <v>0</v>
      </c>
    </row>
    <row r="349" spans="1:20" x14ac:dyDescent="0.3">
      <c r="A349">
        <v>48</v>
      </c>
      <c r="B349" t="s">
        <v>89</v>
      </c>
      <c r="C349">
        <v>17</v>
      </c>
      <c r="D349">
        <v>15</v>
      </c>
      <c r="E349">
        <v>1</v>
      </c>
      <c r="F349">
        <v>144</v>
      </c>
      <c r="G349">
        <v>34</v>
      </c>
      <c r="H349">
        <v>10.28</v>
      </c>
      <c r="I349">
        <v>121</v>
      </c>
      <c r="J349">
        <v>119</v>
      </c>
      <c r="K349">
        <v>0</v>
      </c>
      <c r="L349">
        <v>0</v>
      </c>
      <c r="M349">
        <v>9</v>
      </c>
      <c r="N349">
        <v>5</v>
      </c>
      <c r="O349" t="s">
        <v>19</v>
      </c>
      <c r="P349" t="s">
        <v>17</v>
      </c>
      <c r="Q349">
        <v>2016</v>
      </c>
      <c r="R349" t="b">
        <v>0</v>
      </c>
      <c r="S349">
        <v>14</v>
      </c>
      <c r="T349">
        <v>0</v>
      </c>
    </row>
    <row r="350" spans="1:20" x14ac:dyDescent="0.3">
      <c r="A350">
        <v>49</v>
      </c>
      <c r="B350" t="s">
        <v>162</v>
      </c>
      <c r="C350">
        <v>17</v>
      </c>
      <c r="D350">
        <v>13</v>
      </c>
      <c r="E350">
        <v>3</v>
      </c>
      <c r="F350">
        <v>136</v>
      </c>
      <c r="G350">
        <v>37</v>
      </c>
      <c r="H350">
        <v>13.6</v>
      </c>
      <c r="I350">
        <v>138</v>
      </c>
      <c r="J350">
        <v>98.55</v>
      </c>
      <c r="K350">
        <v>0</v>
      </c>
      <c r="L350">
        <v>0</v>
      </c>
      <c r="M350">
        <v>7</v>
      </c>
      <c r="N350">
        <v>5</v>
      </c>
      <c r="O350" t="s">
        <v>19</v>
      </c>
      <c r="P350" t="s">
        <v>17</v>
      </c>
      <c r="Q350">
        <v>2016</v>
      </c>
      <c r="R350" t="b">
        <v>0</v>
      </c>
      <c r="S350">
        <v>12</v>
      </c>
      <c r="T350">
        <v>0</v>
      </c>
    </row>
    <row r="351" spans="1:20" x14ac:dyDescent="0.3">
      <c r="A351">
        <v>50</v>
      </c>
      <c r="B351" t="s">
        <v>187</v>
      </c>
      <c r="C351">
        <v>6</v>
      </c>
      <c r="D351">
        <v>6</v>
      </c>
      <c r="E351">
        <v>0</v>
      </c>
      <c r="F351">
        <v>127</v>
      </c>
      <c r="G351">
        <v>30</v>
      </c>
      <c r="H351">
        <v>21.16</v>
      </c>
      <c r="I351">
        <v>100</v>
      </c>
      <c r="J351">
        <v>127</v>
      </c>
      <c r="K351">
        <v>0</v>
      </c>
      <c r="L351">
        <v>0</v>
      </c>
      <c r="M351">
        <v>14</v>
      </c>
      <c r="N351">
        <v>3</v>
      </c>
      <c r="O351" t="s">
        <v>16</v>
      </c>
      <c r="P351" t="s">
        <v>132</v>
      </c>
      <c r="Q351">
        <v>2016</v>
      </c>
      <c r="R351" t="b">
        <v>0</v>
      </c>
      <c r="S351">
        <v>17</v>
      </c>
      <c r="T351">
        <v>0</v>
      </c>
    </row>
    <row r="352" spans="1:20" x14ac:dyDescent="0.3">
      <c r="A352">
        <v>51</v>
      </c>
      <c r="B352" t="s">
        <v>69</v>
      </c>
      <c r="C352">
        <v>6</v>
      </c>
      <c r="D352">
        <v>6</v>
      </c>
      <c r="E352">
        <v>0</v>
      </c>
      <c r="F352">
        <v>124</v>
      </c>
      <c r="G352">
        <v>50</v>
      </c>
      <c r="H352">
        <v>20.66</v>
      </c>
      <c r="I352">
        <v>122</v>
      </c>
      <c r="J352">
        <v>101.63</v>
      </c>
      <c r="K352">
        <v>0</v>
      </c>
      <c r="L352">
        <v>1</v>
      </c>
      <c r="M352">
        <v>14</v>
      </c>
      <c r="N352">
        <v>0</v>
      </c>
      <c r="O352" t="s">
        <v>16</v>
      </c>
      <c r="P352" t="s">
        <v>17</v>
      </c>
      <c r="Q352">
        <v>2016</v>
      </c>
      <c r="R352" t="b">
        <v>0</v>
      </c>
      <c r="S352">
        <v>14</v>
      </c>
      <c r="T352">
        <v>0</v>
      </c>
    </row>
    <row r="353" spans="1:20" x14ac:dyDescent="0.3">
      <c r="A353">
        <v>52</v>
      </c>
      <c r="B353" t="s">
        <v>164</v>
      </c>
      <c r="C353">
        <v>7</v>
      </c>
      <c r="D353">
        <v>6</v>
      </c>
      <c r="E353">
        <v>1</v>
      </c>
      <c r="F353">
        <v>123</v>
      </c>
      <c r="G353">
        <v>51</v>
      </c>
      <c r="H353">
        <v>24.6</v>
      </c>
      <c r="I353">
        <v>105</v>
      </c>
      <c r="J353">
        <v>117.14</v>
      </c>
      <c r="K353">
        <v>0</v>
      </c>
      <c r="L353">
        <v>1</v>
      </c>
      <c r="M353">
        <v>8</v>
      </c>
      <c r="N353">
        <v>4</v>
      </c>
      <c r="O353" t="s">
        <v>16</v>
      </c>
      <c r="P353" t="s">
        <v>17</v>
      </c>
      <c r="Q353">
        <v>2016</v>
      </c>
      <c r="R353" t="b">
        <v>0</v>
      </c>
      <c r="S353">
        <v>12</v>
      </c>
      <c r="T353">
        <v>0</v>
      </c>
    </row>
    <row r="354" spans="1:20" x14ac:dyDescent="0.3">
      <c r="A354">
        <v>53</v>
      </c>
      <c r="B354" t="s">
        <v>183</v>
      </c>
      <c r="C354">
        <v>11</v>
      </c>
      <c r="D354">
        <v>6</v>
      </c>
      <c r="E354">
        <v>1</v>
      </c>
      <c r="F354">
        <v>119</v>
      </c>
      <c r="G354">
        <v>33</v>
      </c>
      <c r="H354">
        <v>23.8</v>
      </c>
      <c r="I354">
        <v>79</v>
      </c>
      <c r="J354">
        <v>150.63</v>
      </c>
      <c r="K354">
        <v>0</v>
      </c>
      <c r="L354">
        <v>0</v>
      </c>
      <c r="M354">
        <v>9</v>
      </c>
      <c r="N354">
        <v>5</v>
      </c>
      <c r="O354" t="s">
        <v>19</v>
      </c>
      <c r="P354" t="s">
        <v>30</v>
      </c>
      <c r="Q354">
        <v>2016</v>
      </c>
      <c r="R354" t="b">
        <v>0</v>
      </c>
      <c r="S354">
        <v>14</v>
      </c>
      <c r="T354">
        <v>0</v>
      </c>
    </row>
    <row r="355" spans="1:20" x14ac:dyDescent="0.3">
      <c r="A355">
        <v>54</v>
      </c>
      <c r="B355" t="s">
        <v>122</v>
      </c>
      <c r="C355">
        <v>10</v>
      </c>
      <c r="D355">
        <v>7</v>
      </c>
      <c r="E355">
        <v>2</v>
      </c>
      <c r="F355">
        <v>114</v>
      </c>
      <c r="G355">
        <v>66</v>
      </c>
      <c r="H355">
        <v>22.8</v>
      </c>
      <c r="I355">
        <v>106</v>
      </c>
      <c r="J355">
        <v>107.54</v>
      </c>
      <c r="K355">
        <v>0</v>
      </c>
      <c r="L355">
        <v>1</v>
      </c>
      <c r="M355">
        <v>7</v>
      </c>
      <c r="N355">
        <v>5</v>
      </c>
      <c r="O355" t="s">
        <v>16</v>
      </c>
      <c r="P355" t="s">
        <v>26</v>
      </c>
      <c r="Q355">
        <v>2016</v>
      </c>
      <c r="R355" t="b">
        <v>0</v>
      </c>
      <c r="S355">
        <v>12</v>
      </c>
      <c r="T355">
        <v>0</v>
      </c>
    </row>
    <row r="356" spans="1:20" x14ac:dyDescent="0.3">
      <c r="A356">
        <v>55</v>
      </c>
      <c r="B356" t="s">
        <v>78</v>
      </c>
      <c r="C356">
        <v>7</v>
      </c>
      <c r="D356">
        <v>6</v>
      </c>
      <c r="E356">
        <v>1</v>
      </c>
      <c r="F356">
        <v>113</v>
      </c>
      <c r="G356">
        <v>51</v>
      </c>
      <c r="H356">
        <v>22.6</v>
      </c>
      <c r="I356">
        <v>86</v>
      </c>
      <c r="J356">
        <v>131.38999999999999</v>
      </c>
      <c r="K356">
        <v>0</v>
      </c>
      <c r="L356">
        <v>1</v>
      </c>
      <c r="M356">
        <v>11</v>
      </c>
      <c r="N356">
        <v>3</v>
      </c>
      <c r="O356" t="s">
        <v>19</v>
      </c>
      <c r="P356" t="s">
        <v>20</v>
      </c>
      <c r="Q356">
        <v>2016</v>
      </c>
      <c r="R356" t="b">
        <v>0</v>
      </c>
      <c r="S356">
        <v>14</v>
      </c>
      <c r="T356">
        <v>0</v>
      </c>
    </row>
    <row r="357" spans="1:20" x14ac:dyDescent="0.3">
      <c r="A357">
        <v>56</v>
      </c>
      <c r="B357" t="s">
        <v>74</v>
      </c>
      <c r="C357">
        <v>14</v>
      </c>
      <c r="D357">
        <v>10</v>
      </c>
      <c r="E357">
        <v>3</v>
      </c>
      <c r="F357">
        <v>111</v>
      </c>
      <c r="G357">
        <v>36</v>
      </c>
      <c r="H357">
        <v>15.85</v>
      </c>
      <c r="I357">
        <v>77</v>
      </c>
      <c r="J357">
        <v>144.15</v>
      </c>
      <c r="K357">
        <v>0</v>
      </c>
      <c r="L357">
        <v>0</v>
      </c>
      <c r="M357">
        <v>4</v>
      </c>
      <c r="N357">
        <v>8</v>
      </c>
      <c r="O357" t="s">
        <v>19</v>
      </c>
      <c r="P357" t="s">
        <v>20</v>
      </c>
      <c r="Q357">
        <v>2016</v>
      </c>
      <c r="R357" t="b">
        <v>0</v>
      </c>
      <c r="S357">
        <v>12</v>
      </c>
      <c r="T357">
        <v>0</v>
      </c>
    </row>
    <row r="358" spans="1:20" x14ac:dyDescent="0.3">
      <c r="A358">
        <v>57</v>
      </c>
      <c r="B358" t="s">
        <v>48</v>
      </c>
      <c r="C358">
        <v>4</v>
      </c>
      <c r="D358">
        <v>3</v>
      </c>
      <c r="E358">
        <v>0</v>
      </c>
      <c r="F358">
        <v>104</v>
      </c>
      <c r="G358">
        <v>70</v>
      </c>
      <c r="H358">
        <v>34.659999999999997</v>
      </c>
      <c r="I358">
        <v>75</v>
      </c>
      <c r="J358">
        <v>138.66</v>
      </c>
      <c r="K358">
        <v>0</v>
      </c>
      <c r="L358">
        <v>1</v>
      </c>
      <c r="M358">
        <v>7</v>
      </c>
      <c r="N358">
        <v>8</v>
      </c>
      <c r="O358" t="s">
        <v>19</v>
      </c>
      <c r="P358" t="s">
        <v>22</v>
      </c>
      <c r="Q358">
        <v>2016</v>
      </c>
      <c r="R358" t="b">
        <v>0</v>
      </c>
      <c r="S358">
        <v>15</v>
      </c>
      <c r="T358">
        <v>0</v>
      </c>
    </row>
    <row r="359" spans="1:20" x14ac:dyDescent="0.3">
      <c r="A359">
        <v>58</v>
      </c>
      <c r="B359" t="s">
        <v>84</v>
      </c>
      <c r="C359">
        <v>15</v>
      </c>
      <c r="D359">
        <v>13</v>
      </c>
      <c r="E359">
        <v>5</v>
      </c>
      <c r="F359">
        <v>99</v>
      </c>
      <c r="G359">
        <v>22</v>
      </c>
      <c r="H359">
        <v>12.37</v>
      </c>
      <c r="I359">
        <v>82</v>
      </c>
      <c r="J359">
        <v>120.73</v>
      </c>
      <c r="K359">
        <v>0</v>
      </c>
      <c r="L359">
        <v>0</v>
      </c>
      <c r="M359">
        <v>11</v>
      </c>
      <c r="N359">
        <v>1</v>
      </c>
      <c r="O359" t="s">
        <v>16</v>
      </c>
      <c r="P359" t="s">
        <v>132</v>
      </c>
      <c r="Q359">
        <v>2016</v>
      </c>
      <c r="R359" t="b">
        <v>0</v>
      </c>
      <c r="S359">
        <v>12</v>
      </c>
      <c r="T359">
        <v>0</v>
      </c>
    </row>
    <row r="360" spans="1:20" x14ac:dyDescent="0.3">
      <c r="A360">
        <v>59</v>
      </c>
      <c r="B360" t="s">
        <v>146</v>
      </c>
      <c r="C360">
        <v>14</v>
      </c>
      <c r="D360">
        <v>7</v>
      </c>
      <c r="E360">
        <v>4</v>
      </c>
      <c r="F360">
        <v>92</v>
      </c>
      <c r="G360">
        <v>45</v>
      </c>
      <c r="H360">
        <v>30.66</v>
      </c>
      <c r="I360">
        <v>84</v>
      </c>
      <c r="J360">
        <v>109.52</v>
      </c>
      <c r="K360">
        <v>0</v>
      </c>
      <c r="L360">
        <v>0</v>
      </c>
      <c r="M360">
        <v>11</v>
      </c>
      <c r="N360">
        <v>2</v>
      </c>
      <c r="O360" t="s">
        <v>19</v>
      </c>
      <c r="P360" t="s">
        <v>22</v>
      </c>
      <c r="Q360">
        <v>2016</v>
      </c>
      <c r="R360" t="b">
        <v>0</v>
      </c>
      <c r="S360">
        <v>13</v>
      </c>
      <c r="T360">
        <v>0</v>
      </c>
    </row>
    <row r="361" spans="1:20" x14ac:dyDescent="0.3">
      <c r="A361">
        <v>60</v>
      </c>
      <c r="B361" t="s">
        <v>133</v>
      </c>
      <c r="C361">
        <v>5</v>
      </c>
      <c r="D361">
        <v>4</v>
      </c>
      <c r="E361">
        <v>0</v>
      </c>
      <c r="F361">
        <v>88</v>
      </c>
      <c r="G361">
        <v>54</v>
      </c>
      <c r="H361">
        <v>22</v>
      </c>
      <c r="I361">
        <v>64</v>
      </c>
      <c r="J361">
        <v>137.5</v>
      </c>
      <c r="K361">
        <v>0</v>
      </c>
      <c r="L361">
        <v>1</v>
      </c>
      <c r="M361">
        <v>4</v>
      </c>
      <c r="N361">
        <v>4</v>
      </c>
      <c r="O361" t="s">
        <v>16</v>
      </c>
      <c r="P361" t="s">
        <v>24</v>
      </c>
      <c r="Q361">
        <v>2016</v>
      </c>
      <c r="R361" t="b">
        <v>0</v>
      </c>
      <c r="S361">
        <v>8</v>
      </c>
      <c r="T361">
        <v>0</v>
      </c>
    </row>
    <row r="362" spans="1:20" x14ac:dyDescent="0.3">
      <c r="A362">
        <v>61</v>
      </c>
      <c r="B362" t="s">
        <v>188</v>
      </c>
      <c r="C362">
        <v>6</v>
      </c>
      <c r="D362">
        <v>5</v>
      </c>
      <c r="E362">
        <v>1</v>
      </c>
      <c r="F362">
        <v>84</v>
      </c>
      <c r="G362">
        <v>34</v>
      </c>
      <c r="H362">
        <v>21</v>
      </c>
      <c r="I362">
        <v>98</v>
      </c>
      <c r="J362">
        <v>85.71</v>
      </c>
      <c r="K362">
        <v>0</v>
      </c>
      <c r="L362">
        <v>0</v>
      </c>
      <c r="M362">
        <v>9</v>
      </c>
      <c r="N362">
        <v>2</v>
      </c>
      <c r="O362" t="s">
        <v>16</v>
      </c>
      <c r="P362" t="s">
        <v>132</v>
      </c>
      <c r="Q362">
        <v>2016</v>
      </c>
      <c r="R362" t="b">
        <v>0</v>
      </c>
      <c r="S362">
        <v>11</v>
      </c>
      <c r="T362">
        <v>0</v>
      </c>
    </row>
    <row r="363" spans="1:20" x14ac:dyDescent="0.3">
      <c r="A363">
        <v>62</v>
      </c>
      <c r="B363" t="s">
        <v>120</v>
      </c>
      <c r="C363">
        <v>8</v>
      </c>
      <c r="D363">
        <v>6</v>
      </c>
      <c r="E363">
        <v>0</v>
      </c>
      <c r="F363">
        <v>83</v>
      </c>
      <c r="G363">
        <v>34</v>
      </c>
      <c r="H363">
        <v>13.83</v>
      </c>
      <c r="I363">
        <v>38</v>
      </c>
      <c r="J363">
        <v>218.42</v>
      </c>
      <c r="K363">
        <v>0</v>
      </c>
      <c r="L363">
        <v>0</v>
      </c>
      <c r="M363">
        <v>6</v>
      </c>
      <c r="N363">
        <v>8</v>
      </c>
      <c r="O363" t="s">
        <v>16</v>
      </c>
      <c r="P363" t="s">
        <v>24</v>
      </c>
      <c r="Q363">
        <v>2016</v>
      </c>
      <c r="R363" t="b">
        <v>0</v>
      </c>
      <c r="S363">
        <v>14</v>
      </c>
      <c r="T363">
        <v>0</v>
      </c>
    </row>
    <row r="364" spans="1:20" x14ac:dyDescent="0.3">
      <c r="A364">
        <v>63</v>
      </c>
      <c r="B364" t="s">
        <v>165</v>
      </c>
      <c r="C364">
        <v>7</v>
      </c>
      <c r="D364">
        <v>5</v>
      </c>
      <c r="E364">
        <v>2</v>
      </c>
      <c r="F364">
        <v>77</v>
      </c>
      <c r="G364">
        <v>32</v>
      </c>
      <c r="H364">
        <v>25.66</v>
      </c>
      <c r="I364">
        <v>59</v>
      </c>
      <c r="J364">
        <v>130.5</v>
      </c>
      <c r="K364">
        <v>0</v>
      </c>
      <c r="L364">
        <v>0</v>
      </c>
      <c r="M364">
        <v>7</v>
      </c>
      <c r="N364">
        <v>0</v>
      </c>
      <c r="O364" t="s">
        <v>16</v>
      </c>
      <c r="P364" t="s">
        <v>132</v>
      </c>
      <c r="Q364">
        <v>2016</v>
      </c>
      <c r="R364" t="b">
        <v>0</v>
      </c>
      <c r="S364">
        <v>7</v>
      </c>
      <c r="T364">
        <v>0</v>
      </c>
    </row>
    <row r="365" spans="1:20" x14ac:dyDescent="0.3">
      <c r="A365">
        <v>64</v>
      </c>
      <c r="B365" t="s">
        <v>189</v>
      </c>
      <c r="C365">
        <v>4</v>
      </c>
      <c r="D365">
        <v>4</v>
      </c>
      <c r="E365">
        <v>2</v>
      </c>
      <c r="F365">
        <v>73</v>
      </c>
      <c r="G365">
        <v>37</v>
      </c>
      <c r="H365">
        <v>36.5</v>
      </c>
      <c r="I365">
        <v>61</v>
      </c>
      <c r="J365">
        <v>119.67</v>
      </c>
      <c r="K365">
        <v>0</v>
      </c>
      <c r="L365">
        <v>0</v>
      </c>
      <c r="M365">
        <v>4</v>
      </c>
      <c r="N365">
        <v>3</v>
      </c>
      <c r="O365" t="s">
        <v>16</v>
      </c>
      <c r="P365" t="s">
        <v>132</v>
      </c>
      <c r="Q365">
        <v>2016</v>
      </c>
      <c r="R365" t="b">
        <v>0</v>
      </c>
      <c r="S365">
        <v>7</v>
      </c>
      <c r="T365">
        <v>0</v>
      </c>
    </row>
    <row r="366" spans="1:20" x14ac:dyDescent="0.3">
      <c r="A366">
        <v>65</v>
      </c>
      <c r="B366" t="s">
        <v>64</v>
      </c>
      <c r="C366">
        <v>5</v>
      </c>
      <c r="D366">
        <v>4</v>
      </c>
      <c r="E366">
        <v>2</v>
      </c>
      <c r="F366">
        <v>66</v>
      </c>
      <c r="G366">
        <v>35</v>
      </c>
      <c r="H366">
        <v>33</v>
      </c>
      <c r="I366">
        <v>31</v>
      </c>
      <c r="J366">
        <v>212.9</v>
      </c>
      <c r="K366">
        <v>0</v>
      </c>
      <c r="L366">
        <v>0</v>
      </c>
      <c r="M366">
        <v>7</v>
      </c>
      <c r="N366">
        <v>4</v>
      </c>
      <c r="O366" t="s">
        <v>19</v>
      </c>
      <c r="P366" t="s">
        <v>30</v>
      </c>
      <c r="Q366">
        <v>2016</v>
      </c>
      <c r="R366" t="b">
        <v>0</v>
      </c>
      <c r="S366">
        <v>11</v>
      </c>
      <c r="T366">
        <v>0</v>
      </c>
    </row>
    <row r="367" spans="1:20" x14ac:dyDescent="0.3">
      <c r="A367">
        <v>66</v>
      </c>
      <c r="B367" t="s">
        <v>109</v>
      </c>
      <c r="C367">
        <v>4</v>
      </c>
      <c r="D367">
        <v>4</v>
      </c>
      <c r="E367">
        <v>2</v>
      </c>
      <c r="F367">
        <v>65</v>
      </c>
      <c r="G367">
        <v>39</v>
      </c>
      <c r="H367">
        <v>32.5</v>
      </c>
      <c r="I367">
        <v>34</v>
      </c>
      <c r="J367">
        <v>191.17</v>
      </c>
      <c r="K367">
        <v>0</v>
      </c>
      <c r="L367">
        <v>0</v>
      </c>
      <c r="M367">
        <v>4</v>
      </c>
      <c r="N367">
        <v>6</v>
      </c>
      <c r="O367" t="s">
        <v>16</v>
      </c>
      <c r="P367" t="s">
        <v>17</v>
      </c>
      <c r="Q367">
        <v>2016</v>
      </c>
      <c r="R367" t="b">
        <v>0</v>
      </c>
      <c r="S367">
        <v>10</v>
      </c>
      <c r="T367">
        <v>0</v>
      </c>
    </row>
    <row r="368" spans="1:20" x14ac:dyDescent="0.3">
      <c r="A368">
        <v>67</v>
      </c>
      <c r="B368" t="s">
        <v>87</v>
      </c>
      <c r="C368">
        <v>14</v>
      </c>
      <c r="D368">
        <v>6</v>
      </c>
      <c r="E368">
        <v>3</v>
      </c>
      <c r="F368">
        <v>63</v>
      </c>
      <c r="G368">
        <v>21</v>
      </c>
      <c r="H368">
        <v>21</v>
      </c>
      <c r="I368">
        <v>39</v>
      </c>
      <c r="J368">
        <v>161.53</v>
      </c>
      <c r="K368">
        <v>0</v>
      </c>
      <c r="L368">
        <v>0</v>
      </c>
      <c r="M368">
        <v>5</v>
      </c>
      <c r="N368">
        <v>4</v>
      </c>
      <c r="O368" t="s">
        <v>19</v>
      </c>
      <c r="P368" t="s">
        <v>30</v>
      </c>
      <c r="Q368">
        <v>2016</v>
      </c>
      <c r="R368" t="b">
        <v>0</v>
      </c>
      <c r="S368">
        <v>9</v>
      </c>
      <c r="T368">
        <v>0</v>
      </c>
    </row>
    <row r="369" spans="1:20" x14ac:dyDescent="0.3">
      <c r="A369">
        <v>68</v>
      </c>
      <c r="B369" t="s">
        <v>123</v>
      </c>
      <c r="C369">
        <v>8</v>
      </c>
      <c r="D369">
        <v>6</v>
      </c>
      <c r="E369">
        <v>4</v>
      </c>
      <c r="F369">
        <v>57</v>
      </c>
      <c r="G369">
        <v>19</v>
      </c>
      <c r="H369">
        <v>28.5</v>
      </c>
      <c r="I369">
        <v>59</v>
      </c>
      <c r="J369">
        <v>96.61</v>
      </c>
      <c r="K369">
        <v>0</v>
      </c>
      <c r="L369">
        <v>0</v>
      </c>
      <c r="M369">
        <v>2</v>
      </c>
      <c r="N369">
        <v>3</v>
      </c>
      <c r="O369" t="s">
        <v>19</v>
      </c>
      <c r="P369" t="s">
        <v>24</v>
      </c>
      <c r="Q369">
        <v>2016</v>
      </c>
      <c r="R369" t="b">
        <v>0</v>
      </c>
      <c r="S369">
        <v>5</v>
      </c>
      <c r="T369">
        <v>0</v>
      </c>
    </row>
    <row r="370" spans="1:20" x14ac:dyDescent="0.3">
      <c r="A370">
        <v>69</v>
      </c>
      <c r="B370" t="s">
        <v>83</v>
      </c>
      <c r="C370">
        <v>3</v>
      </c>
      <c r="D370">
        <v>3</v>
      </c>
      <c r="E370">
        <v>0</v>
      </c>
      <c r="F370">
        <v>57</v>
      </c>
      <c r="G370">
        <v>48</v>
      </c>
      <c r="H370">
        <v>19</v>
      </c>
      <c r="I370">
        <v>55</v>
      </c>
      <c r="J370">
        <v>103.63</v>
      </c>
      <c r="K370">
        <v>0</v>
      </c>
      <c r="L370">
        <v>0</v>
      </c>
      <c r="M370">
        <v>3</v>
      </c>
      <c r="N370">
        <v>3</v>
      </c>
      <c r="O370" t="s">
        <v>16</v>
      </c>
      <c r="P370" t="s">
        <v>22</v>
      </c>
      <c r="Q370">
        <v>2016</v>
      </c>
      <c r="R370" t="b">
        <v>0</v>
      </c>
      <c r="S370">
        <v>6</v>
      </c>
      <c r="T370">
        <v>0</v>
      </c>
    </row>
    <row r="371" spans="1:20" x14ac:dyDescent="0.3">
      <c r="A371">
        <v>70</v>
      </c>
      <c r="B371" t="s">
        <v>160</v>
      </c>
      <c r="C371">
        <v>3</v>
      </c>
      <c r="D371">
        <v>3</v>
      </c>
      <c r="E371">
        <v>1</v>
      </c>
      <c r="F371">
        <v>54</v>
      </c>
      <c r="G371">
        <v>37</v>
      </c>
      <c r="H371">
        <v>27</v>
      </c>
      <c r="I371">
        <v>40</v>
      </c>
      <c r="J371">
        <v>135</v>
      </c>
      <c r="K371">
        <v>0</v>
      </c>
      <c r="L371">
        <v>0</v>
      </c>
      <c r="M371">
        <v>3</v>
      </c>
      <c r="N371">
        <v>2</v>
      </c>
      <c r="O371" t="s">
        <v>16</v>
      </c>
      <c r="P371" t="s">
        <v>30</v>
      </c>
      <c r="Q371">
        <v>2016</v>
      </c>
      <c r="R371" t="b">
        <v>0</v>
      </c>
      <c r="S371">
        <v>5</v>
      </c>
      <c r="T371">
        <v>0</v>
      </c>
    </row>
    <row r="372" spans="1:20" x14ac:dyDescent="0.3">
      <c r="A372">
        <v>71</v>
      </c>
      <c r="B372" t="s">
        <v>174</v>
      </c>
      <c r="C372">
        <v>7</v>
      </c>
      <c r="D372">
        <v>4</v>
      </c>
      <c r="E372">
        <v>2</v>
      </c>
      <c r="F372">
        <v>51</v>
      </c>
      <c r="G372">
        <v>27</v>
      </c>
      <c r="H372">
        <v>25.5</v>
      </c>
      <c r="I372">
        <v>25</v>
      </c>
      <c r="J372">
        <v>204</v>
      </c>
      <c r="K372">
        <v>0</v>
      </c>
      <c r="L372">
        <v>0</v>
      </c>
      <c r="M372">
        <v>1</v>
      </c>
      <c r="N372">
        <v>5</v>
      </c>
      <c r="O372" t="s">
        <v>19</v>
      </c>
      <c r="P372" t="s">
        <v>17</v>
      </c>
      <c r="Q372">
        <v>2016</v>
      </c>
      <c r="R372" t="b">
        <v>0</v>
      </c>
      <c r="S372">
        <v>6</v>
      </c>
      <c r="T372">
        <v>0</v>
      </c>
    </row>
    <row r="373" spans="1:20" x14ac:dyDescent="0.3">
      <c r="A373">
        <v>72</v>
      </c>
      <c r="B373" t="s">
        <v>190</v>
      </c>
      <c r="C373">
        <v>4</v>
      </c>
      <c r="D373">
        <v>3</v>
      </c>
      <c r="E373">
        <v>1</v>
      </c>
      <c r="F373">
        <v>47</v>
      </c>
      <c r="G373">
        <v>32</v>
      </c>
      <c r="H373">
        <v>23.5</v>
      </c>
      <c r="I373">
        <v>29</v>
      </c>
      <c r="J373">
        <v>162.06</v>
      </c>
      <c r="K373">
        <v>0</v>
      </c>
      <c r="L373">
        <v>0</v>
      </c>
      <c r="M373">
        <v>2</v>
      </c>
      <c r="N373">
        <v>4</v>
      </c>
      <c r="O373" t="s">
        <v>19</v>
      </c>
      <c r="P373" t="s">
        <v>17</v>
      </c>
      <c r="Q373">
        <v>2016</v>
      </c>
      <c r="R373" t="b">
        <v>0</v>
      </c>
      <c r="S373">
        <v>6</v>
      </c>
      <c r="T373">
        <v>0</v>
      </c>
    </row>
    <row r="374" spans="1:20" x14ac:dyDescent="0.3">
      <c r="A374">
        <v>73</v>
      </c>
      <c r="B374" t="s">
        <v>39</v>
      </c>
      <c r="C374">
        <v>11</v>
      </c>
      <c r="D374">
        <v>9</v>
      </c>
      <c r="E374">
        <v>2</v>
      </c>
      <c r="F374">
        <v>44</v>
      </c>
      <c r="G374">
        <v>9</v>
      </c>
      <c r="H374">
        <v>6.28</v>
      </c>
      <c r="I374">
        <v>63</v>
      </c>
      <c r="J374">
        <v>69.84</v>
      </c>
      <c r="K374">
        <v>0</v>
      </c>
      <c r="L374">
        <v>0</v>
      </c>
      <c r="M374">
        <v>4</v>
      </c>
      <c r="N374">
        <v>0</v>
      </c>
      <c r="O374" t="s">
        <v>19</v>
      </c>
      <c r="P374" t="s">
        <v>22</v>
      </c>
      <c r="Q374">
        <v>2016</v>
      </c>
      <c r="R374" t="b">
        <v>0</v>
      </c>
      <c r="S374">
        <v>4</v>
      </c>
      <c r="T374">
        <v>0</v>
      </c>
    </row>
    <row r="375" spans="1:20" x14ac:dyDescent="0.3">
      <c r="A375">
        <v>74</v>
      </c>
      <c r="B375" t="s">
        <v>116</v>
      </c>
      <c r="C375">
        <v>17</v>
      </c>
      <c r="D375">
        <v>8</v>
      </c>
      <c r="E375">
        <v>2</v>
      </c>
      <c r="F375">
        <v>43</v>
      </c>
      <c r="G375">
        <v>21</v>
      </c>
      <c r="H375">
        <v>7.16</v>
      </c>
      <c r="I375">
        <v>27</v>
      </c>
      <c r="J375">
        <v>159.25</v>
      </c>
      <c r="K375">
        <v>0</v>
      </c>
      <c r="L375">
        <v>0</v>
      </c>
      <c r="M375">
        <v>6</v>
      </c>
      <c r="N375">
        <v>1</v>
      </c>
      <c r="O375" t="s">
        <v>19</v>
      </c>
      <c r="P375" t="s">
        <v>17</v>
      </c>
      <c r="Q375">
        <v>2016</v>
      </c>
      <c r="R375" t="b">
        <v>0</v>
      </c>
      <c r="S375">
        <v>7</v>
      </c>
      <c r="T375">
        <v>0</v>
      </c>
    </row>
    <row r="376" spans="1:20" x14ac:dyDescent="0.3">
      <c r="A376">
        <v>75</v>
      </c>
      <c r="B376" t="s">
        <v>76</v>
      </c>
      <c r="C376">
        <v>5</v>
      </c>
      <c r="D376">
        <v>5</v>
      </c>
      <c r="E376">
        <v>0</v>
      </c>
      <c r="F376">
        <v>42</v>
      </c>
      <c r="G376">
        <v>27</v>
      </c>
      <c r="H376">
        <v>8.4</v>
      </c>
      <c r="I376">
        <v>41</v>
      </c>
      <c r="J376">
        <v>102.43</v>
      </c>
      <c r="K376">
        <v>0</v>
      </c>
      <c r="L376">
        <v>0</v>
      </c>
      <c r="M376">
        <v>5</v>
      </c>
      <c r="N376">
        <v>0</v>
      </c>
      <c r="O376" t="s">
        <v>19</v>
      </c>
      <c r="P376" t="s">
        <v>132</v>
      </c>
      <c r="Q376">
        <v>2016</v>
      </c>
      <c r="R376" t="b">
        <v>0</v>
      </c>
      <c r="S376">
        <v>5</v>
      </c>
      <c r="T376">
        <v>0</v>
      </c>
    </row>
    <row r="377" spans="1:20" x14ac:dyDescent="0.3">
      <c r="A377">
        <v>76</v>
      </c>
      <c r="B377" t="s">
        <v>67</v>
      </c>
      <c r="C377">
        <v>4</v>
      </c>
      <c r="D377">
        <v>3</v>
      </c>
      <c r="E377">
        <v>3</v>
      </c>
      <c r="F377">
        <v>42</v>
      </c>
      <c r="G377">
        <v>25</v>
      </c>
      <c r="H377">
        <v>0</v>
      </c>
      <c r="I377">
        <v>32</v>
      </c>
      <c r="J377">
        <v>131.25</v>
      </c>
      <c r="K377">
        <v>0</v>
      </c>
      <c r="L377">
        <v>0</v>
      </c>
      <c r="M377">
        <v>2</v>
      </c>
      <c r="N377">
        <v>2</v>
      </c>
      <c r="O377" t="s">
        <v>19</v>
      </c>
      <c r="P377" t="s">
        <v>30</v>
      </c>
      <c r="Q377">
        <v>2016</v>
      </c>
      <c r="R377" t="b">
        <v>0</v>
      </c>
      <c r="S377">
        <v>4</v>
      </c>
      <c r="T377">
        <v>0</v>
      </c>
    </row>
    <row r="378" spans="1:20" x14ac:dyDescent="0.3">
      <c r="A378">
        <v>77</v>
      </c>
      <c r="B378" t="s">
        <v>96</v>
      </c>
      <c r="C378">
        <v>14</v>
      </c>
      <c r="D378">
        <v>6</v>
      </c>
      <c r="E378">
        <v>4</v>
      </c>
      <c r="F378">
        <v>41</v>
      </c>
      <c r="G378">
        <v>29</v>
      </c>
      <c r="H378">
        <v>20.5</v>
      </c>
      <c r="I378">
        <v>38</v>
      </c>
      <c r="J378">
        <v>107.89</v>
      </c>
      <c r="K378">
        <v>0</v>
      </c>
      <c r="L378">
        <v>0</v>
      </c>
      <c r="M378">
        <v>3</v>
      </c>
      <c r="N378">
        <v>1</v>
      </c>
      <c r="O378" t="s">
        <v>19</v>
      </c>
      <c r="P378" t="s">
        <v>132</v>
      </c>
      <c r="Q378">
        <v>2016</v>
      </c>
      <c r="R378" t="b">
        <v>0</v>
      </c>
      <c r="S378">
        <v>4</v>
      </c>
      <c r="T378">
        <v>0</v>
      </c>
    </row>
    <row r="379" spans="1:20" x14ac:dyDescent="0.3">
      <c r="A379">
        <v>78</v>
      </c>
      <c r="B379" t="s">
        <v>191</v>
      </c>
      <c r="C379">
        <v>8</v>
      </c>
      <c r="D379">
        <v>2</v>
      </c>
      <c r="E379">
        <v>2</v>
      </c>
      <c r="F379">
        <v>37</v>
      </c>
      <c r="G379">
        <v>33</v>
      </c>
      <c r="H379">
        <v>0</v>
      </c>
      <c r="I379">
        <v>27</v>
      </c>
      <c r="J379">
        <v>137.03</v>
      </c>
      <c r="K379">
        <v>0</v>
      </c>
      <c r="L379">
        <v>0</v>
      </c>
      <c r="M379">
        <v>4</v>
      </c>
      <c r="N379">
        <v>1</v>
      </c>
      <c r="O379" t="s">
        <v>19</v>
      </c>
      <c r="P379" t="s">
        <v>30</v>
      </c>
      <c r="Q379">
        <v>2016</v>
      </c>
      <c r="R379" t="b">
        <v>0</v>
      </c>
      <c r="S379">
        <v>5</v>
      </c>
      <c r="T379">
        <v>0</v>
      </c>
    </row>
    <row r="380" spans="1:20" x14ac:dyDescent="0.3">
      <c r="A380">
        <v>79</v>
      </c>
      <c r="B380" t="s">
        <v>168</v>
      </c>
      <c r="C380">
        <v>5</v>
      </c>
      <c r="D380">
        <v>3</v>
      </c>
      <c r="E380">
        <v>3</v>
      </c>
      <c r="F380">
        <v>36</v>
      </c>
      <c r="G380">
        <v>26</v>
      </c>
      <c r="H380">
        <v>0</v>
      </c>
      <c r="I380">
        <v>30</v>
      </c>
      <c r="J380">
        <v>120</v>
      </c>
      <c r="K380">
        <v>0</v>
      </c>
      <c r="L380">
        <v>0</v>
      </c>
      <c r="M380">
        <v>3</v>
      </c>
      <c r="N380">
        <v>1</v>
      </c>
      <c r="O380" t="s">
        <v>19</v>
      </c>
      <c r="P380" t="s">
        <v>17</v>
      </c>
      <c r="Q380">
        <v>2016</v>
      </c>
      <c r="R380" t="b">
        <v>0</v>
      </c>
      <c r="S380">
        <v>4</v>
      </c>
      <c r="T380">
        <v>0</v>
      </c>
    </row>
    <row r="381" spans="1:20" x14ac:dyDescent="0.3">
      <c r="A381">
        <v>80</v>
      </c>
      <c r="B381" t="s">
        <v>181</v>
      </c>
      <c r="C381">
        <v>10</v>
      </c>
      <c r="D381">
        <v>6</v>
      </c>
      <c r="E381">
        <v>5</v>
      </c>
      <c r="F381">
        <v>34</v>
      </c>
      <c r="G381">
        <v>21</v>
      </c>
      <c r="H381">
        <v>34</v>
      </c>
      <c r="I381">
        <v>20</v>
      </c>
      <c r="J381">
        <v>170</v>
      </c>
      <c r="K381">
        <v>0</v>
      </c>
      <c r="L381">
        <v>0</v>
      </c>
      <c r="M381">
        <v>1</v>
      </c>
      <c r="N381">
        <v>2</v>
      </c>
      <c r="O381" t="s">
        <v>19</v>
      </c>
      <c r="P381" t="s">
        <v>132</v>
      </c>
      <c r="Q381">
        <v>2016</v>
      </c>
      <c r="R381" t="b">
        <v>0</v>
      </c>
      <c r="S381">
        <v>3</v>
      </c>
      <c r="T381">
        <v>0</v>
      </c>
    </row>
    <row r="382" spans="1:20" x14ac:dyDescent="0.3">
      <c r="A382">
        <v>81</v>
      </c>
      <c r="B382" t="s">
        <v>119</v>
      </c>
      <c r="C382">
        <v>14</v>
      </c>
      <c r="D382">
        <v>5</v>
      </c>
      <c r="E382">
        <v>2</v>
      </c>
      <c r="F382">
        <v>34</v>
      </c>
      <c r="G382">
        <v>20</v>
      </c>
      <c r="H382">
        <v>11.33</v>
      </c>
      <c r="I382">
        <v>23</v>
      </c>
      <c r="J382">
        <v>147.82</v>
      </c>
      <c r="K382">
        <v>0</v>
      </c>
      <c r="L382">
        <v>0</v>
      </c>
      <c r="M382">
        <v>2</v>
      </c>
      <c r="N382">
        <v>3</v>
      </c>
      <c r="O382" t="s">
        <v>16</v>
      </c>
      <c r="P382" t="s">
        <v>22</v>
      </c>
      <c r="Q382">
        <v>2016</v>
      </c>
      <c r="R382" t="b">
        <v>0</v>
      </c>
      <c r="S382">
        <v>5</v>
      </c>
      <c r="T382">
        <v>0</v>
      </c>
    </row>
    <row r="383" spans="1:20" x14ac:dyDescent="0.3">
      <c r="A383">
        <v>82</v>
      </c>
      <c r="B383" t="s">
        <v>167</v>
      </c>
      <c r="C383">
        <v>14</v>
      </c>
      <c r="D383">
        <v>6</v>
      </c>
      <c r="E383">
        <v>2</v>
      </c>
      <c r="F383">
        <v>32</v>
      </c>
      <c r="G383">
        <v>15</v>
      </c>
      <c r="H383">
        <v>8</v>
      </c>
      <c r="I383">
        <v>26</v>
      </c>
      <c r="J383">
        <v>123.07</v>
      </c>
      <c r="K383">
        <v>0</v>
      </c>
      <c r="L383">
        <v>0</v>
      </c>
      <c r="M383">
        <v>3</v>
      </c>
      <c r="N383">
        <v>1</v>
      </c>
      <c r="O383" t="s">
        <v>19</v>
      </c>
      <c r="P383" t="s">
        <v>20</v>
      </c>
      <c r="Q383">
        <v>2016</v>
      </c>
      <c r="R383" t="b">
        <v>0</v>
      </c>
      <c r="S383">
        <v>4</v>
      </c>
      <c r="T383">
        <v>0</v>
      </c>
    </row>
    <row r="384" spans="1:20" x14ac:dyDescent="0.3">
      <c r="A384">
        <v>83</v>
      </c>
      <c r="B384" t="s">
        <v>31</v>
      </c>
      <c r="C384">
        <v>6</v>
      </c>
      <c r="D384">
        <v>6</v>
      </c>
      <c r="E384">
        <v>0</v>
      </c>
      <c r="F384">
        <v>30</v>
      </c>
      <c r="G384">
        <v>19</v>
      </c>
      <c r="H384">
        <v>5</v>
      </c>
      <c r="I384">
        <v>43</v>
      </c>
      <c r="J384">
        <v>69.760000000000005</v>
      </c>
      <c r="K384">
        <v>0</v>
      </c>
      <c r="L384">
        <v>0</v>
      </c>
      <c r="M384">
        <v>2</v>
      </c>
      <c r="N384">
        <v>1</v>
      </c>
      <c r="O384" t="s">
        <v>19</v>
      </c>
      <c r="P384" t="s">
        <v>24</v>
      </c>
      <c r="Q384">
        <v>2016</v>
      </c>
      <c r="R384" t="b">
        <v>0</v>
      </c>
      <c r="S384">
        <v>3</v>
      </c>
      <c r="T384">
        <v>0</v>
      </c>
    </row>
    <row r="385" spans="1:20" x14ac:dyDescent="0.3">
      <c r="A385">
        <v>84</v>
      </c>
      <c r="B385" t="s">
        <v>82</v>
      </c>
      <c r="C385">
        <v>4</v>
      </c>
      <c r="D385">
        <v>3</v>
      </c>
      <c r="E385">
        <v>0</v>
      </c>
      <c r="F385">
        <v>30</v>
      </c>
      <c r="G385">
        <v>16</v>
      </c>
      <c r="H385">
        <v>10</v>
      </c>
      <c r="I385">
        <v>30</v>
      </c>
      <c r="J385">
        <v>100</v>
      </c>
      <c r="K385">
        <v>0</v>
      </c>
      <c r="L385">
        <v>0</v>
      </c>
      <c r="M385">
        <v>3</v>
      </c>
      <c r="N385">
        <v>0</v>
      </c>
      <c r="O385" t="s">
        <v>16</v>
      </c>
      <c r="P385" t="s">
        <v>26</v>
      </c>
      <c r="Q385">
        <v>2016</v>
      </c>
      <c r="R385" t="b">
        <v>0</v>
      </c>
      <c r="S385">
        <v>3</v>
      </c>
      <c r="T385">
        <v>0</v>
      </c>
    </row>
    <row r="386" spans="1:20" x14ac:dyDescent="0.3">
      <c r="A386">
        <v>85</v>
      </c>
      <c r="B386" t="s">
        <v>124</v>
      </c>
      <c r="C386">
        <v>11</v>
      </c>
      <c r="D386">
        <v>4</v>
      </c>
      <c r="E386">
        <v>1</v>
      </c>
      <c r="F386">
        <v>30</v>
      </c>
      <c r="G386">
        <v>25</v>
      </c>
      <c r="H386">
        <v>10</v>
      </c>
      <c r="I386">
        <v>19</v>
      </c>
      <c r="J386">
        <v>157.88999999999999</v>
      </c>
      <c r="K386">
        <v>0</v>
      </c>
      <c r="L386">
        <v>0</v>
      </c>
      <c r="M386">
        <v>1</v>
      </c>
      <c r="N386">
        <v>2</v>
      </c>
      <c r="O386" t="s">
        <v>16</v>
      </c>
      <c r="P386" t="s">
        <v>22</v>
      </c>
      <c r="Q386">
        <v>2016</v>
      </c>
      <c r="R386" t="b">
        <v>0</v>
      </c>
      <c r="S386">
        <v>3</v>
      </c>
      <c r="T386">
        <v>0</v>
      </c>
    </row>
    <row r="387" spans="1:20" x14ac:dyDescent="0.3">
      <c r="A387">
        <v>86</v>
      </c>
      <c r="B387" t="s">
        <v>192</v>
      </c>
      <c r="C387">
        <v>16</v>
      </c>
      <c r="D387">
        <v>7</v>
      </c>
      <c r="E387">
        <v>3</v>
      </c>
      <c r="F387">
        <v>28</v>
      </c>
      <c r="G387">
        <v>15</v>
      </c>
      <c r="H387">
        <v>7</v>
      </c>
      <c r="I387">
        <v>27</v>
      </c>
      <c r="J387">
        <v>103.7</v>
      </c>
      <c r="K387">
        <v>0</v>
      </c>
      <c r="L387">
        <v>0</v>
      </c>
      <c r="M387">
        <v>4</v>
      </c>
      <c r="N387">
        <v>0</v>
      </c>
      <c r="O387" t="s">
        <v>19</v>
      </c>
      <c r="P387" t="s">
        <v>132</v>
      </c>
      <c r="Q387">
        <v>2016</v>
      </c>
      <c r="R387" t="b">
        <v>0</v>
      </c>
      <c r="S387">
        <v>4</v>
      </c>
      <c r="T387">
        <v>0</v>
      </c>
    </row>
    <row r="388" spans="1:20" x14ac:dyDescent="0.3">
      <c r="A388">
        <v>87</v>
      </c>
      <c r="B388" t="s">
        <v>50</v>
      </c>
      <c r="C388">
        <v>3</v>
      </c>
      <c r="D388">
        <v>3</v>
      </c>
      <c r="E388">
        <v>0</v>
      </c>
      <c r="F388">
        <v>27</v>
      </c>
      <c r="G388">
        <v>10</v>
      </c>
      <c r="H388">
        <v>9</v>
      </c>
      <c r="I388">
        <v>25</v>
      </c>
      <c r="J388">
        <v>108</v>
      </c>
      <c r="K388">
        <v>0</v>
      </c>
      <c r="L388">
        <v>0</v>
      </c>
      <c r="M388">
        <v>3</v>
      </c>
      <c r="N388">
        <v>1</v>
      </c>
      <c r="O388" t="s">
        <v>19</v>
      </c>
      <c r="P388" t="s">
        <v>24</v>
      </c>
      <c r="Q388">
        <v>2016</v>
      </c>
      <c r="R388" t="b">
        <v>0</v>
      </c>
      <c r="S388">
        <v>4</v>
      </c>
      <c r="T388">
        <v>0</v>
      </c>
    </row>
    <row r="389" spans="1:20" x14ac:dyDescent="0.3">
      <c r="A389">
        <v>88</v>
      </c>
      <c r="B389" t="s">
        <v>95</v>
      </c>
      <c r="C389">
        <v>12</v>
      </c>
      <c r="D389">
        <v>3</v>
      </c>
      <c r="E389">
        <v>0</v>
      </c>
      <c r="F389">
        <v>27</v>
      </c>
      <c r="G389">
        <v>11</v>
      </c>
      <c r="H389">
        <v>9</v>
      </c>
      <c r="I389">
        <v>26</v>
      </c>
      <c r="J389">
        <v>103.84</v>
      </c>
      <c r="K389">
        <v>0</v>
      </c>
      <c r="L389">
        <v>0</v>
      </c>
      <c r="M389">
        <v>4</v>
      </c>
      <c r="N389">
        <v>0</v>
      </c>
      <c r="O389" t="s">
        <v>19</v>
      </c>
      <c r="P389" t="s">
        <v>26</v>
      </c>
      <c r="Q389">
        <v>2016</v>
      </c>
      <c r="R389" t="b">
        <v>0</v>
      </c>
      <c r="S389">
        <v>4</v>
      </c>
      <c r="T389">
        <v>0</v>
      </c>
    </row>
    <row r="390" spans="1:20" x14ac:dyDescent="0.3">
      <c r="A390">
        <v>89</v>
      </c>
      <c r="B390" t="s">
        <v>37</v>
      </c>
      <c r="C390">
        <v>2</v>
      </c>
      <c r="D390">
        <v>2</v>
      </c>
      <c r="E390">
        <v>1</v>
      </c>
      <c r="F390">
        <v>25</v>
      </c>
      <c r="G390">
        <v>15</v>
      </c>
      <c r="H390">
        <v>25</v>
      </c>
      <c r="I390">
        <v>22</v>
      </c>
      <c r="J390">
        <v>113.63</v>
      </c>
      <c r="K390">
        <v>0</v>
      </c>
      <c r="L390">
        <v>0</v>
      </c>
      <c r="M390">
        <v>0</v>
      </c>
      <c r="N390">
        <v>1</v>
      </c>
      <c r="O390" t="s">
        <v>16</v>
      </c>
      <c r="P390" t="s">
        <v>26</v>
      </c>
      <c r="Q390">
        <v>2016</v>
      </c>
      <c r="R390" t="b">
        <v>0</v>
      </c>
      <c r="S390">
        <v>1</v>
      </c>
      <c r="T390">
        <v>0</v>
      </c>
    </row>
    <row r="391" spans="1:20" x14ac:dyDescent="0.3">
      <c r="A391">
        <v>90</v>
      </c>
      <c r="B391" t="s">
        <v>193</v>
      </c>
      <c r="C391">
        <v>4</v>
      </c>
      <c r="D391">
        <v>3</v>
      </c>
      <c r="E391">
        <v>0</v>
      </c>
      <c r="F391">
        <v>24</v>
      </c>
      <c r="G391">
        <v>10</v>
      </c>
      <c r="H391">
        <v>8</v>
      </c>
      <c r="I391">
        <v>24</v>
      </c>
      <c r="J391">
        <v>100</v>
      </c>
      <c r="K391">
        <v>0</v>
      </c>
      <c r="L391">
        <v>0</v>
      </c>
      <c r="M391">
        <v>1</v>
      </c>
      <c r="N391">
        <v>1</v>
      </c>
      <c r="O391" t="s">
        <v>19</v>
      </c>
      <c r="P391" t="s">
        <v>26</v>
      </c>
      <c r="Q391">
        <v>2016</v>
      </c>
      <c r="R391" t="b">
        <v>0</v>
      </c>
      <c r="S391">
        <v>2</v>
      </c>
      <c r="T391">
        <v>0</v>
      </c>
    </row>
    <row r="392" spans="1:20" x14ac:dyDescent="0.3">
      <c r="A392">
        <v>91</v>
      </c>
      <c r="B392" t="s">
        <v>194</v>
      </c>
      <c r="C392">
        <v>4</v>
      </c>
      <c r="D392">
        <v>2</v>
      </c>
      <c r="E392">
        <v>0</v>
      </c>
      <c r="F392">
        <v>24</v>
      </c>
      <c r="G392">
        <v>19</v>
      </c>
      <c r="H392">
        <v>12</v>
      </c>
      <c r="I392">
        <v>14</v>
      </c>
      <c r="J392">
        <v>171.42</v>
      </c>
      <c r="K392">
        <v>0</v>
      </c>
      <c r="L392">
        <v>0</v>
      </c>
      <c r="M392">
        <v>2</v>
      </c>
      <c r="N392">
        <v>2</v>
      </c>
      <c r="O392" t="s">
        <v>19</v>
      </c>
      <c r="P392" t="s">
        <v>132</v>
      </c>
      <c r="Q392">
        <v>2016</v>
      </c>
      <c r="R392" t="b">
        <v>0</v>
      </c>
      <c r="S392">
        <v>4</v>
      </c>
      <c r="T392">
        <v>0</v>
      </c>
    </row>
    <row r="393" spans="1:20" x14ac:dyDescent="0.3">
      <c r="A393">
        <v>92</v>
      </c>
      <c r="B393" t="s">
        <v>195</v>
      </c>
      <c r="C393">
        <v>14</v>
      </c>
      <c r="D393">
        <v>5</v>
      </c>
      <c r="E393">
        <v>3</v>
      </c>
      <c r="F393">
        <v>23</v>
      </c>
      <c r="G393">
        <v>6</v>
      </c>
      <c r="H393">
        <v>11.5</v>
      </c>
      <c r="I393">
        <v>15</v>
      </c>
      <c r="J393">
        <v>153.33000000000001</v>
      </c>
      <c r="K393">
        <v>0</v>
      </c>
      <c r="L393">
        <v>0</v>
      </c>
      <c r="M393">
        <v>2</v>
      </c>
      <c r="N393">
        <v>0</v>
      </c>
      <c r="O393" t="s">
        <v>19</v>
      </c>
      <c r="P393" t="s">
        <v>132</v>
      </c>
      <c r="Q393">
        <v>2016</v>
      </c>
      <c r="R393" t="b">
        <v>0</v>
      </c>
      <c r="S393">
        <v>2</v>
      </c>
      <c r="T393">
        <v>0</v>
      </c>
    </row>
    <row r="394" spans="1:20" x14ac:dyDescent="0.3">
      <c r="A394">
        <v>93</v>
      </c>
      <c r="B394" t="s">
        <v>196</v>
      </c>
      <c r="C394">
        <v>2</v>
      </c>
      <c r="D394">
        <v>2</v>
      </c>
      <c r="E394">
        <v>0</v>
      </c>
      <c r="F394">
        <v>23</v>
      </c>
      <c r="G394">
        <v>22</v>
      </c>
      <c r="H394">
        <v>11.5</v>
      </c>
      <c r="I394">
        <v>31</v>
      </c>
      <c r="J394">
        <v>74.19</v>
      </c>
      <c r="K394">
        <v>0</v>
      </c>
      <c r="L394">
        <v>0</v>
      </c>
      <c r="M394">
        <v>1</v>
      </c>
      <c r="N394">
        <v>0</v>
      </c>
      <c r="O394" t="s">
        <v>19</v>
      </c>
      <c r="P394" t="s">
        <v>20</v>
      </c>
      <c r="Q394">
        <v>2016</v>
      </c>
      <c r="R394" t="b">
        <v>0</v>
      </c>
      <c r="S394">
        <v>1</v>
      </c>
      <c r="T394">
        <v>0</v>
      </c>
    </row>
    <row r="395" spans="1:20" x14ac:dyDescent="0.3">
      <c r="A395">
        <v>94</v>
      </c>
      <c r="B395" t="s">
        <v>197</v>
      </c>
      <c r="C395">
        <v>4</v>
      </c>
      <c r="D395">
        <v>4</v>
      </c>
      <c r="E395">
        <v>0</v>
      </c>
      <c r="F395">
        <v>22</v>
      </c>
      <c r="G395">
        <v>13</v>
      </c>
      <c r="H395">
        <v>5.5</v>
      </c>
      <c r="I395">
        <v>19</v>
      </c>
      <c r="J395">
        <v>115.78</v>
      </c>
      <c r="K395">
        <v>0</v>
      </c>
      <c r="L395">
        <v>0</v>
      </c>
      <c r="M395">
        <v>2</v>
      </c>
      <c r="N395">
        <v>1</v>
      </c>
      <c r="O395" t="s">
        <v>16</v>
      </c>
      <c r="P395" t="s">
        <v>26</v>
      </c>
      <c r="Q395">
        <v>2016</v>
      </c>
      <c r="R395" t="b">
        <v>0</v>
      </c>
      <c r="S395">
        <v>3</v>
      </c>
      <c r="T395">
        <v>0</v>
      </c>
    </row>
    <row r="396" spans="1:20" x14ac:dyDescent="0.3">
      <c r="A396">
        <v>95</v>
      </c>
      <c r="B396" t="s">
        <v>92</v>
      </c>
      <c r="C396">
        <v>4</v>
      </c>
      <c r="D396">
        <v>3</v>
      </c>
      <c r="E396">
        <v>0</v>
      </c>
      <c r="F396">
        <v>20</v>
      </c>
      <c r="G396">
        <v>12</v>
      </c>
      <c r="H396">
        <v>6.66</v>
      </c>
      <c r="I396">
        <v>27</v>
      </c>
      <c r="J396">
        <v>74.069999999999993</v>
      </c>
      <c r="K396">
        <v>0</v>
      </c>
      <c r="L396">
        <v>0</v>
      </c>
      <c r="M396">
        <v>1</v>
      </c>
      <c r="N396">
        <v>0</v>
      </c>
      <c r="O396" t="s">
        <v>19</v>
      </c>
      <c r="P396" t="s">
        <v>132</v>
      </c>
      <c r="Q396">
        <v>2016</v>
      </c>
      <c r="R396" t="b">
        <v>0</v>
      </c>
      <c r="S396">
        <v>1</v>
      </c>
      <c r="T396">
        <v>0</v>
      </c>
    </row>
    <row r="397" spans="1:20" x14ac:dyDescent="0.3">
      <c r="A397">
        <v>96</v>
      </c>
      <c r="B397" t="s">
        <v>198</v>
      </c>
      <c r="C397">
        <v>5</v>
      </c>
      <c r="D397">
        <v>2</v>
      </c>
      <c r="E397">
        <v>1</v>
      </c>
      <c r="F397">
        <v>19</v>
      </c>
      <c r="G397">
        <v>18</v>
      </c>
      <c r="H397">
        <v>19</v>
      </c>
      <c r="I397">
        <v>13</v>
      </c>
      <c r="J397">
        <v>146.15</v>
      </c>
      <c r="K397">
        <v>0</v>
      </c>
      <c r="L397">
        <v>0</v>
      </c>
      <c r="M397">
        <v>1</v>
      </c>
      <c r="N397">
        <v>1</v>
      </c>
      <c r="O397" t="s">
        <v>19</v>
      </c>
      <c r="P397" t="s">
        <v>20</v>
      </c>
      <c r="Q397">
        <v>2016</v>
      </c>
      <c r="R397" t="b">
        <v>0</v>
      </c>
      <c r="S397">
        <v>2</v>
      </c>
      <c r="T397">
        <v>0</v>
      </c>
    </row>
    <row r="398" spans="1:20" x14ac:dyDescent="0.3">
      <c r="A398">
        <v>97</v>
      </c>
      <c r="B398" t="s">
        <v>199</v>
      </c>
      <c r="C398">
        <v>2</v>
      </c>
      <c r="D398">
        <v>1</v>
      </c>
      <c r="E398">
        <v>0</v>
      </c>
      <c r="F398">
        <v>16</v>
      </c>
      <c r="G398">
        <v>16</v>
      </c>
      <c r="H398">
        <v>16</v>
      </c>
      <c r="I398">
        <v>9</v>
      </c>
      <c r="J398">
        <v>177.77</v>
      </c>
      <c r="K398">
        <v>0</v>
      </c>
      <c r="L398">
        <v>0</v>
      </c>
      <c r="M398">
        <v>0</v>
      </c>
      <c r="N398">
        <v>2</v>
      </c>
      <c r="O398" t="s">
        <v>16</v>
      </c>
      <c r="P398" t="s">
        <v>132</v>
      </c>
      <c r="Q398">
        <v>2016</v>
      </c>
      <c r="R398" t="b">
        <v>0</v>
      </c>
      <c r="S398">
        <v>2</v>
      </c>
      <c r="T398">
        <v>0</v>
      </c>
    </row>
    <row r="399" spans="1:20" x14ac:dyDescent="0.3">
      <c r="A399">
        <v>98</v>
      </c>
      <c r="B399" t="s">
        <v>200</v>
      </c>
      <c r="C399">
        <v>2</v>
      </c>
      <c r="D399">
        <v>2</v>
      </c>
      <c r="E399">
        <v>2</v>
      </c>
      <c r="F399">
        <v>14</v>
      </c>
      <c r="G399">
        <v>11</v>
      </c>
      <c r="H399">
        <v>0</v>
      </c>
      <c r="I399">
        <v>6</v>
      </c>
      <c r="J399">
        <v>233.33</v>
      </c>
      <c r="K399">
        <v>0</v>
      </c>
      <c r="L399">
        <v>0</v>
      </c>
      <c r="M399">
        <v>0</v>
      </c>
      <c r="N399">
        <v>1</v>
      </c>
      <c r="O399" t="s">
        <v>19</v>
      </c>
      <c r="P399" t="s">
        <v>20</v>
      </c>
      <c r="Q399">
        <v>2016</v>
      </c>
      <c r="R399" t="b">
        <v>0</v>
      </c>
      <c r="S399">
        <v>1</v>
      </c>
      <c r="T399">
        <v>0</v>
      </c>
    </row>
    <row r="400" spans="1:20" x14ac:dyDescent="0.3">
      <c r="A400">
        <v>99</v>
      </c>
      <c r="B400" t="s">
        <v>201</v>
      </c>
      <c r="C400">
        <v>3</v>
      </c>
      <c r="D400">
        <v>3</v>
      </c>
      <c r="E400">
        <v>1</v>
      </c>
      <c r="F400">
        <v>14</v>
      </c>
      <c r="G400">
        <v>9</v>
      </c>
      <c r="H400">
        <v>7</v>
      </c>
      <c r="I400">
        <v>13</v>
      </c>
      <c r="J400">
        <v>107.69</v>
      </c>
      <c r="K400">
        <v>0</v>
      </c>
      <c r="L400">
        <v>0</v>
      </c>
      <c r="M400">
        <v>2</v>
      </c>
      <c r="N400">
        <v>0</v>
      </c>
      <c r="O400" t="s">
        <v>16</v>
      </c>
      <c r="P400" t="s">
        <v>20</v>
      </c>
      <c r="Q400">
        <v>2016</v>
      </c>
      <c r="R400" t="b">
        <v>0</v>
      </c>
      <c r="S400">
        <v>2</v>
      </c>
      <c r="T400">
        <v>0</v>
      </c>
    </row>
    <row r="401" spans="1:20" x14ac:dyDescent="0.3">
      <c r="A401">
        <v>100</v>
      </c>
      <c r="B401" t="s">
        <v>202</v>
      </c>
      <c r="C401">
        <v>3</v>
      </c>
      <c r="D401">
        <v>2</v>
      </c>
      <c r="E401">
        <v>1</v>
      </c>
      <c r="F401">
        <v>13</v>
      </c>
      <c r="G401">
        <v>12</v>
      </c>
      <c r="H401">
        <v>13</v>
      </c>
      <c r="I401">
        <v>12</v>
      </c>
      <c r="J401">
        <v>108.33</v>
      </c>
      <c r="K401">
        <v>0</v>
      </c>
      <c r="L401">
        <v>0</v>
      </c>
      <c r="M401">
        <v>0</v>
      </c>
      <c r="N401">
        <v>1</v>
      </c>
      <c r="O401" t="s">
        <v>19</v>
      </c>
      <c r="P401" t="s">
        <v>22</v>
      </c>
      <c r="Q401">
        <v>2016</v>
      </c>
      <c r="R401" t="b">
        <v>0</v>
      </c>
      <c r="S401">
        <v>1</v>
      </c>
      <c r="T401">
        <v>0</v>
      </c>
    </row>
    <row r="402" spans="1:20" x14ac:dyDescent="0.3">
      <c r="A402">
        <v>1</v>
      </c>
      <c r="B402" t="s">
        <v>15</v>
      </c>
      <c r="C402">
        <v>14</v>
      </c>
      <c r="D402">
        <v>14</v>
      </c>
      <c r="E402">
        <v>1</v>
      </c>
      <c r="F402">
        <v>562</v>
      </c>
      <c r="G402">
        <v>91</v>
      </c>
      <c r="H402">
        <v>43.23</v>
      </c>
      <c r="I402">
        <v>359</v>
      </c>
      <c r="J402">
        <v>156.54</v>
      </c>
      <c r="K402">
        <v>0</v>
      </c>
      <c r="L402">
        <v>7</v>
      </c>
      <c r="M402">
        <v>65</v>
      </c>
      <c r="N402">
        <v>21</v>
      </c>
      <c r="O402" t="s">
        <v>16</v>
      </c>
      <c r="P402" t="s">
        <v>17</v>
      </c>
      <c r="Q402">
        <v>2015</v>
      </c>
      <c r="R402" t="b">
        <v>1</v>
      </c>
      <c r="S402">
        <v>86</v>
      </c>
      <c r="T402">
        <v>562</v>
      </c>
    </row>
    <row r="403" spans="1:20" x14ac:dyDescent="0.3">
      <c r="A403">
        <v>2</v>
      </c>
      <c r="B403" t="s">
        <v>42</v>
      </c>
      <c r="C403">
        <v>14</v>
      </c>
      <c r="D403">
        <v>13</v>
      </c>
      <c r="E403">
        <v>2</v>
      </c>
      <c r="F403">
        <v>540</v>
      </c>
      <c r="G403">
        <v>91</v>
      </c>
      <c r="H403">
        <v>49.09</v>
      </c>
      <c r="I403">
        <v>413</v>
      </c>
      <c r="J403">
        <v>130.75</v>
      </c>
      <c r="K403">
        <v>0</v>
      </c>
      <c r="L403">
        <v>4</v>
      </c>
      <c r="M403">
        <v>53</v>
      </c>
      <c r="N403">
        <v>13</v>
      </c>
      <c r="O403" t="s">
        <v>19</v>
      </c>
      <c r="P403" t="s">
        <v>43</v>
      </c>
      <c r="Q403">
        <v>2015</v>
      </c>
      <c r="R403" t="b">
        <v>0</v>
      </c>
      <c r="S403">
        <v>66</v>
      </c>
      <c r="T403">
        <v>0</v>
      </c>
    </row>
    <row r="404" spans="1:20" x14ac:dyDescent="0.3">
      <c r="A404">
        <v>3</v>
      </c>
      <c r="B404" t="s">
        <v>161</v>
      </c>
      <c r="C404">
        <v>13</v>
      </c>
      <c r="D404">
        <v>13</v>
      </c>
      <c r="E404">
        <v>1</v>
      </c>
      <c r="F404">
        <v>540</v>
      </c>
      <c r="G404">
        <v>71</v>
      </c>
      <c r="H404">
        <v>45</v>
      </c>
      <c r="I404">
        <v>441</v>
      </c>
      <c r="J404">
        <v>122.44</v>
      </c>
      <c r="K404">
        <v>0</v>
      </c>
      <c r="L404">
        <v>6</v>
      </c>
      <c r="M404">
        <v>56</v>
      </c>
      <c r="N404">
        <v>21</v>
      </c>
      <c r="O404" t="s">
        <v>16</v>
      </c>
      <c r="P404" t="s">
        <v>22</v>
      </c>
      <c r="Q404">
        <v>2015</v>
      </c>
      <c r="R404" t="b">
        <v>0</v>
      </c>
      <c r="S404">
        <v>77</v>
      </c>
      <c r="T404">
        <v>0</v>
      </c>
    </row>
    <row r="405" spans="1:20" x14ac:dyDescent="0.3">
      <c r="A405">
        <v>4</v>
      </c>
      <c r="B405" t="s">
        <v>33</v>
      </c>
      <c r="C405">
        <v>16</v>
      </c>
      <c r="D405">
        <v>14</v>
      </c>
      <c r="E405">
        <v>3</v>
      </c>
      <c r="F405">
        <v>513</v>
      </c>
      <c r="G405">
        <v>133</v>
      </c>
      <c r="H405">
        <v>46.63</v>
      </c>
      <c r="I405">
        <v>293</v>
      </c>
      <c r="J405">
        <v>175.08</v>
      </c>
      <c r="K405">
        <v>1</v>
      </c>
      <c r="L405">
        <v>2</v>
      </c>
      <c r="M405">
        <v>60</v>
      </c>
      <c r="N405">
        <v>22</v>
      </c>
      <c r="O405" t="s">
        <v>16</v>
      </c>
      <c r="P405" t="s">
        <v>30</v>
      </c>
      <c r="Q405">
        <v>2015</v>
      </c>
      <c r="R405" t="b">
        <v>0</v>
      </c>
      <c r="S405">
        <v>82</v>
      </c>
      <c r="T405">
        <v>0</v>
      </c>
    </row>
    <row r="406" spans="1:20" x14ac:dyDescent="0.3">
      <c r="A406">
        <v>5</v>
      </c>
      <c r="B406" t="s">
        <v>29</v>
      </c>
      <c r="C406">
        <v>16</v>
      </c>
      <c r="D406">
        <v>16</v>
      </c>
      <c r="E406">
        <v>5</v>
      </c>
      <c r="F406">
        <v>505</v>
      </c>
      <c r="G406">
        <v>82</v>
      </c>
      <c r="H406">
        <v>45.9</v>
      </c>
      <c r="I406">
        <v>386</v>
      </c>
      <c r="J406">
        <v>130.82</v>
      </c>
      <c r="K406">
        <v>0</v>
      </c>
      <c r="L406">
        <v>3</v>
      </c>
      <c r="M406">
        <v>35</v>
      </c>
      <c r="N406">
        <v>23</v>
      </c>
      <c r="O406" t="s">
        <v>19</v>
      </c>
      <c r="P406" t="s">
        <v>30</v>
      </c>
      <c r="Q406">
        <v>2015</v>
      </c>
      <c r="R406" t="b">
        <v>0</v>
      </c>
      <c r="S406">
        <v>58</v>
      </c>
      <c r="T406">
        <v>0</v>
      </c>
    </row>
    <row r="407" spans="1:20" x14ac:dyDescent="0.3">
      <c r="A407">
        <v>6</v>
      </c>
      <c r="B407" t="s">
        <v>27</v>
      </c>
      <c r="C407">
        <v>14</v>
      </c>
      <c r="D407">
        <v>14</v>
      </c>
      <c r="E407">
        <v>2</v>
      </c>
      <c r="F407">
        <v>491</v>
      </c>
      <c r="G407">
        <v>117</v>
      </c>
      <c r="H407">
        <v>40.909999999999997</v>
      </c>
      <c r="I407">
        <v>333</v>
      </c>
      <c r="J407">
        <v>147.44</v>
      </c>
      <c r="K407">
        <v>1</v>
      </c>
      <c r="L407">
        <v>2</v>
      </c>
      <c r="M407">
        <v>39</v>
      </c>
      <c r="N407">
        <v>38</v>
      </c>
      <c r="O407" t="s">
        <v>16</v>
      </c>
      <c r="P407" t="s">
        <v>30</v>
      </c>
      <c r="Q407">
        <v>2015</v>
      </c>
      <c r="R407" t="b">
        <v>0</v>
      </c>
      <c r="S407">
        <v>77</v>
      </c>
      <c r="T407">
        <v>0</v>
      </c>
    </row>
    <row r="408" spans="1:20" x14ac:dyDescent="0.3">
      <c r="A408">
        <v>7</v>
      </c>
      <c r="B408" t="s">
        <v>38</v>
      </c>
      <c r="C408">
        <v>16</v>
      </c>
      <c r="D408">
        <v>16</v>
      </c>
      <c r="E408">
        <v>2</v>
      </c>
      <c r="F408">
        <v>482</v>
      </c>
      <c r="G408">
        <v>98</v>
      </c>
      <c r="H408">
        <v>34.42</v>
      </c>
      <c r="I408">
        <v>333</v>
      </c>
      <c r="J408">
        <v>144.74</v>
      </c>
      <c r="K408">
        <v>0</v>
      </c>
      <c r="L408">
        <v>3</v>
      </c>
      <c r="M408">
        <v>41</v>
      </c>
      <c r="N408">
        <v>21</v>
      </c>
      <c r="O408" t="s">
        <v>19</v>
      </c>
      <c r="P408" t="s">
        <v>22</v>
      </c>
      <c r="Q408">
        <v>2015</v>
      </c>
      <c r="R408" t="b">
        <v>0</v>
      </c>
      <c r="S408">
        <v>62</v>
      </c>
      <c r="T408">
        <v>0</v>
      </c>
    </row>
    <row r="409" spans="1:20" x14ac:dyDescent="0.3">
      <c r="A409">
        <v>8</v>
      </c>
      <c r="B409" t="s">
        <v>31</v>
      </c>
      <c r="C409">
        <v>14</v>
      </c>
      <c r="D409">
        <v>14</v>
      </c>
      <c r="E409">
        <v>1</v>
      </c>
      <c r="F409">
        <v>439</v>
      </c>
      <c r="G409">
        <v>83</v>
      </c>
      <c r="H409">
        <v>33.76</v>
      </c>
      <c r="I409">
        <v>342</v>
      </c>
      <c r="J409">
        <v>128.36000000000001</v>
      </c>
      <c r="K409">
        <v>0</v>
      </c>
      <c r="L409">
        <v>4</v>
      </c>
      <c r="M409">
        <v>41</v>
      </c>
      <c r="N409">
        <v>21</v>
      </c>
      <c r="O409" t="s">
        <v>19</v>
      </c>
      <c r="P409" t="s">
        <v>24</v>
      </c>
      <c r="Q409">
        <v>2015</v>
      </c>
      <c r="R409" t="b">
        <v>0</v>
      </c>
      <c r="S409">
        <v>62</v>
      </c>
      <c r="T409">
        <v>0</v>
      </c>
    </row>
    <row r="410" spans="1:20" x14ac:dyDescent="0.3">
      <c r="A410">
        <v>9</v>
      </c>
      <c r="B410" t="s">
        <v>129</v>
      </c>
      <c r="C410">
        <v>14</v>
      </c>
      <c r="D410">
        <v>14</v>
      </c>
      <c r="E410">
        <v>1</v>
      </c>
      <c r="F410">
        <v>436</v>
      </c>
      <c r="G410">
        <v>100</v>
      </c>
      <c r="H410">
        <v>33.53</v>
      </c>
      <c r="I410">
        <v>280</v>
      </c>
      <c r="J410">
        <v>155.71</v>
      </c>
      <c r="K410">
        <v>1</v>
      </c>
      <c r="L410">
        <v>2</v>
      </c>
      <c r="M410">
        <v>51</v>
      </c>
      <c r="N410">
        <v>23</v>
      </c>
      <c r="O410" t="s">
        <v>16</v>
      </c>
      <c r="P410" t="s">
        <v>36</v>
      </c>
      <c r="Q410">
        <v>2015</v>
      </c>
      <c r="R410" t="b">
        <v>0</v>
      </c>
      <c r="S410">
        <v>74</v>
      </c>
      <c r="T410">
        <v>0</v>
      </c>
    </row>
    <row r="411" spans="1:20" x14ac:dyDescent="0.3">
      <c r="A411">
        <v>10</v>
      </c>
      <c r="B411" t="s">
        <v>56</v>
      </c>
      <c r="C411">
        <v>16</v>
      </c>
      <c r="D411">
        <v>14</v>
      </c>
      <c r="E411">
        <v>3</v>
      </c>
      <c r="F411">
        <v>419</v>
      </c>
      <c r="G411">
        <v>70</v>
      </c>
      <c r="H411">
        <v>38.090000000000003</v>
      </c>
      <c r="I411">
        <v>256</v>
      </c>
      <c r="J411">
        <v>163.66999999999999</v>
      </c>
      <c r="K411">
        <v>0</v>
      </c>
      <c r="L411">
        <v>2</v>
      </c>
      <c r="M411">
        <v>28</v>
      </c>
      <c r="N411">
        <v>28</v>
      </c>
      <c r="O411" t="s">
        <v>16</v>
      </c>
      <c r="P411" t="s">
        <v>22</v>
      </c>
      <c r="Q411">
        <v>2015</v>
      </c>
      <c r="R411" t="b">
        <v>0</v>
      </c>
      <c r="S411">
        <v>56</v>
      </c>
      <c r="T411">
        <v>0</v>
      </c>
    </row>
    <row r="412" spans="1:20" x14ac:dyDescent="0.3">
      <c r="A412">
        <v>11</v>
      </c>
      <c r="B412" t="s">
        <v>144</v>
      </c>
      <c r="C412">
        <v>14</v>
      </c>
      <c r="D412">
        <v>13</v>
      </c>
      <c r="E412">
        <v>3</v>
      </c>
      <c r="F412">
        <v>414</v>
      </c>
      <c r="G412">
        <v>78</v>
      </c>
      <c r="H412">
        <v>41.4</v>
      </c>
      <c r="I412">
        <v>315</v>
      </c>
      <c r="J412">
        <v>131.41999999999999</v>
      </c>
      <c r="K412">
        <v>0</v>
      </c>
      <c r="L412">
        <v>4</v>
      </c>
      <c r="M412">
        <v>27</v>
      </c>
      <c r="N412">
        <v>20</v>
      </c>
      <c r="O412" t="s">
        <v>16</v>
      </c>
      <c r="P412" t="s">
        <v>24</v>
      </c>
      <c r="Q412">
        <v>2015</v>
      </c>
      <c r="R412" t="b">
        <v>0</v>
      </c>
      <c r="S412">
        <v>47</v>
      </c>
      <c r="T412">
        <v>0</v>
      </c>
    </row>
    <row r="413" spans="1:20" x14ac:dyDescent="0.3">
      <c r="A413">
        <v>12</v>
      </c>
      <c r="B413" t="s">
        <v>159</v>
      </c>
      <c r="C413">
        <v>16</v>
      </c>
      <c r="D413">
        <v>16</v>
      </c>
      <c r="E413">
        <v>0</v>
      </c>
      <c r="F413">
        <v>399</v>
      </c>
      <c r="G413">
        <v>62</v>
      </c>
      <c r="H413">
        <v>24.93</v>
      </c>
      <c r="I413">
        <v>335</v>
      </c>
      <c r="J413">
        <v>119.1</v>
      </c>
      <c r="K413">
        <v>0</v>
      </c>
      <c r="L413">
        <v>2</v>
      </c>
      <c r="M413">
        <v>52</v>
      </c>
      <c r="N413">
        <v>16</v>
      </c>
      <c r="O413" t="s">
        <v>16</v>
      </c>
      <c r="P413" t="s">
        <v>36</v>
      </c>
      <c r="Q413">
        <v>2015</v>
      </c>
      <c r="R413" t="b">
        <v>0</v>
      </c>
      <c r="S413">
        <v>68</v>
      </c>
      <c r="T413">
        <v>0</v>
      </c>
    </row>
    <row r="414" spans="1:20" x14ac:dyDescent="0.3">
      <c r="A414">
        <v>13</v>
      </c>
      <c r="B414" t="s">
        <v>41</v>
      </c>
      <c r="C414">
        <v>17</v>
      </c>
      <c r="D414">
        <v>15</v>
      </c>
      <c r="E414">
        <v>2</v>
      </c>
      <c r="F414">
        <v>380</v>
      </c>
      <c r="G414">
        <v>55</v>
      </c>
      <c r="H414">
        <v>29.23</v>
      </c>
      <c r="I414">
        <v>304</v>
      </c>
      <c r="J414">
        <v>125</v>
      </c>
      <c r="K414">
        <v>0</v>
      </c>
      <c r="L414">
        <v>1</v>
      </c>
      <c r="M414">
        <v>37</v>
      </c>
      <c r="N414">
        <v>5</v>
      </c>
      <c r="O414" t="s">
        <v>16</v>
      </c>
      <c r="P414" t="s">
        <v>36</v>
      </c>
      <c r="Q414">
        <v>2015</v>
      </c>
      <c r="R414" t="b">
        <v>0</v>
      </c>
      <c r="S414">
        <v>42</v>
      </c>
      <c r="T414">
        <v>0</v>
      </c>
    </row>
    <row r="415" spans="1:20" x14ac:dyDescent="0.3">
      <c r="A415">
        <v>14</v>
      </c>
      <c r="B415" t="s">
        <v>44</v>
      </c>
      <c r="C415">
        <v>17</v>
      </c>
      <c r="D415">
        <v>17</v>
      </c>
      <c r="E415">
        <v>2</v>
      </c>
      <c r="F415">
        <v>374</v>
      </c>
      <c r="G415">
        <v>62</v>
      </c>
      <c r="H415">
        <v>24.93</v>
      </c>
      <c r="I415">
        <v>304</v>
      </c>
      <c r="J415">
        <v>123.02</v>
      </c>
      <c r="K415">
        <v>0</v>
      </c>
      <c r="L415">
        <v>2</v>
      </c>
      <c r="M415">
        <v>31</v>
      </c>
      <c r="N415">
        <v>16</v>
      </c>
      <c r="O415" t="s">
        <v>19</v>
      </c>
      <c r="P415" t="s">
        <v>36</v>
      </c>
      <c r="Q415">
        <v>2015</v>
      </c>
      <c r="R415" t="b">
        <v>0</v>
      </c>
      <c r="S415">
        <v>47</v>
      </c>
      <c r="T415">
        <v>0</v>
      </c>
    </row>
    <row r="416" spans="1:20" x14ac:dyDescent="0.3">
      <c r="A416">
        <v>15</v>
      </c>
      <c r="B416" t="s">
        <v>35</v>
      </c>
      <c r="C416">
        <v>17</v>
      </c>
      <c r="D416">
        <v>17</v>
      </c>
      <c r="E416">
        <v>5</v>
      </c>
      <c r="F416">
        <v>372</v>
      </c>
      <c r="G416">
        <v>53</v>
      </c>
      <c r="H416">
        <v>31</v>
      </c>
      <c r="I416">
        <v>305</v>
      </c>
      <c r="J416">
        <v>121.96</v>
      </c>
      <c r="K416">
        <v>0</v>
      </c>
      <c r="L416">
        <v>1</v>
      </c>
      <c r="M416">
        <v>27</v>
      </c>
      <c r="N416">
        <v>17</v>
      </c>
      <c r="O416" t="s">
        <v>19</v>
      </c>
      <c r="P416" t="s">
        <v>36</v>
      </c>
      <c r="Q416">
        <v>2015</v>
      </c>
      <c r="R416" t="b">
        <v>0</v>
      </c>
      <c r="S416">
        <v>44</v>
      </c>
      <c r="T416">
        <v>0</v>
      </c>
    </row>
    <row r="417" spans="1:20" x14ac:dyDescent="0.3">
      <c r="A417">
        <v>16</v>
      </c>
      <c r="B417" t="s">
        <v>55</v>
      </c>
      <c r="C417">
        <v>13</v>
      </c>
      <c r="D417">
        <v>13</v>
      </c>
      <c r="E417">
        <v>1</v>
      </c>
      <c r="F417">
        <v>364</v>
      </c>
      <c r="G417">
        <v>80</v>
      </c>
      <c r="H417">
        <v>30.33</v>
      </c>
      <c r="I417">
        <v>277</v>
      </c>
      <c r="J417">
        <v>131.4</v>
      </c>
      <c r="K417">
        <v>0</v>
      </c>
      <c r="L417">
        <v>1</v>
      </c>
      <c r="M417">
        <v>42</v>
      </c>
      <c r="N417">
        <v>7</v>
      </c>
      <c r="O417" t="s">
        <v>19</v>
      </c>
      <c r="P417" t="s">
        <v>26</v>
      </c>
      <c r="Q417">
        <v>2015</v>
      </c>
      <c r="R417" t="b">
        <v>0</v>
      </c>
      <c r="S417">
        <v>49</v>
      </c>
      <c r="T417">
        <v>0</v>
      </c>
    </row>
    <row r="418" spans="1:20" x14ac:dyDescent="0.3">
      <c r="A418">
        <v>17</v>
      </c>
      <c r="B418" t="s">
        <v>60</v>
      </c>
      <c r="C418">
        <v>13</v>
      </c>
      <c r="D418">
        <v>13</v>
      </c>
      <c r="E418">
        <v>2</v>
      </c>
      <c r="F418">
        <v>357</v>
      </c>
      <c r="G418">
        <v>89</v>
      </c>
      <c r="H418">
        <v>32.450000000000003</v>
      </c>
      <c r="I418">
        <v>266</v>
      </c>
      <c r="J418">
        <v>134.21</v>
      </c>
      <c r="K418">
        <v>0</v>
      </c>
      <c r="L418">
        <v>2</v>
      </c>
      <c r="M418">
        <v>21</v>
      </c>
      <c r="N418">
        <v>21</v>
      </c>
      <c r="O418" t="s">
        <v>16</v>
      </c>
      <c r="P418" t="s">
        <v>20</v>
      </c>
      <c r="Q418">
        <v>2015</v>
      </c>
      <c r="R418" t="b">
        <v>0</v>
      </c>
      <c r="S418">
        <v>42</v>
      </c>
      <c r="T418">
        <v>0</v>
      </c>
    </row>
    <row r="419" spans="1:20" x14ac:dyDescent="0.3">
      <c r="A419">
        <v>18</v>
      </c>
      <c r="B419" t="s">
        <v>23</v>
      </c>
      <c r="C419">
        <v>14</v>
      </c>
      <c r="D419">
        <v>14</v>
      </c>
      <c r="E419">
        <v>1</v>
      </c>
      <c r="F419">
        <v>353</v>
      </c>
      <c r="G419">
        <v>54</v>
      </c>
      <c r="H419">
        <v>27.15</v>
      </c>
      <c r="I419">
        <v>286</v>
      </c>
      <c r="J419">
        <v>123.42</v>
      </c>
      <c r="K419">
        <v>0</v>
      </c>
      <c r="L419">
        <v>3</v>
      </c>
      <c r="M419">
        <v>45</v>
      </c>
      <c r="N419">
        <v>6</v>
      </c>
      <c r="O419" t="s">
        <v>19</v>
      </c>
      <c r="P419" t="s">
        <v>17</v>
      </c>
      <c r="Q419">
        <v>2015</v>
      </c>
      <c r="R419" t="b">
        <v>0</v>
      </c>
      <c r="S419">
        <v>51</v>
      </c>
      <c r="T419">
        <v>0</v>
      </c>
    </row>
    <row r="420" spans="1:20" x14ac:dyDescent="0.3">
      <c r="A420">
        <v>19</v>
      </c>
      <c r="B420" t="s">
        <v>40</v>
      </c>
      <c r="C420">
        <v>10</v>
      </c>
      <c r="D420">
        <v>9</v>
      </c>
      <c r="E420">
        <v>1</v>
      </c>
      <c r="F420">
        <v>347</v>
      </c>
      <c r="G420">
        <v>104</v>
      </c>
      <c r="H420">
        <v>43.37</v>
      </c>
      <c r="I420">
        <v>257</v>
      </c>
      <c r="J420">
        <v>135.01</v>
      </c>
      <c r="K420">
        <v>1</v>
      </c>
      <c r="L420">
        <v>1</v>
      </c>
      <c r="M420">
        <v>37</v>
      </c>
      <c r="N420">
        <v>14</v>
      </c>
      <c r="O420" t="s">
        <v>16</v>
      </c>
      <c r="P420" t="s">
        <v>43</v>
      </c>
      <c r="Q420">
        <v>2015</v>
      </c>
      <c r="R420" t="b">
        <v>0</v>
      </c>
      <c r="S420">
        <v>51</v>
      </c>
      <c r="T420">
        <v>0</v>
      </c>
    </row>
    <row r="421" spans="1:20" x14ac:dyDescent="0.3">
      <c r="A421">
        <v>20</v>
      </c>
      <c r="B421" t="s">
        <v>45</v>
      </c>
      <c r="C421">
        <v>14</v>
      </c>
      <c r="D421">
        <v>14</v>
      </c>
      <c r="E421">
        <v>1</v>
      </c>
      <c r="F421">
        <v>339</v>
      </c>
      <c r="G421">
        <v>59</v>
      </c>
      <c r="H421">
        <v>26.07</v>
      </c>
      <c r="I421">
        <v>246</v>
      </c>
      <c r="J421">
        <v>137.80000000000001</v>
      </c>
      <c r="K421">
        <v>0</v>
      </c>
      <c r="L421">
        <v>2</v>
      </c>
      <c r="M421">
        <v>47</v>
      </c>
      <c r="N421">
        <v>5</v>
      </c>
      <c r="O421" t="s">
        <v>19</v>
      </c>
      <c r="P421" t="s">
        <v>22</v>
      </c>
      <c r="Q421">
        <v>2015</v>
      </c>
      <c r="R421" t="b">
        <v>0</v>
      </c>
      <c r="S421">
        <v>52</v>
      </c>
      <c r="T421">
        <v>0</v>
      </c>
    </row>
    <row r="422" spans="1:20" x14ac:dyDescent="0.3">
      <c r="A422">
        <v>21</v>
      </c>
      <c r="B422" t="s">
        <v>134</v>
      </c>
      <c r="C422">
        <v>13</v>
      </c>
      <c r="D422">
        <v>13</v>
      </c>
      <c r="E422">
        <v>0</v>
      </c>
      <c r="F422">
        <v>327</v>
      </c>
      <c r="G422">
        <v>60</v>
      </c>
      <c r="H422">
        <v>25.15</v>
      </c>
      <c r="I422">
        <v>278</v>
      </c>
      <c r="J422">
        <v>117.62</v>
      </c>
      <c r="K422">
        <v>0</v>
      </c>
      <c r="L422">
        <v>3</v>
      </c>
      <c r="M422">
        <v>41</v>
      </c>
      <c r="N422">
        <v>4</v>
      </c>
      <c r="O422" t="s">
        <v>19</v>
      </c>
      <c r="P422" t="s">
        <v>26</v>
      </c>
      <c r="Q422">
        <v>2015</v>
      </c>
      <c r="R422" t="b">
        <v>0</v>
      </c>
      <c r="S422">
        <v>45</v>
      </c>
      <c r="T422">
        <v>0</v>
      </c>
    </row>
    <row r="423" spans="1:20" x14ac:dyDescent="0.3">
      <c r="A423">
        <v>22</v>
      </c>
      <c r="B423" t="s">
        <v>25</v>
      </c>
      <c r="C423">
        <v>13</v>
      </c>
      <c r="D423">
        <v>11</v>
      </c>
      <c r="E423">
        <v>2</v>
      </c>
      <c r="F423">
        <v>326</v>
      </c>
      <c r="G423">
        <v>66</v>
      </c>
      <c r="H423">
        <v>36.22</v>
      </c>
      <c r="I423">
        <v>169</v>
      </c>
      <c r="J423">
        <v>192.89</v>
      </c>
      <c r="K423">
        <v>0</v>
      </c>
      <c r="L423">
        <v>3</v>
      </c>
      <c r="M423">
        <v>35</v>
      </c>
      <c r="N423">
        <v>19</v>
      </c>
      <c r="O423" t="s">
        <v>16</v>
      </c>
      <c r="P423" t="s">
        <v>26</v>
      </c>
      <c r="Q423">
        <v>2015</v>
      </c>
      <c r="R423" t="b">
        <v>0</v>
      </c>
      <c r="S423">
        <v>54</v>
      </c>
      <c r="T423">
        <v>0</v>
      </c>
    </row>
    <row r="424" spans="1:20" x14ac:dyDescent="0.3">
      <c r="A424">
        <v>23</v>
      </c>
      <c r="B424" t="s">
        <v>98</v>
      </c>
      <c r="C424">
        <v>13</v>
      </c>
      <c r="D424">
        <v>12</v>
      </c>
      <c r="E424">
        <v>5</v>
      </c>
      <c r="F424">
        <v>312</v>
      </c>
      <c r="G424">
        <v>52</v>
      </c>
      <c r="H424">
        <v>44.57</v>
      </c>
      <c r="I424">
        <v>231</v>
      </c>
      <c r="J424">
        <v>135.06</v>
      </c>
      <c r="K424">
        <v>0</v>
      </c>
      <c r="L424">
        <v>1</v>
      </c>
      <c r="M424">
        <v>29</v>
      </c>
      <c r="N424">
        <v>12</v>
      </c>
      <c r="O424" t="s">
        <v>19</v>
      </c>
      <c r="P424" t="s">
        <v>26</v>
      </c>
      <c r="Q424">
        <v>2015</v>
      </c>
      <c r="R424" t="b">
        <v>0</v>
      </c>
      <c r="S424">
        <v>41</v>
      </c>
      <c r="T424">
        <v>0</v>
      </c>
    </row>
    <row r="425" spans="1:20" x14ac:dyDescent="0.3">
      <c r="A425">
        <v>24</v>
      </c>
      <c r="B425" t="s">
        <v>51</v>
      </c>
      <c r="C425">
        <v>14</v>
      </c>
      <c r="D425">
        <v>12</v>
      </c>
      <c r="E425">
        <v>1</v>
      </c>
      <c r="F425">
        <v>293</v>
      </c>
      <c r="G425">
        <v>79</v>
      </c>
      <c r="H425">
        <v>26.63</v>
      </c>
      <c r="I425">
        <v>221</v>
      </c>
      <c r="J425">
        <v>132.57</v>
      </c>
      <c r="K425">
        <v>0</v>
      </c>
      <c r="L425">
        <v>2</v>
      </c>
      <c r="M425">
        <v>33</v>
      </c>
      <c r="N425">
        <v>3</v>
      </c>
      <c r="O425" t="s">
        <v>16</v>
      </c>
      <c r="P425" t="s">
        <v>43</v>
      </c>
      <c r="Q425">
        <v>2015</v>
      </c>
      <c r="R425" t="b">
        <v>0</v>
      </c>
      <c r="S425">
        <v>36</v>
      </c>
      <c r="T425">
        <v>0</v>
      </c>
    </row>
    <row r="426" spans="1:20" x14ac:dyDescent="0.3">
      <c r="A426">
        <v>25</v>
      </c>
      <c r="B426" t="s">
        <v>157</v>
      </c>
      <c r="C426">
        <v>9</v>
      </c>
      <c r="D426">
        <v>9</v>
      </c>
      <c r="E426">
        <v>2</v>
      </c>
      <c r="F426">
        <v>287</v>
      </c>
      <c r="G426">
        <v>74</v>
      </c>
      <c r="H426">
        <v>41</v>
      </c>
      <c r="I426">
        <v>211</v>
      </c>
      <c r="J426">
        <v>136.01</v>
      </c>
      <c r="K426">
        <v>0</v>
      </c>
      <c r="L426">
        <v>2</v>
      </c>
      <c r="M426">
        <v>19</v>
      </c>
      <c r="N426">
        <v>13</v>
      </c>
      <c r="O426" t="s">
        <v>16</v>
      </c>
      <c r="P426" t="s">
        <v>17</v>
      </c>
      <c r="Q426">
        <v>2015</v>
      </c>
      <c r="R426" t="b">
        <v>0</v>
      </c>
      <c r="S426">
        <v>32</v>
      </c>
      <c r="T426">
        <v>0</v>
      </c>
    </row>
    <row r="427" spans="1:20" x14ac:dyDescent="0.3">
      <c r="A427">
        <v>26</v>
      </c>
      <c r="B427" t="s">
        <v>54</v>
      </c>
      <c r="C427">
        <v>15</v>
      </c>
      <c r="D427">
        <v>14</v>
      </c>
      <c r="E427">
        <v>5</v>
      </c>
      <c r="F427">
        <v>281</v>
      </c>
      <c r="G427">
        <v>53</v>
      </c>
      <c r="H427">
        <v>31.22</v>
      </c>
      <c r="I427">
        <v>193</v>
      </c>
      <c r="J427">
        <v>145.59</v>
      </c>
      <c r="K427">
        <v>0</v>
      </c>
      <c r="L427">
        <v>1</v>
      </c>
      <c r="M427">
        <v>18</v>
      </c>
      <c r="N427">
        <v>16</v>
      </c>
      <c r="O427" t="s">
        <v>19</v>
      </c>
      <c r="P427" t="s">
        <v>22</v>
      </c>
      <c r="Q427">
        <v>2015</v>
      </c>
      <c r="R427" t="b">
        <v>0</v>
      </c>
      <c r="S427">
        <v>34</v>
      </c>
      <c r="T427">
        <v>0</v>
      </c>
    </row>
    <row r="428" spans="1:20" x14ac:dyDescent="0.3">
      <c r="A428">
        <v>27</v>
      </c>
      <c r="B428" t="s">
        <v>188</v>
      </c>
      <c r="C428">
        <v>13</v>
      </c>
      <c r="D428">
        <v>13</v>
      </c>
      <c r="E428">
        <v>2</v>
      </c>
      <c r="F428">
        <v>259</v>
      </c>
      <c r="G428">
        <v>61</v>
      </c>
      <c r="H428">
        <v>23.54</v>
      </c>
      <c r="I428">
        <v>190</v>
      </c>
      <c r="J428">
        <v>136.31</v>
      </c>
      <c r="K428">
        <v>0</v>
      </c>
      <c r="L428">
        <v>2</v>
      </c>
      <c r="M428">
        <v>22</v>
      </c>
      <c r="N428">
        <v>7</v>
      </c>
      <c r="O428" t="s">
        <v>16</v>
      </c>
      <c r="P428" t="s">
        <v>20</v>
      </c>
      <c r="Q428">
        <v>2015</v>
      </c>
      <c r="R428" t="b">
        <v>0</v>
      </c>
      <c r="S428">
        <v>29</v>
      </c>
      <c r="T428">
        <v>0</v>
      </c>
    </row>
    <row r="429" spans="1:20" x14ac:dyDescent="0.3">
      <c r="A429">
        <v>28</v>
      </c>
      <c r="B429" t="s">
        <v>90</v>
      </c>
      <c r="C429">
        <v>11</v>
      </c>
      <c r="D429">
        <v>11</v>
      </c>
      <c r="E429">
        <v>0</v>
      </c>
      <c r="F429">
        <v>251</v>
      </c>
      <c r="G429">
        <v>39</v>
      </c>
      <c r="H429">
        <v>22.81</v>
      </c>
      <c r="I429">
        <v>228</v>
      </c>
      <c r="J429">
        <v>110.08</v>
      </c>
      <c r="K429">
        <v>0</v>
      </c>
      <c r="L429">
        <v>0</v>
      </c>
      <c r="M429">
        <v>27</v>
      </c>
      <c r="N429">
        <v>8</v>
      </c>
      <c r="O429" t="s">
        <v>19</v>
      </c>
      <c r="P429" t="s">
        <v>20</v>
      </c>
      <c r="Q429">
        <v>2015</v>
      </c>
      <c r="R429" t="b">
        <v>0</v>
      </c>
      <c r="S429">
        <v>35</v>
      </c>
      <c r="T429">
        <v>0</v>
      </c>
    </row>
    <row r="430" spans="1:20" x14ac:dyDescent="0.3">
      <c r="A430">
        <v>29</v>
      </c>
      <c r="B430" t="s">
        <v>81</v>
      </c>
      <c r="C430">
        <v>14</v>
      </c>
      <c r="D430">
        <v>13</v>
      </c>
      <c r="E430">
        <v>0</v>
      </c>
      <c r="F430">
        <v>249</v>
      </c>
      <c r="G430">
        <v>42</v>
      </c>
      <c r="H430">
        <v>19.149999999999999</v>
      </c>
      <c r="I430">
        <v>197</v>
      </c>
      <c r="J430">
        <v>126.39</v>
      </c>
      <c r="K430">
        <v>0</v>
      </c>
      <c r="L430">
        <v>0</v>
      </c>
      <c r="M430">
        <v>16</v>
      </c>
      <c r="N430">
        <v>10</v>
      </c>
      <c r="O430" t="s">
        <v>19</v>
      </c>
      <c r="P430" t="s">
        <v>20</v>
      </c>
      <c r="Q430">
        <v>2015</v>
      </c>
      <c r="R430" t="b">
        <v>0</v>
      </c>
      <c r="S430">
        <v>26</v>
      </c>
      <c r="T430">
        <v>0</v>
      </c>
    </row>
    <row r="431" spans="1:20" x14ac:dyDescent="0.3">
      <c r="A431">
        <v>30</v>
      </c>
      <c r="B431" t="s">
        <v>77</v>
      </c>
      <c r="C431">
        <v>14</v>
      </c>
      <c r="D431">
        <v>13</v>
      </c>
      <c r="E431">
        <v>0</v>
      </c>
      <c r="F431">
        <v>248</v>
      </c>
      <c r="G431">
        <v>57</v>
      </c>
      <c r="H431">
        <v>19.07</v>
      </c>
      <c r="I431">
        <v>210</v>
      </c>
      <c r="J431">
        <v>118.09</v>
      </c>
      <c r="K431">
        <v>0</v>
      </c>
      <c r="L431">
        <v>2</v>
      </c>
      <c r="M431">
        <v>23</v>
      </c>
      <c r="N431">
        <v>10</v>
      </c>
      <c r="O431" t="s">
        <v>19</v>
      </c>
      <c r="P431" t="s">
        <v>24</v>
      </c>
      <c r="Q431">
        <v>2015</v>
      </c>
      <c r="R431" t="b">
        <v>0</v>
      </c>
      <c r="S431">
        <v>33</v>
      </c>
      <c r="T431">
        <v>0</v>
      </c>
    </row>
    <row r="432" spans="1:20" x14ac:dyDescent="0.3">
      <c r="A432">
        <v>31</v>
      </c>
      <c r="B432" t="s">
        <v>47</v>
      </c>
      <c r="C432">
        <v>13</v>
      </c>
      <c r="D432">
        <v>12</v>
      </c>
      <c r="E432">
        <v>1</v>
      </c>
      <c r="F432">
        <v>225</v>
      </c>
      <c r="G432">
        <v>40</v>
      </c>
      <c r="H432">
        <v>20.45</v>
      </c>
      <c r="I432">
        <v>184</v>
      </c>
      <c r="J432">
        <v>122.28</v>
      </c>
      <c r="K432">
        <v>0</v>
      </c>
      <c r="L432">
        <v>0</v>
      </c>
      <c r="M432">
        <v>22</v>
      </c>
      <c r="N432">
        <v>7</v>
      </c>
      <c r="O432" t="s">
        <v>19</v>
      </c>
      <c r="P432" t="s">
        <v>26</v>
      </c>
      <c r="Q432">
        <v>2015</v>
      </c>
      <c r="R432" t="b">
        <v>0</v>
      </c>
      <c r="S432">
        <v>29</v>
      </c>
      <c r="T432">
        <v>0</v>
      </c>
    </row>
    <row r="433" spans="1:20" x14ac:dyDescent="0.3">
      <c r="A433">
        <v>32</v>
      </c>
      <c r="B433" t="s">
        <v>50</v>
      </c>
      <c r="C433">
        <v>10</v>
      </c>
      <c r="D433">
        <v>10</v>
      </c>
      <c r="E433">
        <v>1</v>
      </c>
      <c r="F433">
        <v>213</v>
      </c>
      <c r="G433">
        <v>68</v>
      </c>
      <c r="H433">
        <v>23.66</v>
      </c>
      <c r="I433">
        <v>177</v>
      </c>
      <c r="J433">
        <v>120.33</v>
      </c>
      <c r="K433">
        <v>0</v>
      </c>
      <c r="L433">
        <v>2</v>
      </c>
      <c r="M433">
        <v>23</v>
      </c>
      <c r="N433">
        <v>7</v>
      </c>
      <c r="O433" t="s">
        <v>19</v>
      </c>
      <c r="P433" t="s">
        <v>24</v>
      </c>
      <c r="Q433">
        <v>2015</v>
      </c>
      <c r="R433" t="b">
        <v>0</v>
      </c>
      <c r="S433">
        <v>30</v>
      </c>
      <c r="T433">
        <v>0</v>
      </c>
    </row>
    <row r="434" spans="1:20" x14ac:dyDescent="0.3">
      <c r="A434">
        <v>33</v>
      </c>
      <c r="B434" t="s">
        <v>74</v>
      </c>
      <c r="C434">
        <v>14</v>
      </c>
      <c r="D434">
        <v>12</v>
      </c>
      <c r="E434">
        <v>3</v>
      </c>
      <c r="F434">
        <v>206</v>
      </c>
      <c r="G434">
        <v>40</v>
      </c>
      <c r="H434">
        <v>22.88</v>
      </c>
      <c r="I434">
        <v>174</v>
      </c>
      <c r="J434">
        <v>118.39</v>
      </c>
      <c r="K434">
        <v>0</v>
      </c>
      <c r="L434">
        <v>0</v>
      </c>
      <c r="M434">
        <v>13</v>
      </c>
      <c r="N434">
        <v>8</v>
      </c>
      <c r="O434" t="s">
        <v>19</v>
      </c>
      <c r="P434" t="s">
        <v>20</v>
      </c>
      <c r="Q434">
        <v>2015</v>
      </c>
      <c r="R434" t="b">
        <v>0</v>
      </c>
      <c r="S434">
        <v>21</v>
      </c>
      <c r="T434">
        <v>0</v>
      </c>
    </row>
    <row r="435" spans="1:20" x14ac:dyDescent="0.3">
      <c r="A435">
        <v>34</v>
      </c>
      <c r="B435" t="s">
        <v>49</v>
      </c>
      <c r="C435">
        <v>14</v>
      </c>
      <c r="D435">
        <v>11</v>
      </c>
      <c r="E435">
        <v>1</v>
      </c>
      <c r="F435">
        <v>204</v>
      </c>
      <c r="G435">
        <v>76</v>
      </c>
      <c r="H435">
        <v>20.399999999999999</v>
      </c>
      <c r="I435">
        <v>163</v>
      </c>
      <c r="J435">
        <v>125.15</v>
      </c>
      <c r="K435">
        <v>0</v>
      </c>
      <c r="L435">
        <v>1</v>
      </c>
      <c r="M435">
        <v>16</v>
      </c>
      <c r="N435">
        <v>8</v>
      </c>
      <c r="O435" t="s">
        <v>19</v>
      </c>
      <c r="P435" t="s">
        <v>43</v>
      </c>
      <c r="Q435">
        <v>2015</v>
      </c>
      <c r="R435" t="b">
        <v>0</v>
      </c>
      <c r="S435">
        <v>24</v>
      </c>
      <c r="T435">
        <v>0</v>
      </c>
    </row>
    <row r="436" spans="1:20" x14ac:dyDescent="0.3">
      <c r="A436">
        <v>35</v>
      </c>
      <c r="B436" t="s">
        <v>84</v>
      </c>
      <c r="C436">
        <v>17</v>
      </c>
      <c r="D436">
        <v>14</v>
      </c>
      <c r="E436">
        <v>5</v>
      </c>
      <c r="F436">
        <v>195</v>
      </c>
      <c r="G436">
        <v>62</v>
      </c>
      <c r="H436">
        <v>21.66</v>
      </c>
      <c r="I436">
        <v>148</v>
      </c>
      <c r="J436">
        <v>131.75</v>
      </c>
      <c r="K436">
        <v>0</v>
      </c>
      <c r="L436">
        <v>1</v>
      </c>
      <c r="M436">
        <v>22</v>
      </c>
      <c r="N436">
        <v>5</v>
      </c>
      <c r="O436" t="s">
        <v>16</v>
      </c>
      <c r="P436" t="s">
        <v>36</v>
      </c>
      <c r="Q436">
        <v>2015</v>
      </c>
      <c r="R436" t="b">
        <v>0</v>
      </c>
      <c r="S436">
        <v>27</v>
      </c>
      <c r="T436">
        <v>0</v>
      </c>
    </row>
    <row r="437" spans="1:20" x14ac:dyDescent="0.3">
      <c r="A437">
        <v>36</v>
      </c>
      <c r="B437" t="s">
        <v>67</v>
      </c>
      <c r="C437">
        <v>14</v>
      </c>
      <c r="D437">
        <v>12</v>
      </c>
      <c r="E437">
        <v>4</v>
      </c>
      <c r="F437">
        <v>189</v>
      </c>
      <c r="G437">
        <v>63</v>
      </c>
      <c r="H437">
        <v>23.62</v>
      </c>
      <c r="I437">
        <v>140</v>
      </c>
      <c r="J437">
        <v>135</v>
      </c>
      <c r="K437">
        <v>0</v>
      </c>
      <c r="L437">
        <v>1</v>
      </c>
      <c r="M437">
        <v>16</v>
      </c>
      <c r="N437">
        <v>7</v>
      </c>
      <c r="O437" t="s">
        <v>19</v>
      </c>
      <c r="P437" t="s">
        <v>24</v>
      </c>
      <c r="Q437">
        <v>2015</v>
      </c>
      <c r="R437" t="b">
        <v>0</v>
      </c>
      <c r="S437">
        <v>23</v>
      </c>
      <c r="T437">
        <v>0</v>
      </c>
    </row>
    <row r="438" spans="1:20" x14ac:dyDescent="0.3">
      <c r="A438">
        <v>37</v>
      </c>
      <c r="B438" t="s">
        <v>164</v>
      </c>
      <c r="C438">
        <v>9</v>
      </c>
      <c r="D438">
        <v>9</v>
      </c>
      <c r="E438">
        <v>1</v>
      </c>
      <c r="F438">
        <v>187</v>
      </c>
      <c r="G438">
        <v>63</v>
      </c>
      <c r="H438">
        <v>23.37</v>
      </c>
      <c r="I438">
        <v>151</v>
      </c>
      <c r="J438">
        <v>123.84</v>
      </c>
      <c r="K438">
        <v>0</v>
      </c>
      <c r="L438">
        <v>1</v>
      </c>
      <c r="M438">
        <v>11</v>
      </c>
      <c r="N438">
        <v>11</v>
      </c>
      <c r="O438" t="s">
        <v>16</v>
      </c>
      <c r="P438" t="s">
        <v>17</v>
      </c>
      <c r="Q438">
        <v>2015</v>
      </c>
      <c r="R438" t="b">
        <v>0</v>
      </c>
      <c r="S438">
        <v>22</v>
      </c>
      <c r="T438">
        <v>0</v>
      </c>
    </row>
    <row r="439" spans="1:20" x14ac:dyDescent="0.3">
      <c r="A439">
        <v>38</v>
      </c>
      <c r="B439" t="s">
        <v>125</v>
      </c>
      <c r="C439">
        <v>14</v>
      </c>
      <c r="D439">
        <v>12</v>
      </c>
      <c r="E439">
        <v>1</v>
      </c>
      <c r="F439">
        <v>181</v>
      </c>
      <c r="G439">
        <v>61</v>
      </c>
      <c r="H439">
        <v>16.45</v>
      </c>
      <c r="I439">
        <v>145</v>
      </c>
      <c r="J439">
        <v>124.82</v>
      </c>
      <c r="K439">
        <v>0</v>
      </c>
      <c r="L439">
        <v>1</v>
      </c>
      <c r="M439">
        <v>18</v>
      </c>
      <c r="N439">
        <v>5</v>
      </c>
      <c r="O439" t="s">
        <v>19</v>
      </c>
      <c r="P439" t="s">
        <v>43</v>
      </c>
      <c r="Q439">
        <v>2015</v>
      </c>
      <c r="R439" t="b">
        <v>0</v>
      </c>
      <c r="S439">
        <v>23</v>
      </c>
      <c r="T439">
        <v>0</v>
      </c>
    </row>
    <row r="440" spans="1:20" x14ac:dyDescent="0.3">
      <c r="A440">
        <v>39</v>
      </c>
      <c r="B440" t="s">
        <v>34</v>
      </c>
      <c r="C440">
        <v>13</v>
      </c>
      <c r="D440">
        <v>13</v>
      </c>
      <c r="E440">
        <v>4</v>
      </c>
      <c r="F440">
        <v>157</v>
      </c>
      <c r="G440">
        <v>46</v>
      </c>
      <c r="H440">
        <v>17.440000000000001</v>
      </c>
      <c r="I440">
        <v>113</v>
      </c>
      <c r="J440">
        <v>138.93</v>
      </c>
      <c r="K440">
        <v>0</v>
      </c>
      <c r="L440">
        <v>0</v>
      </c>
      <c r="M440">
        <v>12</v>
      </c>
      <c r="N440">
        <v>8</v>
      </c>
      <c r="O440" t="s">
        <v>19</v>
      </c>
      <c r="P440" t="s">
        <v>26</v>
      </c>
      <c r="Q440">
        <v>2015</v>
      </c>
      <c r="R440" t="b">
        <v>0</v>
      </c>
      <c r="S440">
        <v>20</v>
      </c>
      <c r="T440">
        <v>0</v>
      </c>
    </row>
    <row r="441" spans="1:20" x14ac:dyDescent="0.3">
      <c r="A441">
        <v>40</v>
      </c>
      <c r="B441" t="s">
        <v>66</v>
      </c>
      <c r="C441">
        <v>14</v>
      </c>
      <c r="D441">
        <v>9</v>
      </c>
      <c r="E441">
        <v>2</v>
      </c>
      <c r="F441">
        <v>157</v>
      </c>
      <c r="G441">
        <v>54</v>
      </c>
      <c r="H441">
        <v>22.42</v>
      </c>
      <c r="I441">
        <v>100</v>
      </c>
      <c r="J441">
        <v>157</v>
      </c>
      <c r="K441">
        <v>0</v>
      </c>
      <c r="L441">
        <v>1</v>
      </c>
      <c r="M441">
        <v>17</v>
      </c>
      <c r="N441">
        <v>6</v>
      </c>
      <c r="O441" t="s">
        <v>19</v>
      </c>
      <c r="P441" t="s">
        <v>30</v>
      </c>
      <c r="Q441">
        <v>2015</v>
      </c>
      <c r="R441" t="b">
        <v>0</v>
      </c>
      <c r="S441">
        <v>23</v>
      </c>
      <c r="T441">
        <v>0</v>
      </c>
    </row>
    <row r="442" spans="1:20" x14ac:dyDescent="0.3">
      <c r="A442">
        <v>41</v>
      </c>
      <c r="B442" t="s">
        <v>89</v>
      </c>
      <c r="C442">
        <v>14</v>
      </c>
      <c r="D442">
        <v>9</v>
      </c>
      <c r="E442">
        <v>0</v>
      </c>
      <c r="F442">
        <v>151</v>
      </c>
      <c r="G442">
        <v>54</v>
      </c>
      <c r="H442">
        <v>16.77</v>
      </c>
      <c r="I442">
        <v>95</v>
      </c>
      <c r="J442">
        <v>158.94</v>
      </c>
      <c r="K442">
        <v>0</v>
      </c>
      <c r="L442">
        <v>1</v>
      </c>
      <c r="M442">
        <v>6</v>
      </c>
      <c r="N442">
        <v>11</v>
      </c>
      <c r="O442" t="s">
        <v>19</v>
      </c>
      <c r="P442" t="s">
        <v>43</v>
      </c>
      <c r="Q442">
        <v>2015</v>
      </c>
      <c r="R442" t="b">
        <v>0</v>
      </c>
      <c r="S442">
        <v>17</v>
      </c>
      <c r="T442">
        <v>0</v>
      </c>
    </row>
    <row r="443" spans="1:20" x14ac:dyDescent="0.3">
      <c r="A443">
        <v>42</v>
      </c>
      <c r="B443" t="s">
        <v>126</v>
      </c>
      <c r="C443">
        <v>11</v>
      </c>
      <c r="D443">
        <v>11</v>
      </c>
      <c r="E443">
        <v>0</v>
      </c>
      <c r="F443">
        <v>145</v>
      </c>
      <c r="G443">
        <v>43</v>
      </c>
      <c r="H443">
        <v>13.18</v>
      </c>
      <c r="I443">
        <v>112</v>
      </c>
      <c r="J443">
        <v>129.46</v>
      </c>
      <c r="K443">
        <v>0</v>
      </c>
      <c r="L443">
        <v>0</v>
      </c>
      <c r="M443">
        <v>13</v>
      </c>
      <c r="N443">
        <v>8</v>
      </c>
      <c r="O443" t="s">
        <v>16</v>
      </c>
      <c r="P443" t="s">
        <v>20</v>
      </c>
      <c r="Q443">
        <v>2015</v>
      </c>
      <c r="R443" t="b">
        <v>0</v>
      </c>
      <c r="S443">
        <v>21</v>
      </c>
      <c r="T443">
        <v>0</v>
      </c>
    </row>
    <row r="444" spans="1:20" x14ac:dyDescent="0.3">
      <c r="A444">
        <v>43</v>
      </c>
      <c r="B444" t="s">
        <v>203</v>
      </c>
      <c r="C444">
        <v>9</v>
      </c>
      <c r="D444">
        <v>8</v>
      </c>
      <c r="E444">
        <v>3</v>
      </c>
      <c r="F444">
        <v>145</v>
      </c>
      <c r="G444">
        <v>41</v>
      </c>
      <c r="H444">
        <v>29</v>
      </c>
      <c r="I444">
        <v>120</v>
      </c>
      <c r="J444">
        <v>120.83</v>
      </c>
      <c r="K444">
        <v>0</v>
      </c>
      <c r="L444">
        <v>0</v>
      </c>
      <c r="M444">
        <v>6</v>
      </c>
      <c r="N444">
        <v>6</v>
      </c>
      <c r="O444" t="s">
        <v>16</v>
      </c>
      <c r="P444" t="s">
        <v>17</v>
      </c>
      <c r="Q444">
        <v>2015</v>
      </c>
      <c r="R444" t="b">
        <v>0</v>
      </c>
      <c r="S444">
        <v>12</v>
      </c>
      <c r="T444">
        <v>0</v>
      </c>
    </row>
    <row r="445" spans="1:20" x14ac:dyDescent="0.3">
      <c r="A445">
        <v>44</v>
      </c>
      <c r="B445" t="s">
        <v>165</v>
      </c>
      <c r="C445">
        <v>13</v>
      </c>
      <c r="D445">
        <v>11</v>
      </c>
      <c r="E445">
        <v>3</v>
      </c>
      <c r="F445">
        <v>144</v>
      </c>
      <c r="G445">
        <v>46</v>
      </c>
      <c r="H445">
        <v>18</v>
      </c>
      <c r="I445">
        <v>109</v>
      </c>
      <c r="J445">
        <v>132.11000000000001</v>
      </c>
      <c r="K445">
        <v>0</v>
      </c>
      <c r="L445">
        <v>0</v>
      </c>
      <c r="M445">
        <v>12</v>
      </c>
      <c r="N445">
        <v>5</v>
      </c>
      <c r="O445" t="s">
        <v>16</v>
      </c>
      <c r="P445" t="s">
        <v>43</v>
      </c>
      <c r="Q445">
        <v>2015</v>
      </c>
      <c r="R445" t="b">
        <v>0</v>
      </c>
      <c r="S445">
        <v>17</v>
      </c>
      <c r="T445">
        <v>0</v>
      </c>
    </row>
    <row r="446" spans="1:20" x14ac:dyDescent="0.3">
      <c r="A446">
        <v>45</v>
      </c>
      <c r="B446" t="s">
        <v>173</v>
      </c>
      <c r="C446">
        <v>11</v>
      </c>
      <c r="D446">
        <v>10</v>
      </c>
      <c r="E446">
        <v>3</v>
      </c>
      <c r="F446">
        <v>144</v>
      </c>
      <c r="G446">
        <v>28</v>
      </c>
      <c r="H446">
        <v>20.57</v>
      </c>
      <c r="I446">
        <v>104</v>
      </c>
      <c r="J446">
        <v>138.46</v>
      </c>
      <c r="K446">
        <v>0</v>
      </c>
      <c r="L446">
        <v>0</v>
      </c>
      <c r="M446">
        <v>12</v>
      </c>
      <c r="N446">
        <v>6</v>
      </c>
      <c r="O446" t="s">
        <v>16</v>
      </c>
      <c r="P446" t="s">
        <v>24</v>
      </c>
      <c r="Q446">
        <v>2015</v>
      </c>
      <c r="R446" t="b">
        <v>0</v>
      </c>
      <c r="S446">
        <v>18</v>
      </c>
      <c r="T446">
        <v>0</v>
      </c>
    </row>
    <row r="447" spans="1:20" x14ac:dyDescent="0.3">
      <c r="A447">
        <v>46</v>
      </c>
      <c r="B447" t="s">
        <v>18</v>
      </c>
      <c r="C447">
        <v>9</v>
      </c>
      <c r="D447">
        <v>8</v>
      </c>
      <c r="E447">
        <v>3</v>
      </c>
      <c r="F447">
        <v>142</v>
      </c>
      <c r="G447">
        <v>44</v>
      </c>
      <c r="H447">
        <v>28.4</v>
      </c>
      <c r="I447">
        <v>126</v>
      </c>
      <c r="J447">
        <v>112.69</v>
      </c>
      <c r="K447">
        <v>0</v>
      </c>
      <c r="L447">
        <v>0</v>
      </c>
      <c r="M447">
        <v>8</v>
      </c>
      <c r="N447">
        <v>5</v>
      </c>
      <c r="O447" t="s">
        <v>19</v>
      </c>
      <c r="P447" t="s">
        <v>17</v>
      </c>
      <c r="Q447">
        <v>2015</v>
      </c>
      <c r="R447" t="b">
        <v>0</v>
      </c>
      <c r="S447">
        <v>13</v>
      </c>
      <c r="T447">
        <v>0</v>
      </c>
    </row>
    <row r="448" spans="1:20" x14ac:dyDescent="0.3">
      <c r="A448">
        <v>47</v>
      </c>
      <c r="B448" t="s">
        <v>57</v>
      </c>
      <c r="C448">
        <v>16</v>
      </c>
      <c r="D448">
        <v>11</v>
      </c>
      <c r="E448">
        <v>0</v>
      </c>
      <c r="F448">
        <v>141</v>
      </c>
      <c r="G448">
        <v>28</v>
      </c>
      <c r="H448">
        <v>12.81</v>
      </c>
      <c r="I448">
        <v>117</v>
      </c>
      <c r="J448">
        <v>120.51</v>
      </c>
      <c r="K448">
        <v>0</v>
      </c>
      <c r="L448">
        <v>0</v>
      </c>
      <c r="M448">
        <v>15</v>
      </c>
      <c r="N448">
        <v>4</v>
      </c>
      <c r="O448" t="s">
        <v>19</v>
      </c>
      <c r="P448" t="s">
        <v>30</v>
      </c>
      <c r="Q448">
        <v>2015</v>
      </c>
      <c r="R448" t="b">
        <v>0</v>
      </c>
      <c r="S448">
        <v>19</v>
      </c>
      <c r="T448">
        <v>0</v>
      </c>
    </row>
    <row r="449" spans="1:20" x14ac:dyDescent="0.3">
      <c r="A449">
        <v>48</v>
      </c>
      <c r="B449" t="s">
        <v>162</v>
      </c>
      <c r="C449">
        <v>14</v>
      </c>
      <c r="D449">
        <v>11</v>
      </c>
      <c r="E449">
        <v>1</v>
      </c>
      <c r="F449">
        <v>137</v>
      </c>
      <c r="G449">
        <v>28</v>
      </c>
      <c r="H449">
        <v>13.7</v>
      </c>
      <c r="I449">
        <v>121</v>
      </c>
      <c r="J449">
        <v>113.22</v>
      </c>
      <c r="K449">
        <v>0</v>
      </c>
      <c r="L449">
        <v>0</v>
      </c>
      <c r="M449">
        <v>12</v>
      </c>
      <c r="N449">
        <v>4</v>
      </c>
      <c r="O449" t="s">
        <v>19</v>
      </c>
      <c r="P449" t="s">
        <v>17</v>
      </c>
      <c r="Q449">
        <v>2015</v>
      </c>
      <c r="R449" t="b">
        <v>0</v>
      </c>
      <c r="S449">
        <v>16</v>
      </c>
      <c r="T449">
        <v>0</v>
      </c>
    </row>
    <row r="450" spans="1:20" x14ac:dyDescent="0.3">
      <c r="A450">
        <v>49</v>
      </c>
      <c r="B450" t="s">
        <v>75</v>
      </c>
      <c r="C450">
        <v>17</v>
      </c>
      <c r="D450">
        <v>12</v>
      </c>
      <c r="E450">
        <v>5</v>
      </c>
      <c r="F450">
        <v>132</v>
      </c>
      <c r="G450">
        <v>24</v>
      </c>
      <c r="H450">
        <v>18.850000000000001</v>
      </c>
      <c r="I450">
        <v>126</v>
      </c>
      <c r="J450">
        <v>104.76</v>
      </c>
      <c r="K450">
        <v>0</v>
      </c>
      <c r="L450">
        <v>0</v>
      </c>
      <c r="M450">
        <v>7</v>
      </c>
      <c r="N450">
        <v>3</v>
      </c>
      <c r="O450" t="s">
        <v>19</v>
      </c>
      <c r="P450" t="s">
        <v>36</v>
      </c>
      <c r="Q450">
        <v>2015</v>
      </c>
      <c r="R450" t="b">
        <v>0</v>
      </c>
      <c r="S450">
        <v>10</v>
      </c>
      <c r="T450">
        <v>0</v>
      </c>
    </row>
    <row r="451" spans="1:20" x14ac:dyDescent="0.3">
      <c r="A451">
        <v>50</v>
      </c>
      <c r="B451" t="s">
        <v>204</v>
      </c>
      <c r="C451">
        <v>14</v>
      </c>
      <c r="D451">
        <v>7</v>
      </c>
      <c r="E451">
        <v>3</v>
      </c>
      <c r="F451">
        <v>122</v>
      </c>
      <c r="G451">
        <v>47</v>
      </c>
      <c r="H451">
        <v>30.5</v>
      </c>
      <c r="I451">
        <v>86</v>
      </c>
      <c r="J451">
        <v>141.86000000000001</v>
      </c>
      <c r="K451">
        <v>0</v>
      </c>
      <c r="L451">
        <v>0</v>
      </c>
      <c r="M451">
        <v>12</v>
      </c>
      <c r="N451">
        <v>4</v>
      </c>
      <c r="O451" t="s">
        <v>16</v>
      </c>
      <c r="P451" t="s">
        <v>30</v>
      </c>
      <c r="Q451">
        <v>2015</v>
      </c>
      <c r="R451" t="b">
        <v>0</v>
      </c>
      <c r="S451">
        <v>16</v>
      </c>
      <c r="T451">
        <v>0</v>
      </c>
    </row>
    <row r="452" spans="1:20" x14ac:dyDescent="0.3">
      <c r="A452">
        <v>51</v>
      </c>
      <c r="B452" t="s">
        <v>21</v>
      </c>
      <c r="C452">
        <v>3</v>
      </c>
      <c r="D452">
        <v>3</v>
      </c>
      <c r="E452">
        <v>0</v>
      </c>
      <c r="F452">
        <v>122</v>
      </c>
      <c r="G452">
        <v>69</v>
      </c>
      <c r="H452">
        <v>40.659999999999997</v>
      </c>
      <c r="I452">
        <v>77</v>
      </c>
      <c r="J452">
        <v>158.44</v>
      </c>
      <c r="K452">
        <v>0</v>
      </c>
      <c r="L452">
        <v>2</v>
      </c>
      <c r="M452">
        <v>18</v>
      </c>
      <c r="N452">
        <v>4</v>
      </c>
      <c r="O452" t="s">
        <v>16</v>
      </c>
      <c r="P452" t="s">
        <v>24</v>
      </c>
      <c r="Q452">
        <v>2015</v>
      </c>
      <c r="R452" t="b">
        <v>0</v>
      </c>
      <c r="S452">
        <v>22</v>
      </c>
      <c r="T452">
        <v>0</v>
      </c>
    </row>
    <row r="453" spans="1:20" x14ac:dyDescent="0.3">
      <c r="A453">
        <v>52</v>
      </c>
      <c r="B453" t="s">
        <v>146</v>
      </c>
      <c r="C453">
        <v>15</v>
      </c>
      <c r="D453">
        <v>10</v>
      </c>
      <c r="E453">
        <v>3</v>
      </c>
      <c r="F453">
        <v>117</v>
      </c>
      <c r="G453">
        <v>64</v>
      </c>
      <c r="H453">
        <v>16.71</v>
      </c>
      <c r="I453">
        <v>73</v>
      </c>
      <c r="J453">
        <v>160.27000000000001</v>
      </c>
      <c r="K453">
        <v>0</v>
      </c>
      <c r="L453">
        <v>1</v>
      </c>
      <c r="M453">
        <v>9</v>
      </c>
      <c r="N453">
        <v>9</v>
      </c>
      <c r="O453" t="s">
        <v>19</v>
      </c>
      <c r="P453" t="s">
        <v>22</v>
      </c>
      <c r="Q453">
        <v>2015</v>
      </c>
      <c r="R453" t="b">
        <v>0</v>
      </c>
      <c r="S453">
        <v>18</v>
      </c>
      <c r="T453">
        <v>0</v>
      </c>
    </row>
    <row r="454" spans="1:20" x14ac:dyDescent="0.3">
      <c r="A454">
        <v>53</v>
      </c>
      <c r="B454" t="s">
        <v>123</v>
      </c>
      <c r="C454">
        <v>10</v>
      </c>
      <c r="D454">
        <v>9</v>
      </c>
      <c r="E454">
        <v>1</v>
      </c>
      <c r="F454">
        <v>116</v>
      </c>
      <c r="G454">
        <v>36</v>
      </c>
      <c r="H454">
        <v>14.5</v>
      </c>
      <c r="I454">
        <v>73</v>
      </c>
      <c r="J454">
        <v>158.9</v>
      </c>
      <c r="K454">
        <v>0</v>
      </c>
      <c r="L454">
        <v>0</v>
      </c>
      <c r="M454">
        <v>10</v>
      </c>
      <c r="N454">
        <v>5</v>
      </c>
      <c r="O454" t="s">
        <v>19</v>
      </c>
      <c r="P454" t="s">
        <v>36</v>
      </c>
      <c r="Q454">
        <v>2015</v>
      </c>
      <c r="R454" t="b">
        <v>0</v>
      </c>
      <c r="S454">
        <v>15</v>
      </c>
      <c r="T454">
        <v>0</v>
      </c>
    </row>
    <row r="455" spans="1:20" x14ac:dyDescent="0.3">
      <c r="A455">
        <v>54</v>
      </c>
      <c r="B455" t="s">
        <v>153</v>
      </c>
      <c r="C455">
        <v>4</v>
      </c>
      <c r="D455">
        <v>4</v>
      </c>
      <c r="E455">
        <v>1</v>
      </c>
      <c r="F455">
        <v>114</v>
      </c>
      <c r="G455">
        <v>55</v>
      </c>
      <c r="H455">
        <v>38</v>
      </c>
      <c r="I455">
        <v>97</v>
      </c>
      <c r="J455">
        <v>117.52</v>
      </c>
      <c r="K455">
        <v>0</v>
      </c>
      <c r="L455">
        <v>2</v>
      </c>
      <c r="M455">
        <v>11</v>
      </c>
      <c r="N455">
        <v>6</v>
      </c>
      <c r="O455" t="s">
        <v>16</v>
      </c>
      <c r="P455" t="s">
        <v>22</v>
      </c>
      <c r="Q455">
        <v>2015</v>
      </c>
      <c r="R455" t="b">
        <v>0</v>
      </c>
      <c r="S455">
        <v>17</v>
      </c>
      <c r="T455">
        <v>0</v>
      </c>
    </row>
    <row r="456" spans="1:20" x14ac:dyDescent="0.3">
      <c r="A456">
        <v>55</v>
      </c>
      <c r="B456" t="s">
        <v>39</v>
      </c>
      <c r="C456">
        <v>9</v>
      </c>
      <c r="D456">
        <v>8</v>
      </c>
      <c r="E456">
        <v>3</v>
      </c>
      <c r="F456">
        <v>112</v>
      </c>
      <c r="G456">
        <v>61</v>
      </c>
      <c r="H456">
        <v>22.4</v>
      </c>
      <c r="I456">
        <v>62</v>
      </c>
      <c r="J456">
        <v>180.64</v>
      </c>
      <c r="K456">
        <v>0</v>
      </c>
      <c r="L456">
        <v>1</v>
      </c>
      <c r="M456">
        <v>9</v>
      </c>
      <c r="N456">
        <v>8</v>
      </c>
      <c r="O456" t="s">
        <v>19</v>
      </c>
      <c r="P456" t="s">
        <v>22</v>
      </c>
      <c r="Q456">
        <v>2015</v>
      </c>
      <c r="R456" t="b">
        <v>0</v>
      </c>
      <c r="S456">
        <v>17</v>
      </c>
      <c r="T456">
        <v>0</v>
      </c>
    </row>
    <row r="457" spans="1:20" x14ac:dyDescent="0.3">
      <c r="A457">
        <v>56</v>
      </c>
      <c r="B457" t="s">
        <v>64</v>
      </c>
      <c r="C457">
        <v>13</v>
      </c>
      <c r="D457">
        <v>8</v>
      </c>
      <c r="E457">
        <v>4</v>
      </c>
      <c r="F457">
        <v>111</v>
      </c>
      <c r="G457">
        <v>45</v>
      </c>
      <c r="H457">
        <v>27.75</v>
      </c>
      <c r="I457">
        <v>71</v>
      </c>
      <c r="J457">
        <v>156.33000000000001</v>
      </c>
      <c r="K457">
        <v>0</v>
      </c>
      <c r="L457">
        <v>0</v>
      </c>
      <c r="M457">
        <v>12</v>
      </c>
      <c r="N457">
        <v>2</v>
      </c>
      <c r="O457" t="s">
        <v>19</v>
      </c>
      <c r="P457" t="s">
        <v>30</v>
      </c>
      <c r="Q457">
        <v>2015</v>
      </c>
      <c r="R457" t="b">
        <v>0</v>
      </c>
      <c r="S457">
        <v>14</v>
      </c>
      <c r="T457">
        <v>0</v>
      </c>
    </row>
    <row r="458" spans="1:20" x14ac:dyDescent="0.3">
      <c r="A458">
        <v>57</v>
      </c>
      <c r="B458" t="s">
        <v>166</v>
      </c>
      <c r="C458">
        <v>7</v>
      </c>
      <c r="D458">
        <v>6</v>
      </c>
      <c r="E458">
        <v>6</v>
      </c>
      <c r="F458">
        <v>109</v>
      </c>
      <c r="G458">
        <v>28</v>
      </c>
      <c r="H458">
        <v>0</v>
      </c>
      <c r="I458">
        <v>78</v>
      </c>
      <c r="J458">
        <v>139.74</v>
      </c>
      <c r="K458">
        <v>0</v>
      </c>
      <c r="L458">
        <v>0</v>
      </c>
      <c r="M458">
        <v>9</v>
      </c>
      <c r="N458">
        <v>5</v>
      </c>
      <c r="O458" t="s">
        <v>19</v>
      </c>
      <c r="P458" t="s">
        <v>24</v>
      </c>
      <c r="Q458">
        <v>2015</v>
      </c>
      <c r="R458" t="b">
        <v>0</v>
      </c>
      <c r="S458">
        <v>14</v>
      </c>
      <c r="T458">
        <v>0</v>
      </c>
    </row>
    <row r="459" spans="1:20" x14ac:dyDescent="0.3">
      <c r="A459">
        <v>58</v>
      </c>
      <c r="B459" t="s">
        <v>168</v>
      </c>
      <c r="C459">
        <v>14</v>
      </c>
      <c r="D459">
        <v>9</v>
      </c>
      <c r="E459">
        <v>3</v>
      </c>
      <c r="F459">
        <v>104</v>
      </c>
      <c r="G459">
        <v>32</v>
      </c>
      <c r="H459">
        <v>17.329999999999998</v>
      </c>
      <c r="I459">
        <v>85</v>
      </c>
      <c r="J459">
        <v>122.35</v>
      </c>
      <c r="K459">
        <v>0</v>
      </c>
      <c r="L459">
        <v>0</v>
      </c>
      <c r="M459">
        <v>3</v>
      </c>
      <c r="N459">
        <v>6</v>
      </c>
      <c r="O459" t="s">
        <v>19</v>
      </c>
      <c r="P459" t="s">
        <v>17</v>
      </c>
      <c r="Q459">
        <v>2015</v>
      </c>
      <c r="R459" t="b">
        <v>0</v>
      </c>
      <c r="S459">
        <v>9</v>
      </c>
      <c r="T459">
        <v>0</v>
      </c>
    </row>
    <row r="460" spans="1:20" x14ac:dyDescent="0.3">
      <c r="A460">
        <v>59</v>
      </c>
      <c r="B460" t="s">
        <v>205</v>
      </c>
      <c r="C460">
        <v>6</v>
      </c>
      <c r="D460">
        <v>5</v>
      </c>
      <c r="E460">
        <v>0</v>
      </c>
      <c r="F460">
        <v>102</v>
      </c>
      <c r="G460">
        <v>58</v>
      </c>
      <c r="H460">
        <v>20.399999999999999</v>
      </c>
      <c r="I460">
        <v>83</v>
      </c>
      <c r="J460">
        <v>122.89</v>
      </c>
      <c r="K460">
        <v>0</v>
      </c>
      <c r="L460">
        <v>1</v>
      </c>
      <c r="M460">
        <v>13</v>
      </c>
      <c r="N460">
        <v>2</v>
      </c>
      <c r="O460" t="s">
        <v>19</v>
      </c>
      <c r="P460" t="s">
        <v>22</v>
      </c>
      <c r="Q460">
        <v>2015</v>
      </c>
      <c r="R460" t="b">
        <v>0</v>
      </c>
      <c r="S460">
        <v>15</v>
      </c>
      <c r="T460">
        <v>0</v>
      </c>
    </row>
    <row r="461" spans="1:20" x14ac:dyDescent="0.3">
      <c r="A461">
        <v>60</v>
      </c>
      <c r="B461" t="s">
        <v>206</v>
      </c>
      <c r="C461">
        <v>8</v>
      </c>
      <c r="D461">
        <v>8</v>
      </c>
      <c r="E461">
        <v>0</v>
      </c>
      <c r="F461">
        <v>99</v>
      </c>
      <c r="G461">
        <v>47</v>
      </c>
      <c r="H461">
        <v>12.37</v>
      </c>
      <c r="I461">
        <v>84</v>
      </c>
      <c r="J461">
        <v>117.85</v>
      </c>
      <c r="K461">
        <v>0</v>
      </c>
      <c r="L461">
        <v>0</v>
      </c>
      <c r="M461">
        <v>12</v>
      </c>
      <c r="N461">
        <v>3</v>
      </c>
      <c r="O461" t="s">
        <v>19</v>
      </c>
      <c r="P461" t="s">
        <v>20</v>
      </c>
      <c r="Q461">
        <v>2015</v>
      </c>
      <c r="R461" t="b">
        <v>0</v>
      </c>
      <c r="S461">
        <v>15</v>
      </c>
      <c r="T461">
        <v>0</v>
      </c>
    </row>
    <row r="462" spans="1:20" x14ac:dyDescent="0.3">
      <c r="A462">
        <v>61</v>
      </c>
      <c r="B462" t="s">
        <v>199</v>
      </c>
      <c r="C462">
        <v>4</v>
      </c>
      <c r="D462">
        <v>3</v>
      </c>
      <c r="E462">
        <v>2</v>
      </c>
      <c r="F462">
        <v>86</v>
      </c>
      <c r="G462">
        <v>73</v>
      </c>
      <c r="H462">
        <v>86</v>
      </c>
      <c r="I462">
        <v>65</v>
      </c>
      <c r="J462">
        <v>132.30000000000001</v>
      </c>
      <c r="K462">
        <v>0</v>
      </c>
      <c r="L462">
        <v>1</v>
      </c>
      <c r="M462">
        <v>9</v>
      </c>
      <c r="N462">
        <v>2</v>
      </c>
      <c r="O462" t="s">
        <v>16</v>
      </c>
      <c r="P462" t="s">
        <v>24</v>
      </c>
      <c r="Q462">
        <v>2015</v>
      </c>
      <c r="R462" t="b">
        <v>0</v>
      </c>
      <c r="S462">
        <v>11</v>
      </c>
      <c r="T462">
        <v>0</v>
      </c>
    </row>
    <row r="463" spans="1:20" x14ac:dyDescent="0.3">
      <c r="A463">
        <v>62</v>
      </c>
      <c r="B463" t="s">
        <v>139</v>
      </c>
      <c r="C463">
        <v>7</v>
      </c>
      <c r="D463">
        <v>7</v>
      </c>
      <c r="E463">
        <v>0</v>
      </c>
      <c r="F463">
        <v>82</v>
      </c>
      <c r="G463">
        <v>39</v>
      </c>
      <c r="H463">
        <v>11.71</v>
      </c>
      <c r="I463">
        <v>81</v>
      </c>
      <c r="J463">
        <v>101.23</v>
      </c>
      <c r="K463">
        <v>0</v>
      </c>
      <c r="L463">
        <v>0</v>
      </c>
      <c r="M463">
        <v>4</v>
      </c>
      <c r="N463">
        <v>5</v>
      </c>
      <c r="O463" t="s">
        <v>19</v>
      </c>
      <c r="P463" t="s">
        <v>20</v>
      </c>
      <c r="Q463">
        <v>2015</v>
      </c>
      <c r="R463" t="b">
        <v>0</v>
      </c>
      <c r="S463">
        <v>9</v>
      </c>
      <c r="T463">
        <v>0</v>
      </c>
    </row>
    <row r="464" spans="1:20" x14ac:dyDescent="0.3">
      <c r="A464">
        <v>63</v>
      </c>
      <c r="B464" t="s">
        <v>158</v>
      </c>
      <c r="C464">
        <v>4</v>
      </c>
      <c r="D464">
        <v>4</v>
      </c>
      <c r="E464">
        <v>0</v>
      </c>
      <c r="F464">
        <v>81</v>
      </c>
      <c r="G464">
        <v>65</v>
      </c>
      <c r="H464">
        <v>20.25</v>
      </c>
      <c r="I464">
        <v>58</v>
      </c>
      <c r="J464">
        <v>139.65</v>
      </c>
      <c r="K464">
        <v>0</v>
      </c>
      <c r="L464">
        <v>1</v>
      </c>
      <c r="M464">
        <v>7</v>
      </c>
      <c r="N464">
        <v>3</v>
      </c>
      <c r="O464" t="s">
        <v>16</v>
      </c>
      <c r="P464" t="s">
        <v>20</v>
      </c>
      <c r="Q464">
        <v>2015</v>
      </c>
      <c r="R464" t="b">
        <v>0</v>
      </c>
      <c r="S464">
        <v>10</v>
      </c>
      <c r="T464">
        <v>0</v>
      </c>
    </row>
    <row r="465" spans="1:20" x14ac:dyDescent="0.3">
      <c r="A465">
        <v>64</v>
      </c>
      <c r="B465" t="s">
        <v>207</v>
      </c>
      <c r="C465">
        <v>4</v>
      </c>
      <c r="D465">
        <v>4</v>
      </c>
      <c r="E465">
        <v>0</v>
      </c>
      <c r="F465">
        <v>77</v>
      </c>
      <c r="G465">
        <v>56</v>
      </c>
      <c r="H465">
        <v>19.25</v>
      </c>
      <c r="I465">
        <v>70</v>
      </c>
      <c r="J465">
        <v>110</v>
      </c>
      <c r="K465">
        <v>0</v>
      </c>
      <c r="L465">
        <v>1</v>
      </c>
      <c r="M465">
        <v>5</v>
      </c>
      <c r="N465">
        <v>3</v>
      </c>
      <c r="O465" t="s">
        <v>16</v>
      </c>
      <c r="P465" t="s">
        <v>36</v>
      </c>
      <c r="Q465">
        <v>2015</v>
      </c>
      <c r="R465" t="b">
        <v>0</v>
      </c>
      <c r="S465">
        <v>8</v>
      </c>
      <c r="T465">
        <v>0</v>
      </c>
    </row>
    <row r="466" spans="1:20" x14ac:dyDescent="0.3">
      <c r="A466">
        <v>65</v>
      </c>
      <c r="B466" t="s">
        <v>101</v>
      </c>
      <c r="C466">
        <v>11</v>
      </c>
      <c r="D466">
        <v>7</v>
      </c>
      <c r="E466">
        <v>5</v>
      </c>
      <c r="F466">
        <v>76</v>
      </c>
      <c r="G466">
        <v>34</v>
      </c>
      <c r="H466">
        <v>38</v>
      </c>
      <c r="I466">
        <v>46</v>
      </c>
      <c r="J466">
        <v>165.21</v>
      </c>
      <c r="K466">
        <v>0</v>
      </c>
      <c r="L466">
        <v>0</v>
      </c>
      <c r="M466">
        <v>3</v>
      </c>
      <c r="N466">
        <v>5</v>
      </c>
      <c r="O466" t="s">
        <v>16</v>
      </c>
      <c r="P466" t="s">
        <v>43</v>
      </c>
      <c r="Q466">
        <v>2015</v>
      </c>
      <c r="R466" t="b">
        <v>0</v>
      </c>
      <c r="S466">
        <v>8</v>
      </c>
      <c r="T466">
        <v>0</v>
      </c>
    </row>
    <row r="467" spans="1:20" x14ac:dyDescent="0.3">
      <c r="A467">
        <v>66</v>
      </c>
      <c r="B467" t="s">
        <v>87</v>
      </c>
      <c r="C467">
        <v>13</v>
      </c>
      <c r="D467">
        <v>8</v>
      </c>
      <c r="E467">
        <v>4</v>
      </c>
      <c r="F467">
        <v>74</v>
      </c>
      <c r="G467">
        <v>20</v>
      </c>
      <c r="H467">
        <v>18.5</v>
      </c>
      <c r="I467">
        <v>66</v>
      </c>
      <c r="J467">
        <v>112.12</v>
      </c>
      <c r="K467">
        <v>0</v>
      </c>
      <c r="L467">
        <v>0</v>
      </c>
      <c r="M467">
        <v>7</v>
      </c>
      <c r="N467">
        <v>1</v>
      </c>
      <c r="O467" t="s">
        <v>19</v>
      </c>
      <c r="P467" t="s">
        <v>43</v>
      </c>
      <c r="Q467">
        <v>2015</v>
      </c>
      <c r="R467" t="b">
        <v>0</v>
      </c>
      <c r="S467">
        <v>8</v>
      </c>
      <c r="T467">
        <v>0</v>
      </c>
    </row>
    <row r="468" spans="1:20" x14ac:dyDescent="0.3">
      <c r="A468">
        <v>67</v>
      </c>
      <c r="B468" t="s">
        <v>190</v>
      </c>
      <c r="C468">
        <v>6</v>
      </c>
      <c r="D468">
        <v>5</v>
      </c>
      <c r="E468">
        <v>2</v>
      </c>
      <c r="F468">
        <v>73</v>
      </c>
      <c r="G468">
        <v>22</v>
      </c>
      <c r="H468">
        <v>24.33</v>
      </c>
      <c r="I468">
        <v>46</v>
      </c>
      <c r="J468">
        <v>158.69</v>
      </c>
      <c r="K468">
        <v>0</v>
      </c>
      <c r="L468">
        <v>0</v>
      </c>
      <c r="M468">
        <v>3</v>
      </c>
      <c r="N468">
        <v>5</v>
      </c>
      <c r="O468" t="s">
        <v>19</v>
      </c>
      <c r="P468" t="s">
        <v>17</v>
      </c>
      <c r="Q468">
        <v>2015</v>
      </c>
      <c r="R468" t="b">
        <v>0</v>
      </c>
      <c r="S468">
        <v>8</v>
      </c>
      <c r="T468">
        <v>0</v>
      </c>
    </row>
    <row r="469" spans="1:20" x14ac:dyDescent="0.3">
      <c r="A469">
        <v>68</v>
      </c>
      <c r="B469" t="s">
        <v>208</v>
      </c>
      <c r="C469">
        <v>6</v>
      </c>
      <c r="D469">
        <v>5</v>
      </c>
      <c r="E469">
        <v>2</v>
      </c>
      <c r="F469">
        <v>61</v>
      </c>
      <c r="G469">
        <v>38</v>
      </c>
      <c r="H469">
        <v>20.329999999999998</v>
      </c>
      <c r="I469">
        <v>45</v>
      </c>
      <c r="J469">
        <v>135.55000000000001</v>
      </c>
      <c r="K469">
        <v>0</v>
      </c>
      <c r="L469">
        <v>0</v>
      </c>
      <c r="M469">
        <v>4</v>
      </c>
      <c r="N469">
        <v>3</v>
      </c>
      <c r="O469" t="s">
        <v>16</v>
      </c>
      <c r="P469" t="s">
        <v>26</v>
      </c>
      <c r="Q469">
        <v>2015</v>
      </c>
      <c r="R469" t="b">
        <v>0</v>
      </c>
      <c r="S469">
        <v>7</v>
      </c>
      <c r="T469">
        <v>0</v>
      </c>
    </row>
    <row r="470" spans="1:20" x14ac:dyDescent="0.3">
      <c r="A470">
        <v>69</v>
      </c>
      <c r="B470" t="s">
        <v>143</v>
      </c>
      <c r="C470">
        <v>5</v>
      </c>
      <c r="D470">
        <v>3</v>
      </c>
      <c r="E470">
        <v>1</v>
      </c>
      <c r="F470">
        <v>57</v>
      </c>
      <c r="G470">
        <v>32</v>
      </c>
      <c r="H470">
        <v>28.5</v>
      </c>
      <c r="I470">
        <v>56</v>
      </c>
      <c r="J470">
        <v>101.78</v>
      </c>
      <c r="K470">
        <v>0</v>
      </c>
      <c r="L470">
        <v>0</v>
      </c>
      <c r="M470">
        <v>8</v>
      </c>
      <c r="N470">
        <v>1</v>
      </c>
      <c r="O470" t="s">
        <v>19</v>
      </c>
      <c r="P470" t="s">
        <v>24</v>
      </c>
      <c r="Q470">
        <v>2015</v>
      </c>
      <c r="R470" t="b">
        <v>0</v>
      </c>
      <c r="S470">
        <v>9</v>
      </c>
      <c r="T470">
        <v>0</v>
      </c>
    </row>
    <row r="471" spans="1:20" x14ac:dyDescent="0.3">
      <c r="A471">
        <v>70</v>
      </c>
      <c r="B471" t="s">
        <v>95</v>
      </c>
      <c r="C471">
        <v>13</v>
      </c>
      <c r="D471">
        <v>8</v>
      </c>
      <c r="E471">
        <v>4</v>
      </c>
      <c r="F471">
        <v>54</v>
      </c>
      <c r="G471">
        <v>22</v>
      </c>
      <c r="H471">
        <v>13.5</v>
      </c>
      <c r="I471">
        <v>47</v>
      </c>
      <c r="J471">
        <v>114.89</v>
      </c>
      <c r="K471">
        <v>0</v>
      </c>
      <c r="L471">
        <v>0</v>
      </c>
      <c r="M471">
        <v>5</v>
      </c>
      <c r="N471">
        <v>2</v>
      </c>
      <c r="O471" t="s">
        <v>19</v>
      </c>
      <c r="P471" t="s">
        <v>26</v>
      </c>
      <c r="Q471">
        <v>2015</v>
      </c>
      <c r="R471" t="b">
        <v>0</v>
      </c>
      <c r="S471">
        <v>7</v>
      </c>
      <c r="T471">
        <v>0</v>
      </c>
    </row>
    <row r="472" spans="1:20" x14ac:dyDescent="0.3">
      <c r="A472">
        <v>71</v>
      </c>
      <c r="B472" t="s">
        <v>96</v>
      </c>
      <c r="C472">
        <v>14</v>
      </c>
      <c r="D472">
        <v>6</v>
      </c>
      <c r="E472">
        <v>3</v>
      </c>
      <c r="F472">
        <v>52</v>
      </c>
      <c r="G472">
        <v>23</v>
      </c>
      <c r="H472">
        <v>17.329999999999998</v>
      </c>
      <c r="I472">
        <v>32</v>
      </c>
      <c r="J472">
        <v>162.5</v>
      </c>
      <c r="K472">
        <v>0</v>
      </c>
      <c r="L472">
        <v>0</v>
      </c>
      <c r="M472">
        <v>6</v>
      </c>
      <c r="N472">
        <v>1</v>
      </c>
      <c r="O472" t="s">
        <v>19</v>
      </c>
      <c r="P472" t="s">
        <v>36</v>
      </c>
      <c r="Q472">
        <v>2015</v>
      </c>
      <c r="R472" t="b">
        <v>0</v>
      </c>
      <c r="S472">
        <v>7</v>
      </c>
      <c r="T472">
        <v>0</v>
      </c>
    </row>
    <row r="473" spans="1:20" x14ac:dyDescent="0.3">
      <c r="A473">
        <v>72</v>
      </c>
      <c r="B473" t="s">
        <v>209</v>
      </c>
      <c r="C473">
        <v>13</v>
      </c>
      <c r="D473">
        <v>6</v>
      </c>
      <c r="E473">
        <v>5</v>
      </c>
      <c r="F473">
        <v>48</v>
      </c>
      <c r="G473">
        <v>34</v>
      </c>
      <c r="H473">
        <v>48</v>
      </c>
      <c r="I473">
        <v>32</v>
      </c>
      <c r="J473">
        <v>150</v>
      </c>
      <c r="K473">
        <v>0</v>
      </c>
      <c r="L473">
        <v>0</v>
      </c>
      <c r="M473">
        <v>4</v>
      </c>
      <c r="N473">
        <v>2</v>
      </c>
      <c r="O473" t="s">
        <v>19</v>
      </c>
      <c r="P473" t="s">
        <v>22</v>
      </c>
      <c r="Q473">
        <v>2015</v>
      </c>
      <c r="R473" t="b">
        <v>0</v>
      </c>
      <c r="S473">
        <v>6</v>
      </c>
      <c r="T473">
        <v>0</v>
      </c>
    </row>
    <row r="474" spans="1:20" x14ac:dyDescent="0.3">
      <c r="A474">
        <v>73</v>
      </c>
      <c r="B474" t="s">
        <v>210</v>
      </c>
      <c r="C474">
        <v>5</v>
      </c>
      <c r="D474">
        <v>4</v>
      </c>
      <c r="E474">
        <v>0</v>
      </c>
      <c r="F474">
        <v>39</v>
      </c>
      <c r="G474">
        <v>16</v>
      </c>
      <c r="H474">
        <v>9.75</v>
      </c>
      <c r="I474">
        <v>35</v>
      </c>
      <c r="J474">
        <v>111.42</v>
      </c>
      <c r="K474">
        <v>0</v>
      </c>
      <c r="L474">
        <v>0</v>
      </c>
      <c r="M474">
        <v>6</v>
      </c>
      <c r="N474">
        <v>0</v>
      </c>
      <c r="O474" t="s">
        <v>19</v>
      </c>
      <c r="P474" t="s">
        <v>17</v>
      </c>
      <c r="Q474">
        <v>2015</v>
      </c>
      <c r="R474" t="b">
        <v>0</v>
      </c>
      <c r="S474">
        <v>6</v>
      </c>
      <c r="T474">
        <v>0</v>
      </c>
    </row>
    <row r="475" spans="1:20" x14ac:dyDescent="0.3">
      <c r="A475">
        <v>74</v>
      </c>
      <c r="B475" t="s">
        <v>211</v>
      </c>
      <c r="C475">
        <v>2</v>
      </c>
      <c r="D475">
        <v>2</v>
      </c>
      <c r="E475">
        <v>0</v>
      </c>
      <c r="F475">
        <v>37</v>
      </c>
      <c r="G475">
        <v>20</v>
      </c>
      <c r="H475">
        <v>18.5</v>
      </c>
      <c r="I475">
        <v>30</v>
      </c>
      <c r="J475">
        <v>123.33</v>
      </c>
      <c r="K475">
        <v>0</v>
      </c>
      <c r="L475">
        <v>0</v>
      </c>
      <c r="M475">
        <v>6</v>
      </c>
      <c r="N475">
        <v>1</v>
      </c>
      <c r="O475" t="s">
        <v>19</v>
      </c>
      <c r="P475" t="s">
        <v>30</v>
      </c>
      <c r="Q475">
        <v>2015</v>
      </c>
      <c r="R475" t="b">
        <v>0</v>
      </c>
      <c r="S475">
        <v>7</v>
      </c>
      <c r="T475">
        <v>0</v>
      </c>
    </row>
    <row r="476" spans="1:20" x14ac:dyDescent="0.3">
      <c r="A476">
        <v>75</v>
      </c>
      <c r="B476" t="s">
        <v>122</v>
      </c>
      <c r="C476">
        <v>4</v>
      </c>
      <c r="D476">
        <v>3</v>
      </c>
      <c r="E476">
        <v>0</v>
      </c>
      <c r="F476">
        <v>36</v>
      </c>
      <c r="G476">
        <v>23</v>
      </c>
      <c r="H476">
        <v>12</v>
      </c>
      <c r="I476">
        <v>27</v>
      </c>
      <c r="J476">
        <v>133.33000000000001</v>
      </c>
      <c r="K476">
        <v>0</v>
      </c>
      <c r="L476">
        <v>0</v>
      </c>
      <c r="M476">
        <v>5</v>
      </c>
      <c r="N476">
        <v>0</v>
      </c>
      <c r="O476" t="s">
        <v>16</v>
      </c>
      <c r="P476" t="s">
        <v>26</v>
      </c>
      <c r="Q476">
        <v>2015</v>
      </c>
      <c r="R476" t="b">
        <v>0</v>
      </c>
      <c r="S476">
        <v>5</v>
      </c>
      <c r="T476">
        <v>0</v>
      </c>
    </row>
    <row r="477" spans="1:20" x14ac:dyDescent="0.3">
      <c r="A477">
        <v>76</v>
      </c>
      <c r="B477" t="s">
        <v>200</v>
      </c>
      <c r="C477">
        <v>5</v>
      </c>
      <c r="D477">
        <v>5</v>
      </c>
      <c r="E477">
        <v>3</v>
      </c>
      <c r="F477">
        <v>36</v>
      </c>
      <c r="G477">
        <v>25</v>
      </c>
      <c r="H477">
        <v>18</v>
      </c>
      <c r="I477">
        <v>33</v>
      </c>
      <c r="J477">
        <v>109.09</v>
      </c>
      <c r="K477">
        <v>0</v>
      </c>
      <c r="L477">
        <v>0</v>
      </c>
      <c r="M477">
        <v>2</v>
      </c>
      <c r="N477">
        <v>2</v>
      </c>
      <c r="O477" t="s">
        <v>19</v>
      </c>
      <c r="P477" t="s">
        <v>20</v>
      </c>
      <c r="Q477">
        <v>2015</v>
      </c>
      <c r="R477" t="b">
        <v>0</v>
      </c>
      <c r="S477">
        <v>4</v>
      </c>
      <c r="T477">
        <v>0</v>
      </c>
    </row>
    <row r="478" spans="1:20" x14ac:dyDescent="0.3">
      <c r="A478">
        <v>77</v>
      </c>
      <c r="B478" t="s">
        <v>78</v>
      </c>
      <c r="C478">
        <v>5</v>
      </c>
      <c r="D478">
        <v>5</v>
      </c>
      <c r="E478">
        <v>0</v>
      </c>
      <c r="F478">
        <v>35</v>
      </c>
      <c r="G478">
        <v>15</v>
      </c>
      <c r="H478">
        <v>7</v>
      </c>
      <c r="I478">
        <v>39</v>
      </c>
      <c r="J478">
        <v>89.74</v>
      </c>
      <c r="K478">
        <v>0</v>
      </c>
      <c r="L478">
        <v>0</v>
      </c>
      <c r="M478">
        <v>3</v>
      </c>
      <c r="N478">
        <v>1</v>
      </c>
      <c r="O478" t="s">
        <v>19</v>
      </c>
      <c r="P478" t="s">
        <v>20</v>
      </c>
      <c r="Q478">
        <v>2015</v>
      </c>
      <c r="R478" t="b">
        <v>0</v>
      </c>
      <c r="S478">
        <v>4</v>
      </c>
      <c r="T478">
        <v>0</v>
      </c>
    </row>
    <row r="479" spans="1:20" x14ac:dyDescent="0.3">
      <c r="A479">
        <v>78</v>
      </c>
      <c r="B479" t="s">
        <v>154</v>
      </c>
      <c r="C479">
        <v>9</v>
      </c>
      <c r="D479">
        <v>8</v>
      </c>
      <c r="E479">
        <v>4</v>
      </c>
      <c r="F479">
        <v>31</v>
      </c>
      <c r="G479">
        <v>13</v>
      </c>
      <c r="H479">
        <v>7.75</v>
      </c>
      <c r="I479">
        <v>36</v>
      </c>
      <c r="J479">
        <v>86.11</v>
      </c>
      <c r="K479">
        <v>0</v>
      </c>
      <c r="L479">
        <v>0</v>
      </c>
      <c r="M479">
        <v>1</v>
      </c>
      <c r="N479">
        <v>1</v>
      </c>
      <c r="O479" t="s">
        <v>16</v>
      </c>
      <c r="P479" t="s">
        <v>20</v>
      </c>
      <c r="Q479">
        <v>2015</v>
      </c>
      <c r="R479" t="b">
        <v>0</v>
      </c>
      <c r="S479">
        <v>2</v>
      </c>
      <c r="T479">
        <v>0</v>
      </c>
    </row>
    <row r="480" spans="1:20" x14ac:dyDescent="0.3">
      <c r="A480">
        <v>79</v>
      </c>
      <c r="B480" t="s">
        <v>69</v>
      </c>
      <c r="C480">
        <v>2</v>
      </c>
      <c r="D480">
        <v>2</v>
      </c>
      <c r="E480">
        <v>1</v>
      </c>
      <c r="F480">
        <v>31</v>
      </c>
      <c r="G480">
        <v>26</v>
      </c>
      <c r="H480">
        <v>31</v>
      </c>
      <c r="I480">
        <v>27</v>
      </c>
      <c r="J480">
        <v>114.81</v>
      </c>
      <c r="K480">
        <v>0</v>
      </c>
      <c r="L480">
        <v>0</v>
      </c>
      <c r="M480">
        <v>1</v>
      </c>
      <c r="N480">
        <v>1</v>
      </c>
      <c r="O480" t="s">
        <v>16</v>
      </c>
      <c r="P480" t="s">
        <v>17</v>
      </c>
      <c r="Q480">
        <v>2015</v>
      </c>
      <c r="R480" t="b">
        <v>0</v>
      </c>
      <c r="S480">
        <v>2</v>
      </c>
      <c r="T480">
        <v>0</v>
      </c>
    </row>
    <row r="481" spans="1:20" x14ac:dyDescent="0.3">
      <c r="A481">
        <v>80</v>
      </c>
      <c r="B481" t="s">
        <v>212</v>
      </c>
      <c r="C481">
        <v>4</v>
      </c>
      <c r="D481">
        <v>3</v>
      </c>
      <c r="E481">
        <v>0</v>
      </c>
      <c r="F481">
        <v>31</v>
      </c>
      <c r="G481">
        <v>17</v>
      </c>
      <c r="H481">
        <v>10.33</v>
      </c>
      <c r="I481">
        <v>15</v>
      </c>
      <c r="J481">
        <v>206.66</v>
      </c>
      <c r="K481">
        <v>0</v>
      </c>
      <c r="L481">
        <v>0</v>
      </c>
      <c r="M481">
        <v>5</v>
      </c>
      <c r="N481">
        <v>1</v>
      </c>
      <c r="O481" t="s">
        <v>16</v>
      </c>
      <c r="P481" t="s">
        <v>26</v>
      </c>
      <c r="Q481">
        <v>2015</v>
      </c>
      <c r="R481" t="b">
        <v>0</v>
      </c>
      <c r="S481">
        <v>6</v>
      </c>
      <c r="T481">
        <v>0</v>
      </c>
    </row>
    <row r="482" spans="1:20" x14ac:dyDescent="0.3">
      <c r="A482">
        <v>81</v>
      </c>
      <c r="B482" t="s">
        <v>104</v>
      </c>
      <c r="C482">
        <v>12</v>
      </c>
      <c r="D482">
        <v>4</v>
      </c>
      <c r="E482">
        <v>3</v>
      </c>
      <c r="F482">
        <v>29</v>
      </c>
      <c r="G482">
        <v>24</v>
      </c>
      <c r="H482">
        <v>29</v>
      </c>
      <c r="I482">
        <v>14</v>
      </c>
      <c r="J482">
        <v>207.14</v>
      </c>
      <c r="K482">
        <v>0</v>
      </c>
      <c r="L482">
        <v>0</v>
      </c>
      <c r="M482">
        <v>5</v>
      </c>
      <c r="N482">
        <v>1</v>
      </c>
      <c r="O482" t="s">
        <v>19</v>
      </c>
      <c r="P482" t="s">
        <v>26</v>
      </c>
      <c r="Q482">
        <v>2015</v>
      </c>
      <c r="R482" t="b">
        <v>0</v>
      </c>
      <c r="S482">
        <v>6</v>
      </c>
      <c r="T482">
        <v>0</v>
      </c>
    </row>
    <row r="483" spans="1:20" x14ac:dyDescent="0.3">
      <c r="A483">
        <v>82</v>
      </c>
      <c r="B483" t="s">
        <v>167</v>
      </c>
      <c r="C483">
        <v>16</v>
      </c>
      <c r="D483">
        <v>6</v>
      </c>
      <c r="E483">
        <v>3</v>
      </c>
      <c r="F483">
        <v>28</v>
      </c>
      <c r="G483">
        <v>21</v>
      </c>
      <c r="H483">
        <v>9.33</v>
      </c>
      <c r="I483">
        <v>18</v>
      </c>
      <c r="J483">
        <v>155.55000000000001</v>
      </c>
      <c r="K483">
        <v>0</v>
      </c>
      <c r="L483">
        <v>0</v>
      </c>
      <c r="M483">
        <v>1</v>
      </c>
      <c r="N483">
        <v>2</v>
      </c>
      <c r="O483" t="s">
        <v>19</v>
      </c>
      <c r="P483" t="s">
        <v>36</v>
      </c>
      <c r="Q483">
        <v>2015</v>
      </c>
      <c r="R483" t="b">
        <v>0</v>
      </c>
      <c r="S483">
        <v>3</v>
      </c>
      <c r="T483">
        <v>0</v>
      </c>
    </row>
    <row r="484" spans="1:20" x14ac:dyDescent="0.3">
      <c r="A484">
        <v>83</v>
      </c>
      <c r="B484" t="s">
        <v>128</v>
      </c>
      <c r="C484">
        <v>3</v>
      </c>
      <c r="D484">
        <v>3</v>
      </c>
      <c r="E484">
        <v>1</v>
      </c>
      <c r="F484">
        <v>23</v>
      </c>
      <c r="G484">
        <v>10</v>
      </c>
      <c r="H484">
        <v>11.5</v>
      </c>
      <c r="I484">
        <v>33</v>
      </c>
      <c r="J484">
        <v>69.69</v>
      </c>
      <c r="K484">
        <v>0</v>
      </c>
      <c r="L484">
        <v>0</v>
      </c>
      <c r="M484">
        <v>4</v>
      </c>
      <c r="N484">
        <v>0</v>
      </c>
      <c r="O484" t="s">
        <v>16</v>
      </c>
      <c r="P484" t="s">
        <v>22</v>
      </c>
      <c r="Q484">
        <v>2015</v>
      </c>
      <c r="R484" t="b">
        <v>0</v>
      </c>
      <c r="S484">
        <v>4</v>
      </c>
      <c r="T484">
        <v>0</v>
      </c>
    </row>
    <row r="485" spans="1:20" x14ac:dyDescent="0.3">
      <c r="A485">
        <v>84</v>
      </c>
      <c r="B485" t="s">
        <v>185</v>
      </c>
      <c r="C485">
        <v>11</v>
      </c>
      <c r="D485">
        <v>5</v>
      </c>
      <c r="E485">
        <v>1</v>
      </c>
      <c r="F485">
        <v>20</v>
      </c>
      <c r="G485">
        <v>6</v>
      </c>
      <c r="H485">
        <v>5</v>
      </c>
      <c r="I485">
        <v>18</v>
      </c>
      <c r="J485">
        <v>111.11</v>
      </c>
      <c r="K485">
        <v>0</v>
      </c>
      <c r="L485">
        <v>0</v>
      </c>
      <c r="M485">
        <v>2</v>
      </c>
      <c r="N485">
        <v>1</v>
      </c>
      <c r="O485" t="s">
        <v>16</v>
      </c>
      <c r="P485" t="s">
        <v>24</v>
      </c>
      <c r="Q485">
        <v>2015</v>
      </c>
      <c r="R485" t="b">
        <v>0</v>
      </c>
      <c r="S485">
        <v>3</v>
      </c>
      <c r="T485">
        <v>0</v>
      </c>
    </row>
    <row r="486" spans="1:20" x14ac:dyDescent="0.3">
      <c r="A486">
        <v>85</v>
      </c>
      <c r="B486" t="s">
        <v>213</v>
      </c>
      <c r="C486">
        <v>6</v>
      </c>
      <c r="D486">
        <v>3</v>
      </c>
      <c r="E486">
        <v>2</v>
      </c>
      <c r="F486">
        <v>20</v>
      </c>
      <c r="G486">
        <v>19</v>
      </c>
      <c r="H486">
        <v>20</v>
      </c>
      <c r="I486">
        <v>13</v>
      </c>
      <c r="J486">
        <v>153.84</v>
      </c>
      <c r="K486">
        <v>0</v>
      </c>
      <c r="L486">
        <v>0</v>
      </c>
      <c r="M486">
        <v>3</v>
      </c>
      <c r="N486">
        <v>0</v>
      </c>
      <c r="O486" t="s">
        <v>16</v>
      </c>
      <c r="P486" t="s">
        <v>17</v>
      </c>
      <c r="Q486">
        <v>2015</v>
      </c>
      <c r="R486" t="b">
        <v>0</v>
      </c>
      <c r="S486">
        <v>3</v>
      </c>
      <c r="T486">
        <v>0</v>
      </c>
    </row>
    <row r="487" spans="1:20" x14ac:dyDescent="0.3">
      <c r="A487">
        <v>86</v>
      </c>
      <c r="B487" t="s">
        <v>191</v>
      </c>
      <c r="C487">
        <v>5</v>
      </c>
      <c r="D487">
        <v>2</v>
      </c>
      <c r="E487">
        <v>0</v>
      </c>
      <c r="F487">
        <v>20</v>
      </c>
      <c r="G487">
        <v>20</v>
      </c>
      <c r="H487">
        <v>10</v>
      </c>
      <c r="I487">
        <v>18</v>
      </c>
      <c r="J487">
        <v>111.11</v>
      </c>
      <c r="K487">
        <v>0</v>
      </c>
      <c r="L487">
        <v>0</v>
      </c>
      <c r="M487">
        <v>4</v>
      </c>
      <c r="N487">
        <v>0</v>
      </c>
      <c r="O487" t="s">
        <v>19</v>
      </c>
      <c r="P487" t="s">
        <v>30</v>
      </c>
      <c r="Q487">
        <v>2015</v>
      </c>
      <c r="R487" t="b">
        <v>0</v>
      </c>
      <c r="S487">
        <v>4</v>
      </c>
      <c r="T487">
        <v>0</v>
      </c>
    </row>
    <row r="488" spans="1:20" x14ac:dyDescent="0.3">
      <c r="A488">
        <v>87</v>
      </c>
      <c r="B488" t="s">
        <v>137</v>
      </c>
      <c r="C488">
        <v>15</v>
      </c>
      <c r="D488">
        <v>7</v>
      </c>
      <c r="E488">
        <v>2</v>
      </c>
      <c r="F488">
        <v>19</v>
      </c>
      <c r="G488">
        <v>9</v>
      </c>
      <c r="H488">
        <v>3.8</v>
      </c>
      <c r="I488">
        <v>12</v>
      </c>
      <c r="J488">
        <v>158.33000000000001</v>
      </c>
      <c r="K488">
        <v>0</v>
      </c>
      <c r="L488">
        <v>0</v>
      </c>
      <c r="M488">
        <v>0</v>
      </c>
      <c r="N488">
        <v>2</v>
      </c>
      <c r="O488" t="s">
        <v>19</v>
      </c>
      <c r="P488" t="s">
        <v>30</v>
      </c>
      <c r="Q488">
        <v>2015</v>
      </c>
      <c r="R488" t="b">
        <v>0</v>
      </c>
      <c r="S488">
        <v>2</v>
      </c>
      <c r="T488">
        <v>0</v>
      </c>
    </row>
    <row r="489" spans="1:20" x14ac:dyDescent="0.3">
      <c r="A489">
        <v>88</v>
      </c>
      <c r="B489" t="s">
        <v>184</v>
      </c>
      <c r="C489">
        <v>14</v>
      </c>
      <c r="D489">
        <v>6</v>
      </c>
      <c r="E489">
        <v>3</v>
      </c>
      <c r="F489">
        <v>18</v>
      </c>
      <c r="G489">
        <v>10</v>
      </c>
      <c r="H489">
        <v>6</v>
      </c>
      <c r="I489">
        <v>31</v>
      </c>
      <c r="J489">
        <v>58.06</v>
      </c>
      <c r="K489">
        <v>0</v>
      </c>
      <c r="L489">
        <v>0</v>
      </c>
      <c r="M489">
        <v>0</v>
      </c>
      <c r="N489">
        <v>1</v>
      </c>
      <c r="O489" t="s">
        <v>19</v>
      </c>
      <c r="P489" t="s">
        <v>20</v>
      </c>
      <c r="Q489">
        <v>2015</v>
      </c>
      <c r="R489" t="b">
        <v>0</v>
      </c>
      <c r="S489">
        <v>1</v>
      </c>
      <c r="T489">
        <v>0</v>
      </c>
    </row>
    <row r="490" spans="1:20" x14ac:dyDescent="0.3">
      <c r="A490">
        <v>89</v>
      </c>
      <c r="B490" t="s">
        <v>116</v>
      </c>
      <c r="C490">
        <v>14</v>
      </c>
      <c r="D490">
        <v>3</v>
      </c>
      <c r="E490">
        <v>2</v>
      </c>
      <c r="F490">
        <v>17</v>
      </c>
      <c r="G490">
        <v>11</v>
      </c>
      <c r="H490">
        <v>17</v>
      </c>
      <c r="I490">
        <v>10</v>
      </c>
      <c r="J490">
        <v>170</v>
      </c>
      <c r="K490">
        <v>0</v>
      </c>
      <c r="L490">
        <v>0</v>
      </c>
      <c r="M490">
        <v>2</v>
      </c>
      <c r="N490">
        <v>1</v>
      </c>
      <c r="O490" t="s">
        <v>19</v>
      </c>
      <c r="P490" t="s">
        <v>17</v>
      </c>
      <c r="Q490">
        <v>2015</v>
      </c>
      <c r="R490" t="b">
        <v>0</v>
      </c>
      <c r="S490">
        <v>3</v>
      </c>
      <c r="T490">
        <v>0</v>
      </c>
    </row>
    <row r="491" spans="1:20" x14ac:dyDescent="0.3">
      <c r="A491">
        <v>90</v>
      </c>
      <c r="B491" t="s">
        <v>192</v>
      </c>
      <c r="C491">
        <v>12</v>
      </c>
      <c r="D491">
        <v>4</v>
      </c>
      <c r="E491">
        <v>1</v>
      </c>
      <c r="F491">
        <v>17</v>
      </c>
      <c r="G491">
        <v>12</v>
      </c>
      <c r="H491">
        <v>5.66</v>
      </c>
      <c r="I491">
        <v>25</v>
      </c>
      <c r="J491">
        <v>68</v>
      </c>
      <c r="K491">
        <v>0</v>
      </c>
      <c r="L491">
        <v>0</v>
      </c>
      <c r="M491">
        <v>1</v>
      </c>
      <c r="N491">
        <v>0</v>
      </c>
      <c r="O491" t="s">
        <v>19</v>
      </c>
      <c r="P491" t="s">
        <v>17</v>
      </c>
      <c r="Q491">
        <v>2015</v>
      </c>
      <c r="R491" t="b">
        <v>0</v>
      </c>
      <c r="S491">
        <v>1</v>
      </c>
      <c r="T491">
        <v>0</v>
      </c>
    </row>
    <row r="492" spans="1:20" x14ac:dyDescent="0.3">
      <c r="A492">
        <v>91</v>
      </c>
      <c r="B492" t="s">
        <v>214</v>
      </c>
      <c r="C492">
        <v>2</v>
      </c>
      <c r="D492">
        <v>2</v>
      </c>
      <c r="E492">
        <v>0</v>
      </c>
      <c r="F492">
        <v>15</v>
      </c>
      <c r="G492">
        <v>14</v>
      </c>
      <c r="H492">
        <v>7.5</v>
      </c>
      <c r="I492">
        <v>13</v>
      </c>
      <c r="J492">
        <v>115.38</v>
      </c>
      <c r="K492">
        <v>0</v>
      </c>
      <c r="L492">
        <v>0</v>
      </c>
      <c r="M492">
        <v>1</v>
      </c>
      <c r="N492">
        <v>1</v>
      </c>
      <c r="O492" t="s">
        <v>16</v>
      </c>
      <c r="P492" t="s">
        <v>30</v>
      </c>
      <c r="Q492">
        <v>2015</v>
      </c>
      <c r="R492" t="b">
        <v>0</v>
      </c>
      <c r="S492">
        <v>2</v>
      </c>
      <c r="T492">
        <v>0</v>
      </c>
    </row>
    <row r="493" spans="1:20" x14ac:dyDescent="0.3">
      <c r="A493">
        <v>92</v>
      </c>
      <c r="B493" t="s">
        <v>180</v>
      </c>
      <c r="C493">
        <v>2</v>
      </c>
      <c r="D493">
        <v>2</v>
      </c>
      <c r="E493">
        <v>0</v>
      </c>
      <c r="F493">
        <v>14</v>
      </c>
      <c r="G493">
        <v>7</v>
      </c>
      <c r="H493">
        <v>7</v>
      </c>
      <c r="I493">
        <v>17</v>
      </c>
      <c r="J493">
        <v>82.35</v>
      </c>
      <c r="K493">
        <v>0</v>
      </c>
      <c r="L493">
        <v>0</v>
      </c>
      <c r="M493">
        <v>1</v>
      </c>
      <c r="N493">
        <v>0</v>
      </c>
      <c r="O493" t="s">
        <v>19</v>
      </c>
      <c r="P493" t="s">
        <v>22</v>
      </c>
      <c r="Q493">
        <v>2015</v>
      </c>
      <c r="R493" t="b">
        <v>0</v>
      </c>
      <c r="S493">
        <v>1</v>
      </c>
      <c r="T493">
        <v>0</v>
      </c>
    </row>
    <row r="494" spans="1:20" x14ac:dyDescent="0.3">
      <c r="A494">
        <v>93</v>
      </c>
      <c r="B494" t="s">
        <v>215</v>
      </c>
      <c r="C494">
        <v>2</v>
      </c>
      <c r="D494">
        <v>2</v>
      </c>
      <c r="E494">
        <v>0</v>
      </c>
      <c r="F494">
        <v>14</v>
      </c>
      <c r="G494">
        <v>14</v>
      </c>
      <c r="H494">
        <v>7</v>
      </c>
      <c r="I494">
        <v>10</v>
      </c>
      <c r="J494">
        <v>140</v>
      </c>
      <c r="K494">
        <v>0</v>
      </c>
      <c r="L494">
        <v>0</v>
      </c>
      <c r="M494">
        <v>1</v>
      </c>
      <c r="N494">
        <v>1</v>
      </c>
      <c r="O494" t="s">
        <v>16</v>
      </c>
      <c r="P494" t="s">
        <v>30</v>
      </c>
      <c r="Q494">
        <v>2015</v>
      </c>
      <c r="R494" t="b">
        <v>0</v>
      </c>
      <c r="S494">
        <v>2</v>
      </c>
      <c r="T494">
        <v>0</v>
      </c>
    </row>
    <row r="495" spans="1:20" x14ac:dyDescent="0.3">
      <c r="A495">
        <v>94</v>
      </c>
      <c r="B495" t="s">
        <v>124</v>
      </c>
      <c r="C495">
        <v>7</v>
      </c>
      <c r="D495">
        <v>3</v>
      </c>
      <c r="E495">
        <v>2</v>
      </c>
      <c r="F495">
        <v>13</v>
      </c>
      <c r="G495">
        <v>7</v>
      </c>
      <c r="H495">
        <v>13</v>
      </c>
      <c r="I495">
        <v>9</v>
      </c>
      <c r="J495">
        <v>144.44</v>
      </c>
      <c r="K495">
        <v>0</v>
      </c>
      <c r="L495">
        <v>0</v>
      </c>
      <c r="M495">
        <v>1</v>
      </c>
      <c r="N495">
        <v>0</v>
      </c>
      <c r="O495" t="s">
        <v>16</v>
      </c>
      <c r="P495" t="s">
        <v>43</v>
      </c>
      <c r="Q495">
        <v>2015</v>
      </c>
      <c r="R495" t="b">
        <v>0</v>
      </c>
      <c r="S495">
        <v>1</v>
      </c>
      <c r="T495">
        <v>0</v>
      </c>
    </row>
    <row r="496" spans="1:20" x14ac:dyDescent="0.3">
      <c r="A496">
        <v>95</v>
      </c>
      <c r="B496" t="s">
        <v>216</v>
      </c>
      <c r="C496">
        <v>2</v>
      </c>
      <c r="D496">
        <v>2</v>
      </c>
      <c r="E496">
        <v>0</v>
      </c>
      <c r="F496">
        <v>13</v>
      </c>
      <c r="G496">
        <v>7</v>
      </c>
      <c r="H496">
        <v>6.5</v>
      </c>
      <c r="I496">
        <v>18</v>
      </c>
      <c r="J496">
        <v>72.22</v>
      </c>
      <c r="K496">
        <v>0</v>
      </c>
      <c r="L496">
        <v>0</v>
      </c>
      <c r="M496">
        <v>0</v>
      </c>
      <c r="N496">
        <v>0</v>
      </c>
      <c r="O496" t="s">
        <v>16</v>
      </c>
      <c r="P496" t="s">
        <v>30</v>
      </c>
      <c r="Q496">
        <v>2015</v>
      </c>
      <c r="R496" t="b">
        <v>0</v>
      </c>
      <c r="S496">
        <v>0</v>
      </c>
      <c r="T496">
        <v>0</v>
      </c>
    </row>
    <row r="497" spans="1:20" x14ac:dyDescent="0.3">
      <c r="A497">
        <v>96</v>
      </c>
      <c r="B497" t="s">
        <v>119</v>
      </c>
      <c r="C497">
        <v>12</v>
      </c>
      <c r="D497">
        <v>3</v>
      </c>
      <c r="E497">
        <v>2</v>
      </c>
      <c r="F497">
        <v>13</v>
      </c>
      <c r="G497">
        <v>12</v>
      </c>
      <c r="H497">
        <v>13</v>
      </c>
      <c r="I497">
        <v>6</v>
      </c>
      <c r="J497">
        <v>216.66</v>
      </c>
      <c r="K497">
        <v>0</v>
      </c>
      <c r="L497">
        <v>0</v>
      </c>
      <c r="M497">
        <v>0</v>
      </c>
      <c r="N497">
        <v>2</v>
      </c>
      <c r="O497" t="s">
        <v>16</v>
      </c>
      <c r="P497" t="s">
        <v>22</v>
      </c>
      <c r="Q497">
        <v>2015</v>
      </c>
      <c r="R497" t="b">
        <v>0</v>
      </c>
      <c r="S497">
        <v>2</v>
      </c>
      <c r="T497">
        <v>0</v>
      </c>
    </row>
    <row r="498" spans="1:20" x14ac:dyDescent="0.3">
      <c r="A498">
        <v>97</v>
      </c>
      <c r="B498" t="s">
        <v>186</v>
      </c>
      <c r="C498">
        <v>2</v>
      </c>
      <c r="D498">
        <v>2</v>
      </c>
      <c r="E498">
        <v>0</v>
      </c>
      <c r="F498">
        <v>12</v>
      </c>
      <c r="G498">
        <v>9</v>
      </c>
      <c r="H498">
        <v>6</v>
      </c>
      <c r="I498">
        <v>15</v>
      </c>
      <c r="J498">
        <v>80</v>
      </c>
      <c r="K498">
        <v>0</v>
      </c>
      <c r="L498">
        <v>0</v>
      </c>
      <c r="M498">
        <v>0</v>
      </c>
      <c r="N498">
        <v>1</v>
      </c>
      <c r="O498" t="s">
        <v>16</v>
      </c>
      <c r="P498" t="s">
        <v>20</v>
      </c>
      <c r="Q498">
        <v>2015</v>
      </c>
      <c r="R498" t="b">
        <v>0</v>
      </c>
      <c r="S498">
        <v>1</v>
      </c>
      <c r="T498">
        <v>0</v>
      </c>
    </row>
    <row r="499" spans="1:20" x14ac:dyDescent="0.3">
      <c r="A499">
        <v>98</v>
      </c>
      <c r="B499" t="s">
        <v>217</v>
      </c>
      <c r="C499">
        <v>4</v>
      </c>
      <c r="D499">
        <v>3</v>
      </c>
      <c r="E499">
        <v>2</v>
      </c>
      <c r="F499">
        <v>11</v>
      </c>
      <c r="G499">
        <v>5</v>
      </c>
      <c r="H499">
        <v>11</v>
      </c>
      <c r="I499">
        <v>16</v>
      </c>
      <c r="J499">
        <v>68.75</v>
      </c>
      <c r="K499">
        <v>0</v>
      </c>
      <c r="L499">
        <v>0</v>
      </c>
      <c r="M499">
        <v>1</v>
      </c>
      <c r="N499">
        <v>0</v>
      </c>
      <c r="O499" t="s">
        <v>19</v>
      </c>
      <c r="P499" t="s">
        <v>20</v>
      </c>
      <c r="Q499">
        <v>2015</v>
      </c>
      <c r="R499" t="b">
        <v>0</v>
      </c>
      <c r="S499">
        <v>1</v>
      </c>
      <c r="T499">
        <v>0</v>
      </c>
    </row>
    <row r="500" spans="1:20" x14ac:dyDescent="0.3">
      <c r="A500">
        <v>99</v>
      </c>
      <c r="B500" t="s">
        <v>218</v>
      </c>
      <c r="C500">
        <v>13</v>
      </c>
      <c r="D500">
        <v>3</v>
      </c>
      <c r="E500">
        <v>2</v>
      </c>
      <c r="F500">
        <v>11</v>
      </c>
      <c r="G500">
        <v>9</v>
      </c>
      <c r="H500">
        <v>11</v>
      </c>
      <c r="I500">
        <v>14</v>
      </c>
      <c r="J500">
        <v>78.569999999999993</v>
      </c>
      <c r="K500">
        <v>0</v>
      </c>
      <c r="L500">
        <v>0</v>
      </c>
      <c r="M500">
        <v>1</v>
      </c>
      <c r="N500">
        <v>0</v>
      </c>
      <c r="O500" t="s">
        <v>16</v>
      </c>
      <c r="P500" t="s">
        <v>30</v>
      </c>
      <c r="Q500">
        <v>2015</v>
      </c>
      <c r="R500" t="b">
        <v>0</v>
      </c>
      <c r="S500">
        <v>1</v>
      </c>
      <c r="T500">
        <v>0</v>
      </c>
    </row>
    <row r="501" spans="1:20" x14ac:dyDescent="0.3">
      <c r="A501">
        <v>100</v>
      </c>
      <c r="B501" t="s">
        <v>219</v>
      </c>
      <c r="C501">
        <v>3</v>
      </c>
      <c r="D501">
        <v>3</v>
      </c>
      <c r="E501">
        <v>2</v>
      </c>
      <c r="F501">
        <v>10</v>
      </c>
      <c r="G501">
        <v>5</v>
      </c>
      <c r="H501">
        <v>10</v>
      </c>
      <c r="I501">
        <v>5</v>
      </c>
      <c r="J501">
        <v>200</v>
      </c>
      <c r="K501">
        <v>0</v>
      </c>
      <c r="L501">
        <v>0</v>
      </c>
      <c r="M501">
        <v>2</v>
      </c>
      <c r="N501">
        <v>0</v>
      </c>
      <c r="O501" t="s">
        <v>19</v>
      </c>
      <c r="P501" t="s">
        <v>30</v>
      </c>
      <c r="Q501">
        <v>2015</v>
      </c>
      <c r="R501" t="b">
        <v>0</v>
      </c>
      <c r="S501">
        <v>2</v>
      </c>
      <c r="T501">
        <v>0</v>
      </c>
    </row>
    <row r="502" spans="1:20" x14ac:dyDescent="0.3">
      <c r="A502">
        <v>1</v>
      </c>
      <c r="B502" t="s">
        <v>55</v>
      </c>
      <c r="C502">
        <v>16</v>
      </c>
      <c r="D502">
        <v>16</v>
      </c>
      <c r="E502">
        <v>1</v>
      </c>
      <c r="F502">
        <v>660</v>
      </c>
      <c r="G502">
        <v>83</v>
      </c>
      <c r="H502">
        <v>44</v>
      </c>
      <c r="I502">
        <v>479</v>
      </c>
      <c r="J502">
        <v>137.78</v>
      </c>
      <c r="K502">
        <v>0</v>
      </c>
      <c r="L502">
        <v>5</v>
      </c>
      <c r="M502">
        <v>74</v>
      </c>
      <c r="N502">
        <v>18</v>
      </c>
      <c r="O502" t="s">
        <v>19</v>
      </c>
      <c r="P502" t="s">
        <v>26</v>
      </c>
      <c r="Q502">
        <v>2014</v>
      </c>
      <c r="R502" t="b">
        <v>1</v>
      </c>
      <c r="S502">
        <v>92</v>
      </c>
      <c r="T502">
        <v>660</v>
      </c>
    </row>
    <row r="503" spans="1:20" x14ac:dyDescent="0.3">
      <c r="A503">
        <v>2</v>
      </c>
      <c r="B503" t="s">
        <v>159</v>
      </c>
      <c r="C503">
        <v>16</v>
      </c>
      <c r="D503">
        <v>16</v>
      </c>
      <c r="E503">
        <v>0</v>
      </c>
      <c r="F503">
        <v>566</v>
      </c>
      <c r="G503">
        <v>79</v>
      </c>
      <c r="H503">
        <v>35.369999999999997</v>
      </c>
      <c r="I503">
        <v>416</v>
      </c>
      <c r="J503">
        <v>136.05000000000001</v>
      </c>
      <c r="K503">
        <v>0</v>
      </c>
      <c r="L503">
        <v>5</v>
      </c>
      <c r="M503">
        <v>50</v>
      </c>
      <c r="N503">
        <v>34</v>
      </c>
      <c r="O503" t="s">
        <v>16</v>
      </c>
      <c r="P503" t="s">
        <v>36</v>
      </c>
      <c r="Q503">
        <v>2014</v>
      </c>
      <c r="R503" t="b">
        <v>0</v>
      </c>
      <c r="S503">
        <v>84</v>
      </c>
      <c r="T503">
        <v>0</v>
      </c>
    </row>
    <row r="504" spans="1:20" x14ac:dyDescent="0.3">
      <c r="A504">
        <v>3</v>
      </c>
      <c r="B504" t="s">
        <v>126</v>
      </c>
      <c r="C504">
        <v>16</v>
      </c>
      <c r="D504">
        <v>16</v>
      </c>
      <c r="E504">
        <v>0</v>
      </c>
      <c r="F504">
        <v>552</v>
      </c>
      <c r="G504">
        <v>95</v>
      </c>
      <c r="H504">
        <v>34.5</v>
      </c>
      <c r="I504">
        <v>294</v>
      </c>
      <c r="J504">
        <v>187.75</v>
      </c>
      <c r="K504">
        <v>0</v>
      </c>
      <c r="L504">
        <v>4</v>
      </c>
      <c r="M504">
        <v>48</v>
      </c>
      <c r="N504">
        <v>36</v>
      </c>
      <c r="O504" t="s">
        <v>16</v>
      </c>
      <c r="P504" t="s">
        <v>20</v>
      </c>
      <c r="Q504">
        <v>2014</v>
      </c>
      <c r="R504" t="b">
        <v>0</v>
      </c>
      <c r="S504">
        <v>84</v>
      </c>
      <c r="T504">
        <v>0</v>
      </c>
    </row>
    <row r="505" spans="1:20" x14ac:dyDescent="0.3">
      <c r="A505">
        <v>4</v>
      </c>
      <c r="B505" t="s">
        <v>15</v>
      </c>
      <c r="C505">
        <v>14</v>
      </c>
      <c r="D505">
        <v>14</v>
      </c>
      <c r="E505">
        <v>3</v>
      </c>
      <c r="F505">
        <v>528</v>
      </c>
      <c r="G505">
        <v>90</v>
      </c>
      <c r="H505">
        <v>48</v>
      </c>
      <c r="I505">
        <v>375</v>
      </c>
      <c r="J505">
        <v>140.80000000000001</v>
      </c>
      <c r="K505">
        <v>0</v>
      </c>
      <c r="L505">
        <v>6</v>
      </c>
      <c r="M505">
        <v>39</v>
      </c>
      <c r="N505">
        <v>24</v>
      </c>
      <c r="O505" t="s">
        <v>16</v>
      </c>
      <c r="P505" t="s">
        <v>17</v>
      </c>
      <c r="Q505">
        <v>2014</v>
      </c>
      <c r="R505" t="b">
        <v>0</v>
      </c>
      <c r="S505">
        <v>63</v>
      </c>
      <c r="T505">
        <v>0</v>
      </c>
    </row>
    <row r="506" spans="1:20" x14ac:dyDescent="0.3">
      <c r="A506">
        <v>5</v>
      </c>
      <c r="B506" t="s">
        <v>44</v>
      </c>
      <c r="C506">
        <v>16</v>
      </c>
      <c r="D506">
        <v>16</v>
      </c>
      <c r="E506">
        <v>3</v>
      </c>
      <c r="F506">
        <v>523</v>
      </c>
      <c r="G506">
        <v>87</v>
      </c>
      <c r="H506">
        <v>40.229999999999997</v>
      </c>
      <c r="I506">
        <v>358</v>
      </c>
      <c r="J506">
        <v>146.08000000000001</v>
      </c>
      <c r="K506">
        <v>0</v>
      </c>
      <c r="L506">
        <v>5</v>
      </c>
      <c r="M506">
        <v>51</v>
      </c>
      <c r="N506">
        <v>19</v>
      </c>
      <c r="O506" t="s">
        <v>19</v>
      </c>
      <c r="P506" t="s">
        <v>36</v>
      </c>
      <c r="Q506">
        <v>2014</v>
      </c>
      <c r="R506" t="b">
        <v>0</v>
      </c>
      <c r="S506">
        <v>70</v>
      </c>
      <c r="T506">
        <v>0</v>
      </c>
    </row>
    <row r="507" spans="1:20" x14ac:dyDescent="0.3">
      <c r="A507">
        <v>6</v>
      </c>
      <c r="B507" t="s">
        <v>206</v>
      </c>
      <c r="C507">
        <v>17</v>
      </c>
      <c r="D507">
        <v>17</v>
      </c>
      <c r="E507">
        <v>0</v>
      </c>
      <c r="F507">
        <v>455</v>
      </c>
      <c r="G507">
        <v>122</v>
      </c>
      <c r="H507">
        <v>26.76</v>
      </c>
      <c r="I507">
        <v>315</v>
      </c>
      <c r="J507">
        <v>144.44</v>
      </c>
      <c r="K507">
        <v>1</v>
      </c>
      <c r="L507">
        <v>1</v>
      </c>
      <c r="M507">
        <v>56</v>
      </c>
      <c r="N507">
        <v>18</v>
      </c>
      <c r="O507" t="s">
        <v>19</v>
      </c>
      <c r="P507" t="s">
        <v>20</v>
      </c>
      <c r="Q507">
        <v>2014</v>
      </c>
      <c r="R507" t="b">
        <v>0</v>
      </c>
      <c r="S507">
        <v>74</v>
      </c>
      <c r="T507">
        <v>0</v>
      </c>
    </row>
    <row r="508" spans="1:20" x14ac:dyDescent="0.3">
      <c r="A508">
        <v>7</v>
      </c>
      <c r="B508" t="s">
        <v>60</v>
      </c>
      <c r="C508">
        <v>16</v>
      </c>
      <c r="D508">
        <v>16</v>
      </c>
      <c r="E508">
        <v>6</v>
      </c>
      <c r="F508">
        <v>446</v>
      </c>
      <c r="G508">
        <v>66</v>
      </c>
      <c r="H508">
        <v>44.6</v>
      </c>
      <c r="I508">
        <v>299</v>
      </c>
      <c r="J508">
        <v>149.16</v>
      </c>
      <c r="K508">
        <v>0</v>
      </c>
      <c r="L508">
        <v>3</v>
      </c>
      <c r="M508">
        <v>34</v>
      </c>
      <c r="N508">
        <v>21</v>
      </c>
      <c r="O508" t="s">
        <v>16</v>
      </c>
      <c r="P508" t="s">
        <v>20</v>
      </c>
      <c r="Q508">
        <v>2014</v>
      </c>
      <c r="R508" t="b">
        <v>0</v>
      </c>
      <c r="S508">
        <v>55</v>
      </c>
      <c r="T508">
        <v>0</v>
      </c>
    </row>
    <row r="509" spans="1:20" x14ac:dyDescent="0.3">
      <c r="A509">
        <v>8</v>
      </c>
      <c r="B509" t="s">
        <v>144</v>
      </c>
      <c r="C509">
        <v>14</v>
      </c>
      <c r="D509">
        <v>14</v>
      </c>
      <c r="E509">
        <v>6</v>
      </c>
      <c r="F509">
        <v>410</v>
      </c>
      <c r="G509">
        <v>67</v>
      </c>
      <c r="H509">
        <v>51.25</v>
      </c>
      <c r="I509">
        <v>305</v>
      </c>
      <c r="J509">
        <v>134.41999999999999</v>
      </c>
      <c r="K509">
        <v>0</v>
      </c>
      <c r="L509">
        <v>2</v>
      </c>
      <c r="M509">
        <v>22</v>
      </c>
      <c r="N509">
        <v>20</v>
      </c>
      <c r="O509" t="s">
        <v>16</v>
      </c>
      <c r="P509" t="s">
        <v>24</v>
      </c>
      <c r="Q509">
        <v>2014</v>
      </c>
      <c r="R509" t="b">
        <v>0</v>
      </c>
      <c r="S509">
        <v>42</v>
      </c>
      <c r="T509">
        <v>0</v>
      </c>
    </row>
    <row r="510" spans="1:20" x14ac:dyDescent="0.3">
      <c r="A510">
        <v>9</v>
      </c>
      <c r="B510" t="s">
        <v>129</v>
      </c>
      <c r="C510">
        <v>14</v>
      </c>
      <c r="D510">
        <v>14</v>
      </c>
      <c r="E510">
        <v>1</v>
      </c>
      <c r="F510">
        <v>405</v>
      </c>
      <c r="G510">
        <v>71</v>
      </c>
      <c r="H510">
        <v>31.15</v>
      </c>
      <c r="I510">
        <v>333</v>
      </c>
      <c r="J510">
        <v>121.62</v>
      </c>
      <c r="K510">
        <v>0</v>
      </c>
      <c r="L510">
        <v>3</v>
      </c>
      <c r="M510">
        <v>32</v>
      </c>
      <c r="N510">
        <v>19</v>
      </c>
      <c r="O510" t="s">
        <v>16</v>
      </c>
      <c r="P510" t="s">
        <v>36</v>
      </c>
      <c r="Q510">
        <v>2014</v>
      </c>
      <c r="R510" t="b">
        <v>0</v>
      </c>
      <c r="S510">
        <v>51</v>
      </c>
      <c r="T510">
        <v>0</v>
      </c>
    </row>
    <row r="511" spans="1:20" x14ac:dyDescent="0.3">
      <c r="A511">
        <v>10</v>
      </c>
      <c r="B511" t="s">
        <v>47</v>
      </c>
      <c r="C511">
        <v>16</v>
      </c>
      <c r="D511">
        <v>16</v>
      </c>
      <c r="E511">
        <v>3</v>
      </c>
      <c r="F511">
        <v>401</v>
      </c>
      <c r="G511">
        <v>94</v>
      </c>
      <c r="H511">
        <v>30.84</v>
      </c>
      <c r="I511">
        <v>340</v>
      </c>
      <c r="J511">
        <v>117.94</v>
      </c>
      <c r="K511">
        <v>0</v>
      </c>
      <c r="L511">
        <v>2</v>
      </c>
      <c r="M511">
        <v>35</v>
      </c>
      <c r="N511">
        <v>10</v>
      </c>
      <c r="O511" t="s">
        <v>19</v>
      </c>
      <c r="P511" t="s">
        <v>26</v>
      </c>
      <c r="Q511">
        <v>2014</v>
      </c>
      <c r="R511" t="b">
        <v>0</v>
      </c>
      <c r="S511">
        <v>45</v>
      </c>
      <c r="T511">
        <v>0</v>
      </c>
    </row>
    <row r="512" spans="1:20" x14ac:dyDescent="0.3">
      <c r="A512">
        <v>11</v>
      </c>
      <c r="B512" t="s">
        <v>33</v>
      </c>
      <c r="C512">
        <v>14</v>
      </c>
      <c r="D512">
        <v>13</v>
      </c>
      <c r="E512">
        <v>2</v>
      </c>
      <c r="F512">
        <v>395</v>
      </c>
      <c r="G512">
        <v>89</v>
      </c>
      <c r="H512">
        <v>35.9</v>
      </c>
      <c r="I512">
        <v>249</v>
      </c>
      <c r="J512">
        <v>158.63</v>
      </c>
      <c r="K512">
        <v>0</v>
      </c>
      <c r="L512">
        <v>3</v>
      </c>
      <c r="M512">
        <v>26</v>
      </c>
      <c r="N512">
        <v>24</v>
      </c>
      <c r="O512" t="s">
        <v>16</v>
      </c>
      <c r="P512" t="s">
        <v>30</v>
      </c>
      <c r="Q512">
        <v>2014</v>
      </c>
      <c r="R512" t="b">
        <v>0</v>
      </c>
      <c r="S512">
        <v>50</v>
      </c>
      <c r="T512">
        <v>0</v>
      </c>
    </row>
    <row r="513" spans="1:20" x14ac:dyDescent="0.3">
      <c r="A513">
        <v>12</v>
      </c>
      <c r="B513" t="s">
        <v>161</v>
      </c>
      <c r="C513">
        <v>8</v>
      </c>
      <c r="D513">
        <v>8</v>
      </c>
      <c r="E513">
        <v>1</v>
      </c>
      <c r="F513">
        <v>394</v>
      </c>
      <c r="G513">
        <v>100</v>
      </c>
      <c r="H513">
        <v>56.28</v>
      </c>
      <c r="I513">
        <v>291</v>
      </c>
      <c r="J513">
        <v>135.38999999999999</v>
      </c>
      <c r="K513">
        <v>1</v>
      </c>
      <c r="L513">
        <v>3</v>
      </c>
      <c r="M513">
        <v>43</v>
      </c>
      <c r="N513">
        <v>14</v>
      </c>
      <c r="O513" t="s">
        <v>16</v>
      </c>
      <c r="P513" t="s">
        <v>22</v>
      </c>
      <c r="Q513">
        <v>2014</v>
      </c>
      <c r="R513" t="b">
        <v>0</v>
      </c>
      <c r="S513">
        <v>57</v>
      </c>
      <c r="T513">
        <v>0</v>
      </c>
    </row>
    <row r="514" spans="1:20" x14ac:dyDescent="0.3">
      <c r="A514">
        <v>13</v>
      </c>
      <c r="B514" t="s">
        <v>38</v>
      </c>
      <c r="C514">
        <v>15</v>
      </c>
      <c r="D514">
        <v>15</v>
      </c>
      <c r="E514">
        <v>2</v>
      </c>
      <c r="F514">
        <v>390</v>
      </c>
      <c r="G514">
        <v>59</v>
      </c>
      <c r="H514">
        <v>30</v>
      </c>
      <c r="I514">
        <v>302</v>
      </c>
      <c r="J514">
        <v>129.13</v>
      </c>
      <c r="K514">
        <v>0</v>
      </c>
      <c r="L514">
        <v>3</v>
      </c>
      <c r="M514">
        <v>31</v>
      </c>
      <c r="N514">
        <v>16</v>
      </c>
      <c r="O514" t="s">
        <v>19</v>
      </c>
      <c r="P514" t="s">
        <v>22</v>
      </c>
      <c r="Q514">
        <v>2014</v>
      </c>
      <c r="R514" t="b">
        <v>0</v>
      </c>
      <c r="S514">
        <v>47</v>
      </c>
      <c r="T514">
        <v>0</v>
      </c>
    </row>
    <row r="515" spans="1:20" x14ac:dyDescent="0.3">
      <c r="A515">
        <v>14</v>
      </c>
      <c r="B515" t="s">
        <v>23</v>
      </c>
      <c r="C515">
        <v>14</v>
      </c>
      <c r="D515">
        <v>14</v>
      </c>
      <c r="E515">
        <v>1</v>
      </c>
      <c r="F515">
        <v>377</v>
      </c>
      <c r="G515">
        <v>64</v>
      </c>
      <c r="H515">
        <v>29</v>
      </c>
      <c r="I515">
        <v>319</v>
      </c>
      <c r="J515">
        <v>118.18</v>
      </c>
      <c r="K515">
        <v>0</v>
      </c>
      <c r="L515">
        <v>2</v>
      </c>
      <c r="M515">
        <v>49</v>
      </c>
      <c r="N515">
        <v>7</v>
      </c>
      <c r="O515" t="s">
        <v>19</v>
      </c>
      <c r="P515" t="s">
        <v>17</v>
      </c>
      <c r="Q515">
        <v>2014</v>
      </c>
      <c r="R515" t="b">
        <v>0</v>
      </c>
      <c r="S515">
        <v>56</v>
      </c>
      <c r="T515">
        <v>0</v>
      </c>
    </row>
    <row r="516" spans="1:20" x14ac:dyDescent="0.3">
      <c r="A516">
        <v>15</v>
      </c>
      <c r="B516" t="s">
        <v>77</v>
      </c>
      <c r="C516">
        <v>14</v>
      </c>
      <c r="D516">
        <v>14</v>
      </c>
      <c r="E516">
        <v>3</v>
      </c>
      <c r="F516">
        <v>376</v>
      </c>
      <c r="G516">
        <v>83</v>
      </c>
      <c r="H516">
        <v>34.18</v>
      </c>
      <c r="I516">
        <v>278</v>
      </c>
      <c r="J516">
        <v>135.25</v>
      </c>
      <c r="K516">
        <v>0</v>
      </c>
      <c r="L516">
        <v>3</v>
      </c>
      <c r="M516">
        <v>22</v>
      </c>
      <c r="N516">
        <v>28</v>
      </c>
      <c r="O516" t="s">
        <v>19</v>
      </c>
      <c r="P516" t="s">
        <v>30</v>
      </c>
      <c r="Q516">
        <v>2014</v>
      </c>
      <c r="R516" t="b">
        <v>0</v>
      </c>
      <c r="S516">
        <v>50</v>
      </c>
      <c r="T516">
        <v>0</v>
      </c>
    </row>
    <row r="517" spans="1:20" x14ac:dyDescent="0.3">
      <c r="A517">
        <v>16</v>
      </c>
      <c r="B517" t="s">
        <v>35</v>
      </c>
      <c r="C517">
        <v>16</v>
      </c>
      <c r="D517">
        <v>15</v>
      </c>
      <c r="E517">
        <v>10</v>
      </c>
      <c r="F517">
        <v>371</v>
      </c>
      <c r="G517">
        <v>57</v>
      </c>
      <c r="H517">
        <v>74.2</v>
      </c>
      <c r="I517">
        <v>250</v>
      </c>
      <c r="J517">
        <v>148.4</v>
      </c>
      <c r="K517">
        <v>0</v>
      </c>
      <c r="L517">
        <v>1</v>
      </c>
      <c r="M517">
        <v>22</v>
      </c>
      <c r="N517">
        <v>20</v>
      </c>
      <c r="O517" t="s">
        <v>19</v>
      </c>
      <c r="P517" t="s">
        <v>36</v>
      </c>
      <c r="Q517">
        <v>2014</v>
      </c>
      <c r="R517" t="b">
        <v>0</v>
      </c>
      <c r="S517">
        <v>42</v>
      </c>
      <c r="T517">
        <v>0</v>
      </c>
    </row>
    <row r="518" spans="1:20" x14ac:dyDescent="0.3">
      <c r="A518">
        <v>17</v>
      </c>
      <c r="B518" t="s">
        <v>81</v>
      </c>
      <c r="C518">
        <v>17</v>
      </c>
      <c r="D518">
        <v>13</v>
      </c>
      <c r="E518">
        <v>2</v>
      </c>
      <c r="F518">
        <v>362</v>
      </c>
      <c r="G518">
        <v>115</v>
      </c>
      <c r="H518">
        <v>32.9</v>
      </c>
      <c r="I518">
        <v>249</v>
      </c>
      <c r="J518">
        <v>145.38</v>
      </c>
      <c r="K518">
        <v>1</v>
      </c>
      <c r="L518">
        <v>2</v>
      </c>
      <c r="M518">
        <v>33</v>
      </c>
      <c r="N518">
        <v>18</v>
      </c>
      <c r="O518" t="s">
        <v>19</v>
      </c>
      <c r="P518" t="s">
        <v>20</v>
      </c>
      <c r="Q518">
        <v>2014</v>
      </c>
      <c r="R518" t="b">
        <v>0</v>
      </c>
      <c r="S518">
        <v>51</v>
      </c>
      <c r="T518">
        <v>0</v>
      </c>
    </row>
    <row r="519" spans="1:20" x14ac:dyDescent="0.3">
      <c r="A519">
        <v>18</v>
      </c>
      <c r="B519" t="s">
        <v>54</v>
      </c>
      <c r="C519">
        <v>15</v>
      </c>
      <c r="D519">
        <v>14</v>
      </c>
      <c r="E519">
        <v>0</v>
      </c>
      <c r="F519">
        <v>361</v>
      </c>
      <c r="G519">
        <v>68</v>
      </c>
      <c r="H519">
        <v>25.78</v>
      </c>
      <c r="I519">
        <v>287</v>
      </c>
      <c r="J519">
        <v>125.78</v>
      </c>
      <c r="K519">
        <v>0</v>
      </c>
      <c r="L519">
        <v>2</v>
      </c>
      <c r="M519">
        <v>31</v>
      </c>
      <c r="N519">
        <v>8</v>
      </c>
      <c r="O519" t="s">
        <v>19</v>
      </c>
      <c r="P519" t="s">
        <v>22</v>
      </c>
      <c r="Q519">
        <v>2014</v>
      </c>
      <c r="R519" t="b">
        <v>0</v>
      </c>
      <c r="S519">
        <v>39</v>
      </c>
      <c r="T519">
        <v>0</v>
      </c>
    </row>
    <row r="520" spans="1:20" x14ac:dyDescent="0.3">
      <c r="A520">
        <v>19</v>
      </c>
      <c r="B520" t="s">
        <v>29</v>
      </c>
      <c r="C520">
        <v>14</v>
      </c>
      <c r="D520">
        <v>14</v>
      </c>
      <c r="E520">
        <v>1</v>
      </c>
      <c r="F520">
        <v>359</v>
      </c>
      <c r="G520">
        <v>73</v>
      </c>
      <c r="H520">
        <v>27.61</v>
      </c>
      <c r="I520">
        <v>294</v>
      </c>
      <c r="J520">
        <v>122.1</v>
      </c>
      <c r="K520">
        <v>0</v>
      </c>
      <c r="L520">
        <v>2</v>
      </c>
      <c r="M520">
        <v>23</v>
      </c>
      <c r="N520">
        <v>16</v>
      </c>
      <c r="O520" t="s">
        <v>19</v>
      </c>
      <c r="P520" t="s">
        <v>30</v>
      </c>
      <c r="Q520">
        <v>2014</v>
      </c>
      <c r="R520" t="b">
        <v>0</v>
      </c>
      <c r="S520">
        <v>39</v>
      </c>
      <c r="T520">
        <v>0</v>
      </c>
    </row>
    <row r="521" spans="1:20" x14ac:dyDescent="0.3">
      <c r="A521">
        <v>20</v>
      </c>
      <c r="B521" t="s">
        <v>49</v>
      </c>
      <c r="C521">
        <v>13</v>
      </c>
      <c r="D521">
        <v>13</v>
      </c>
      <c r="E521">
        <v>0</v>
      </c>
      <c r="F521">
        <v>339</v>
      </c>
      <c r="G521">
        <v>74</v>
      </c>
      <c r="H521">
        <v>26.07</v>
      </c>
      <c r="I521">
        <v>273</v>
      </c>
      <c r="J521">
        <v>124.17</v>
      </c>
      <c r="K521">
        <v>0</v>
      </c>
      <c r="L521">
        <v>2</v>
      </c>
      <c r="M521">
        <v>25</v>
      </c>
      <c r="N521">
        <v>17</v>
      </c>
      <c r="O521" t="s">
        <v>19</v>
      </c>
      <c r="P521" t="s">
        <v>43</v>
      </c>
      <c r="Q521">
        <v>2014</v>
      </c>
      <c r="R521" t="b">
        <v>0</v>
      </c>
      <c r="S521">
        <v>42</v>
      </c>
      <c r="T521">
        <v>0</v>
      </c>
    </row>
    <row r="522" spans="1:20" x14ac:dyDescent="0.3">
      <c r="A522">
        <v>21</v>
      </c>
      <c r="B522" t="s">
        <v>42</v>
      </c>
      <c r="C522">
        <v>13</v>
      </c>
      <c r="D522">
        <v>12</v>
      </c>
      <c r="E522">
        <v>0</v>
      </c>
      <c r="F522">
        <v>339</v>
      </c>
      <c r="G522">
        <v>72</v>
      </c>
      <c r="H522">
        <v>28.25</v>
      </c>
      <c r="I522">
        <v>291</v>
      </c>
      <c r="J522">
        <v>116.49</v>
      </c>
      <c r="K522">
        <v>0</v>
      </c>
      <c r="L522">
        <v>3</v>
      </c>
      <c r="M522">
        <v>38</v>
      </c>
      <c r="N522">
        <v>3</v>
      </c>
      <c r="O522" t="s">
        <v>19</v>
      </c>
      <c r="P522" t="s">
        <v>43</v>
      </c>
      <c r="Q522">
        <v>2014</v>
      </c>
      <c r="R522" t="b">
        <v>0</v>
      </c>
      <c r="S522">
        <v>41</v>
      </c>
      <c r="T522">
        <v>0</v>
      </c>
    </row>
    <row r="523" spans="1:20" x14ac:dyDescent="0.3">
      <c r="A523">
        <v>22</v>
      </c>
      <c r="B523" t="s">
        <v>134</v>
      </c>
      <c r="C523">
        <v>16</v>
      </c>
      <c r="D523">
        <v>16</v>
      </c>
      <c r="E523">
        <v>1</v>
      </c>
      <c r="F523">
        <v>335</v>
      </c>
      <c r="G523">
        <v>69</v>
      </c>
      <c r="H523">
        <v>22.33</v>
      </c>
      <c r="I523">
        <v>293</v>
      </c>
      <c r="J523">
        <v>114.33</v>
      </c>
      <c r="K523">
        <v>0</v>
      </c>
      <c r="L523">
        <v>3</v>
      </c>
      <c r="M523">
        <v>36</v>
      </c>
      <c r="N523">
        <v>4</v>
      </c>
      <c r="O523" t="s">
        <v>19</v>
      </c>
      <c r="P523" t="s">
        <v>26</v>
      </c>
      <c r="Q523">
        <v>2014</v>
      </c>
      <c r="R523" t="b">
        <v>0</v>
      </c>
      <c r="S523">
        <v>40</v>
      </c>
      <c r="T523">
        <v>0</v>
      </c>
    </row>
    <row r="524" spans="1:20" x14ac:dyDescent="0.3">
      <c r="A524">
        <v>23</v>
      </c>
      <c r="B524" t="s">
        <v>125</v>
      </c>
      <c r="C524">
        <v>11</v>
      </c>
      <c r="D524">
        <v>11</v>
      </c>
      <c r="E524">
        <v>1</v>
      </c>
      <c r="F524">
        <v>330</v>
      </c>
      <c r="G524">
        <v>73</v>
      </c>
      <c r="H524">
        <v>33</v>
      </c>
      <c r="I524">
        <v>232</v>
      </c>
      <c r="J524">
        <v>142.24</v>
      </c>
      <c r="K524">
        <v>0</v>
      </c>
      <c r="L524">
        <v>3</v>
      </c>
      <c r="M524">
        <v>38</v>
      </c>
      <c r="N524">
        <v>9</v>
      </c>
      <c r="O524" t="s">
        <v>19</v>
      </c>
      <c r="P524" t="s">
        <v>43</v>
      </c>
      <c r="Q524">
        <v>2014</v>
      </c>
      <c r="R524" t="b">
        <v>0</v>
      </c>
      <c r="S524">
        <v>47</v>
      </c>
      <c r="T524">
        <v>0</v>
      </c>
    </row>
    <row r="525" spans="1:20" x14ac:dyDescent="0.3">
      <c r="A525">
        <v>24</v>
      </c>
      <c r="B525" t="s">
        <v>57</v>
      </c>
      <c r="C525">
        <v>14</v>
      </c>
      <c r="D525">
        <v>14</v>
      </c>
      <c r="E525">
        <v>0</v>
      </c>
      <c r="F525">
        <v>325</v>
      </c>
      <c r="G525">
        <v>69</v>
      </c>
      <c r="H525">
        <v>23.21</v>
      </c>
      <c r="I525">
        <v>258</v>
      </c>
      <c r="J525">
        <v>125.96</v>
      </c>
      <c r="K525">
        <v>0</v>
      </c>
      <c r="L525">
        <v>3</v>
      </c>
      <c r="M525">
        <v>28</v>
      </c>
      <c r="N525">
        <v>11</v>
      </c>
      <c r="O525" t="s">
        <v>19</v>
      </c>
      <c r="P525" t="s">
        <v>24</v>
      </c>
      <c r="Q525">
        <v>2014</v>
      </c>
      <c r="R525" t="b">
        <v>0</v>
      </c>
      <c r="S525">
        <v>39</v>
      </c>
      <c r="T525">
        <v>0</v>
      </c>
    </row>
    <row r="526" spans="1:20" x14ac:dyDescent="0.3">
      <c r="A526">
        <v>25</v>
      </c>
      <c r="B526" t="s">
        <v>139</v>
      </c>
      <c r="C526">
        <v>8</v>
      </c>
      <c r="D526">
        <v>8</v>
      </c>
      <c r="E526">
        <v>0</v>
      </c>
      <c r="F526">
        <v>324</v>
      </c>
      <c r="G526">
        <v>67</v>
      </c>
      <c r="H526">
        <v>40.5</v>
      </c>
      <c r="I526">
        <v>233</v>
      </c>
      <c r="J526">
        <v>139.05000000000001</v>
      </c>
      <c r="K526">
        <v>0</v>
      </c>
      <c r="L526">
        <v>1</v>
      </c>
      <c r="M526">
        <v>27</v>
      </c>
      <c r="N526">
        <v>16</v>
      </c>
      <c r="O526" t="s">
        <v>19</v>
      </c>
      <c r="P526" t="s">
        <v>20</v>
      </c>
      <c r="Q526">
        <v>2014</v>
      </c>
      <c r="R526" t="b">
        <v>0</v>
      </c>
      <c r="S526">
        <v>43</v>
      </c>
      <c r="T526">
        <v>0</v>
      </c>
    </row>
    <row r="527" spans="1:20" x14ac:dyDescent="0.3">
      <c r="A527">
        <v>26</v>
      </c>
      <c r="B527" t="s">
        <v>128</v>
      </c>
      <c r="C527">
        <v>13</v>
      </c>
      <c r="D527">
        <v>13</v>
      </c>
      <c r="E527">
        <v>2</v>
      </c>
      <c r="F527">
        <v>309</v>
      </c>
      <c r="G527">
        <v>88</v>
      </c>
      <c r="H527">
        <v>28.09</v>
      </c>
      <c r="I527">
        <v>263</v>
      </c>
      <c r="J527">
        <v>117.49</v>
      </c>
      <c r="K527">
        <v>0</v>
      </c>
      <c r="L527">
        <v>2</v>
      </c>
      <c r="M527">
        <v>31</v>
      </c>
      <c r="N527">
        <v>9</v>
      </c>
      <c r="O527" t="s">
        <v>16</v>
      </c>
      <c r="P527" t="s">
        <v>17</v>
      </c>
      <c r="Q527">
        <v>2014</v>
      </c>
      <c r="R527" t="b">
        <v>0</v>
      </c>
      <c r="S527">
        <v>40</v>
      </c>
      <c r="T527">
        <v>0</v>
      </c>
    </row>
    <row r="528" spans="1:20" x14ac:dyDescent="0.3">
      <c r="A528">
        <v>27</v>
      </c>
      <c r="B528" t="s">
        <v>41</v>
      </c>
      <c r="C528">
        <v>15</v>
      </c>
      <c r="D528">
        <v>12</v>
      </c>
      <c r="E528">
        <v>1</v>
      </c>
      <c r="F528">
        <v>303</v>
      </c>
      <c r="G528">
        <v>54</v>
      </c>
      <c r="H528">
        <v>27.54</v>
      </c>
      <c r="I528">
        <v>235</v>
      </c>
      <c r="J528">
        <v>128.93</v>
      </c>
      <c r="K528">
        <v>0</v>
      </c>
      <c r="L528">
        <v>2</v>
      </c>
      <c r="M528">
        <v>26</v>
      </c>
      <c r="N528">
        <v>7</v>
      </c>
      <c r="O528" t="s">
        <v>16</v>
      </c>
      <c r="P528" t="s">
        <v>36</v>
      </c>
      <c r="Q528">
        <v>2014</v>
      </c>
      <c r="R528" t="b">
        <v>0</v>
      </c>
      <c r="S528">
        <v>33</v>
      </c>
      <c r="T528">
        <v>0</v>
      </c>
    </row>
    <row r="529" spans="1:20" x14ac:dyDescent="0.3">
      <c r="A529">
        <v>28</v>
      </c>
      <c r="B529" t="s">
        <v>189</v>
      </c>
      <c r="C529">
        <v>11</v>
      </c>
      <c r="D529">
        <v>11</v>
      </c>
      <c r="E529">
        <v>1</v>
      </c>
      <c r="F529">
        <v>294</v>
      </c>
      <c r="G529">
        <v>58</v>
      </c>
      <c r="H529">
        <v>29.4</v>
      </c>
      <c r="I529">
        <v>233</v>
      </c>
      <c r="J529">
        <v>126.18</v>
      </c>
      <c r="K529">
        <v>0</v>
      </c>
      <c r="L529">
        <v>1</v>
      </c>
      <c r="M529">
        <v>34</v>
      </c>
      <c r="N529">
        <v>7</v>
      </c>
      <c r="O529" t="s">
        <v>16</v>
      </c>
      <c r="P529" t="s">
        <v>24</v>
      </c>
      <c r="Q529">
        <v>2014</v>
      </c>
      <c r="R529" t="b">
        <v>0</v>
      </c>
      <c r="S529">
        <v>41</v>
      </c>
      <c r="T529">
        <v>0</v>
      </c>
    </row>
    <row r="530" spans="1:20" x14ac:dyDescent="0.3">
      <c r="A530">
        <v>29</v>
      </c>
      <c r="B530" t="s">
        <v>56</v>
      </c>
      <c r="C530">
        <v>15</v>
      </c>
      <c r="D530">
        <v>15</v>
      </c>
      <c r="E530">
        <v>7</v>
      </c>
      <c r="F530">
        <v>273</v>
      </c>
      <c r="G530">
        <v>78</v>
      </c>
      <c r="H530">
        <v>34.119999999999997</v>
      </c>
      <c r="I530">
        <v>203</v>
      </c>
      <c r="J530">
        <v>134.47999999999999</v>
      </c>
      <c r="K530">
        <v>0</v>
      </c>
      <c r="L530">
        <v>1</v>
      </c>
      <c r="M530">
        <v>15</v>
      </c>
      <c r="N530">
        <v>15</v>
      </c>
      <c r="O530" t="s">
        <v>16</v>
      </c>
      <c r="P530" t="s">
        <v>22</v>
      </c>
      <c r="Q530">
        <v>2014</v>
      </c>
      <c r="R530" t="b">
        <v>0</v>
      </c>
      <c r="S530">
        <v>30</v>
      </c>
      <c r="T530">
        <v>0</v>
      </c>
    </row>
    <row r="531" spans="1:20" x14ac:dyDescent="0.3">
      <c r="A531">
        <v>30</v>
      </c>
      <c r="B531" t="s">
        <v>98</v>
      </c>
      <c r="C531">
        <v>15</v>
      </c>
      <c r="D531">
        <v>12</v>
      </c>
      <c r="E531">
        <v>3</v>
      </c>
      <c r="F531">
        <v>268</v>
      </c>
      <c r="G531">
        <v>72</v>
      </c>
      <c r="H531">
        <v>29.77</v>
      </c>
      <c r="I531">
        <v>165</v>
      </c>
      <c r="J531">
        <v>162.41999999999999</v>
      </c>
      <c r="K531">
        <v>0</v>
      </c>
      <c r="L531">
        <v>1</v>
      </c>
      <c r="M531">
        <v>15</v>
      </c>
      <c r="N531">
        <v>20</v>
      </c>
      <c r="O531" t="s">
        <v>19</v>
      </c>
      <c r="P531" t="s">
        <v>26</v>
      </c>
      <c r="Q531">
        <v>2014</v>
      </c>
      <c r="R531" t="b">
        <v>0</v>
      </c>
      <c r="S531">
        <v>35</v>
      </c>
      <c r="T531">
        <v>0</v>
      </c>
    </row>
    <row r="532" spans="1:20" x14ac:dyDescent="0.3">
      <c r="A532">
        <v>31</v>
      </c>
      <c r="B532" t="s">
        <v>153</v>
      </c>
      <c r="C532">
        <v>12</v>
      </c>
      <c r="D532">
        <v>11</v>
      </c>
      <c r="E532">
        <v>2</v>
      </c>
      <c r="F532">
        <v>265</v>
      </c>
      <c r="G532">
        <v>95</v>
      </c>
      <c r="H532">
        <v>29.44</v>
      </c>
      <c r="I532">
        <v>181</v>
      </c>
      <c r="J532">
        <v>146.4</v>
      </c>
      <c r="K532">
        <v>0</v>
      </c>
      <c r="L532">
        <v>1</v>
      </c>
      <c r="M532">
        <v>21</v>
      </c>
      <c r="N532">
        <v>15</v>
      </c>
      <c r="O532" t="s">
        <v>16</v>
      </c>
      <c r="P532" t="s">
        <v>22</v>
      </c>
      <c r="Q532">
        <v>2014</v>
      </c>
      <c r="R532" t="b">
        <v>0</v>
      </c>
      <c r="S532">
        <v>36</v>
      </c>
      <c r="T532">
        <v>0</v>
      </c>
    </row>
    <row r="533" spans="1:20" x14ac:dyDescent="0.3">
      <c r="A533">
        <v>32</v>
      </c>
      <c r="B533" t="s">
        <v>188</v>
      </c>
      <c r="C533">
        <v>17</v>
      </c>
      <c r="D533">
        <v>16</v>
      </c>
      <c r="E533">
        <v>7</v>
      </c>
      <c r="F533">
        <v>257</v>
      </c>
      <c r="G533">
        <v>40</v>
      </c>
      <c r="H533">
        <v>28.55</v>
      </c>
      <c r="I533">
        <v>190</v>
      </c>
      <c r="J533">
        <v>135.26</v>
      </c>
      <c r="K533">
        <v>0</v>
      </c>
      <c r="L533">
        <v>0</v>
      </c>
      <c r="M533">
        <v>19</v>
      </c>
      <c r="N533">
        <v>10</v>
      </c>
      <c r="O533" t="s">
        <v>16</v>
      </c>
      <c r="P533" t="s">
        <v>20</v>
      </c>
      <c r="Q533">
        <v>2014</v>
      </c>
      <c r="R533" t="b">
        <v>0</v>
      </c>
      <c r="S533">
        <v>29</v>
      </c>
      <c r="T533">
        <v>0</v>
      </c>
    </row>
    <row r="534" spans="1:20" x14ac:dyDescent="0.3">
      <c r="A534">
        <v>33</v>
      </c>
      <c r="B534" t="s">
        <v>40</v>
      </c>
      <c r="C534">
        <v>13</v>
      </c>
      <c r="D534">
        <v>13</v>
      </c>
      <c r="E534">
        <v>1</v>
      </c>
      <c r="F534">
        <v>240</v>
      </c>
      <c r="G534">
        <v>51</v>
      </c>
      <c r="H534">
        <v>20</v>
      </c>
      <c r="I534">
        <v>196</v>
      </c>
      <c r="J534">
        <v>122.44</v>
      </c>
      <c r="K534">
        <v>0</v>
      </c>
      <c r="L534">
        <v>2</v>
      </c>
      <c r="M534">
        <v>19</v>
      </c>
      <c r="N534">
        <v>14</v>
      </c>
      <c r="O534" t="s">
        <v>16</v>
      </c>
      <c r="P534" t="s">
        <v>43</v>
      </c>
      <c r="Q534">
        <v>2014</v>
      </c>
      <c r="R534" t="b">
        <v>0</v>
      </c>
      <c r="S534">
        <v>33</v>
      </c>
      <c r="T534">
        <v>0</v>
      </c>
    </row>
    <row r="535" spans="1:20" x14ac:dyDescent="0.3">
      <c r="A535">
        <v>34</v>
      </c>
      <c r="B535" t="s">
        <v>162</v>
      </c>
      <c r="C535">
        <v>11</v>
      </c>
      <c r="D535">
        <v>10</v>
      </c>
      <c r="E535">
        <v>4</v>
      </c>
      <c r="F535">
        <v>232</v>
      </c>
      <c r="G535">
        <v>79</v>
      </c>
      <c r="H535">
        <v>38.659999999999997</v>
      </c>
      <c r="I535">
        <v>161</v>
      </c>
      <c r="J535">
        <v>144.09</v>
      </c>
      <c r="K535">
        <v>0</v>
      </c>
      <c r="L535">
        <v>1</v>
      </c>
      <c r="M535">
        <v>14</v>
      </c>
      <c r="N535">
        <v>17</v>
      </c>
      <c r="O535" t="s">
        <v>19</v>
      </c>
      <c r="P535" t="s">
        <v>17</v>
      </c>
      <c r="Q535">
        <v>2014</v>
      </c>
      <c r="R535" t="b">
        <v>0</v>
      </c>
      <c r="S535">
        <v>31</v>
      </c>
      <c r="T535">
        <v>0</v>
      </c>
    </row>
    <row r="536" spans="1:20" x14ac:dyDescent="0.3">
      <c r="A536">
        <v>35</v>
      </c>
      <c r="B536" t="s">
        <v>122</v>
      </c>
      <c r="C536">
        <v>13</v>
      </c>
      <c r="D536">
        <v>11</v>
      </c>
      <c r="E536">
        <v>4</v>
      </c>
      <c r="F536">
        <v>227</v>
      </c>
      <c r="G536">
        <v>60</v>
      </c>
      <c r="H536">
        <v>32.42</v>
      </c>
      <c r="I536">
        <v>152</v>
      </c>
      <c r="J536">
        <v>149.34</v>
      </c>
      <c r="K536">
        <v>0</v>
      </c>
      <c r="L536">
        <v>1</v>
      </c>
      <c r="M536">
        <v>22</v>
      </c>
      <c r="N536">
        <v>7</v>
      </c>
      <c r="O536" t="s">
        <v>16</v>
      </c>
      <c r="P536" t="s">
        <v>26</v>
      </c>
      <c r="Q536">
        <v>2014</v>
      </c>
      <c r="R536" t="b">
        <v>0</v>
      </c>
      <c r="S536">
        <v>29</v>
      </c>
      <c r="T536">
        <v>0</v>
      </c>
    </row>
    <row r="537" spans="1:20" x14ac:dyDescent="0.3">
      <c r="A537">
        <v>36</v>
      </c>
      <c r="B537" t="s">
        <v>207</v>
      </c>
      <c r="C537">
        <v>9</v>
      </c>
      <c r="D537">
        <v>9</v>
      </c>
      <c r="E537">
        <v>0</v>
      </c>
      <c r="F537">
        <v>209</v>
      </c>
      <c r="G537">
        <v>56</v>
      </c>
      <c r="H537">
        <v>23.22</v>
      </c>
      <c r="I537">
        <v>182</v>
      </c>
      <c r="J537">
        <v>114.83</v>
      </c>
      <c r="K537">
        <v>0</v>
      </c>
      <c r="L537">
        <v>2</v>
      </c>
      <c r="M537">
        <v>17</v>
      </c>
      <c r="N537">
        <v>7</v>
      </c>
      <c r="O537" t="s">
        <v>16</v>
      </c>
      <c r="P537" t="s">
        <v>22</v>
      </c>
      <c r="Q537">
        <v>2014</v>
      </c>
      <c r="R537" t="b">
        <v>0</v>
      </c>
      <c r="S537">
        <v>24</v>
      </c>
      <c r="T537">
        <v>0</v>
      </c>
    </row>
    <row r="538" spans="1:20" x14ac:dyDescent="0.3">
      <c r="A538">
        <v>37</v>
      </c>
      <c r="B538" t="s">
        <v>90</v>
      </c>
      <c r="C538">
        <v>11</v>
      </c>
      <c r="D538">
        <v>11</v>
      </c>
      <c r="E538">
        <v>0</v>
      </c>
      <c r="F538">
        <v>207</v>
      </c>
      <c r="G538">
        <v>52</v>
      </c>
      <c r="H538">
        <v>18.809999999999999</v>
      </c>
      <c r="I538">
        <v>192</v>
      </c>
      <c r="J538">
        <v>107.81</v>
      </c>
      <c r="K538">
        <v>0</v>
      </c>
      <c r="L538">
        <v>1</v>
      </c>
      <c r="M538">
        <v>20</v>
      </c>
      <c r="N538">
        <v>5</v>
      </c>
      <c r="O538" t="s">
        <v>19</v>
      </c>
      <c r="P538" t="s">
        <v>24</v>
      </c>
      <c r="Q538">
        <v>2014</v>
      </c>
      <c r="R538" t="b">
        <v>0</v>
      </c>
      <c r="S538">
        <v>25</v>
      </c>
      <c r="T538">
        <v>0</v>
      </c>
    </row>
    <row r="539" spans="1:20" x14ac:dyDescent="0.3">
      <c r="A539">
        <v>38</v>
      </c>
      <c r="B539" t="s">
        <v>45</v>
      </c>
      <c r="C539">
        <v>12</v>
      </c>
      <c r="D539">
        <v>12</v>
      </c>
      <c r="E539">
        <v>2</v>
      </c>
      <c r="F539">
        <v>205</v>
      </c>
      <c r="G539">
        <v>57</v>
      </c>
      <c r="H539">
        <v>20.5</v>
      </c>
      <c r="I539">
        <v>185</v>
      </c>
      <c r="J539">
        <v>110.81</v>
      </c>
      <c r="K539">
        <v>0</v>
      </c>
      <c r="L539">
        <v>1</v>
      </c>
      <c r="M539">
        <v>30</v>
      </c>
      <c r="N539">
        <v>1</v>
      </c>
      <c r="O539" t="s">
        <v>19</v>
      </c>
      <c r="P539" t="s">
        <v>30</v>
      </c>
      <c r="Q539">
        <v>2014</v>
      </c>
      <c r="R539" t="b">
        <v>0</v>
      </c>
      <c r="S539">
        <v>31</v>
      </c>
      <c r="T539">
        <v>0</v>
      </c>
    </row>
    <row r="540" spans="1:20" x14ac:dyDescent="0.3">
      <c r="A540">
        <v>39</v>
      </c>
      <c r="B540" t="s">
        <v>27</v>
      </c>
      <c r="C540">
        <v>9</v>
      </c>
      <c r="D540">
        <v>9</v>
      </c>
      <c r="E540">
        <v>0</v>
      </c>
      <c r="F540">
        <v>196</v>
      </c>
      <c r="G540">
        <v>46</v>
      </c>
      <c r="H540">
        <v>21.77</v>
      </c>
      <c r="I540">
        <v>184</v>
      </c>
      <c r="J540">
        <v>106.52</v>
      </c>
      <c r="K540">
        <v>0</v>
      </c>
      <c r="L540">
        <v>0</v>
      </c>
      <c r="M540">
        <v>18</v>
      </c>
      <c r="N540">
        <v>12</v>
      </c>
      <c r="O540" t="s">
        <v>16</v>
      </c>
      <c r="P540" t="s">
        <v>30</v>
      </c>
      <c r="Q540">
        <v>2014</v>
      </c>
      <c r="R540" t="b">
        <v>0</v>
      </c>
      <c r="S540">
        <v>30</v>
      </c>
      <c r="T540">
        <v>0</v>
      </c>
    </row>
    <row r="541" spans="1:20" x14ac:dyDescent="0.3">
      <c r="A541">
        <v>40</v>
      </c>
      <c r="B541" t="s">
        <v>165</v>
      </c>
      <c r="C541">
        <v>13</v>
      </c>
      <c r="D541">
        <v>12</v>
      </c>
      <c r="E541">
        <v>8</v>
      </c>
      <c r="F541">
        <v>181</v>
      </c>
      <c r="G541">
        <v>41</v>
      </c>
      <c r="H541">
        <v>45.25</v>
      </c>
      <c r="I541">
        <v>94</v>
      </c>
      <c r="J541">
        <v>192.55</v>
      </c>
      <c r="K541">
        <v>0</v>
      </c>
      <c r="L541">
        <v>0</v>
      </c>
      <c r="M541">
        <v>8</v>
      </c>
      <c r="N541">
        <v>16</v>
      </c>
      <c r="O541" t="s">
        <v>16</v>
      </c>
      <c r="P541" t="s">
        <v>43</v>
      </c>
      <c r="Q541">
        <v>2014</v>
      </c>
      <c r="R541" t="b">
        <v>0</v>
      </c>
      <c r="S541">
        <v>24</v>
      </c>
      <c r="T541">
        <v>0</v>
      </c>
    </row>
    <row r="542" spans="1:20" x14ac:dyDescent="0.3">
      <c r="A542">
        <v>41</v>
      </c>
      <c r="B542" t="s">
        <v>18</v>
      </c>
      <c r="C542">
        <v>11</v>
      </c>
      <c r="D542">
        <v>8</v>
      </c>
      <c r="E542">
        <v>0</v>
      </c>
      <c r="F542">
        <v>166</v>
      </c>
      <c r="G542">
        <v>46</v>
      </c>
      <c r="H542">
        <v>20.75</v>
      </c>
      <c r="I542">
        <v>164</v>
      </c>
      <c r="J542">
        <v>101.21</v>
      </c>
      <c r="K542">
        <v>0</v>
      </c>
      <c r="L542">
        <v>0</v>
      </c>
      <c r="M542">
        <v>12</v>
      </c>
      <c r="N542">
        <v>3</v>
      </c>
      <c r="O542" t="s">
        <v>19</v>
      </c>
      <c r="P542" t="s">
        <v>17</v>
      </c>
      <c r="Q542">
        <v>2014</v>
      </c>
      <c r="R542" t="b">
        <v>0</v>
      </c>
      <c r="S542">
        <v>15</v>
      </c>
      <c r="T542">
        <v>0</v>
      </c>
    </row>
    <row r="543" spans="1:20" x14ac:dyDescent="0.3">
      <c r="A543">
        <v>42</v>
      </c>
      <c r="B543" t="s">
        <v>34</v>
      </c>
      <c r="C543">
        <v>16</v>
      </c>
      <c r="D543">
        <v>10</v>
      </c>
      <c r="E543">
        <v>5</v>
      </c>
      <c r="F543">
        <v>164</v>
      </c>
      <c r="G543">
        <v>34</v>
      </c>
      <c r="H543">
        <v>32.799999999999997</v>
      </c>
      <c r="I543">
        <v>117</v>
      </c>
      <c r="J543">
        <v>140.16999999999999</v>
      </c>
      <c r="K543">
        <v>0</v>
      </c>
      <c r="L543">
        <v>0</v>
      </c>
      <c r="M543">
        <v>16</v>
      </c>
      <c r="N543">
        <v>5</v>
      </c>
      <c r="O543" t="s">
        <v>19</v>
      </c>
      <c r="P543" t="s">
        <v>26</v>
      </c>
      <c r="Q543">
        <v>2014</v>
      </c>
      <c r="R543" t="b">
        <v>0</v>
      </c>
      <c r="S543">
        <v>21</v>
      </c>
      <c r="T543">
        <v>0</v>
      </c>
    </row>
    <row r="544" spans="1:20" x14ac:dyDescent="0.3">
      <c r="A544">
        <v>43</v>
      </c>
      <c r="B544" t="s">
        <v>21</v>
      </c>
      <c r="C544">
        <v>7</v>
      </c>
      <c r="D544">
        <v>7</v>
      </c>
      <c r="E544">
        <v>0</v>
      </c>
      <c r="F544">
        <v>153</v>
      </c>
      <c r="G544">
        <v>48</v>
      </c>
      <c r="H544">
        <v>21.85</v>
      </c>
      <c r="I544">
        <v>130</v>
      </c>
      <c r="J544">
        <v>117.69</v>
      </c>
      <c r="K544">
        <v>0</v>
      </c>
      <c r="L544">
        <v>0</v>
      </c>
      <c r="M544">
        <v>19</v>
      </c>
      <c r="N544">
        <v>4</v>
      </c>
      <c r="O544" t="s">
        <v>16</v>
      </c>
      <c r="P544" t="s">
        <v>24</v>
      </c>
      <c r="Q544">
        <v>2014</v>
      </c>
      <c r="R544" t="b">
        <v>0</v>
      </c>
      <c r="S544">
        <v>23</v>
      </c>
      <c r="T544">
        <v>0</v>
      </c>
    </row>
    <row r="545" spans="1:20" x14ac:dyDescent="0.3">
      <c r="A545">
        <v>44</v>
      </c>
      <c r="B545" t="s">
        <v>143</v>
      </c>
      <c r="C545">
        <v>8</v>
      </c>
      <c r="D545">
        <v>8</v>
      </c>
      <c r="E545">
        <v>3</v>
      </c>
      <c r="F545">
        <v>152</v>
      </c>
      <c r="G545">
        <v>61</v>
      </c>
      <c r="H545">
        <v>30.4</v>
      </c>
      <c r="I545">
        <v>118</v>
      </c>
      <c r="J545">
        <v>128.81</v>
      </c>
      <c r="K545">
        <v>0</v>
      </c>
      <c r="L545">
        <v>1</v>
      </c>
      <c r="M545">
        <v>14</v>
      </c>
      <c r="N545">
        <v>4</v>
      </c>
      <c r="O545" t="s">
        <v>19</v>
      </c>
      <c r="P545" t="s">
        <v>24</v>
      </c>
      <c r="Q545">
        <v>2014</v>
      </c>
      <c r="R545" t="b">
        <v>0</v>
      </c>
      <c r="S545">
        <v>18</v>
      </c>
      <c r="T545">
        <v>0</v>
      </c>
    </row>
    <row r="546" spans="1:20" x14ac:dyDescent="0.3">
      <c r="A546">
        <v>45</v>
      </c>
      <c r="B546" t="s">
        <v>220</v>
      </c>
      <c r="C546">
        <v>8</v>
      </c>
      <c r="D546">
        <v>7</v>
      </c>
      <c r="E546">
        <v>1</v>
      </c>
      <c r="F546">
        <v>151</v>
      </c>
      <c r="G546">
        <v>72</v>
      </c>
      <c r="H546">
        <v>25.16</v>
      </c>
      <c r="I546">
        <v>129</v>
      </c>
      <c r="J546">
        <v>117.05</v>
      </c>
      <c r="K546">
        <v>0</v>
      </c>
      <c r="L546">
        <v>1</v>
      </c>
      <c r="M546">
        <v>13</v>
      </c>
      <c r="N546">
        <v>4</v>
      </c>
      <c r="O546" t="s">
        <v>16</v>
      </c>
      <c r="P546" t="s">
        <v>26</v>
      </c>
      <c r="Q546">
        <v>2014</v>
      </c>
      <c r="R546" t="b">
        <v>0</v>
      </c>
      <c r="S546">
        <v>17</v>
      </c>
      <c r="T546">
        <v>0</v>
      </c>
    </row>
    <row r="547" spans="1:20" x14ac:dyDescent="0.3">
      <c r="A547">
        <v>46</v>
      </c>
      <c r="B547" t="s">
        <v>67</v>
      </c>
      <c r="C547">
        <v>10</v>
      </c>
      <c r="D547">
        <v>10</v>
      </c>
      <c r="E547">
        <v>5</v>
      </c>
      <c r="F547">
        <v>149</v>
      </c>
      <c r="G547">
        <v>37</v>
      </c>
      <c r="H547">
        <v>29.8</v>
      </c>
      <c r="I547">
        <v>101</v>
      </c>
      <c r="J547">
        <v>147.52000000000001</v>
      </c>
      <c r="K547">
        <v>0</v>
      </c>
      <c r="L547">
        <v>0</v>
      </c>
      <c r="M547">
        <v>13</v>
      </c>
      <c r="N547">
        <v>7</v>
      </c>
      <c r="O547" t="s">
        <v>19</v>
      </c>
      <c r="P547" t="s">
        <v>24</v>
      </c>
      <c r="Q547">
        <v>2014</v>
      </c>
      <c r="R547" t="b">
        <v>0</v>
      </c>
      <c r="S547">
        <v>20</v>
      </c>
      <c r="T547">
        <v>0</v>
      </c>
    </row>
    <row r="548" spans="1:20" x14ac:dyDescent="0.3">
      <c r="A548">
        <v>47</v>
      </c>
      <c r="B548" t="s">
        <v>51</v>
      </c>
      <c r="C548">
        <v>10</v>
      </c>
      <c r="D548">
        <v>7</v>
      </c>
      <c r="E548">
        <v>3</v>
      </c>
      <c r="F548">
        <v>147</v>
      </c>
      <c r="G548">
        <v>48</v>
      </c>
      <c r="H548">
        <v>36.75</v>
      </c>
      <c r="I548">
        <v>110</v>
      </c>
      <c r="J548">
        <v>133.63</v>
      </c>
      <c r="K548">
        <v>0</v>
      </c>
      <c r="L548">
        <v>0</v>
      </c>
      <c r="M548">
        <v>13</v>
      </c>
      <c r="N548">
        <v>4</v>
      </c>
      <c r="O548" t="s">
        <v>16</v>
      </c>
      <c r="P548" t="s">
        <v>43</v>
      </c>
      <c r="Q548">
        <v>2014</v>
      </c>
      <c r="R548" t="b">
        <v>0</v>
      </c>
      <c r="S548">
        <v>17</v>
      </c>
      <c r="T548">
        <v>0</v>
      </c>
    </row>
    <row r="549" spans="1:20" x14ac:dyDescent="0.3">
      <c r="A549">
        <v>48</v>
      </c>
      <c r="B549" t="s">
        <v>75</v>
      </c>
      <c r="C549">
        <v>16</v>
      </c>
      <c r="D549">
        <v>10</v>
      </c>
      <c r="E549">
        <v>5</v>
      </c>
      <c r="F549">
        <v>146</v>
      </c>
      <c r="G549">
        <v>36</v>
      </c>
      <c r="H549">
        <v>29.2</v>
      </c>
      <c r="I549">
        <v>110</v>
      </c>
      <c r="J549">
        <v>132.72</v>
      </c>
      <c r="K549">
        <v>0</v>
      </c>
      <c r="L549">
        <v>0</v>
      </c>
      <c r="M549">
        <v>9</v>
      </c>
      <c r="N549">
        <v>5</v>
      </c>
      <c r="O549" t="s">
        <v>19</v>
      </c>
      <c r="P549" t="s">
        <v>36</v>
      </c>
      <c r="Q549">
        <v>2014</v>
      </c>
      <c r="R549" t="b">
        <v>0</v>
      </c>
      <c r="S549">
        <v>14</v>
      </c>
      <c r="T549">
        <v>0</v>
      </c>
    </row>
    <row r="550" spans="1:20" x14ac:dyDescent="0.3">
      <c r="A550">
        <v>49</v>
      </c>
      <c r="B550" t="s">
        <v>180</v>
      </c>
      <c r="C550">
        <v>15</v>
      </c>
      <c r="D550">
        <v>12</v>
      </c>
      <c r="E550">
        <v>4</v>
      </c>
      <c r="F550">
        <v>126</v>
      </c>
      <c r="G550">
        <v>24</v>
      </c>
      <c r="H550">
        <v>15.75</v>
      </c>
      <c r="I550">
        <v>98</v>
      </c>
      <c r="J550">
        <v>128.57</v>
      </c>
      <c r="K550">
        <v>0</v>
      </c>
      <c r="L550">
        <v>0</v>
      </c>
      <c r="M550">
        <v>16</v>
      </c>
      <c r="N550">
        <v>3</v>
      </c>
      <c r="O550" t="s">
        <v>19</v>
      </c>
      <c r="P550" t="s">
        <v>22</v>
      </c>
      <c r="Q550">
        <v>2014</v>
      </c>
      <c r="R550" t="b">
        <v>0</v>
      </c>
      <c r="S550">
        <v>19</v>
      </c>
      <c r="T550">
        <v>0</v>
      </c>
    </row>
    <row r="551" spans="1:20" x14ac:dyDescent="0.3">
      <c r="A551">
        <v>50</v>
      </c>
      <c r="B551" t="s">
        <v>221</v>
      </c>
      <c r="C551">
        <v>6</v>
      </c>
      <c r="D551">
        <v>6</v>
      </c>
      <c r="E551">
        <v>1</v>
      </c>
      <c r="F551">
        <v>125</v>
      </c>
      <c r="G551">
        <v>40</v>
      </c>
      <c r="H551">
        <v>25</v>
      </c>
      <c r="I551">
        <v>124</v>
      </c>
      <c r="J551">
        <v>100.8</v>
      </c>
      <c r="K551">
        <v>0</v>
      </c>
      <c r="L551">
        <v>0</v>
      </c>
      <c r="M551">
        <v>17</v>
      </c>
      <c r="N551">
        <v>0</v>
      </c>
      <c r="O551" t="s">
        <v>19</v>
      </c>
      <c r="P551" t="s">
        <v>20</v>
      </c>
      <c r="Q551">
        <v>2014</v>
      </c>
      <c r="R551" t="b">
        <v>0</v>
      </c>
      <c r="S551">
        <v>17</v>
      </c>
      <c r="T551">
        <v>0</v>
      </c>
    </row>
    <row r="552" spans="1:20" x14ac:dyDescent="0.3">
      <c r="A552">
        <v>51</v>
      </c>
      <c r="B552" t="s">
        <v>87</v>
      </c>
      <c r="C552">
        <v>13</v>
      </c>
      <c r="D552">
        <v>12</v>
      </c>
      <c r="E552">
        <v>2</v>
      </c>
      <c r="F552">
        <v>123</v>
      </c>
      <c r="G552">
        <v>48</v>
      </c>
      <c r="H552">
        <v>12.3</v>
      </c>
      <c r="I552">
        <v>121</v>
      </c>
      <c r="J552">
        <v>101.65</v>
      </c>
      <c r="K552">
        <v>0</v>
      </c>
      <c r="L552">
        <v>0</v>
      </c>
      <c r="M552">
        <v>4</v>
      </c>
      <c r="N552">
        <v>5</v>
      </c>
      <c r="O552" t="s">
        <v>19</v>
      </c>
      <c r="P552" t="s">
        <v>43</v>
      </c>
      <c r="Q552">
        <v>2014</v>
      </c>
      <c r="R552" t="b">
        <v>0</v>
      </c>
      <c r="S552">
        <v>9</v>
      </c>
      <c r="T552">
        <v>0</v>
      </c>
    </row>
    <row r="553" spans="1:20" x14ac:dyDescent="0.3">
      <c r="A553">
        <v>52</v>
      </c>
      <c r="B553" t="s">
        <v>222</v>
      </c>
      <c r="C553">
        <v>9</v>
      </c>
      <c r="D553">
        <v>9</v>
      </c>
      <c r="E553">
        <v>2</v>
      </c>
      <c r="F553">
        <v>121</v>
      </c>
      <c r="G553">
        <v>33</v>
      </c>
      <c r="H553">
        <v>17.28</v>
      </c>
      <c r="I553">
        <v>111</v>
      </c>
      <c r="J553">
        <v>109</v>
      </c>
      <c r="K553">
        <v>0</v>
      </c>
      <c r="L553">
        <v>0</v>
      </c>
      <c r="M553">
        <v>13</v>
      </c>
      <c r="N553">
        <v>5</v>
      </c>
      <c r="O553" t="s">
        <v>19</v>
      </c>
      <c r="P553" t="s">
        <v>22</v>
      </c>
      <c r="Q553">
        <v>2014</v>
      </c>
      <c r="R553" t="b">
        <v>0</v>
      </c>
      <c r="S553">
        <v>18</v>
      </c>
      <c r="T553">
        <v>0</v>
      </c>
    </row>
    <row r="554" spans="1:20" x14ac:dyDescent="0.3">
      <c r="A554">
        <v>53</v>
      </c>
      <c r="B554" t="s">
        <v>223</v>
      </c>
      <c r="C554">
        <v>5</v>
      </c>
      <c r="D554">
        <v>4</v>
      </c>
      <c r="E554">
        <v>2</v>
      </c>
      <c r="F554">
        <v>116</v>
      </c>
      <c r="G554">
        <v>50</v>
      </c>
      <c r="H554">
        <v>58</v>
      </c>
      <c r="I554">
        <v>94</v>
      </c>
      <c r="J554">
        <v>123.4</v>
      </c>
      <c r="K554">
        <v>0</v>
      </c>
      <c r="L554">
        <v>1</v>
      </c>
      <c r="M554">
        <v>8</v>
      </c>
      <c r="N554">
        <v>6</v>
      </c>
      <c r="O554" t="s">
        <v>16</v>
      </c>
      <c r="P554" t="s">
        <v>36</v>
      </c>
      <c r="Q554">
        <v>2014</v>
      </c>
      <c r="R554" t="b">
        <v>0</v>
      </c>
      <c r="S554">
        <v>14</v>
      </c>
      <c r="T554">
        <v>0</v>
      </c>
    </row>
    <row r="555" spans="1:20" x14ac:dyDescent="0.3">
      <c r="A555">
        <v>54</v>
      </c>
      <c r="B555" t="s">
        <v>50</v>
      </c>
      <c r="C555">
        <v>8</v>
      </c>
      <c r="D555">
        <v>8</v>
      </c>
      <c r="E555">
        <v>0</v>
      </c>
      <c r="F555">
        <v>115</v>
      </c>
      <c r="G555">
        <v>31</v>
      </c>
      <c r="H555">
        <v>14.37</v>
      </c>
      <c r="I555">
        <v>91</v>
      </c>
      <c r="J555">
        <v>126.37</v>
      </c>
      <c r="K555">
        <v>0</v>
      </c>
      <c r="L555">
        <v>0</v>
      </c>
      <c r="M555">
        <v>12</v>
      </c>
      <c r="N555">
        <v>3</v>
      </c>
      <c r="O555" t="s">
        <v>19</v>
      </c>
      <c r="P555" t="s">
        <v>24</v>
      </c>
      <c r="Q555">
        <v>2014</v>
      </c>
      <c r="R555" t="b">
        <v>0</v>
      </c>
      <c r="S555">
        <v>15</v>
      </c>
      <c r="T555">
        <v>0</v>
      </c>
    </row>
    <row r="556" spans="1:20" x14ac:dyDescent="0.3">
      <c r="A556">
        <v>55</v>
      </c>
      <c r="B556" t="s">
        <v>216</v>
      </c>
      <c r="C556">
        <v>10</v>
      </c>
      <c r="D556">
        <v>9</v>
      </c>
      <c r="E556">
        <v>2</v>
      </c>
      <c r="F556">
        <v>108</v>
      </c>
      <c r="G556">
        <v>29</v>
      </c>
      <c r="H556">
        <v>15.42</v>
      </c>
      <c r="I556">
        <v>91</v>
      </c>
      <c r="J556">
        <v>118.68</v>
      </c>
      <c r="K556">
        <v>0</v>
      </c>
      <c r="L556">
        <v>0</v>
      </c>
      <c r="M556">
        <v>4</v>
      </c>
      <c r="N556">
        <v>8</v>
      </c>
      <c r="O556" t="s">
        <v>16</v>
      </c>
      <c r="P556" t="s">
        <v>17</v>
      </c>
      <c r="Q556">
        <v>2014</v>
      </c>
      <c r="R556" t="b">
        <v>0</v>
      </c>
      <c r="S556">
        <v>12</v>
      </c>
      <c r="T556">
        <v>0</v>
      </c>
    </row>
    <row r="557" spans="1:20" x14ac:dyDescent="0.3">
      <c r="A557">
        <v>56</v>
      </c>
      <c r="B557" t="s">
        <v>224</v>
      </c>
      <c r="C557">
        <v>5</v>
      </c>
      <c r="D557">
        <v>5</v>
      </c>
      <c r="E557">
        <v>0</v>
      </c>
      <c r="F557">
        <v>104</v>
      </c>
      <c r="G557">
        <v>45</v>
      </c>
      <c r="H557">
        <v>20.8</v>
      </c>
      <c r="I557">
        <v>91</v>
      </c>
      <c r="J557">
        <v>114.28</v>
      </c>
      <c r="K557">
        <v>0</v>
      </c>
      <c r="L557">
        <v>0</v>
      </c>
      <c r="M557">
        <v>17</v>
      </c>
      <c r="N557">
        <v>1</v>
      </c>
      <c r="O557" t="s">
        <v>19</v>
      </c>
      <c r="P557" t="s">
        <v>30</v>
      </c>
      <c r="Q557">
        <v>2014</v>
      </c>
      <c r="R557" t="b">
        <v>0</v>
      </c>
      <c r="S557">
        <v>18</v>
      </c>
      <c r="T557">
        <v>0</v>
      </c>
    </row>
    <row r="558" spans="1:20" x14ac:dyDescent="0.3">
      <c r="A558">
        <v>57</v>
      </c>
      <c r="B558" t="s">
        <v>225</v>
      </c>
      <c r="C558">
        <v>4</v>
      </c>
      <c r="D558">
        <v>4</v>
      </c>
      <c r="E558">
        <v>1</v>
      </c>
      <c r="F558">
        <v>101</v>
      </c>
      <c r="G558">
        <v>40</v>
      </c>
      <c r="H558">
        <v>33.659999999999997</v>
      </c>
      <c r="I558">
        <v>72</v>
      </c>
      <c r="J558">
        <v>140.27000000000001</v>
      </c>
      <c r="K558">
        <v>0</v>
      </c>
      <c r="L558">
        <v>0</v>
      </c>
      <c r="M558">
        <v>4</v>
      </c>
      <c r="N558">
        <v>6</v>
      </c>
      <c r="O558" t="s">
        <v>16</v>
      </c>
      <c r="P558" t="s">
        <v>43</v>
      </c>
      <c r="Q558">
        <v>2014</v>
      </c>
      <c r="R558" t="b">
        <v>0</v>
      </c>
      <c r="S558">
        <v>10</v>
      </c>
      <c r="T558">
        <v>0</v>
      </c>
    </row>
    <row r="559" spans="1:20" x14ac:dyDescent="0.3">
      <c r="A559">
        <v>58</v>
      </c>
      <c r="B559" t="s">
        <v>218</v>
      </c>
      <c r="C559">
        <v>14</v>
      </c>
      <c r="D559">
        <v>9</v>
      </c>
      <c r="E559">
        <v>3</v>
      </c>
      <c r="F559">
        <v>85</v>
      </c>
      <c r="G559">
        <v>29</v>
      </c>
      <c r="H559">
        <v>14.16</v>
      </c>
      <c r="I559">
        <v>84</v>
      </c>
      <c r="J559">
        <v>101.19</v>
      </c>
      <c r="K559">
        <v>0</v>
      </c>
      <c r="L559">
        <v>0</v>
      </c>
      <c r="M559">
        <v>9</v>
      </c>
      <c r="N559">
        <v>0</v>
      </c>
      <c r="O559" t="s">
        <v>16</v>
      </c>
      <c r="P559" t="s">
        <v>30</v>
      </c>
      <c r="Q559">
        <v>2014</v>
      </c>
      <c r="R559" t="b">
        <v>0</v>
      </c>
      <c r="S559">
        <v>9</v>
      </c>
      <c r="T559">
        <v>0</v>
      </c>
    </row>
    <row r="560" spans="1:20" x14ac:dyDescent="0.3">
      <c r="A560">
        <v>59</v>
      </c>
      <c r="B560" t="s">
        <v>200</v>
      </c>
      <c r="C560">
        <v>13</v>
      </c>
      <c r="D560">
        <v>6</v>
      </c>
      <c r="E560">
        <v>4</v>
      </c>
      <c r="F560">
        <v>82</v>
      </c>
      <c r="G560">
        <v>23</v>
      </c>
      <c r="H560">
        <v>41</v>
      </c>
      <c r="I560">
        <v>75</v>
      </c>
      <c r="J560">
        <v>109.33</v>
      </c>
      <c r="K560">
        <v>0</v>
      </c>
      <c r="L560">
        <v>0</v>
      </c>
      <c r="M560">
        <v>8</v>
      </c>
      <c r="N560">
        <v>1</v>
      </c>
      <c r="O560" t="s">
        <v>19</v>
      </c>
      <c r="P560" t="s">
        <v>20</v>
      </c>
      <c r="Q560">
        <v>2014</v>
      </c>
      <c r="R560" t="b">
        <v>0</v>
      </c>
      <c r="S560">
        <v>9</v>
      </c>
      <c r="T560">
        <v>0</v>
      </c>
    </row>
    <row r="561" spans="1:20" x14ac:dyDescent="0.3">
      <c r="A561">
        <v>60</v>
      </c>
      <c r="B561" t="s">
        <v>226</v>
      </c>
      <c r="C561">
        <v>9</v>
      </c>
      <c r="D561">
        <v>7</v>
      </c>
      <c r="E561">
        <v>4</v>
      </c>
      <c r="F561">
        <v>73</v>
      </c>
      <c r="G561">
        <v>19</v>
      </c>
      <c r="H561">
        <v>24.33</v>
      </c>
      <c r="I561">
        <v>65</v>
      </c>
      <c r="J561">
        <v>112.3</v>
      </c>
      <c r="K561">
        <v>0</v>
      </c>
      <c r="L561">
        <v>0</v>
      </c>
      <c r="M561">
        <v>7</v>
      </c>
      <c r="N561">
        <v>1</v>
      </c>
      <c r="O561" t="s">
        <v>19</v>
      </c>
      <c r="P561" t="s">
        <v>30</v>
      </c>
      <c r="Q561">
        <v>2014</v>
      </c>
      <c r="R561" t="b">
        <v>0</v>
      </c>
      <c r="S561">
        <v>8</v>
      </c>
      <c r="T561">
        <v>0</v>
      </c>
    </row>
    <row r="562" spans="1:20" x14ac:dyDescent="0.3">
      <c r="A562">
        <v>61</v>
      </c>
      <c r="B562" t="s">
        <v>227</v>
      </c>
      <c r="C562">
        <v>7</v>
      </c>
      <c r="D562">
        <v>5</v>
      </c>
      <c r="E562">
        <v>2</v>
      </c>
      <c r="F562">
        <v>71</v>
      </c>
      <c r="G562">
        <v>27</v>
      </c>
      <c r="H562">
        <v>23.66</v>
      </c>
      <c r="I562">
        <v>63</v>
      </c>
      <c r="J562">
        <v>112.69</v>
      </c>
      <c r="K562">
        <v>0</v>
      </c>
      <c r="L562">
        <v>0</v>
      </c>
      <c r="M562">
        <v>8</v>
      </c>
      <c r="N562">
        <v>0</v>
      </c>
      <c r="O562" t="s">
        <v>19</v>
      </c>
      <c r="P562" t="s">
        <v>17</v>
      </c>
      <c r="Q562">
        <v>2014</v>
      </c>
      <c r="R562" t="b">
        <v>0</v>
      </c>
      <c r="S562">
        <v>8</v>
      </c>
      <c r="T562">
        <v>0</v>
      </c>
    </row>
    <row r="563" spans="1:20" x14ac:dyDescent="0.3">
      <c r="A563">
        <v>62</v>
      </c>
      <c r="B563" t="s">
        <v>158</v>
      </c>
      <c r="C563">
        <v>2</v>
      </c>
      <c r="D563">
        <v>2</v>
      </c>
      <c r="E563">
        <v>0</v>
      </c>
      <c r="F563">
        <v>70</v>
      </c>
      <c r="G563">
        <v>40</v>
      </c>
      <c r="H563">
        <v>35</v>
      </c>
      <c r="I563">
        <v>52</v>
      </c>
      <c r="J563">
        <v>134.61000000000001</v>
      </c>
      <c r="K563">
        <v>0</v>
      </c>
      <c r="L563">
        <v>0</v>
      </c>
      <c r="M563">
        <v>7</v>
      </c>
      <c r="N563">
        <v>3</v>
      </c>
      <c r="O563" t="s">
        <v>16</v>
      </c>
      <c r="P563" t="s">
        <v>20</v>
      </c>
      <c r="Q563">
        <v>2014</v>
      </c>
      <c r="R563" t="b">
        <v>0</v>
      </c>
      <c r="S563">
        <v>10</v>
      </c>
      <c r="T563">
        <v>0</v>
      </c>
    </row>
    <row r="564" spans="1:20" x14ac:dyDescent="0.3">
      <c r="A564">
        <v>63</v>
      </c>
      <c r="B564" t="s">
        <v>181</v>
      </c>
      <c r="C564">
        <v>12</v>
      </c>
      <c r="D564">
        <v>7</v>
      </c>
      <c r="E564">
        <v>2</v>
      </c>
      <c r="F564">
        <v>67</v>
      </c>
      <c r="G564">
        <v>23</v>
      </c>
      <c r="H564">
        <v>13.4</v>
      </c>
      <c r="I564">
        <v>53</v>
      </c>
      <c r="J564">
        <v>126.41</v>
      </c>
      <c r="K564">
        <v>0</v>
      </c>
      <c r="L564">
        <v>0</v>
      </c>
      <c r="M564">
        <v>4</v>
      </c>
      <c r="N564">
        <v>3</v>
      </c>
      <c r="O564" t="s">
        <v>19</v>
      </c>
      <c r="P564" t="s">
        <v>43</v>
      </c>
      <c r="Q564">
        <v>2014</v>
      </c>
      <c r="R564" t="b">
        <v>0</v>
      </c>
      <c r="S564">
        <v>7</v>
      </c>
      <c r="T564">
        <v>0</v>
      </c>
    </row>
    <row r="565" spans="1:20" x14ac:dyDescent="0.3">
      <c r="A565">
        <v>64</v>
      </c>
      <c r="B565" t="s">
        <v>74</v>
      </c>
      <c r="C565">
        <v>17</v>
      </c>
      <c r="D565">
        <v>8</v>
      </c>
      <c r="E565">
        <v>2</v>
      </c>
      <c r="F565">
        <v>62</v>
      </c>
      <c r="G565">
        <v>42</v>
      </c>
      <c r="H565">
        <v>10.33</v>
      </c>
      <c r="I565">
        <v>60</v>
      </c>
      <c r="J565">
        <v>103.33</v>
      </c>
      <c r="K565">
        <v>0</v>
      </c>
      <c r="L565">
        <v>0</v>
      </c>
      <c r="M565">
        <v>6</v>
      </c>
      <c r="N565">
        <v>1</v>
      </c>
      <c r="O565" t="s">
        <v>19</v>
      </c>
      <c r="P565" t="s">
        <v>20</v>
      </c>
      <c r="Q565">
        <v>2014</v>
      </c>
      <c r="R565" t="b">
        <v>0</v>
      </c>
      <c r="S565">
        <v>7</v>
      </c>
      <c r="T565">
        <v>0</v>
      </c>
    </row>
    <row r="566" spans="1:20" x14ac:dyDescent="0.3">
      <c r="A566">
        <v>65</v>
      </c>
      <c r="B566" t="s">
        <v>228</v>
      </c>
      <c r="C566">
        <v>4</v>
      </c>
      <c r="D566">
        <v>4</v>
      </c>
      <c r="E566">
        <v>1</v>
      </c>
      <c r="F566">
        <v>59</v>
      </c>
      <c r="G566">
        <v>43</v>
      </c>
      <c r="H566">
        <v>19.66</v>
      </c>
      <c r="I566">
        <v>59</v>
      </c>
      <c r="J566">
        <v>100</v>
      </c>
      <c r="K566">
        <v>0</v>
      </c>
      <c r="L566">
        <v>0</v>
      </c>
      <c r="M566">
        <v>6</v>
      </c>
      <c r="N566">
        <v>0</v>
      </c>
      <c r="O566" t="s">
        <v>16</v>
      </c>
      <c r="P566" t="s">
        <v>24</v>
      </c>
      <c r="Q566">
        <v>2014</v>
      </c>
      <c r="R566" t="b">
        <v>0</v>
      </c>
      <c r="S566">
        <v>6</v>
      </c>
      <c r="T566">
        <v>0</v>
      </c>
    </row>
    <row r="567" spans="1:20" x14ac:dyDescent="0.3">
      <c r="A567">
        <v>66</v>
      </c>
      <c r="B567" t="s">
        <v>37</v>
      </c>
      <c r="C567">
        <v>2</v>
      </c>
      <c r="D567">
        <v>2</v>
      </c>
      <c r="E567">
        <v>0</v>
      </c>
      <c r="F567">
        <v>58</v>
      </c>
      <c r="G567">
        <v>45</v>
      </c>
      <c r="H567">
        <v>29</v>
      </c>
      <c r="I567">
        <v>49</v>
      </c>
      <c r="J567">
        <v>118.36</v>
      </c>
      <c r="K567">
        <v>0</v>
      </c>
      <c r="L567">
        <v>0</v>
      </c>
      <c r="M567">
        <v>5</v>
      </c>
      <c r="N567">
        <v>3</v>
      </c>
      <c r="O567" t="s">
        <v>16</v>
      </c>
      <c r="P567" t="s">
        <v>26</v>
      </c>
      <c r="Q567">
        <v>2014</v>
      </c>
      <c r="R567" t="b">
        <v>0</v>
      </c>
      <c r="S567">
        <v>8</v>
      </c>
      <c r="T567">
        <v>0</v>
      </c>
    </row>
    <row r="568" spans="1:20" x14ac:dyDescent="0.3">
      <c r="A568">
        <v>67</v>
      </c>
      <c r="B568" t="s">
        <v>154</v>
      </c>
      <c r="C568">
        <v>14</v>
      </c>
      <c r="D568">
        <v>8</v>
      </c>
      <c r="E568">
        <v>5</v>
      </c>
      <c r="F568">
        <v>56</v>
      </c>
      <c r="G568">
        <v>16</v>
      </c>
      <c r="H568">
        <v>18.66</v>
      </c>
      <c r="I568">
        <v>50</v>
      </c>
      <c r="J568">
        <v>112</v>
      </c>
      <c r="K568">
        <v>0</v>
      </c>
      <c r="L568">
        <v>0</v>
      </c>
      <c r="M568">
        <v>4</v>
      </c>
      <c r="N568">
        <v>3</v>
      </c>
      <c r="O568" t="s">
        <v>16</v>
      </c>
      <c r="P568" t="s">
        <v>20</v>
      </c>
      <c r="Q568">
        <v>2014</v>
      </c>
      <c r="R568" t="b">
        <v>0</v>
      </c>
      <c r="S568">
        <v>7</v>
      </c>
      <c r="T568">
        <v>0</v>
      </c>
    </row>
    <row r="569" spans="1:20" x14ac:dyDescent="0.3">
      <c r="A569">
        <v>68</v>
      </c>
      <c r="B569" t="s">
        <v>229</v>
      </c>
      <c r="C569">
        <v>10</v>
      </c>
      <c r="D569">
        <v>6</v>
      </c>
      <c r="E569">
        <v>4</v>
      </c>
      <c r="F569">
        <v>55</v>
      </c>
      <c r="G569">
        <v>23</v>
      </c>
      <c r="H569">
        <v>27.5</v>
      </c>
      <c r="I569">
        <v>54</v>
      </c>
      <c r="J569">
        <v>101.85</v>
      </c>
      <c r="K569">
        <v>0</v>
      </c>
      <c r="L569">
        <v>0</v>
      </c>
      <c r="M569">
        <v>5</v>
      </c>
      <c r="N569">
        <v>0</v>
      </c>
      <c r="O569" t="s">
        <v>19</v>
      </c>
      <c r="P569" t="s">
        <v>17</v>
      </c>
      <c r="Q569">
        <v>2014</v>
      </c>
      <c r="R569" t="b">
        <v>0</v>
      </c>
      <c r="S569">
        <v>5</v>
      </c>
      <c r="T569">
        <v>0</v>
      </c>
    </row>
    <row r="570" spans="1:20" x14ac:dyDescent="0.3">
      <c r="A570">
        <v>69</v>
      </c>
      <c r="B570" t="s">
        <v>208</v>
      </c>
      <c r="C570">
        <v>10</v>
      </c>
      <c r="D570">
        <v>7</v>
      </c>
      <c r="E570">
        <v>3</v>
      </c>
      <c r="F570">
        <v>52</v>
      </c>
      <c r="G570">
        <v>25</v>
      </c>
      <c r="H570">
        <v>13</v>
      </c>
      <c r="I570">
        <v>33</v>
      </c>
      <c r="J570">
        <v>157.57</v>
      </c>
      <c r="K570">
        <v>0</v>
      </c>
      <c r="L570">
        <v>0</v>
      </c>
      <c r="M570">
        <v>3</v>
      </c>
      <c r="N570">
        <v>4</v>
      </c>
      <c r="O570" t="s">
        <v>16</v>
      </c>
      <c r="P570" t="s">
        <v>26</v>
      </c>
      <c r="Q570">
        <v>2014</v>
      </c>
      <c r="R570" t="b">
        <v>0</v>
      </c>
      <c r="S570">
        <v>7</v>
      </c>
      <c r="T570">
        <v>0</v>
      </c>
    </row>
    <row r="571" spans="1:20" x14ac:dyDescent="0.3">
      <c r="A571">
        <v>70</v>
      </c>
      <c r="B571" t="s">
        <v>199</v>
      </c>
      <c r="C571">
        <v>7</v>
      </c>
      <c r="D571">
        <v>5</v>
      </c>
      <c r="E571">
        <v>2</v>
      </c>
      <c r="F571">
        <v>45</v>
      </c>
      <c r="G571">
        <v>16</v>
      </c>
      <c r="H571">
        <v>15</v>
      </c>
      <c r="I571">
        <v>41</v>
      </c>
      <c r="J571">
        <v>109.75</v>
      </c>
      <c r="K571">
        <v>0</v>
      </c>
      <c r="L571">
        <v>0</v>
      </c>
      <c r="M571">
        <v>1</v>
      </c>
      <c r="N571">
        <v>3</v>
      </c>
      <c r="O571" t="s">
        <v>16</v>
      </c>
      <c r="P571" t="s">
        <v>30</v>
      </c>
      <c r="Q571">
        <v>2014</v>
      </c>
      <c r="R571" t="b">
        <v>0</v>
      </c>
      <c r="S571">
        <v>4</v>
      </c>
      <c r="T571">
        <v>0</v>
      </c>
    </row>
    <row r="572" spans="1:20" x14ac:dyDescent="0.3">
      <c r="A572">
        <v>71</v>
      </c>
      <c r="B572" t="s">
        <v>96</v>
      </c>
      <c r="C572">
        <v>16</v>
      </c>
      <c r="D572">
        <v>6</v>
      </c>
      <c r="E572">
        <v>3</v>
      </c>
      <c r="F572">
        <v>45</v>
      </c>
      <c r="G572">
        <v>14</v>
      </c>
      <c r="H572">
        <v>15</v>
      </c>
      <c r="I572">
        <v>45</v>
      </c>
      <c r="J572">
        <v>100</v>
      </c>
      <c r="K572">
        <v>0</v>
      </c>
      <c r="L572">
        <v>0</v>
      </c>
      <c r="M572">
        <v>4</v>
      </c>
      <c r="N572">
        <v>0</v>
      </c>
      <c r="O572" t="s">
        <v>19</v>
      </c>
      <c r="P572" t="s">
        <v>36</v>
      </c>
      <c r="Q572">
        <v>2014</v>
      </c>
      <c r="R572" t="b">
        <v>0</v>
      </c>
      <c r="S572">
        <v>4</v>
      </c>
      <c r="T572">
        <v>0</v>
      </c>
    </row>
    <row r="573" spans="1:20" x14ac:dyDescent="0.3">
      <c r="A573">
        <v>72</v>
      </c>
      <c r="B573" t="s">
        <v>230</v>
      </c>
      <c r="C573">
        <v>5</v>
      </c>
      <c r="D573">
        <v>4</v>
      </c>
      <c r="E573">
        <v>1</v>
      </c>
      <c r="F573">
        <v>43</v>
      </c>
      <c r="G573">
        <v>23</v>
      </c>
      <c r="H573">
        <v>14.33</v>
      </c>
      <c r="I573">
        <v>47</v>
      </c>
      <c r="J573">
        <v>91.48</v>
      </c>
      <c r="K573">
        <v>0</v>
      </c>
      <c r="L573">
        <v>0</v>
      </c>
      <c r="M573">
        <v>5</v>
      </c>
      <c r="N573">
        <v>1</v>
      </c>
      <c r="O573" t="s">
        <v>19</v>
      </c>
      <c r="P573" t="s">
        <v>43</v>
      </c>
      <c r="Q573">
        <v>2014</v>
      </c>
      <c r="R573" t="b">
        <v>0</v>
      </c>
      <c r="S573">
        <v>6</v>
      </c>
      <c r="T573">
        <v>0</v>
      </c>
    </row>
    <row r="574" spans="1:20" x14ac:dyDescent="0.3">
      <c r="A574">
        <v>73</v>
      </c>
      <c r="B574" t="s">
        <v>231</v>
      </c>
      <c r="C574">
        <v>4</v>
      </c>
      <c r="D574">
        <v>3</v>
      </c>
      <c r="E574">
        <v>0</v>
      </c>
      <c r="F574">
        <v>42</v>
      </c>
      <c r="G574">
        <v>22</v>
      </c>
      <c r="H574">
        <v>14</v>
      </c>
      <c r="I574">
        <v>46</v>
      </c>
      <c r="J574">
        <v>91.3</v>
      </c>
      <c r="K574">
        <v>0</v>
      </c>
      <c r="L574">
        <v>0</v>
      </c>
      <c r="M574">
        <v>3</v>
      </c>
      <c r="N574">
        <v>1</v>
      </c>
      <c r="O574" t="s">
        <v>16</v>
      </c>
      <c r="P574" t="s">
        <v>24</v>
      </c>
      <c r="Q574">
        <v>2014</v>
      </c>
      <c r="R574" t="b">
        <v>0</v>
      </c>
      <c r="S574">
        <v>4</v>
      </c>
      <c r="T574">
        <v>0</v>
      </c>
    </row>
    <row r="575" spans="1:20" x14ac:dyDescent="0.3">
      <c r="A575">
        <v>74</v>
      </c>
      <c r="B575" t="s">
        <v>168</v>
      </c>
      <c r="C575">
        <v>14</v>
      </c>
      <c r="D575">
        <v>8</v>
      </c>
      <c r="E575">
        <v>4</v>
      </c>
      <c r="F575">
        <v>42</v>
      </c>
      <c r="G575">
        <v>17</v>
      </c>
      <c r="H575">
        <v>10.5</v>
      </c>
      <c r="I575">
        <v>29</v>
      </c>
      <c r="J575">
        <v>144.82</v>
      </c>
      <c r="K575">
        <v>0</v>
      </c>
      <c r="L575">
        <v>0</v>
      </c>
      <c r="M575">
        <v>1</v>
      </c>
      <c r="N575">
        <v>3</v>
      </c>
      <c r="O575" t="s">
        <v>19</v>
      </c>
      <c r="P575" t="s">
        <v>17</v>
      </c>
      <c r="Q575">
        <v>2014</v>
      </c>
      <c r="R575" t="b">
        <v>0</v>
      </c>
      <c r="S575">
        <v>4</v>
      </c>
      <c r="T575">
        <v>0</v>
      </c>
    </row>
    <row r="576" spans="1:20" x14ac:dyDescent="0.3">
      <c r="A576">
        <v>75</v>
      </c>
      <c r="B576" t="s">
        <v>232</v>
      </c>
      <c r="C576">
        <v>3</v>
      </c>
      <c r="D576">
        <v>3</v>
      </c>
      <c r="E576">
        <v>0</v>
      </c>
      <c r="F576">
        <v>40</v>
      </c>
      <c r="G576">
        <v>20</v>
      </c>
      <c r="H576">
        <v>13.33</v>
      </c>
      <c r="I576">
        <v>35</v>
      </c>
      <c r="J576">
        <v>114.28</v>
      </c>
      <c r="K576">
        <v>0</v>
      </c>
      <c r="L576">
        <v>0</v>
      </c>
      <c r="M576">
        <v>7</v>
      </c>
      <c r="N576">
        <v>0</v>
      </c>
      <c r="O576" t="s">
        <v>16</v>
      </c>
      <c r="P576" t="s">
        <v>22</v>
      </c>
      <c r="Q576">
        <v>2014</v>
      </c>
      <c r="R576" t="b">
        <v>0</v>
      </c>
      <c r="S576">
        <v>7</v>
      </c>
      <c r="T576">
        <v>0</v>
      </c>
    </row>
    <row r="577" spans="1:20" x14ac:dyDescent="0.3">
      <c r="A577">
        <v>76</v>
      </c>
      <c r="B577" t="s">
        <v>215</v>
      </c>
      <c r="C577">
        <v>3</v>
      </c>
      <c r="D577">
        <v>3</v>
      </c>
      <c r="E577">
        <v>0</v>
      </c>
      <c r="F577">
        <v>39</v>
      </c>
      <c r="G577">
        <v>24</v>
      </c>
      <c r="H577">
        <v>13</v>
      </c>
      <c r="I577">
        <v>41</v>
      </c>
      <c r="J577">
        <v>95.12</v>
      </c>
      <c r="K577">
        <v>0</v>
      </c>
      <c r="L577">
        <v>0</v>
      </c>
      <c r="M577">
        <v>2</v>
      </c>
      <c r="N577">
        <v>2</v>
      </c>
      <c r="O577" t="s">
        <v>16</v>
      </c>
      <c r="P577" t="s">
        <v>30</v>
      </c>
      <c r="Q577">
        <v>2014</v>
      </c>
      <c r="R577" t="b">
        <v>0</v>
      </c>
      <c r="S577">
        <v>4</v>
      </c>
      <c r="T577">
        <v>0</v>
      </c>
    </row>
    <row r="578" spans="1:20" x14ac:dyDescent="0.3">
      <c r="A578">
        <v>77</v>
      </c>
      <c r="B578" t="s">
        <v>233</v>
      </c>
      <c r="C578">
        <v>5</v>
      </c>
      <c r="D578">
        <v>5</v>
      </c>
      <c r="E578">
        <v>2</v>
      </c>
      <c r="F578">
        <v>39</v>
      </c>
      <c r="G578">
        <v>32</v>
      </c>
      <c r="H578">
        <v>13</v>
      </c>
      <c r="I578">
        <v>26</v>
      </c>
      <c r="J578">
        <v>150</v>
      </c>
      <c r="K578">
        <v>0</v>
      </c>
      <c r="L578">
        <v>0</v>
      </c>
      <c r="M578">
        <v>2</v>
      </c>
      <c r="N578">
        <v>3</v>
      </c>
      <c r="O578" t="s">
        <v>16</v>
      </c>
      <c r="P578" t="s">
        <v>43</v>
      </c>
      <c r="Q578">
        <v>2014</v>
      </c>
      <c r="R578" t="b">
        <v>0</v>
      </c>
      <c r="S578">
        <v>5</v>
      </c>
      <c r="T578">
        <v>0</v>
      </c>
    </row>
    <row r="579" spans="1:20" x14ac:dyDescent="0.3">
      <c r="A579">
        <v>78</v>
      </c>
      <c r="B579" t="s">
        <v>234</v>
      </c>
      <c r="C579">
        <v>10</v>
      </c>
      <c r="D579">
        <v>3</v>
      </c>
      <c r="E579">
        <v>3</v>
      </c>
      <c r="F579">
        <v>35</v>
      </c>
      <c r="G579">
        <v>17</v>
      </c>
      <c r="H579">
        <v>0</v>
      </c>
      <c r="I579">
        <v>34</v>
      </c>
      <c r="J579">
        <v>102.94</v>
      </c>
      <c r="K579">
        <v>0</v>
      </c>
      <c r="L579">
        <v>0</v>
      </c>
      <c r="M579">
        <v>2</v>
      </c>
      <c r="N579">
        <v>1</v>
      </c>
      <c r="O579" t="s">
        <v>19</v>
      </c>
      <c r="P579" t="s">
        <v>30</v>
      </c>
      <c r="Q579">
        <v>2014</v>
      </c>
      <c r="R579" t="b">
        <v>0</v>
      </c>
      <c r="S579">
        <v>3</v>
      </c>
      <c r="T579">
        <v>0</v>
      </c>
    </row>
    <row r="580" spans="1:20" x14ac:dyDescent="0.3">
      <c r="A580">
        <v>79</v>
      </c>
      <c r="B580" t="s">
        <v>195</v>
      </c>
      <c r="C580">
        <v>8</v>
      </c>
      <c r="D580">
        <v>2</v>
      </c>
      <c r="E580">
        <v>2</v>
      </c>
      <c r="F580">
        <v>35</v>
      </c>
      <c r="G580">
        <v>28</v>
      </c>
      <c r="H580">
        <v>0</v>
      </c>
      <c r="I580">
        <v>25</v>
      </c>
      <c r="J580">
        <v>140</v>
      </c>
      <c r="K580">
        <v>0</v>
      </c>
      <c r="L580">
        <v>0</v>
      </c>
      <c r="M580">
        <v>1</v>
      </c>
      <c r="N580">
        <v>2</v>
      </c>
      <c r="O580" t="s">
        <v>19</v>
      </c>
      <c r="P580" t="s">
        <v>43</v>
      </c>
      <c r="Q580">
        <v>2014</v>
      </c>
      <c r="R580" t="b">
        <v>0</v>
      </c>
      <c r="S580">
        <v>3</v>
      </c>
      <c r="T580">
        <v>0</v>
      </c>
    </row>
    <row r="581" spans="1:20" x14ac:dyDescent="0.3">
      <c r="A581">
        <v>80</v>
      </c>
      <c r="B581" t="s">
        <v>235</v>
      </c>
      <c r="C581">
        <v>12</v>
      </c>
      <c r="D581">
        <v>5</v>
      </c>
      <c r="E581">
        <v>3</v>
      </c>
      <c r="F581">
        <v>35</v>
      </c>
      <c r="G581">
        <v>13</v>
      </c>
      <c r="H581">
        <v>17.5</v>
      </c>
      <c r="I581">
        <v>23</v>
      </c>
      <c r="J581">
        <v>152.16999999999999</v>
      </c>
      <c r="K581">
        <v>0</v>
      </c>
      <c r="L581">
        <v>0</v>
      </c>
      <c r="M581">
        <v>3</v>
      </c>
      <c r="N581">
        <v>1</v>
      </c>
      <c r="O581" t="s">
        <v>19</v>
      </c>
      <c r="P581" t="s">
        <v>36</v>
      </c>
      <c r="Q581">
        <v>2014</v>
      </c>
      <c r="R581" t="b">
        <v>0</v>
      </c>
      <c r="S581">
        <v>4</v>
      </c>
      <c r="T581">
        <v>0</v>
      </c>
    </row>
    <row r="582" spans="1:20" x14ac:dyDescent="0.3">
      <c r="A582">
        <v>81</v>
      </c>
      <c r="B582" t="s">
        <v>178</v>
      </c>
      <c r="C582">
        <v>3</v>
      </c>
      <c r="D582">
        <v>2</v>
      </c>
      <c r="E582">
        <v>0</v>
      </c>
      <c r="F582">
        <v>34</v>
      </c>
      <c r="G582">
        <v>30</v>
      </c>
      <c r="H582">
        <v>17</v>
      </c>
      <c r="I582">
        <v>30</v>
      </c>
      <c r="J582">
        <v>113.33</v>
      </c>
      <c r="K582">
        <v>0</v>
      </c>
      <c r="L582">
        <v>0</v>
      </c>
      <c r="M582">
        <v>4</v>
      </c>
      <c r="N582">
        <v>1</v>
      </c>
      <c r="O582" t="s">
        <v>19</v>
      </c>
      <c r="P582" t="s">
        <v>43</v>
      </c>
      <c r="Q582">
        <v>2014</v>
      </c>
      <c r="R582" t="b">
        <v>0</v>
      </c>
      <c r="S582">
        <v>5</v>
      </c>
      <c r="T582">
        <v>0</v>
      </c>
    </row>
    <row r="583" spans="1:20" x14ac:dyDescent="0.3">
      <c r="A583">
        <v>82</v>
      </c>
      <c r="B583" t="s">
        <v>95</v>
      </c>
      <c r="C583">
        <v>11</v>
      </c>
      <c r="D583">
        <v>5</v>
      </c>
      <c r="E583">
        <v>2</v>
      </c>
      <c r="F583">
        <v>31</v>
      </c>
      <c r="G583">
        <v>17</v>
      </c>
      <c r="H583">
        <v>10.33</v>
      </c>
      <c r="I583">
        <v>19</v>
      </c>
      <c r="J583">
        <v>163.15</v>
      </c>
      <c r="K583">
        <v>0</v>
      </c>
      <c r="L583">
        <v>0</v>
      </c>
      <c r="M583">
        <v>4</v>
      </c>
      <c r="N583">
        <v>1</v>
      </c>
      <c r="O583" t="s">
        <v>19</v>
      </c>
      <c r="P583" t="s">
        <v>26</v>
      </c>
      <c r="Q583">
        <v>2014</v>
      </c>
      <c r="R583" t="b">
        <v>0</v>
      </c>
      <c r="S583">
        <v>5</v>
      </c>
      <c r="T583">
        <v>0</v>
      </c>
    </row>
    <row r="584" spans="1:20" x14ac:dyDescent="0.3">
      <c r="A584">
        <v>83</v>
      </c>
      <c r="B584" t="s">
        <v>236</v>
      </c>
      <c r="C584">
        <v>5</v>
      </c>
      <c r="D584">
        <v>3</v>
      </c>
      <c r="E584">
        <v>0</v>
      </c>
      <c r="F584">
        <v>31</v>
      </c>
      <c r="G584">
        <v>21</v>
      </c>
      <c r="H584">
        <v>10.33</v>
      </c>
      <c r="I584">
        <v>38</v>
      </c>
      <c r="J584">
        <v>81.569999999999993</v>
      </c>
      <c r="K584">
        <v>0</v>
      </c>
      <c r="L584">
        <v>0</v>
      </c>
      <c r="M584">
        <v>2</v>
      </c>
      <c r="N584">
        <v>1</v>
      </c>
      <c r="O584" t="s">
        <v>19</v>
      </c>
      <c r="P584" t="s">
        <v>24</v>
      </c>
      <c r="Q584">
        <v>2014</v>
      </c>
      <c r="R584" t="b">
        <v>0</v>
      </c>
      <c r="S584">
        <v>3</v>
      </c>
      <c r="T584">
        <v>0</v>
      </c>
    </row>
    <row r="585" spans="1:20" x14ac:dyDescent="0.3">
      <c r="A585">
        <v>84</v>
      </c>
      <c r="B585" t="s">
        <v>237</v>
      </c>
      <c r="C585">
        <v>3</v>
      </c>
      <c r="D585">
        <v>2</v>
      </c>
      <c r="E585">
        <v>0</v>
      </c>
      <c r="F585">
        <v>29</v>
      </c>
      <c r="G585">
        <v>16</v>
      </c>
      <c r="H585">
        <v>14.5</v>
      </c>
      <c r="I585">
        <v>26</v>
      </c>
      <c r="J585">
        <v>111.53</v>
      </c>
      <c r="K585">
        <v>0</v>
      </c>
      <c r="L585">
        <v>0</v>
      </c>
      <c r="M585">
        <v>3</v>
      </c>
      <c r="N585">
        <v>1</v>
      </c>
      <c r="O585" t="s">
        <v>19</v>
      </c>
      <c r="P585" t="s">
        <v>30</v>
      </c>
      <c r="Q585">
        <v>2014</v>
      </c>
      <c r="R585" t="b">
        <v>0</v>
      </c>
      <c r="S585">
        <v>4</v>
      </c>
      <c r="T585">
        <v>0</v>
      </c>
    </row>
    <row r="586" spans="1:20" x14ac:dyDescent="0.3">
      <c r="A586">
        <v>85</v>
      </c>
      <c r="B586" t="s">
        <v>146</v>
      </c>
      <c r="C586">
        <v>14</v>
      </c>
      <c r="D586">
        <v>7</v>
      </c>
      <c r="E586">
        <v>2</v>
      </c>
      <c r="F586">
        <v>28</v>
      </c>
      <c r="G586">
        <v>10</v>
      </c>
      <c r="H586">
        <v>5.6</v>
      </c>
      <c r="I586">
        <v>25</v>
      </c>
      <c r="J586">
        <v>112</v>
      </c>
      <c r="K586">
        <v>0</v>
      </c>
      <c r="L586">
        <v>0</v>
      </c>
      <c r="M586">
        <v>2</v>
      </c>
      <c r="N586">
        <v>2</v>
      </c>
      <c r="O586" t="s">
        <v>19</v>
      </c>
      <c r="P586" t="s">
        <v>22</v>
      </c>
      <c r="Q586">
        <v>2014</v>
      </c>
      <c r="R586" t="b">
        <v>0</v>
      </c>
      <c r="S586">
        <v>4</v>
      </c>
      <c r="T586">
        <v>0</v>
      </c>
    </row>
    <row r="587" spans="1:20" x14ac:dyDescent="0.3">
      <c r="A587">
        <v>86</v>
      </c>
      <c r="B587" t="s">
        <v>66</v>
      </c>
      <c r="C587">
        <v>3</v>
      </c>
      <c r="D587">
        <v>3</v>
      </c>
      <c r="E587">
        <v>0</v>
      </c>
      <c r="F587">
        <v>24</v>
      </c>
      <c r="G587">
        <v>21</v>
      </c>
      <c r="H587">
        <v>8</v>
      </c>
      <c r="I587">
        <v>26</v>
      </c>
      <c r="J587">
        <v>92.3</v>
      </c>
      <c r="K587">
        <v>0</v>
      </c>
      <c r="L587">
        <v>0</v>
      </c>
      <c r="M587">
        <v>2</v>
      </c>
      <c r="N587">
        <v>0</v>
      </c>
      <c r="O587" t="s">
        <v>19</v>
      </c>
      <c r="P587" t="s">
        <v>20</v>
      </c>
      <c r="Q587">
        <v>2014</v>
      </c>
      <c r="R587" t="b">
        <v>0</v>
      </c>
      <c r="S587">
        <v>2</v>
      </c>
      <c r="T587">
        <v>0</v>
      </c>
    </row>
    <row r="588" spans="1:20" x14ac:dyDescent="0.3">
      <c r="A588">
        <v>87</v>
      </c>
      <c r="B588" t="s">
        <v>213</v>
      </c>
      <c r="C588">
        <v>14</v>
      </c>
      <c r="D588">
        <v>4</v>
      </c>
      <c r="E588">
        <v>1</v>
      </c>
      <c r="F588">
        <v>22</v>
      </c>
      <c r="G588">
        <v>12</v>
      </c>
      <c r="H588">
        <v>7.33</v>
      </c>
      <c r="I588">
        <v>26</v>
      </c>
      <c r="J588">
        <v>84.61</v>
      </c>
      <c r="K588">
        <v>0</v>
      </c>
      <c r="L588">
        <v>0</v>
      </c>
      <c r="M588">
        <v>1</v>
      </c>
      <c r="N588">
        <v>0</v>
      </c>
      <c r="O588" t="s">
        <v>16</v>
      </c>
      <c r="P588" t="s">
        <v>17</v>
      </c>
      <c r="Q588">
        <v>2014</v>
      </c>
      <c r="R588" t="b">
        <v>0</v>
      </c>
      <c r="S588">
        <v>1</v>
      </c>
      <c r="T588">
        <v>0</v>
      </c>
    </row>
    <row r="589" spans="1:20" x14ac:dyDescent="0.3">
      <c r="A589">
        <v>88</v>
      </c>
      <c r="B589" t="s">
        <v>238</v>
      </c>
      <c r="C589">
        <v>3</v>
      </c>
      <c r="D589">
        <v>3</v>
      </c>
      <c r="E589">
        <v>2</v>
      </c>
      <c r="F589">
        <v>18</v>
      </c>
      <c r="G589">
        <v>14</v>
      </c>
      <c r="H589">
        <v>18</v>
      </c>
      <c r="I589">
        <v>21</v>
      </c>
      <c r="J589">
        <v>85.71</v>
      </c>
      <c r="K589">
        <v>0</v>
      </c>
      <c r="L589">
        <v>0</v>
      </c>
      <c r="M589">
        <v>2</v>
      </c>
      <c r="N589">
        <v>0</v>
      </c>
      <c r="O589" t="s">
        <v>19</v>
      </c>
      <c r="P589" t="s">
        <v>24</v>
      </c>
      <c r="Q589">
        <v>2014</v>
      </c>
      <c r="R589" t="b">
        <v>0</v>
      </c>
      <c r="S589">
        <v>2</v>
      </c>
      <c r="T589">
        <v>0</v>
      </c>
    </row>
    <row r="590" spans="1:20" x14ac:dyDescent="0.3">
      <c r="A590">
        <v>89</v>
      </c>
      <c r="B590" t="s">
        <v>239</v>
      </c>
      <c r="C590">
        <v>2</v>
      </c>
      <c r="D590">
        <v>2</v>
      </c>
      <c r="E590">
        <v>0</v>
      </c>
      <c r="F590">
        <v>16</v>
      </c>
      <c r="G590">
        <v>12</v>
      </c>
      <c r="H590">
        <v>8</v>
      </c>
      <c r="I590">
        <v>14</v>
      </c>
      <c r="J590">
        <v>114.28</v>
      </c>
      <c r="K590">
        <v>0</v>
      </c>
      <c r="L590">
        <v>0</v>
      </c>
      <c r="M590">
        <v>3</v>
      </c>
      <c r="N590">
        <v>0</v>
      </c>
      <c r="O590" t="s">
        <v>16</v>
      </c>
      <c r="P590" t="s">
        <v>30</v>
      </c>
      <c r="Q590">
        <v>2014</v>
      </c>
      <c r="R590" t="b">
        <v>0</v>
      </c>
      <c r="S590">
        <v>3</v>
      </c>
      <c r="T590">
        <v>0</v>
      </c>
    </row>
    <row r="591" spans="1:20" x14ac:dyDescent="0.3">
      <c r="A591">
        <v>90</v>
      </c>
      <c r="B591" t="s">
        <v>103</v>
      </c>
      <c r="C591">
        <v>3</v>
      </c>
      <c r="D591">
        <v>1</v>
      </c>
      <c r="E591">
        <v>0</v>
      </c>
      <c r="F591">
        <v>16</v>
      </c>
      <c r="G591">
        <v>16</v>
      </c>
      <c r="H591">
        <v>16</v>
      </c>
      <c r="I591">
        <v>13</v>
      </c>
      <c r="J591">
        <v>123.07</v>
      </c>
      <c r="K591">
        <v>0</v>
      </c>
      <c r="L591">
        <v>0</v>
      </c>
      <c r="M591">
        <v>0</v>
      </c>
      <c r="N591">
        <v>1</v>
      </c>
      <c r="O591" t="s">
        <v>19</v>
      </c>
      <c r="P591" t="s">
        <v>43</v>
      </c>
      <c r="Q591">
        <v>2014</v>
      </c>
      <c r="R591" t="b">
        <v>0</v>
      </c>
      <c r="S591">
        <v>1</v>
      </c>
      <c r="T591">
        <v>0</v>
      </c>
    </row>
    <row r="592" spans="1:20" x14ac:dyDescent="0.3">
      <c r="A592">
        <v>91</v>
      </c>
      <c r="B592" t="s">
        <v>197</v>
      </c>
      <c r="C592">
        <v>1</v>
      </c>
      <c r="D592">
        <v>1</v>
      </c>
      <c r="E592">
        <v>0</v>
      </c>
      <c r="F592">
        <v>16</v>
      </c>
      <c r="G592">
        <v>16</v>
      </c>
      <c r="H592">
        <v>16</v>
      </c>
      <c r="I592">
        <v>12</v>
      </c>
      <c r="J592">
        <v>133.33000000000001</v>
      </c>
      <c r="K592">
        <v>0</v>
      </c>
      <c r="L592">
        <v>0</v>
      </c>
      <c r="M592">
        <v>2</v>
      </c>
      <c r="N592">
        <v>1</v>
      </c>
      <c r="O592" t="s">
        <v>16</v>
      </c>
      <c r="P592" t="s">
        <v>17</v>
      </c>
      <c r="Q592">
        <v>2014</v>
      </c>
      <c r="R592" t="b">
        <v>0</v>
      </c>
      <c r="S592">
        <v>3</v>
      </c>
      <c r="T592">
        <v>0</v>
      </c>
    </row>
    <row r="593" spans="1:20" x14ac:dyDescent="0.3">
      <c r="A593">
        <v>92</v>
      </c>
      <c r="B593" t="s">
        <v>240</v>
      </c>
      <c r="C593">
        <v>2</v>
      </c>
      <c r="D593">
        <v>1</v>
      </c>
      <c r="E593">
        <v>0</v>
      </c>
      <c r="F593">
        <v>13</v>
      </c>
      <c r="G593">
        <v>13</v>
      </c>
      <c r="H593">
        <v>13</v>
      </c>
      <c r="I593">
        <v>13</v>
      </c>
      <c r="J593">
        <v>100</v>
      </c>
      <c r="K593">
        <v>0</v>
      </c>
      <c r="L593">
        <v>0</v>
      </c>
      <c r="M593">
        <v>0</v>
      </c>
      <c r="N593">
        <v>1</v>
      </c>
      <c r="O593" t="s">
        <v>16</v>
      </c>
      <c r="P593" t="s">
        <v>30</v>
      </c>
      <c r="Q593">
        <v>2014</v>
      </c>
      <c r="R593" t="b">
        <v>0</v>
      </c>
      <c r="S593">
        <v>1</v>
      </c>
      <c r="T593">
        <v>0</v>
      </c>
    </row>
    <row r="594" spans="1:20" x14ac:dyDescent="0.3">
      <c r="A594">
        <v>93</v>
      </c>
      <c r="B594" t="s">
        <v>137</v>
      </c>
      <c r="C594">
        <v>3</v>
      </c>
      <c r="D594">
        <v>3</v>
      </c>
      <c r="E594">
        <v>1</v>
      </c>
      <c r="F594">
        <v>13</v>
      </c>
      <c r="G594">
        <v>6</v>
      </c>
      <c r="H594">
        <v>6.5</v>
      </c>
      <c r="I594">
        <v>7</v>
      </c>
      <c r="J594">
        <v>185.71</v>
      </c>
      <c r="K594">
        <v>0</v>
      </c>
      <c r="L594">
        <v>0</v>
      </c>
      <c r="M594">
        <v>1</v>
      </c>
      <c r="N594">
        <v>1</v>
      </c>
      <c r="O594" t="s">
        <v>19</v>
      </c>
      <c r="P594" t="s">
        <v>30</v>
      </c>
      <c r="Q594">
        <v>2014</v>
      </c>
      <c r="R594" t="b">
        <v>0</v>
      </c>
      <c r="S594">
        <v>2</v>
      </c>
      <c r="T594">
        <v>0</v>
      </c>
    </row>
    <row r="595" spans="1:20" x14ac:dyDescent="0.3">
      <c r="A595">
        <v>94</v>
      </c>
      <c r="B595" t="s">
        <v>91</v>
      </c>
      <c r="C595">
        <v>4</v>
      </c>
      <c r="D595">
        <v>1</v>
      </c>
      <c r="E595">
        <v>0</v>
      </c>
      <c r="F595">
        <v>11</v>
      </c>
      <c r="G595">
        <v>11</v>
      </c>
      <c r="H595">
        <v>11</v>
      </c>
      <c r="I595">
        <v>10</v>
      </c>
      <c r="J595">
        <v>110</v>
      </c>
      <c r="K595">
        <v>0</v>
      </c>
      <c r="L595">
        <v>0</v>
      </c>
      <c r="M595">
        <v>1</v>
      </c>
      <c r="N595">
        <v>0</v>
      </c>
      <c r="O595" t="s">
        <v>19</v>
      </c>
      <c r="P595" t="s">
        <v>22</v>
      </c>
      <c r="Q595">
        <v>2014</v>
      </c>
      <c r="R595" t="b">
        <v>0</v>
      </c>
      <c r="S595">
        <v>1</v>
      </c>
      <c r="T595">
        <v>0</v>
      </c>
    </row>
    <row r="596" spans="1:20" x14ac:dyDescent="0.3">
      <c r="A596">
        <v>95</v>
      </c>
      <c r="B596" t="s">
        <v>70</v>
      </c>
      <c r="C596">
        <v>16</v>
      </c>
      <c r="D596">
        <v>5</v>
      </c>
      <c r="E596">
        <v>3</v>
      </c>
      <c r="F596">
        <v>10</v>
      </c>
      <c r="G596">
        <v>6</v>
      </c>
      <c r="H596">
        <v>5</v>
      </c>
      <c r="I596">
        <v>14</v>
      </c>
      <c r="J596">
        <v>71.42</v>
      </c>
      <c r="K596">
        <v>0</v>
      </c>
      <c r="L596">
        <v>0</v>
      </c>
      <c r="M596">
        <v>0</v>
      </c>
      <c r="N596">
        <v>0</v>
      </c>
      <c r="O596" t="s">
        <v>16</v>
      </c>
      <c r="P596" t="s">
        <v>26</v>
      </c>
      <c r="Q596">
        <v>2014</v>
      </c>
      <c r="R596" t="b">
        <v>0</v>
      </c>
      <c r="S596">
        <v>0</v>
      </c>
      <c r="T596">
        <v>0</v>
      </c>
    </row>
    <row r="597" spans="1:20" x14ac:dyDescent="0.3">
      <c r="A597">
        <v>96</v>
      </c>
      <c r="B597" t="s">
        <v>157</v>
      </c>
      <c r="C597">
        <v>4</v>
      </c>
      <c r="D597">
        <v>2</v>
      </c>
      <c r="E597">
        <v>0</v>
      </c>
      <c r="F597">
        <v>9</v>
      </c>
      <c r="G597">
        <v>9</v>
      </c>
      <c r="H597">
        <v>4.5</v>
      </c>
      <c r="I597">
        <v>14</v>
      </c>
      <c r="J597">
        <v>64.28</v>
      </c>
      <c r="K597">
        <v>0</v>
      </c>
      <c r="L597">
        <v>0</v>
      </c>
      <c r="M597">
        <v>1</v>
      </c>
      <c r="N597">
        <v>0</v>
      </c>
      <c r="O597" t="s">
        <v>16</v>
      </c>
      <c r="P597" t="s">
        <v>17</v>
      </c>
      <c r="Q597">
        <v>2014</v>
      </c>
      <c r="R597" t="b">
        <v>0</v>
      </c>
      <c r="S597">
        <v>1</v>
      </c>
      <c r="T597">
        <v>0</v>
      </c>
    </row>
    <row r="598" spans="1:20" x14ac:dyDescent="0.3">
      <c r="A598">
        <v>97</v>
      </c>
      <c r="B598" t="s">
        <v>241</v>
      </c>
      <c r="C598">
        <v>6</v>
      </c>
      <c r="D598">
        <v>4</v>
      </c>
      <c r="E598">
        <v>3</v>
      </c>
      <c r="F598">
        <v>8</v>
      </c>
      <c r="G598">
        <v>7</v>
      </c>
      <c r="H598">
        <v>8</v>
      </c>
      <c r="I598">
        <v>7</v>
      </c>
      <c r="J598">
        <v>114.28</v>
      </c>
      <c r="K598">
        <v>0</v>
      </c>
      <c r="L598">
        <v>0</v>
      </c>
      <c r="M598">
        <v>0</v>
      </c>
      <c r="N598">
        <v>1</v>
      </c>
      <c r="O598" t="s">
        <v>19</v>
      </c>
      <c r="P598" t="s">
        <v>22</v>
      </c>
      <c r="Q598">
        <v>2014</v>
      </c>
      <c r="R598" t="b">
        <v>0</v>
      </c>
      <c r="S598">
        <v>1</v>
      </c>
      <c r="T598">
        <v>0</v>
      </c>
    </row>
    <row r="599" spans="1:20" x14ac:dyDescent="0.3">
      <c r="A599">
        <v>98</v>
      </c>
      <c r="B599" t="s">
        <v>84</v>
      </c>
      <c r="C599">
        <v>1</v>
      </c>
      <c r="D599">
        <v>1</v>
      </c>
      <c r="E599">
        <v>1</v>
      </c>
      <c r="F599">
        <v>8</v>
      </c>
      <c r="G599">
        <v>8</v>
      </c>
      <c r="H599">
        <v>0</v>
      </c>
      <c r="I599">
        <v>3</v>
      </c>
      <c r="J599">
        <v>266.66000000000003</v>
      </c>
      <c r="K599">
        <v>0</v>
      </c>
      <c r="L599">
        <v>0</v>
      </c>
      <c r="M599">
        <v>0</v>
      </c>
      <c r="N599">
        <v>1</v>
      </c>
      <c r="O599" t="s">
        <v>16</v>
      </c>
      <c r="P599" t="s">
        <v>36</v>
      </c>
      <c r="Q599">
        <v>2014</v>
      </c>
      <c r="R599" t="b">
        <v>0</v>
      </c>
      <c r="S599">
        <v>1</v>
      </c>
      <c r="T599">
        <v>0</v>
      </c>
    </row>
    <row r="600" spans="1:20" x14ac:dyDescent="0.3">
      <c r="A600">
        <v>99</v>
      </c>
      <c r="B600" t="s">
        <v>242</v>
      </c>
      <c r="C600">
        <v>6</v>
      </c>
      <c r="D600">
        <v>2</v>
      </c>
      <c r="E600">
        <v>0</v>
      </c>
      <c r="F600">
        <v>8</v>
      </c>
      <c r="G600">
        <v>4</v>
      </c>
      <c r="H600">
        <v>4</v>
      </c>
      <c r="I600">
        <v>10</v>
      </c>
      <c r="J600">
        <v>80</v>
      </c>
      <c r="K600">
        <v>0</v>
      </c>
      <c r="L600">
        <v>0</v>
      </c>
      <c r="M600">
        <v>2</v>
      </c>
      <c r="N600">
        <v>0</v>
      </c>
      <c r="O600" t="s">
        <v>16</v>
      </c>
      <c r="P600" t="s">
        <v>24</v>
      </c>
      <c r="Q600">
        <v>2014</v>
      </c>
      <c r="R600" t="b">
        <v>0</v>
      </c>
      <c r="S600">
        <v>2</v>
      </c>
      <c r="T600">
        <v>0</v>
      </c>
    </row>
    <row r="601" spans="1:20" x14ac:dyDescent="0.3">
      <c r="A601">
        <v>100</v>
      </c>
      <c r="B601" t="s">
        <v>109</v>
      </c>
      <c r="C601">
        <v>1</v>
      </c>
      <c r="D601">
        <v>1</v>
      </c>
      <c r="E601">
        <v>0</v>
      </c>
      <c r="F601">
        <v>8</v>
      </c>
      <c r="G601">
        <v>8</v>
      </c>
      <c r="H601">
        <v>8</v>
      </c>
      <c r="I601">
        <v>6</v>
      </c>
      <c r="J601">
        <v>133.33000000000001</v>
      </c>
      <c r="K601">
        <v>0</v>
      </c>
      <c r="L601">
        <v>0</v>
      </c>
      <c r="M601">
        <v>0</v>
      </c>
      <c r="N601">
        <v>1</v>
      </c>
      <c r="O601" t="s">
        <v>16</v>
      </c>
      <c r="P601" t="s">
        <v>43</v>
      </c>
      <c r="Q601">
        <v>2014</v>
      </c>
      <c r="R601" t="b">
        <v>0</v>
      </c>
      <c r="S601">
        <v>1</v>
      </c>
      <c r="T601">
        <v>0</v>
      </c>
    </row>
    <row r="602" spans="1:20" x14ac:dyDescent="0.3">
      <c r="A602">
        <v>1</v>
      </c>
      <c r="B602" t="s">
        <v>207</v>
      </c>
      <c r="C602">
        <v>17</v>
      </c>
      <c r="D602">
        <v>17</v>
      </c>
      <c r="E602">
        <v>3</v>
      </c>
      <c r="F602">
        <v>733</v>
      </c>
      <c r="G602">
        <v>95</v>
      </c>
      <c r="H602">
        <v>52.35</v>
      </c>
      <c r="I602">
        <v>566</v>
      </c>
      <c r="J602">
        <v>129.5</v>
      </c>
      <c r="K602">
        <v>0</v>
      </c>
      <c r="L602">
        <v>6</v>
      </c>
      <c r="M602">
        <v>81</v>
      </c>
      <c r="N602">
        <v>17</v>
      </c>
      <c r="O602" t="s">
        <v>16</v>
      </c>
      <c r="P602" t="s">
        <v>36</v>
      </c>
      <c r="Q602">
        <v>2013</v>
      </c>
      <c r="R602" t="b">
        <v>1</v>
      </c>
      <c r="S602">
        <v>98</v>
      </c>
      <c r="T602">
        <v>733</v>
      </c>
    </row>
    <row r="603" spans="1:20" x14ac:dyDescent="0.3">
      <c r="A603">
        <v>2</v>
      </c>
      <c r="B603" t="s">
        <v>27</v>
      </c>
      <c r="C603">
        <v>16</v>
      </c>
      <c r="D603">
        <v>16</v>
      </c>
      <c r="E603">
        <v>4</v>
      </c>
      <c r="F603">
        <v>708</v>
      </c>
      <c r="G603">
        <v>175</v>
      </c>
      <c r="H603">
        <v>59</v>
      </c>
      <c r="I603">
        <v>453</v>
      </c>
      <c r="J603">
        <v>156.29</v>
      </c>
      <c r="K603">
        <v>1</v>
      </c>
      <c r="L603">
        <v>4</v>
      </c>
      <c r="M603">
        <v>57</v>
      </c>
      <c r="N603">
        <v>51</v>
      </c>
      <c r="O603" t="s">
        <v>16</v>
      </c>
      <c r="P603" t="s">
        <v>30</v>
      </c>
      <c r="Q603">
        <v>2013</v>
      </c>
      <c r="R603" t="b">
        <v>0</v>
      </c>
      <c r="S603">
        <v>108</v>
      </c>
      <c r="T603">
        <v>0</v>
      </c>
    </row>
    <row r="604" spans="1:20" x14ac:dyDescent="0.3">
      <c r="A604">
        <v>3</v>
      </c>
      <c r="B604" t="s">
        <v>29</v>
      </c>
      <c r="C604">
        <v>16</v>
      </c>
      <c r="D604">
        <v>16</v>
      </c>
      <c r="E604">
        <v>2</v>
      </c>
      <c r="F604">
        <v>634</v>
      </c>
      <c r="G604">
        <v>99</v>
      </c>
      <c r="H604">
        <v>45.28</v>
      </c>
      <c r="I604">
        <v>457</v>
      </c>
      <c r="J604">
        <v>138.72999999999999</v>
      </c>
      <c r="K604">
        <v>0</v>
      </c>
      <c r="L604">
        <v>6</v>
      </c>
      <c r="M604">
        <v>64</v>
      </c>
      <c r="N604">
        <v>22</v>
      </c>
      <c r="O604" t="s">
        <v>19</v>
      </c>
      <c r="P604" t="s">
        <v>30</v>
      </c>
      <c r="Q604">
        <v>2013</v>
      </c>
      <c r="R604" t="b">
        <v>0</v>
      </c>
      <c r="S604">
        <v>86</v>
      </c>
      <c r="T604">
        <v>0</v>
      </c>
    </row>
    <row r="605" spans="1:20" x14ac:dyDescent="0.3">
      <c r="A605">
        <v>4</v>
      </c>
      <c r="B605" t="s">
        <v>44</v>
      </c>
      <c r="C605">
        <v>18</v>
      </c>
      <c r="D605">
        <v>17</v>
      </c>
      <c r="E605">
        <v>4</v>
      </c>
      <c r="F605">
        <v>548</v>
      </c>
      <c r="G605">
        <v>100</v>
      </c>
      <c r="H605">
        <v>42.15</v>
      </c>
      <c r="I605">
        <v>365</v>
      </c>
      <c r="J605">
        <v>150.13</v>
      </c>
      <c r="K605">
        <v>1</v>
      </c>
      <c r="L605">
        <v>4</v>
      </c>
      <c r="M605">
        <v>50</v>
      </c>
      <c r="N605">
        <v>18</v>
      </c>
      <c r="O605" t="s">
        <v>19</v>
      </c>
      <c r="P605" t="s">
        <v>36</v>
      </c>
      <c r="Q605">
        <v>2013</v>
      </c>
      <c r="R605" t="b">
        <v>0</v>
      </c>
      <c r="S605">
        <v>68</v>
      </c>
      <c r="T605">
        <v>0</v>
      </c>
    </row>
    <row r="606" spans="1:20" x14ac:dyDescent="0.3">
      <c r="A606">
        <v>5</v>
      </c>
      <c r="B606" t="s">
        <v>40</v>
      </c>
      <c r="C606">
        <v>16</v>
      </c>
      <c r="D606">
        <v>16</v>
      </c>
      <c r="E606">
        <v>2</v>
      </c>
      <c r="F606">
        <v>543</v>
      </c>
      <c r="G606">
        <v>101</v>
      </c>
      <c r="H606">
        <v>38.78</v>
      </c>
      <c r="I606">
        <v>380</v>
      </c>
      <c r="J606">
        <v>142.88999999999999</v>
      </c>
      <c r="K606">
        <v>1</v>
      </c>
      <c r="L606">
        <v>2</v>
      </c>
      <c r="M606">
        <v>59</v>
      </c>
      <c r="N606">
        <v>22</v>
      </c>
      <c r="O606" t="s">
        <v>16</v>
      </c>
      <c r="P606" t="s">
        <v>43</v>
      </c>
      <c r="Q606">
        <v>2013</v>
      </c>
      <c r="R606" t="b">
        <v>0</v>
      </c>
      <c r="S606">
        <v>81</v>
      </c>
      <c r="T606">
        <v>0</v>
      </c>
    </row>
    <row r="607" spans="1:20" x14ac:dyDescent="0.3">
      <c r="A607">
        <v>6</v>
      </c>
      <c r="B607" t="s">
        <v>38</v>
      </c>
      <c r="C607">
        <v>19</v>
      </c>
      <c r="D607">
        <v>19</v>
      </c>
      <c r="E607">
        <v>5</v>
      </c>
      <c r="F607">
        <v>538</v>
      </c>
      <c r="G607">
        <v>79</v>
      </c>
      <c r="H607">
        <v>38.42</v>
      </c>
      <c r="I607">
        <v>409</v>
      </c>
      <c r="J607">
        <v>131.54</v>
      </c>
      <c r="K607">
        <v>0</v>
      </c>
      <c r="L607">
        <v>4</v>
      </c>
      <c r="M607">
        <v>35</v>
      </c>
      <c r="N607">
        <v>28</v>
      </c>
      <c r="O607" t="s">
        <v>19</v>
      </c>
      <c r="P607" t="s">
        <v>22</v>
      </c>
      <c r="Q607">
        <v>2013</v>
      </c>
      <c r="R607" t="b">
        <v>0</v>
      </c>
      <c r="S607">
        <v>63</v>
      </c>
      <c r="T607">
        <v>0</v>
      </c>
    </row>
    <row r="608" spans="1:20" x14ac:dyDescent="0.3">
      <c r="A608">
        <v>7</v>
      </c>
      <c r="B608" t="s">
        <v>57</v>
      </c>
      <c r="C608">
        <v>19</v>
      </c>
      <c r="D608">
        <v>19</v>
      </c>
      <c r="E608">
        <v>1</v>
      </c>
      <c r="F608">
        <v>510</v>
      </c>
      <c r="G608">
        <v>86</v>
      </c>
      <c r="H608">
        <v>28.33</v>
      </c>
      <c r="I608">
        <v>411</v>
      </c>
      <c r="J608">
        <v>124.08</v>
      </c>
      <c r="K608">
        <v>0</v>
      </c>
      <c r="L608">
        <v>2</v>
      </c>
      <c r="M608">
        <v>54</v>
      </c>
      <c r="N608">
        <v>14</v>
      </c>
      <c r="O608" t="s">
        <v>19</v>
      </c>
      <c r="P608" t="s">
        <v>22</v>
      </c>
      <c r="Q608">
        <v>2013</v>
      </c>
      <c r="R608" t="b">
        <v>0</v>
      </c>
      <c r="S608">
        <v>68</v>
      </c>
      <c r="T608">
        <v>0</v>
      </c>
    </row>
    <row r="609" spans="1:20" x14ac:dyDescent="0.3">
      <c r="A609">
        <v>8</v>
      </c>
      <c r="B609" t="s">
        <v>42</v>
      </c>
      <c r="C609">
        <v>18</v>
      </c>
      <c r="D609">
        <v>18</v>
      </c>
      <c r="E609">
        <v>4</v>
      </c>
      <c r="F609">
        <v>488</v>
      </c>
      <c r="G609">
        <v>68</v>
      </c>
      <c r="H609">
        <v>34.85</v>
      </c>
      <c r="I609">
        <v>458</v>
      </c>
      <c r="J609">
        <v>106.55</v>
      </c>
      <c r="K609">
        <v>0</v>
      </c>
      <c r="L609">
        <v>4</v>
      </c>
      <c r="M609">
        <v>42</v>
      </c>
      <c r="N609">
        <v>11</v>
      </c>
      <c r="O609" t="s">
        <v>19</v>
      </c>
      <c r="P609" t="s">
        <v>43</v>
      </c>
      <c r="Q609">
        <v>2013</v>
      </c>
      <c r="R609" t="b">
        <v>0</v>
      </c>
      <c r="S609">
        <v>53</v>
      </c>
      <c r="T609">
        <v>0</v>
      </c>
    </row>
    <row r="610" spans="1:20" x14ac:dyDescent="0.3">
      <c r="A610">
        <v>9</v>
      </c>
      <c r="B610" t="s">
        <v>243</v>
      </c>
      <c r="C610">
        <v>18</v>
      </c>
      <c r="D610">
        <v>17</v>
      </c>
      <c r="E610">
        <v>1</v>
      </c>
      <c r="F610">
        <v>471</v>
      </c>
      <c r="G610">
        <v>65</v>
      </c>
      <c r="H610">
        <v>29.43</v>
      </c>
      <c r="I610">
        <v>425</v>
      </c>
      <c r="J610">
        <v>110.82</v>
      </c>
      <c r="K610">
        <v>0</v>
      </c>
      <c r="L610">
        <v>4</v>
      </c>
      <c r="M610">
        <v>64</v>
      </c>
      <c r="N610">
        <v>5</v>
      </c>
      <c r="O610" t="s">
        <v>19</v>
      </c>
      <c r="P610" t="s">
        <v>43</v>
      </c>
      <c r="Q610">
        <v>2013</v>
      </c>
      <c r="R610" t="b">
        <v>0</v>
      </c>
      <c r="S610">
        <v>69</v>
      </c>
      <c r="T610">
        <v>0</v>
      </c>
    </row>
    <row r="611" spans="1:20" x14ac:dyDescent="0.3">
      <c r="A611">
        <v>10</v>
      </c>
      <c r="B611" t="s">
        <v>35</v>
      </c>
      <c r="C611">
        <v>18</v>
      </c>
      <c r="D611">
        <v>16</v>
      </c>
      <c r="E611">
        <v>5</v>
      </c>
      <c r="F611">
        <v>461</v>
      </c>
      <c r="G611">
        <v>67</v>
      </c>
      <c r="H611">
        <v>41.9</v>
      </c>
      <c r="I611">
        <v>283</v>
      </c>
      <c r="J611">
        <v>162.88999999999999</v>
      </c>
      <c r="K611">
        <v>0</v>
      </c>
      <c r="L611">
        <v>4</v>
      </c>
      <c r="M611">
        <v>32</v>
      </c>
      <c r="N611">
        <v>25</v>
      </c>
      <c r="O611" t="s">
        <v>19</v>
      </c>
      <c r="P611" t="s">
        <v>36</v>
      </c>
      <c r="Q611">
        <v>2013</v>
      </c>
      <c r="R611" t="b">
        <v>0</v>
      </c>
      <c r="S611">
        <v>57</v>
      </c>
      <c r="T611">
        <v>0</v>
      </c>
    </row>
    <row r="612" spans="1:20" x14ac:dyDescent="0.3">
      <c r="A612">
        <v>11</v>
      </c>
      <c r="B612" t="s">
        <v>128</v>
      </c>
      <c r="C612">
        <v>14</v>
      </c>
      <c r="D612">
        <v>14</v>
      </c>
      <c r="E612">
        <v>0</v>
      </c>
      <c r="F612">
        <v>456</v>
      </c>
      <c r="G612">
        <v>67</v>
      </c>
      <c r="H612">
        <v>32.57</v>
      </c>
      <c r="I612">
        <v>336</v>
      </c>
      <c r="J612">
        <v>135.71</v>
      </c>
      <c r="K612">
        <v>0</v>
      </c>
      <c r="L612">
        <v>4</v>
      </c>
      <c r="M612">
        <v>54</v>
      </c>
      <c r="N612">
        <v>16</v>
      </c>
      <c r="O612" t="s">
        <v>16</v>
      </c>
      <c r="P612" t="s">
        <v>132</v>
      </c>
      <c r="Q612">
        <v>2013</v>
      </c>
      <c r="R612" t="b">
        <v>0</v>
      </c>
      <c r="S612">
        <v>70</v>
      </c>
      <c r="T612">
        <v>0</v>
      </c>
    </row>
    <row r="613" spans="1:20" x14ac:dyDescent="0.3">
      <c r="A613">
        <v>12</v>
      </c>
      <c r="B613" t="s">
        <v>55</v>
      </c>
      <c r="C613">
        <v>16</v>
      </c>
      <c r="D613">
        <v>16</v>
      </c>
      <c r="E613">
        <v>0</v>
      </c>
      <c r="F613">
        <v>434</v>
      </c>
      <c r="G613">
        <v>75</v>
      </c>
      <c r="H613">
        <v>27.12</v>
      </c>
      <c r="I613">
        <v>371</v>
      </c>
      <c r="J613">
        <v>116.98</v>
      </c>
      <c r="K613">
        <v>0</v>
      </c>
      <c r="L613">
        <v>2</v>
      </c>
      <c r="M613">
        <v>42</v>
      </c>
      <c r="N613">
        <v>12</v>
      </c>
      <c r="O613" t="s">
        <v>19</v>
      </c>
      <c r="P613" t="s">
        <v>132</v>
      </c>
      <c r="Q613">
        <v>2013</v>
      </c>
      <c r="R613" t="b">
        <v>0</v>
      </c>
      <c r="S613">
        <v>54</v>
      </c>
      <c r="T613">
        <v>0</v>
      </c>
    </row>
    <row r="614" spans="1:20" x14ac:dyDescent="0.3">
      <c r="A614">
        <v>13</v>
      </c>
      <c r="B614" t="s">
        <v>56</v>
      </c>
      <c r="C614">
        <v>18</v>
      </c>
      <c r="D614">
        <v>18</v>
      </c>
      <c r="E614">
        <v>8</v>
      </c>
      <c r="F614">
        <v>420</v>
      </c>
      <c r="G614">
        <v>66</v>
      </c>
      <c r="H614">
        <v>42</v>
      </c>
      <c r="I614">
        <v>281</v>
      </c>
      <c r="J614">
        <v>149.46</v>
      </c>
      <c r="K614">
        <v>0</v>
      </c>
      <c r="L614">
        <v>3</v>
      </c>
      <c r="M614">
        <v>27</v>
      </c>
      <c r="N614">
        <v>29</v>
      </c>
      <c r="O614" t="s">
        <v>16</v>
      </c>
      <c r="P614" t="s">
        <v>22</v>
      </c>
      <c r="Q614">
        <v>2013</v>
      </c>
      <c r="R614" t="b">
        <v>0</v>
      </c>
      <c r="S614">
        <v>56</v>
      </c>
      <c r="T614">
        <v>0</v>
      </c>
    </row>
    <row r="615" spans="1:20" x14ac:dyDescent="0.3">
      <c r="A615">
        <v>14</v>
      </c>
      <c r="B615" t="s">
        <v>159</v>
      </c>
      <c r="C615">
        <v>13</v>
      </c>
      <c r="D615">
        <v>13</v>
      </c>
      <c r="E615">
        <v>0</v>
      </c>
      <c r="F615">
        <v>418</v>
      </c>
      <c r="G615">
        <v>68</v>
      </c>
      <c r="H615">
        <v>32.15</v>
      </c>
      <c r="I615">
        <v>341</v>
      </c>
      <c r="J615">
        <v>122.58</v>
      </c>
      <c r="K615">
        <v>0</v>
      </c>
      <c r="L615">
        <v>4</v>
      </c>
      <c r="M615">
        <v>40</v>
      </c>
      <c r="N615">
        <v>19</v>
      </c>
      <c r="O615" t="s">
        <v>16</v>
      </c>
      <c r="P615" t="s">
        <v>22</v>
      </c>
      <c r="Q615">
        <v>2013</v>
      </c>
      <c r="R615" t="b">
        <v>0</v>
      </c>
      <c r="S615">
        <v>59</v>
      </c>
      <c r="T615">
        <v>0</v>
      </c>
    </row>
    <row r="616" spans="1:20" x14ac:dyDescent="0.3">
      <c r="A616">
        <v>15</v>
      </c>
      <c r="B616" t="s">
        <v>60</v>
      </c>
      <c r="C616">
        <v>12</v>
      </c>
      <c r="D616">
        <v>12</v>
      </c>
      <c r="E616">
        <v>5</v>
      </c>
      <c r="F616">
        <v>418</v>
      </c>
      <c r="G616">
        <v>101</v>
      </c>
      <c r="H616">
        <v>59.71</v>
      </c>
      <c r="I616">
        <v>254</v>
      </c>
      <c r="J616">
        <v>164.56</v>
      </c>
      <c r="K616">
        <v>1</v>
      </c>
      <c r="L616">
        <v>3</v>
      </c>
      <c r="M616">
        <v>28</v>
      </c>
      <c r="N616">
        <v>24</v>
      </c>
      <c r="O616" t="s">
        <v>16</v>
      </c>
      <c r="P616" t="s">
        <v>20</v>
      </c>
      <c r="Q616">
        <v>2013</v>
      </c>
      <c r="R616" t="b">
        <v>0</v>
      </c>
      <c r="S616">
        <v>52</v>
      </c>
      <c r="T616">
        <v>0</v>
      </c>
    </row>
    <row r="617" spans="1:20" x14ac:dyDescent="0.3">
      <c r="A617">
        <v>16</v>
      </c>
      <c r="B617" t="s">
        <v>15</v>
      </c>
      <c r="C617">
        <v>16</v>
      </c>
      <c r="D617">
        <v>16</v>
      </c>
      <c r="E617">
        <v>3</v>
      </c>
      <c r="F617">
        <v>410</v>
      </c>
      <c r="G617">
        <v>77</v>
      </c>
      <c r="H617">
        <v>31.53</v>
      </c>
      <c r="I617">
        <v>323</v>
      </c>
      <c r="J617">
        <v>126.93</v>
      </c>
      <c r="K617">
        <v>0</v>
      </c>
      <c r="L617">
        <v>4</v>
      </c>
      <c r="M617">
        <v>41</v>
      </c>
      <c r="N617">
        <v>14</v>
      </c>
      <c r="O617" t="s">
        <v>16</v>
      </c>
      <c r="P617" t="s">
        <v>24</v>
      </c>
      <c r="Q617">
        <v>2013</v>
      </c>
      <c r="R617" t="b">
        <v>0</v>
      </c>
      <c r="S617">
        <v>55</v>
      </c>
      <c r="T617">
        <v>0</v>
      </c>
    </row>
    <row r="618" spans="1:20" x14ac:dyDescent="0.3">
      <c r="A618">
        <v>17</v>
      </c>
      <c r="B618" t="s">
        <v>134</v>
      </c>
      <c r="C618">
        <v>16</v>
      </c>
      <c r="D618">
        <v>16</v>
      </c>
      <c r="E618">
        <v>0</v>
      </c>
      <c r="F618">
        <v>406</v>
      </c>
      <c r="G618">
        <v>60</v>
      </c>
      <c r="H618">
        <v>25.37</v>
      </c>
      <c r="I618">
        <v>343</v>
      </c>
      <c r="J618">
        <v>118.36</v>
      </c>
      <c r="K618">
        <v>0</v>
      </c>
      <c r="L618">
        <v>4</v>
      </c>
      <c r="M618">
        <v>51</v>
      </c>
      <c r="N618">
        <v>5</v>
      </c>
      <c r="O618" t="s">
        <v>19</v>
      </c>
      <c r="P618" t="s">
        <v>26</v>
      </c>
      <c r="Q618">
        <v>2013</v>
      </c>
      <c r="R618" t="b">
        <v>0</v>
      </c>
      <c r="S618">
        <v>56</v>
      </c>
      <c r="T618">
        <v>0</v>
      </c>
    </row>
    <row r="619" spans="1:20" x14ac:dyDescent="0.3">
      <c r="A619">
        <v>18</v>
      </c>
      <c r="B619" t="s">
        <v>33</v>
      </c>
      <c r="C619">
        <v>14</v>
      </c>
      <c r="D619">
        <v>14</v>
      </c>
      <c r="E619">
        <v>4</v>
      </c>
      <c r="F619">
        <v>360</v>
      </c>
      <c r="G619">
        <v>64</v>
      </c>
      <c r="H619">
        <v>36</v>
      </c>
      <c r="I619">
        <v>219</v>
      </c>
      <c r="J619">
        <v>164.38</v>
      </c>
      <c r="K619">
        <v>0</v>
      </c>
      <c r="L619">
        <v>2</v>
      </c>
      <c r="M619">
        <v>34</v>
      </c>
      <c r="N619">
        <v>15</v>
      </c>
      <c r="O619" t="s">
        <v>16</v>
      </c>
      <c r="P619" t="s">
        <v>30</v>
      </c>
      <c r="Q619">
        <v>2013</v>
      </c>
      <c r="R619" t="b">
        <v>0</v>
      </c>
      <c r="S619">
        <v>49</v>
      </c>
      <c r="T619">
        <v>0</v>
      </c>
    </row>
    <row r="620" spans="1:20" x14ac:dyDescent="0.3">
      <c r="A620">
        <v>19</v>
      </c>
      <c r="B620" t="s">
        <v>98</v>
      </c>
      <c r="C620">
        <v>16</v>
      </c>
      <c r="D620">
        <v>16</v>
      </c>
      <c r="E620">
        <v>5</v>
      </c>
      <c r="F620">
        <v>332</v>
      </c>
      <c r="G620">
        <v>72</v>
      </c>
      <c r="H620">
        <v>30.18</v>
      </c>
      <c r="I620">
        <v>240</v>
      </c>
      <c r="J620">
        <v>138.33000000000001</v>
      </c>
      <c r="K620">
        <v>0</v>
      </c>
      <c r="L620">
        <v>1</v>
      </c>
      <c r="M620">
        <v>30</v>
      </c>
      <c r="N620">
        <v>14</v>
      </c>
      <c r="O620" t="s">
        <v>19</v>
      </c>
      <c r="P620" t="s">
        <v>26</v>
      </c>
      <c r="Q620">
        <v>2013</v>
      </c>
      <c r="R620" t="b">
        <v>0</v>
      </c>
      <c r="S620">
        <v>44</v>
      </c>
      <c r="T620">
        <v>0</v>
      </c>
    </row>
    <row r="621" spans="1:20" x14ac:dyDescent="0.3">
      <c r="A621">
        <v>20</v>
      </c>
      <c r="B621" t="s">
        <v>244</v>
      </c>
      <c r="C621">
        <v>15</v>
      </c>
      <c r="D621">
        <v>15</v>
      </c>
      <c r="E621">
        <v>0</v>
      </c>
      <c r="F621">
        <v>331</v>
      </c>
      <c r="G621">
        <v>66</v>
      </c>
      <c r="H621">
        <v>22.06</v>
      </c>
      <c r="I621">
        <v>313</v>
      </c>
      <c r="J621">
        <v>105.75</v>
      </c>
      <c r="K621">
        <v>0</v>
      </c>
      <c r="L621">
        <v>2</v>
      </c>
      <c r="M621">
        <v>39</v>
      </c>
      <c r="N621">
        <v>6</v>
      </c>
      <c r="O621" t="s">
        <v>16</v>
      </c>
      <c r="P621" t="s">
        <v>24</v>
      </c>
      <c r="Q621">
        <v>2013</v>
      </c>
      <c r="R621" t="b">
        <v>0</v>
      </c>
      <c r="S621">
        <v>45</v>
      </c>
      <c r="T621">
        <v>0</v>
      </c>
    </row>
    <row r="622" spans="1:20" x14ac:dyDescent="0.3">
      <c r="A622">
        <v>21</v>
      </c>
      <c r="B622" t="s">
        <v>90</v>
      </c>
      <c r="C622">
        <v>15</v>
      </c>
      <c r="D622">
        <v>15</v>
      </c>
      <c r="E622">
        <v>1</v>
      </c>
      <c r="F622">
        <v>312</v>
      </c>
      <c r="G622">
        <v>55</v>
      </c>
      <c r="H622">
        <v>22.28</v>
      </c>
      <c r="I622">
        <v>286</v>
      </c>
      <c r="J622">
        <v>109.09</v>
      </c>
      <c r="K622">
        <v>0</v>
      </c>
      <c r="L622">
        <v>2</v>
      </c>
      <c r="M622">
        <v>27</v>
      </c>
      <c r="N622">
        <v>8</v>
      </c>
      <c r="O622" t="s">
        <v>19</v>
      </c>
      <c r="P622" t="s">
        <v>36</v>
      </c>
      <c r="Q622">
        <v>2013</v>
      </c>
      <c r="R622" t="b">
        <v>0</v>
      </c>
      <c r="S622">
        <v>35</v>
      </c>
      <c r="T622">
        <v>0</v>
      </c>
    </row>
    <row r="623" spans="1:20" x14ac:dyDescent="0.3">
      <c r="A623">
        <v>22</v>
      </c>
      <c r="B623" t="s">
        <v>220</v>
      </c>
      <c r="C623">
        <v>16</v>
      </c>
      <c r="D623">
        <v>16</v>
      </c>
      <c r="E623">
        <v>1</v>
      </c>
      <c r="F623">
        <v>311</v>
      </c>
      <c r="G623">
        <v>41</v>
      </c>
      <c r="H623">
        <v>20.73</v>
      </c>
      <c r="I623">
        <v>322</v>
      </c>
      <c r="J623">
        <v>96.58</v>
      </c>
      <c r="K623">
        <v>0</v>
      </c>
      <c r="L623">
        <v>0</v>
      </c>
      <c r="M623">
        <v>35</v>
      </c>
      <c r="N623">
        <v>3</v>
      </c>
      <c r="O623" t="s">
        <v>16</v>
      </c>
      <c r="P623" t="s">
        <v>26</v>
      </c>
      <c r="Q623">
        <v>2013</v>
      </c>
      <c r="R623" t="b">
        <v>0</v>
      </c>
      <c r="S623">
        <v>38</v>
      </c>
      <c r="T623">
        <v>0</v>
      </c>
    </row>
    <row r="624" spans="1:20" x14ac:dyDescent="0.3">
      <c r="A624">
        <v>23</v>
      </c>
      <c r="B624" t="s">
        <v>23</v>
      </c>
      <c r="C624">
        <v>10</v>
      </c>
      <c r="D624">
        <v>10</v>
      </c>
      <c r="E624">
        <v>2</v>
      </c>
      <c r="F624">
        <v>311</v>
      </c>
      <c r="G624">
        <v>73</v>
      </c>
      <c r="H624">
        <v>38.869999999999997</v>
      </c>
      <c r="I624">
        <v>253</v>
      </c>
      <c r="J624">
        <v>122.92</v>
      </c>
      <c r="K624">
        <v>0</v>
      </c>
      <c r="L624">
        <v>3</v>
      </c>
      <c r="M624">
        <v>37</v>
      </c>
      <c r="N624">
        <v>5</v>
      </c>
      <c r="O624" t="s">
        <v>19</v>
      </c>
      <c r="P624" t="s">
        <v>17</v>
      </c>
      <c r="Q624">
        <v>2013</v>
      </c>
      <c r="R624" t="b">
        <v>0</v>
      </c>
      <c r="S624">
        <v>42</v>
      </c>
      <c r="T624">
        <v>0</v>
      </c>
    </row>
    <row r="625" spans="1:20" x14ac:dyDescent="0.3">
      <c r="A625">
        <v>24</v>
      </c>
      <c r="B625" t="s">
        <v>164</v>
      </c>
      <c r="C625">
        <v>14</v>
      </c>
      <c r="D625">
        <v>13</v>
      </c>
      <c r="E625">
        <v>2</v>
      </c>
      <c r="F625">
        <v>307</v>
      </c>
      <c r="G625">
        <v>51</v>
      </c>
      <c r="H625">
        <v>27.9</v>
      </c>
      <c r="I625">
        <v>240</v>
      </c>
      <c r="J625">
        <v>127.91</v>
      </c>
      <c r="K625">
        <v>0</v>
      </c>
      <c r="L625">
        <v>1</v>
      </c>
      <c r="M625">
        <v>28</v>
      </c>
      <c r="N625">
        <v>13</v>
      </c>
      <c r="O625" t="s">
        <v>16</v>
      </c>
      <c r="P625" t="s">
        <v>26</v>
      </c>
      <c r="Q625">
        <v>2013</v>
      </c>
      <c r="R625" t="b">
        <v>0</v>
      </c>
      <c r="S625">
        <v>41</v>
      </c>
      <c r="T625">
        <v>0</v>
      </c>
    </row>
    <row r="626" spans="1:20" x14ac:dyDescent="0.3">
      <c r="A626">
        <v>25</v>
      </c>
      <c r="B626" t="s">
        <v>158</v>
      </c>
      <c r="C626">
        <v>8</v>
      </c>
      <c r="D626">
        <v>8</v>
      </c>
      <c r="E626">
        <v>0</v>
      </c>
      <c r="F626">
        <v>300</v>
      </c>
      <c r="G626">
        <v>77</v>
      </c>
      <c r="H626">
        <v>37.5</v>
      </c>
      <c r="I626">
        <v>249</v>
      </c>
      <c r="J626">
        <v>120.48</v>
      </c>
      <c r="K626">
        <v>0</v>
      </c>
      <c r="L626">
        <v>3</v>
      </c>
      <c r="M626">
        <v>39</v>
      </c>
      <c r="N626">
        <v>4</v>
      </c>
      <c r="O626" t="s">
        <v>16</v>
      </c>
      <c r="P626" t="s">
        <v>20</v>
      </c>
      <c r="Q626">
        <v>2013</v>
      </c>
      <c r="R626" t="b">
        <v>0</v>
      </c>
      <c r="S626">
        <v>43</v>
      </c>
      <c r="T626">
        <v>0</v>
      </c>
    </row>
    <row r="627" spans="1:20" x14ac:dyDescent="0.3">
      <c r="A627">
        <v>26</v>
      </c>
      <c r="B627" t="s">
        <v>206</v>
      </c>
      <c r="C627">
        <v>13</v>
      </c>
      <c r="D627">
        <v>13</v>
      </c>
      <c r="E627">
        <v>1</v>
      </c>
      <c r="F627">
        <v>295</v>
      </c>
      <c r="G627">
        <v>95</v>
      </c>
      <c r="H627">
        <v>24.58</v>
      </c>
      <c r="I627">
        <v>233</v>
      </c>
      <c r="J627">
        <v>126.6</v>
      </c>
      <c r="K627">
        <v>0</v>
      </c>
      <c r="L627">
        <v>1</v>
      </c>
      <c r="M627">
        <v>41</v>
      </c>
      <c r="N627">
        <v>6</v>
      </c>
      <c r="O627" t="s">
        <v>19</v>
      </c>
      <c r="P627" t="s">
        <v>24</v>
      </c>
      <c r="Q627">
        <v>2013</v>
      </c>
      <c r="R627" t="b">
        <v>0</v>
      </c>
      <c r="S627">
        <v>47</v>
      </c>
      <c r="T627">
        <v>0</v>
      </c>
    </row>
    <row r="628" spans="1:20" x14ac:dyDescent="0.3">
      <c r="A628">
        <v>27</v>
      </c>
      <c r="B628" t="s">
        <v>45</v>
      </c>
      <c r="C628">
        <v>13</v>
      </c>
      <c r="D628">
        <v>13</v>
      </c>
      <c r="E628">
        <v>0</v>
      </c>
      <c r="F628">
        <v>294</v>
      </c>
      <c r="G628">
        <v>61</v>
      </c>
      <c r="H628">
        <v>22.61</v>
      </c>
      <c r="I628">
        <v>255</v>
      </c>
      <c r="J628">
        <v>115.29</v>
      </c>
      <c r="K628">
        <v>0</v>
      </c>
      <c r="L628">
        <v>1</v>
      </c>
      <c r="M628">
        <v>37</v>
      </c>
      <c r="N628">
        <v>4</v>
      </c>
      <c r="O628" t="s">
        <v>19</v>
      </c>
      <c r="P628" t="s">
        <v>17</v>
      </c>
      <c r="Q628">
        <v>2013</v>
      </c>
      <c r="R628" t="b">
        <v>0</v>
      </c>
      <c r="S628">
        <v>41</v>
      </c>
      <c r="T628">
        <v>0</v>
      </c>
    </row>
    <row r="629" spans="1:20" x14ac:dyDescent="0.3">
      <c r="A629">
        <v>28</v>
      </c>
      <c r="B629" t="s">
        <v>245</v>
      </c>
      <c r="C629">
        <v>13</v>
      </c>
      <c r="D629">
        <v>13</v>
      </c>
      <c r="E629">
        <v>1</v>
      </c>
      <c r="F629">
        <v>294</v>
      </c>
      <c r="G629">
        <v>85</v>
      </c>
      <c r="H629">
        <v>24.5</v>
      </c>
      <c r="I629">
        <v>229</v>
      </c>
      <c r="J629">
        <v>128.38</v>
      </c>
      <c r="K629">
        <v>0</v>
      </c>
      <c r="L629">
        <v>1</v>
      </c>
      <c r="M629">
        <v>41</v>
      </c>
      <c r="N629">
        <v>6</v>
      </c>
      <c r="O629" t="s">
        <v>16</v>
      </c>
      <c r="P629" t="s">
        <v>20</v>
      </c>
      <c r="Q629">
        <v>2013</v>
      </c>
      <c r="R629" t="b">
        <v>0</v>
      </c>
      <c r="S629">
        <v>47</v>
      </c>
      <c r="T629">
        <v>0</v>
      </c>
    </row>
    <row r="630" spans="1:20" x14ac:dyDescent="0.3">
      <c r="A630">
        <v>29</v>
      </c>
      <c r="B630" t="s">
        <v>225</v>
      </c>
      <c r="C630">
        <v>17</v>
      </c>
      <c r="D630">
        <v>14</v>
      </c>
      <c r="E630">
        <v>7</v>
      </c>
      <c r="F630">
        <v>293</v>
      </c>
      <c r="G630">
        <v>54</v>
      </c>
      <c r="H630">
        <v>41.85</v>
      </c>
      <c r="I630">
        <v>218</v>
      </c>
      <c r="J630">
        <v>134.4</v>
      </c>
      <c r="K630">
        <v>0</v>
      </c>
      <c r="L630">
        <v>1</v>
      </c>
      <c r="M630">
        <v>27</v>
      </c>
      <c r="N630">
        <v>9</v>
      </c>
      <c r="O630" t="s">
        <v>16</v>
      </c>
      <c r="P630" t="s">
        <v>43</v>
      </c>
      <c r="Q630">
        <v>2013</v>
      </c>
      <c r="R630" t="b">
        <v>0</v>
      </c>
      <c r="S630">
        <v>36</v>
      </c>
      <c r="T630">
        <v>0</v>
      </c>
    </row>
    <row r="631" spans="1:20" x14ac:dyDescent="0.3">
      <c r="A631">
        <v>30</v>
      </c>
      <c r="B631" t="s">
        <v>87</v>
      </c>
      <c r="C631">
        <v>17</v>
      </c>
      <c r="D631">
        <v>16</v>
      </c>
      <c r="E631">
        <v>7</v>
      </c>
      <c r="F631">
        <v>293</v>
      </c>
      <c r="G631">
        <v>41</v>
      </c>
      <c r="H631">
        <v>32.549999999999997</v>
      </c>
      <c r="I631">
        <v>199</v>
      </c>
      <c r="J631">
        <v>147.22999999999999</v>
      </c>
      <c r="K631">
        <v>0</v>
      </c>
      <c r="L631">
        <v>0</v>
      </c>
      <c r="M631">
        <v>25</v>
      </c>
      <c r="N631">
        <v>12</v>
      </c>
      <c r="O631" t="s">
        <v>19</v>
      </c>
      <c r="P631" t="s">
        <v>43</v>
      </c>
      <c r="Q631">
        <v>2013</v>
      </c>
      <c r="R631" t="b">
        <v>0</v>
      </c>
      <c r="S631">
        <v>37</v>
      </c>
      <c r="T631">
        <v>0</v>
      </c>
    </row>
    <row r="632" spans="1:20" x14ac:dyDescent="0.3">
      <c r="A632">
        <v>31</v>
      </c>
      <c r="B632" t="s">
        <v>246</v>
      </c>
      <c r="C632">
        <v>14</v>
      </c>
      <c r="D632">
        <v>14</v>
      </c>
      <c r="E632">
        <v>1</v>
      </c>
      <c r="F632">
        <v>287</v>
      </c>
      <c r="G632">
        <v>54</v>
      </c>
      <c r="H632">
        <v>22.07</v>
      </c>
      <c r="I632">
        <v>231</v>
      </c>
      <c r="J632">
        <v>124.24</v>
      </c>
      <c r="K632">
        <v>0</v>
      </c>
      <c r="L632">
        <v>1</v>
      </c>
      <c r="M632">
        <v>38</v>
      </c>
      <c r="N632">
        <v>5</v>
      </c>
      <c r="O632" t="s">
        <v>19</v>
      </c>
      <c r="P632" t="s">
        <v>22</v>
      </c>
      <c r="Q632">
        <v>2013</v>
      </c>
      <c r="R632" t="b">
        <v>0</v>
      </c>
      <c r="S632">
        <v>43</v>
      </c>
      <c r="T632">
        <v>0</v>
      </c>
    </row>
    <row r="633" spans="1:20" x14ac:dyDescent="0.3">
      <c r="A633">
        <v>32</v>
      </c>
      <c r="B633" t="s">
        <v>54</v>
      </c>
      <c r="C633">
        <v>19</v>
      </c>
      <c r="D633">
        <v>17</v>
      </c>
      <c r="E633">
        <v>3</v>
      </c>
      <c r="F633">
        <v>265</v>
      </c>
      <c r="G633">
        <v>37</v>
      </c>
      <c r="H633">
        <v>18.920000000000002</v>
      </c>
      <c r="I633">
        <v>231</v>
      </c>
      <c r="J633">
        <v>114.71</v>
      </c>
      <c r="K633">
        <v>0</v>
      </c>
      <c r="L633">
        <v>0</v>
      </c>
      <c r="M633">
        <v>22</v>
      </c>
      <c r="N633">
        <v>4</v>
      </c>
      <c r="O633" t="s">
        <v>19</v>
      </c>
      <c r="P633" t="s">
        <v>22</v>
      </c>
      <c r="Q633">
        <v>2013</v>
      </c>
      <c r="R633" t="b">
        <v>0</v>
      </c>
      <c r="S633">
        <v>26</v>
      </c>
      <c r="T633">
        <v>0</v>
      </c>
    </row>
    <row r="634" spans="1:20" x14ac:dyDescent="0.3">
      <c r="A634">
        <v>33</v>
      </c>
      <c r="B634" t="s">
        <v>66</v>
      </c>
      <c r="C634">
        <v>16</v>
      </c>
      <c r="D634">
        <v>14</v>
      </c>
      <c r="E634">
        <v>1</v>
      </c>
      <c r="F634">
        <v>260</v>
      </c>
      <c r="G634">
        <v>77</v>
      </c>
      <c r="H634">
        <v>20</v>
      </c>
      <c r="I634">
        <v>223</v>
      </c>
      <c r="J634">
        <v>116.59</v>
      </c>
      <c r="K634">
        <v>0</v>
      </c>
      <c r="L634">
        <v>1</v>
      </c>
      <c r="M634">
        <v>36</v>
      </c>
      <c r="N634">
        <v>0</v>
      </c>
      <c r="O634" t="s">
        <v>19</v>
      </c>
      <c r="P634" t="s">
        <v>20</v>
      </c>
      <c r="Q634">
        <v>2013</v>
      </c>
      <c r="R634" t="b">
        <v>0</v>
      </c>
      <c r="S634">
        <v>36</v>
      </c>
      <c r="T634">
        <v>0</v>
      </c>
    </row>
    <row r="635" spans="1:20" x14ac:dyDescent="0.3">
      <c r="A635">
        <v>34</v>
      </c>
      <c r="B635" t="s">
        <v>211</v>
      </c>
      <c r="C635">
        <v>14</v>
      </c>
      <c r="D635">
        <v>14</v>
      </c>
      <c r="E635">
        <v>1</v>
      </c>
      <c r="F635">
        <v>255</v>
      </c>
      <c r="G635">
        <v>92</v>
      </c>
      <c r="H635">
        <v>19.61</v>
      </c>
      <c r="I635">
        <v>236</v>
      </c>
      <c r="J635">
        <v>108.05</v>
      </c>
      <c r="K635">
        <v>0</v>
      </c>
      <c r="L635">
        <v>2</v>
      </c>
      <c r="M635">
        <v>36</v>
      </c>
      <c r="N635">
        <v>6</v>
      </c>
      <c r="O635" t="s">
        <v>19</v>
      </c>
      <c r="P635" t="s">
        <v>26</v>
      </c>
      <c r="Q635">
        <v>2013</v>
      </c>
      <c r="R635" t="b">
        <v>0</v>
      </c>
      <c r="S635">
        <v>42</v>
      </c>
      <c r="T635">
        <v>0</v>
      </c>
    </row>
    <row r="636" spans="1:20" x14ac:dyDescent="0.3">
      <c r="A636">
        <v>35</v>
      </c>
      <c r="B636" t="s">
        <v>210</v>
      </c>
      <c r="C636">
        <v>17</v>
      </c>
      <c r="D636">
        <v>17</v>
      </c>
      <c r="E636">
        <v>3</v>
      </c>
      <c r="F636">
        <v>241</v>
      </c>
      <c r="G636">
        <v>46</v>
      </c>
      <c r="H636">
        <v>17.21</v>
      </c>
      <c r="I636">
        <v>278</v>
      </c>
      <c r="J636">
        <v>86.69</v>
      </c>
      <c r="K636">
        <v>0</v>
      </c>
      <c r="L636">
        <v>0</v>
      </c>
      <c r="M636">
        <v>17</v>
      </c>
      <c r="N636">
        <v>1</v>
      </c>
      <c r="O636" t="s">
        <v>19</v>
      </c>
      <c r="P636" t="s">
        <v>17</v>
      </c>
      <c r="Q636">
        <v>2013</v>
      </c>
      <c r="R636" t="b">
        <v>0</v>
      </c>
      <c r="S636">
        <v>18</v>
      </c>
      <c r="T636">
        <v>0</v>
      </c>
    </row>
    <row r="637" spans="1:20" x14ac:dyDescent="0.3">
      <c r="A637">
        <v>36</v>
      </c>
      <c r="B637" t="s">
        <v>77</v>
      </c>
      <c r="C637">
        <v>13</v>
      </c>
      <c r="D637">
        <v>13</v>
      </c>
      <c r="E637">
        <v>1</v>
      </c>
      <c r="F637">
        <v>238</v>
      </c>
      <c r="G637">
        <v>34</v>
      </c>
      <c r="H637">
        <v>19.829999999999998</v>
      </c>
      <c r="I637">
        <v>190</v>
      </c>
      <c r="J637">
        <v>125.26</v>
      </c>
      <c r="K637">
        <v>0</v>
      </c>
      <c r="L637">
        <v>0</v>
      </c>
      <c r="M637">
        <v>14</v>
      </c>
      <c r="N637">
        <v>15</v>
      </c>
      <c r="O637" t="s">
        <v>19</v>
      </c>
      <c r="P637" t="s">
        <v>132</v>
      </c>
      <c r="Q637">
        <v>2013</v>
      </c>
      <c r="R637" t="b">
        <v>0</v>
      </c>
      <c r="S637">
        <v>29</v>
      </c>
      <c r="T637">
        <v>0</v>
      </c>
    </row>
    <row r="638" spans="1:20" x14ac:dyDescent="0.3">
      <c r="A638">
        <v>37</v>
      </c>
      <c r="B638" t="s">
        <v>223</v>
      </c>
      <c r="C638">
        <v>12</v>
      </c>
      <c r="D638">
        <v>11</v>
      </c>
      <c r="E638">
        <v>1</v>
      </c>
      <c r="F638">
        <v>235</v>
      </c>
      <c r="G638">
        <v>41</v>
      </c>
      <c r="H638">
        <v>23.5</v>
      </c>
      <c r="I638">
        <v>209</v>
      </c>
      <c r="J638">
        <v>112.44</v>
      </c>
      <c r="K638">
        <v>0</v>
      </c>
      <c r="L638">
        <v>0</v>
      </c>
      <c r="M638">
        <v>20</v>
      </c>
      <c r="N638">
        <v>6</v>
      </c>
      <c r="O638" t="s">
        <v>16</v>
      </c>
      <c r="P638" t="s">
        <v>20</v>
      </c>
      <c r="Q638">
        <v>2013</v>
      </c>
      <c r="R638" t="b">
        <v>0</v>
      </c>
      <c r="S638">
        <v>26</v>
      </c>
      <c r="T638">
        <v>0</v>
      </c>
    </row>
    <row r="639" spans="1:20" x14ac:dyDescent="0.3">
      <c r="A639">
        <v>38</v>
      </c>
      <c r="B639" t="s">
        <v>186</v>
      </c>
      <c r="C639">
        <v>16</v>
      </c>
      <c r="D639">
        <v>14</v>
      </c>
      <c r="E639">
        <v>4</v>
      </c>
      <c r="F639">
        <v>233</v>
      </c>
      <c r="G639">
        <v>40</v>
      </c>
      <c r="H639">
        <v>23.3</v>
      </c>
      <c r="I639">
        <v>163</v>
      </c>
      <c r="J639">
        <v>142.94</v>
      </c>
      <c r="K639">
        <v>0</v>
      </c>
      <c r="L639">
        <v>0</v>
      </c>
      <c r="M639">
        <v>12</v>
      </c>
      <c r="N639">
        <v>14</v>
      </c>
      <c r="O639" t="s">
        <v>16</v>
      </c>
      <c r="P639" t="s">
        <v>17</v>
      </c>
      <c r="Q639">
        <v>2013</v>
      </c>
      <c r="R639" t="b">
        <v>0</v>
      </c>
      <c r="S639">
        <v>26</v>
      </c>
      <c r="T639">
        <v>0</v>
      </c>
    </row>
    <row r="640" spans="1:20" x14ac:dyDescent="0.3">
      <c r="A640">
        <v>39</v>
      </c>
      <c r="B640" t="s">
        <v>247</v>
      </c>
      <c r="C640">
        <v>13</v>
      </c>
      <c r="D640">
        <v>13</v>
      </c>
      <c r="E640">
        <v>1</v>
      </c>
      <c r="F640">
        <v>209</v>
      </c>
      <c r="G640">
        <v>52</v>
      </c>
      <c r="H640">
        <v>17.41</v>
      </c>
      <c r="I640">
        <v>191</v>
      </c>
      <c r="J640">
        <v>109.42</v>
      </c>
      <c r="K640">
        <v>0</v>
      </c>
      <c r="L640">
        <v>1</v>
      </c>
      <c r="M640">
        <v>18</v>
      </c>
      <c r="N640">
        <v>7</v>
      </c>
      <c r="O640" t="s">
        <v>16</v>
      </c>
      <c r="P640" t="s">
        <v>17</v>
      </c>
      <c r="Q640">
        <v>2013</v>
      </c>
      <c r="R640" t="b">
        <v>0</v>
      </c>
      <c r="S640">
        <v>25</v>
      </c>
      <c r="T640">
        <v>0</v>
      </c>
    </row>
    <row r="641" spans="1:20" x14ac:dyDescent="0.3">
      <c r="A641">
        <v>40</v>
      </c>
      <c r="B641" t="s">
        <v>49</v>
      </c>
      <c r="C641">
        <v>11</v>
      </c>
      <c r="D641">
        <v>10</v>
      </c>
      <c r="E641">
        <v>2</v>
      </c>
      <c r="F641">
        <v>206</v>
      </c>
      <c r="G641">
        <v>63</v>
      </c>
      <c r="H641">
        <v>25.75</v>
      </c>
      <c r="I641">
        <v>178</v>
      </c>
      <c r="J641">
        <v>115.73</v>
      </c>
      <c r="K641">
        <v>0</v>
      </c>
      <c r="L641">
        <v>1</v>
      </c>
      <c r="M641">
        <v>19</v>
      </c>
      <c r="N641">
        <v>5</v>
      </c>
      <c r="O641" t="s">
        <v>19</v>
      </c>
      <c r="P641" t="s">
        <v>43</v>
      </c>
      <c r="Q641">
        <v>2013</v>
      </c>
      <c r="R641" t="b">
        <v>0</v>
      </c>
      <c r="S641">
        <v>24</v>
      </c>
      <c r="T641">
        <v>0</v>
      </c>
    </row>
    <row r="642" spans="1:20" x14ac:dyDescent="0.3">
      <c r="A642">
        <v>41</v>
      </c>
      <c r="B642" t="s">
        <v>75</v>
      </c>
      <c r="C642">
        <v>18</v>
      </c>
      <c r="D642">
        <v>14</v>
      </c>
      <c r="E642">
        <v>6</v>
      </c>
      <c r="F642">
        <v>201</v>
      </c>
      <c r="G642">
        <v>38</v>
      </c>
      <c r="H642">
        <v>25.12</v>
      </c>
      <c r="I642">
        <v>135</v>
      </c>
      <c r="J642">
        <v>148.88</v>
      </c>
      <c r="K642">
        <v>0</v>
      </c>
      <c r="L642">
        <v>0</v>
      </c>
      <c r="M642">
        <v>17</v>
      </c>
      <c r="N642">
        <v>6</v>
      </c>
      <c r="O642" t="s">
        <v>19</v>
      </c>
      <c r="P642" t="s">
        <v>36</v>
      </c>
      <c r="Q642">
        <v>2013</v>
      </c>
      <c r="R642" t="b">
        <v>0</v>
      </c>
      <c r="S642">
        <v>23</v>
      </c>
      <c r="T642">
        <v>0</v>
      </c>
    </row>
    <row r="643" spans="1:20" x14ac:dyDescent="0.3">
      <c r="A643">
        <v>42</v>
      </c>
      <c r="B643" t="s">
        <v>248</v>
      </c>
      <c r="C643">
        <v>11</v>
      </c>
      <c r="D643">
        <v>10</v>
      </c>
      <c r="E643">
        <v>0</v>
      </c>
      <c r="F643">
        <v>196</v>
      </c>
      <c r="G643">
        <v>80</v>
      </c>
      <c r="H643">
        <v>19.600000000000001</v>
      </c>
      <c r="I643">
        <v>154</v>
      </c>
      <c r="J643">
        <v>127.27</v>
      </c>
      <c r="K643">
        <v>0</v>
      </c>
      <c r="L643">
        <v>2</v>
      </c>
      <c r="M643">
        <v>22</v>
      </c>
      <c r="N643">
        <v>5</v>
      </c>
      <c r="O643" t="s">
        <v>16</v>
      </c>
      <c r="P643" t="s">
        <v>20</v>
      </c>
      <c r="Q643">
        <v>2013</v>
      </c>
      <c r="R643" t="b">
        <v>0</v>
      </c>
      <c r="S643">
        <v>27</v>
      </c>
      <c r="T643">
        <v>0</v>
      </c>
    </row>
    <row r="644" spans="1:20" x14ac:dyDescent="0.3">
      <c r="A644">
        <v>43</v>
      </c>
      <c r="B644" t="s">
        <v>249</v>
      </c>
      <c r="C644">
        <v>8</v>
      </c>
      <c r="D644">
        <v>8</v>
      </c>
      <c r="E644">
        <v>2</v>
      </c>
      <c r="F644">
        <v>193</v>
      </c>
      <c r="G644">
        <v>64</v>
      </c>
      <c r="H644">
        <v>32.159999999999997</v>
      </c>
      <c r="I644">
        <v>140</v>
      </c>
      <c r="J644">
        <v>137.85</v>
      </c>
      <c r="K644">
        <v>0</v>
      </c>
      <c r="L644">
        <v>1</v>
      </c>
      <c r="M644">
        <v>21</v>
      </c>
      <c r="N644">
        <v>5</v>
      </c>
      <c r="O644" t="s">
        <v>16</v>
      </c>
      <c r="P644" t="s">
        <v>24</v>
      </c>
      <c r="Q644">
        <v>2013</v>
      </c>
      <c r="R644" t="b">
        <v>0</v>
      </c>
      <c r="S644">
        <v>26</v>
      </c>
      <c r="T644">
        <v>0</v>
      </c>
    </row>
    <row r="645" spans="1:20" x14ac:dyDescent="0.3">
      <c r="A645">
        <v>44</v>
      </c>
      <c r="B645" t="s">
        <v>216</v>
      </c>
      <c r="C645">
        <v>10</v>
      </c>
      <c r="D645">
        <v>9</v>
      </c>
      <c r="E645">
        <v>3</v>
      </c>
      <c r="F645">
        <v>174</v>
      </c>
      <c r="G645">
        <v>60</v>
      </c>
      <c r="H645">
        <v>29</v>
      </c>
      <c r="I645">
        <v>132</v>
      </c>
      <c r="J645">
        <v>131.81</v>
      </c>
      <c r="K645">
        <v>0</v>
      </c>
      <c r="L645">
        <v>1</v>
      </c>
      <c r="M645">
        <v>11</v>
      </c>
      <c r="N645">
        <v>10</v>
      </c>
      <c r="O645" t="s">
        <v>16</v>
      </c>
      <c r="P645" t="s">
        <v>17</v>
      </c>
      <c r="Q645">
        <v>2013</v>
      </c>
      <c r="R645" t="b">
        <v>0</v>
      </c>
      <c r="S645">
        <v>21</v>
      </c>
      <c r="T645">
        <v>0</v>
      </c>
    </row>
    <row r="646" spans="1:20" x14ac:dyDescent="0.3">
      <c r="A646">
        <v>45</v>
      </c>
      <c r="B646" t="s">
        <v>173</v>
      </c>
      <c r="C646">
        <v>11</v>
      </c>
      <c r="D646">
        <v>10</v>
      </c>
      <c r="E646">
        <v>3</v>
      </c>
      <c r="F646">
        <v>172</v>
      </c>
      <c r="G646">
        <v>40</v>
      </c>
      <c r="H646">
        <v>24.57</v>
      </c>
      <c r="I646">
        <v>139</v>
      </c>
      <c r="J646">
        <v>123.74</v>
      </c>
      <c r="K646">
        <v>0</v>
      </c>
      <c r="L646">
        <v>0</v>
      </c>
      <c r="M646">
        <v>5</v>
      </c>
      <c r="N646">
        <v>10</v>
      </c>
      <c r="O646" t="s">
        <v>16</v>
      </c>
      <c r="P646" t="s">
        <v>132</v>
      </c>
      <c r="Q646">
        <v>2013</v>
      </c>
      <c r="R646" t="b">
        <v>0</v>
      </c>
      <c r="S646">
        <v>15</v>
      </c>
      <c r="T646">
        <v>0</v>
      </c>
    </row>
    <row r="647" spans="1:20" x14ac:dyDescent="0.3">
      <c r="A647">
        <v>46</v>
      </c>
      <c r="B647" t="s">
        <v>157</v>
      </c>
      <c r="C647">
        <v>10</v>
      </c>
      <c r="D647">
        <v>9</v>
      </c>
      <c r="E647">
        <v>5</v>
      </c>
      <c r="F647">
        <v>165</v>
      </c>
      <c r="G647">
        <v>44</v>
      </c>
      <c r="H647">
        <v>41.25</v>
      </c>
      <c r="I647">
        <v>125</v>
      </c>
      <c r="J647">
        <v>132</v>
      </c>
      <c r="K647">
        <v>0</v>
      </c>
      <c r="L647">
        <v>0</v>
      </c>
      <c r="M647">
        <v>20</v>
      </c>
      <c r="N647">
        <v>3</v>
      </c>
      <c r="O647" t="s">
        <v>16</v>
      </c>
      <c r="P647" t="s">
        <v>30</v>
      </c>
      <c r="Q647">
        <v>2013</v>
      </c>
      <c r="R647" t="b">
        <v>0</v>
      </c>
      <c r="S647">
        <v>23</v>
      </c>
      <c r="T647">
        <v>0</v>
      </c>
    </row>
    <row r="648" spans="1:20" x14ac:dyDescent="0.3">
      <c r="A648">
        <v>47</v>
      </c>
      <c r="B648" t="s">
        <v>139</v>
      </c>
      <c r="C648">
        <v>12</v>
      </c>
      <c r="D648">
        <v>10</v>
      </c>
      <c r="E648">
        <v>2</v>
      </c>
      <c r="F648">
        <v>161</v>
      </c>
      <c r="G648">
        <v>43</v>
      </c>
      <c r="H648">
        <v>20.12</v>
      </c>
      <c r="I648">
        <v>117</v>
      </c>
      <c r="J648">
        <v>137.6</v>
      </c>
      <c r="K648">
        <v>0</v>
      </c>
      <c r="L648">
        <v>0</v>
      </c>
      <c r="M648">
        <v>22</v>
      </c>
      <c r="N648">
        <v>2</v>
      </c>
      <c r="O648" t="s">
        <v>19</v>
      </c>
      <c r="P648" t="s">
        <v>20</v>
      </c>
      <c r="Q648">
        <v>2013</v>
      </c>
      <c r="R648" t="b">
        <v>0</v>
      </c>
      <c r="S648">
        <v>24</v>
      </c>
      <c r="T648">
        <v>0</v>
      </c>
    </row>
    <row r="649" spans="1:20" x14ac:dyDescent="0.3">
      <c r="A649">
        <v>48</v>
      </c>
      <c r="B649" t="s">
        <v>51</v>
      </c>
      <c r="C649">
        <v>7</v>
      </c>
      <c r="D649">
        <v>7</v>
      </c>
      <c r="E649">
        <v>3</v>
      </c>
      <c r="F649">
        <v>159</v>
      </c>
      <c r="G649">
        <v>41</v>
      </c>
      <c r="H649">
        <v>39.75</v>
      </c>
      <c r="I649">
        <v>132</v>
      </c>
      <c r="J649">
        <v>120.45</v>
      </c>
      <c r="K649">
        <v>0</v>
      </c>
      <c r="L649">
        <v>0</v>
      </c>
      <c r="M649">
        <v>15</v>
      </c>
      <c r="N649">
        <v>4</v>
      </c>
      <c r="O649" t="s">
        <v>16</v>
      </c>
      <c r="P649" t="s">
        <v>132</v>
      </c>
      <c r="Q649">
        <v>2013</v>
      </c>
      <c r="R649" t="b">
        <v>0</v>
      </c>
      <c r="S649">
        <v>19</v>
      </c>
      <c r="T649">
        <v>0</v>
      </c>
    </row>
    <row r="650" spans="1:20" x14ac:dyDescent="0.3">
      <c r="A650">
        <v>49</v>
      </c>
      <c r="B650" t="s">
        <v>205</v>
      </c>
      <c r="C650">
        <v>9</v>
      </c>
      <c r="D650">
        <v>9</v>
      </c>
      <c r="E650">
        <v>0</v>
      </c>
      <c r="F650">
        <v>158</v>
      </c>
      <c r="G650">
        <v>41</v>
      </c>
      <c r="H650">
        <v>17.55</v>
      </c>
      <c r="I650">
        <v>158</v>
      </c>
      <c r="J650">
        <v>100</v>
      </c>
      <c r="K650">
        <v>0</v>
      </c>
      <c r="L650">
        <v>0</v>
      </c>
      <c r="M650">
        <v>17</v>
      </c>
      <c r="N650">
        <v>4</v>
      </c>
      <c r="O650" t="s">
        <v>19</v>
      </c>
      <c r="P650" t="s">
        <v>24</v>
      </c>
      <c r="Q650">
        <v>2013</v>
      </c>
      <c r="R650" t="b">
        <v>0</v>
      </c>
      <c r="S650">
        <v>21</v>
      </c>
      <c r="T650">
        <v>0</v>
      </c>
    </row>
    <row r="651" spans="1:20" x14ac:dyDescent="0.3">
      <c r="A651">
        <v>50</v>
      </c>
      <c r="B651" t="s">
        <v>67</v>
      </c>
      <c r="C651">
        <v>12</v>
      </c>
      <c r="D651">
        <v>10</v>
      </c>
      <c r="E651">
        <v>3</v>
      </c>
      <c r="F651">
        <v>152</v>
      </c>
      <c r="G651">
        <v>31</v>
      </c>
      <c r="H651">
        <v>21.71</v>
      </c>
      <c r="I651">
        <v>124</v>
      </c>
      <c r="J651">
        <v>122.58</v>
      </c>
      <c r="K651">
        <v>0</v>
      </c>
      <c r="L651">
        <v>0</v>
      </c>
      <c r="M651">
        <v>8</v>
      </c>
      <c r="N651">
        <v>5</v>
      </c>
      <c r="O651" t="s">
        <v>19</v>
      </c>
      <c r="P651" t="s">
        <v>24</v>
      </c>
      <c r="Q651">
        <v>2013</v>
      </c>
      <c r="R651" t="b">
        <v>0</v>
      </c>
      <c r="S651">
        <v>13</v>
      </c>
      <c r="T651">
        <v>0</v>
      </c>
    </row>
    <row r="652" spans="1:20" x14ac:dyDescent="0.3">
      <c r="A652">
        <v>51</v>
      </c>
      <c r="B652" t="s">
        <v>143</v>
      </c>
      <c r="C652">
        <v>10</v>
      </c>
      <c r="D652">
        <v>9</v>
      </c>
      <c r="E652">
        <v>1</v>
      </c>
      <c r="F652">
        <v>146</v>
      </c>
      <c r="G652">
        <v>33</v>
      </c>
      <c r="H652">
        <v>18.25</v>
      </c>
      <c r="I652">
        <v>140</v>
      </c>
      <c r="J652">
        <v>104.28</v>
      </c>
      <c r="K652">
        <v>0</v>
      </c>
      <c r="L652">
        <v>0</v>
      </c>
      <c r="M652">
        <v>12</v>
      </c>
      <c r="N652">
        <v>1</v>
      </c>
      <c r="O652" t="s">
        <v>19</v>
      </c>
      <c r="P652" t="s">
        <v>26</v>
      </c>
      <c r="Q652">
        <v>2013</v>
      </c>
      <c r="R652" t="b">
        <v>0</v>
      </c>
      <c r="S652">
        <v>13</v>
      </c>
      <c r="T652">
        <v>0</v>
      </c>
    </row>
    <row r="653" spans="1:20" x14ac:dyDescent="0.3">
      <c r="A653">
        <v>52</v>
      </c>
      <c r="B653" t="s">
        <v>229</v>
      </c>
      <c r="C653">
        <v>15</v>
      </c>
      <c r="D653">
        <v>13</v>
      </c>
      <c r="E653">
        <v>5</v>
      </c>
      <c r="F653">
        <v>142</v>
      </c>
      <c r="G653">
        <v>24</v>
      </c>
      <c r="H653">
        <v>17.75</v>
      </c>
      <c r="I653">
        <v>152</v>
      </c>
      <c r="J653">
        <v>93.42</v>
      </c>
      <c r="K653">
        <v>0</v>
      </c>
      <c r="L653">
        <v>0</v>
      </c>
      <c r="M653">
        <v>9</v>
      </c>
      <c r="N653">
        <v>3</v>
      </c>
      <c r="O653" t="s">
        <v>19</v>
      </c>
      <c r="P653" t="s">
        <v>24</v>
      </c>
      <c r="Q653">
        <v>2013</v>
      </c>
      <c r="R653" t="b">
        <v>0</v>
      </c>
      <c r="S653">
        <v>12</v>
      </c>
      <c r="T653">
        <v>0</v>
      </c>
    </row>
    <row r="654" spans="1:20" x14ac:dyDescent="0.3">
      <c r="A654">
        <v>53</v>
      </c>
      <c r="B654" t="s">
        <v>250</v>
      </c>
      <c r="C654">
        <v>9</v>
      </c>
      <c r="D654">
        <v>8</v>
      </c>
      <c r="E654">
        <v>1</v>
      </c>
      <c r="F654">
        <v>140</v>
      </c>
      <c r="G654">
        <v>38</v>
      </c>
      <c r="H654">
        <v>20</v>
      </c>
      <c r="I654">
        <v>106</v>
      </c>
      <c r="J654">
        <v>132.07</v>
      </c>
      <c r="K654">
        <v>0</v>
      </c>
      <c r="L654">
        <v>0</v>
      </c>
      <c r="M654">
        <v>6</v>
      </c>
      <c r="N654">
        <v>10</v>
      </c>
      <c r="O654" t="s">
        <v>16</v>
      </c>
      <c r="P654" t="s">
        <v>132</v>
      </c>
      <c r="Q654">
        <v>2013</v>
      </c>
      <c r="R654" t="b">
        <v>0</v>
      </c>
      <c r="S654">
        <v>16</v>
      </c>
      <c r="T654">
        <v>0</v>
      </c>
    </row>
    <row r="655" spans="1:20" x14ac:dyDescent="0.3">
      <c r="A655">
        <v>54</v>
      </c>
      <c r="B655" t="s">
        <v>47</v>
      </c>
      <c r="C655">
        <v>7</v>
      </c>
      <c r="D655">
        <v>7</v>
      </c>
      <c r="E655">
        <v>1</v>
      </c>
      <c r="F655">
        <v>136</v>
      </c>
      <c r="G655">
        <v>66</v>
      </c>
      <c r="H655">
        <v>22.66</v>
      </c>
      <c r="I655">
        <v>137</v>
      </c>
      <c r="J655">
        <v>99.27</v>
      </c>
      <c r="K655">
        <v>0</v>
      </c>
      <c r="L655">
        <v>1</v>
      </c>
      <c r="M655">
        <v>11</v>
      </c>
      <c r="N655">
        <v>3</v>
      </c>
      <c r="O655" t="s">
        <v>19</v>
      </c>
      <c r="P655" t="s">
        <v>132</v>
      </c>
      <c r="Q655">
        <v>2013</v>
      </c>
      <c r="R655" t="b">
        <v>0</v>
      </c>
      <c r="S655">
        <v>14</v>
      </c>
      <c r="T655">
        <v>0</v>
      </c>
    </row>
    <row r="656" spans="1:20" x14ac:dyDescent="0.3">
      <c r="A656">
        <v>55</v>
      </c>
      <c r="B656" t="s">
        <v>251</v>
      </c>
      <c r="C656">
        <v>7</v>
      </c>
      <c r="D656">
        <v>7</v>
      </c>
      <c r="E656">
        <v>0</v>
      </c>
      <c r="F656">
        <v>125</v>
      </c>
      <c r="G656">
        <v>49</v>
      </c>
      <c r="H656">
        <v>17.850000000000001</v>
      </c>
      <c r="I656">
        <v>128</v>
      </c>
      <c r="J656">
        <v>97.65</v>
      </c>
      <c r="K656">
        <v>0</v>
      </c>
      <c r="L656">
        <v>0</v>
      </c>
      <c r="M656">
        <v>11</v>
      </c>
      <c r="N656">
        <v>1</v>
      </c>
      <c r="O656" t="s">
        <v>19</v>
      </c>
      <c r="P656" t="s">
        <v>24</v>
      </c>
      <c r="Q656">
        <v>2013</v>
      </c>
      <c r="R656" t="b">
        <v>0</v>
      </c>
      <c r="S656">
        <v>12</v>
      </c>
      <c r="T656">
        <v>0</v>
      </c>
    </row>
    <row r="657" spans="1:20" x14ac:dyDescent="0.3">
      <c r="A657">
        <v>56</v>
      </c>
      <c r="B657" t="s">
        <v>190</v>
      </c>
      <c r="C657">
        <v>12</v>
      </c>
      <c r="D657">
        <v>10</v>
      </c>
      <c r="E657">
        <v>4</v>
      </c>
      <c r="F657">
        <v>125</v>
      </c>
      <c r="G657">
        <v>36</v>
      </c>
      <c r="H657">
        <v>20.83</v>
      </c>
      <c r="I657">
        <v>89</v>
      </c>
      <c r="J657">
        <v>140.44</v>
      </c>
      <c r="K657">
        <v>0</v>
      </c>
      <c r="L657">
        <v>0</v>
      </c>
      <c r="M657">
        <v>8</v>
      </c>
      <c r="N657">
        <v>5</v>
      </c>
      <c r="O657" t="s">
        <v>19</v>
      </c>
      <c r="P657" t="s">
        <v>17</v>
      </c>
      <c r="Q657">
        <v>2013</v>
      </c>
      <c r="R657" t="b">
        <v>0</v>
      </c>
      <c r="S657">
        <v>13</v>
      </c>
      <c r="T657">
        <v>0</v>
      </c>
    </row>
    <row r="658" spans="1:20" x14ac:dyDescent="0.3">
      <c r="A658">
        <v>57</v>
      </c>
      <c r="B658" t="s">
        <v>252</v>
      </c>
      <c r="C658">
        <v>12</v>
      </c>
      <c r="D658">
        <v>9</v>
      </c>
      <c r="E658">
        <v>1</v>
      </c>
      <c r="F658">
        <v>125</v>
      </c>
      <c r="G658">
        <v>34</v>
      </c>
      <c r="H658">
        <v>15.62</v>
      </c>
      <c r="I658">
        <v>96</v>
      </c>
      <c r="J658">
        <v>130.19999999999999</v>
      </c>
      <c r="K658">
        <v>0</v>
      </c>
      <c r="L658">
        <v>0</v>
      </c>
      <c r="M658">
        <v>17</v>
      </c>
      <c r="N658">
        <v>2</v>
      </c>
      <c r="O658" t="s">
        <v>19</v>
      </c>
      <c r="P658" t="s">
        <v>43</v>
      </c>
      <c r="Q658">
        <v>2013</v>
      </c>
      <c r="R658" t="b">
        <v>0</v>
      </c>
      <c r="S658">
        <v>19</v>
      </c>
      <c r="T658">
        <v>0</v>
      </c>
    </row>
    <row r="659" spans="1:20" x14ac:dyDescent="0.3">
      <c r="A659">
        <v>58</v>
      </c>
      <c r="B659" t="s">
        <v>253</v>
      </c>
      <c r="C659">
        <v>18</v>
      </c>
      <c r="D659">
        <v>8</v>
      </c>
      <c r="E659">
        <v>1</v>
      </c>
      <c r="F659">
        <v>124</v>
      </c>
      <c r="G659">
        <v>34</v>
      </c>
      <c r="H659">
        <v>17.71</v>
      </c>
      <c r="I659">
        <v>121</v>
      </c>
      <c r="J659">
        <v>102.47</v>
      </c>
      <c r="K659">
        <v>0</v>
      </c>
      <c r="L659">
        <v>0</v>
      </c>
      <c r="M659">
        <v>11</v>
      </c>
      <c r="N659">
        <v>0</v>
      </c>
      <c r="O659" t="s">
        <v>19</v>
      </c>
      <c r="P659" t="s">
        <v>36</v>
      </c>
      <c r="Q659">
        <v>2013</v>
      </c>
      <c r="R659" t="b">
        <v>0</v>
      </c>
      <c r="S659">
        <v>11</v>
      </c>
      <c r="T659">
        <v>0</v>
      </c>
    </row>
    <row r="660" spans="1:20" x14ac:dyDescent="0.3">
      <c r="A660">
        <v>59</v>
      </c>
      <c r="B660" t="s">
        <v>254</v>
      </c>
      <c r="C660">
        <v>8</v>
      </c>
      <c r="D660">
        <v>7</v>
      </c>
      <c r="E660">
        <v>2</v>
      </c>
      <c r="F660">
        <v>123</v>
      </c>
      <c r="G660">
        <v>55</v>
      </c>
      <c r="H660">
        <v>24.6</v>
      </c>
      <c r="I660">
        <v>111</v>
      </c>
      <c r="J660">
        <v>110.81</v>
      </c>
      <c r="K660">
        <v>0</v>
      </c>
      <c r="L660">
        <v>1</v>
      </c>
      <c r="M660">
        <v>13</v>
      </c>
      <c r="N660">
        <v>2</v>
      </c>
      <c r="O660" t="s">
        <v>19</v>
      </c>
      <c r="P660" t="s">
        <v>17</v>
      </c>
      <c r="Q660">
        <v>2013</v>
      </c>
      <c r="R660" t="b">
        <v>0</v>
      </c>
      <c r="S660">
        <v>15</v>
      </c>
      <c r="T660">
        <v>0</v>
      </c>
    </row>
    <row r="661" spans="1:20" x14ac:dyDescent="0.3">
      <c r="A661">
        <v>60</v>
      </c>
      <c r="B661" t="s">
        <v>180</v>
      </c>
      <c r="C661">
        <v>5</v>
      </c>
      <c r="D661">
        <v>5</v>
      </c>
      <c r="E661">
        <v>0</v>
      </c>
      <c r="F661">
        <v>123</v>
      </c>
      <c r="G661">
        <v>59</v>
      </c>
      <c r="H661">
        <v>24.6</v>
      </c>
      <c r="I661">
        <v>84</v>
      </c>
      <c r="J661">
        <v>146.41999999999999</v>
      </c>
      <c r="K661">
        <v>0</v>
      </c>
      <c r="L661">
        <v>1</v>
      </c>
      <c r="M661">
        <v>14</v>
      </c>
      <c r="N661">
        <v>5</v>
      </c>
      <c r="O661" t="s">
        <v>19</v>
      </c>
      <c r="P661" t="s">
        <v>22</v>
      </c>
      <c r="Q661">
        <v>2013</v>
      </c>
      <c r="R661" t="b">
        <v>0</v>
      </c>
      <c r="S661">
        <v>19</v>
      </c>
      <c r="T661">
        <v>0</v>
      </c>
    </row>
    <row r="662" spans="1:20" x14ac:dyDescent="0.3">
      <c r="A662">
        <v>61</v>
      </c>
      <c r="B662" t="s">
        <v>84</v>
      </c>
      <c r="C662">
        <v>18</v>
      </c>
      <c r="D662">
        <v>12</v>
      </c>
      <c r="E662">
        <v>4</v>
      </c>
      <c r="F662">
        <v>121</v>
      </c>
      <c r="G662">
        <v>23</v>
      </c>
      <c r="H662">
        <v>15.12</v>
      </c>
      <c r="I662">
        <v>106</v>
      </c>
      <c r="J662">
        <v>114.15</v>
      </c>
      <c r="K662">
        <v>0</v>
      </c>
      <c r="L662">
        <v>0</v>
      </c>
      <c r="M662">
        <v>11</v>
      </c>
      <c r="N662">
        <v>3</v>
      </c>
      <c r="O662" t="s">
        <v>16</v>
      </c>
      <c r="P662" t="s">
        <v>36</v>
      </c>
      <c r="Q662">
        <v>2013</v>
      </c>
      <c r="R662" t="b">
        <v>0</v>
      </c>
      <c r="S662">
        <v>14</v>
      </c>
      <c r="T662">
        <v>0</v>
      </c>
    </row>
    <row r="663" spans="1:20" x14ac:dyDescent="0.3">
      <c r="A663">
        <v>62</v>
      </c>
      <c r="B663" t="s">
        <v>255</v>
      </c>
      <c r="C663">
        <v>9</v>
      </c>
      <c r="D663">
        <v>9</v>
      </c>
      <c r="E663">
        <v>0</v>
      </c>
      <c r="F663">
        <v>120</v>
      </c>
      <c r="G663">
        <v>28</v>
      </c>
      <c r="H663">
        <v>13.33</v>
      </c>
      <c r="I663">
        <v>136</v>
      </c>
      <c r="J663">
        <v>88.23</v>
      </c>
      <c r="K663">
        <v>0</v>
      </c>
      <c r="L663">
        <v>0</v>
      </c>
      <c r="M663">
        <v>13</v>
      </c>
      <c r="N663">
        <v>0</v>
      </c>
      <c r="O663" t="s">
        <v>16</v>
      </c>
      <c r="P663" t="s">
        <v>17</v>
      </c>
      <c r="Q663">
        <v>2013</v>
      </c>
      <c r="R663" t="b">
        <v>0</v>
      </c>
      <c r="S663">
        <v>13</v>
      </c>
      <c r="T663">
        <v>0</v>
      </c>
    </row>
    <row r="664" spans="1:20" x14ac:dyDescent="0.3">
      <c r="A664">
        <v>63</v>
      </c>
      <c r="B664" t="s">
        <v>146</v>
      </c>
      <c r="C664">
        <v>19</v>
      </c>
      <c r="D664">
        <v>14</v>
      </c>
      <c r="E664">
        <v>8</v>
      </c>
      <c r="F664">
        <v>116</v>
      </c>
      <c r="G664">
        <v>25</v>
      </c>
      <c r="H664">
        <v>19.329999999999998</v>
      </c>
      <c r="I664">
        <v>79</v>
      </c>
      <c r="J664">
        <v>146.83000000000001</v>
      </c>
      <c r="K664">
        <v>0</v>
      </c>
      <c r="L664">
        <v>0</v>
      </c>
      <c r="M664">
        <v>12</v>
      </c>
      <c r="N664">
        <v>5</v>
      </c>
      <c r="O664" t="s">
        <v>19</v>
      </c>
      <c r="P664" t="s">
        <v>22</v>
      </c>
      <c r="Q664">
        <v>2013</v>
      </c>
      <c r="R664" t="b">
        <v>0</v>
      </c>
      <c r="S664">
        <v>17</v>
      </c>
      <c r="T664">
        <v>0</v>
      </c>
    </row>
    <row r="665" spans="1:20" x14ac:dyDescent="0.3">
      <c r="A665">
        <v>64</v>
      </c>
      <c r="B665" t="s">
        <v>193</v>
      </c>
      <c r="C665">
        <v>9</v>
      </c>
      <c r="D665">
        <v>8</v>
      </c>
      <c r="E665">
        <v>3</v>
      </c>
      <c r="F665">
        <v>109</v>
      </c>
      <c r="G665">
        <v>27</v>
      </c>
      <c r="H665">
        <v>21.8</v>
      </c>
      <c r="I665">
        <v>77</v>
      </c>
      <c r="J665">
        <v>141.55000000000001</v>
      </c>
      <c r="K665">
        <v>0</v>
      </c>
      <c r="L665">
        <v>0</v>
      </c>
      <c r="M665">
        <v>9</v>
      </c>
      <c r="N665">
        <v>5</v>
      </c>
      <c r="O665" t="s">
        <v>19</v>
      </c>
      <c r="P665" t="s">
        <v>20</v>
      </c>
      <c r="Q665">
        <v>2013</v>
      </c>
      <c r="R665" t="b">
        <v>0</v>
      </c>
      <c r="S665">
        <v>14</v>
      </c>
      <c r="T665">
        <v>0</v>
      </c>
    </row>
    <row r="666" spans="1:20" x14ac:dyDescent="0.3">
      <c r="A666">
        <v>65</v>
      </c>
      <c r="B666" t="s">
        <v>166</v>
      </c>
      <c r="C666">
        <v>9</v>
      </c>
      <c r="D666">
        <v>6</v>
      </c>
      <c r="E666">
        <v>2</v>
      </c>
      <c r="F666">
        <v>109</v>
      </c>
      <c r="G666">
        <v>52</v>
      </c>
      <c r="H666">
        <v>27.25</v>
      </c>
      <c r="I666">
        <v>106</v>
      </c>
      <c r="J666">
        <v>102.83</v>
      </c>
      <c r="K666">
        <v>0</v>
      </c>
      <c r="L666">
        <v>1</v>
      </c>
      <c r="M666">
        <v>4</v>
      </c>
      <c r="N666">
        <v>4</v>
      </c>
      <c r="O666" t="s">
        <v>19</v>
      </c>
      <c r="P666" t="s">
        <v>30</v>
      </c>
      <c r="Q666">
        <v>2013</v>
      </c>
      <c r="R666" t="b">
        <v>0</v>
      </c>
      <c r="S666">
        <v>8</v>
      </c>
      <c r="T666">
        <v>0</v>
      </c>
    </row>
    <row r="667" spans="1:20" x14ac:dyDescent="0.3">
      <c r="A667">
        <v>66</v>
      </c>
      <c r="B667" t="s">
        <v>78</v>
      </c>
      <c r="C667">
        <v>11</v>
      </c>
      <c r="D667">
        <v>9</v>
      </c>
      <c r="E667">
        <v>1</v>
      </c>
      <c r="F667">
        <v>108</v>
      </c>
      <c r="G667">
        <v>31</v>
      </c>
      <c r="H667">
        <v>13.5</v>
      </c>
      <c r="I667">
        <v>95</v>
      </c>
      <c r="J667">
        <v>113.68</v>
      </c>
      <c r="K667">
        <v>0</v>
      </c>
      <c r="L667">
        <v>0</v>
      </c>
      <c r="M667">
        <v>10</v>
      </c>
      <c r="N667">
        <v>3</v>
      </c>
      <c r="O667" t="s">
        <v>19</v>
      </c>
      <c r="P667" t="s">
        <v>20</v>
      </c>
      <c r="Q667">
        <v>2013</v>
      </c>
      <c r="R667" t="b">
        <v>0</v>
      </c>
      <c r="S667">
        <v>13</v>
      </c>
      <c r="T667">
        <v>0</v>
      </c>
    </row>
    <row r="668" spans="1:20" x14ac:dyDescent="0.3">
      <c r="A668">
        <v>67</v>
      </c>
      <c r="B668" t="s">
        <v>256</v>
      </c>
      <c r="C668">
        <v>6</v>
      </c>
      <c r="D668">
        <v>6</v>
      </c>
      <c r="E668">
        <v>1</v>
      </c>
      <c r="F668">
        <v>106</v>
      </c>
      <c r="G668">
        <v>44</v>
      </c>
      <c r="H668">
        <v>21.2</v>
      </c>
      <c r="I668">
        <v>60</v>
      </c>
      <c r="J668">
        <v>176.66</v>
      </c>
      <c r="K668">
        <v>0</v>
      </c>
      <c r="L668">
        <v>0</v>
      </c>
      <c r="M668">
        <v>16</v>
      </c>
      <c r="N668">
        <v>3</v>
      </c>
      <c r="O668" t="s">
        <v>16</v>
      </c>
      <c r="P668" t="s">
        <v>132</v>
      </c>
      <c r="Q668">
        <v>2013</v>
      </c>
      <c r="R668" t="b">
        <v>0</v>
      </c>
      <c r="S668">
        <v>19</v>
      </c>
      <c r="T668">
        <v>0</v>
      </c>
    </row>
    <row r="669" spans="1:20" x14ac:dyDescent="0.3">
      <c r="A669">
        <v>68</v>
      </c>
      <c r="B669" t="s">
        <v>181</v>
      </c>
      <c r="C669">
        <v>15</v>
      </c>
      <c r="D669">
        <v>10</v>
      </c>
      <c r="E669">
        <v>4</v>
      </c>
      <c r="F669">
        <v>99</v>
      </c>
      <c r="G669">
        <v>26</v>
      </c>
      <c r="H669">
        <v>16.5</v>
      </c>
      <c r="I669">
        <v>80</v>
      </c>
      <c r="J669">
        <v>123.75</v>
      </c>
      <c r="K669">
        <v>0</v>
      </c>
      <c r="L669">
        <v>0</v>
      </c>
      <c r="M669">
        <v>8</v>
      </c>
      <c r="N669">
        <v>3</v>
      </c>
      <c r="O669" t="s">
        <v>19</v>
      </c>
      <c r="P669" t="s">
        <v>26</v>
      </c>
      <c r="Q669">
        <v>2013</v>
      </c>
      <c r="R669" t="b">
        <v>0</v>
      </c>
      <c r="S669">
        <v>11</v>
      </c>
      <c r="T669">
        <v>0</v>
      </c>
    </row>
    <row r="670" spans="1:20" x14ac:dyDescent="0.3">
      <c r="A670">
        <v>69</v>
      </c>
      <c r="B670" t="s">
        <v>221</v>
      </c>
      <c r="C670">
        <v>4</v>
      </c>
      <c r="D670">
        <v>4</v>
      </c>
      <c r="E670">
        <v>0</v>
      </c>
      <c r="F670">
        <v>92</v>
      </c>
      <c r="G670">
        <v>51</v>
      </c>
      <c r="H670">
        <v>23</v>
      </c>
      <c r="I670">
        <v>99</v>
      </c>
      <c r="J670">
        <v>92.92</v>
      </c>
      <c r="K670">
        <v>0</v>
      </c>
      <c r="L670">
        <v>1</v>
      </c>
      <c r="M670">
        <v>14</v>
      </c>
      <c r="N670">
        <v>0</v>
      </c>
      <c r="O670" t="s">
        <v>19</v>
      </c>
      <c r="P670" t="s">
        <v>30</v>
      </c>
      <c r="Q670">
        <v>2013</v>
      </c>
      <c r="R670" t="b">
        <v>0</v>
      </c>
      <c r="S670">
        <v>14</v>
      </c>
      <c r="T670">
        <v>0</v>
      </c>
    </row>
    <row r="671" spans="1:20" x14ac:dyDescent="0.3">
      <c r="A671">
        <v>70</v>
      </c>
      <c r="B671" t="s">
        <v>257</v>
      </c>
      <c r="C671">
        <v>7</v>
      </c>
      <c r="D671">
        <v>7</v>
      </c>
      <c r="E671">
        <v>0</v>
      </c>
      <c r="F671">
        <v>91</v>
      </c>
      <c r="G671">
        <v>27</v>
      </c>
      <c r="H671">
        <v>13</v>
      </c>
      <c r="I671">
        <v>101</v>
      </c>
      <c r="J671">
        <v>90.09</v>
      </c>
      <c r="K671">
        <v>0</v>
      </c>
      <c r="L671">
        <v>0</v>
      </c>
      <c r="M671">
        <v>9</v>
      </c>
      <c r="N671">
        <v>0</v>
      </c>
      <c r="O671" t="s">
        <v>19</v>
      </c>
      <c r="P671" t="s">
        <v>17</v>
      </c>
      <c r="Q671">
        <v>2013</v>
      </c>
      <c r="R671" t="b">
        <v>0</v>
      </c>
      <c r="S671">
        <v>9</v>
      </c>
      <c r="T671">
        <v>0</v>
      </c>
    </row>
    <row r="672" spans="1:20" x14ac:dyDescent="0.3">
      <c r="A672">
        <v>71</v>
      </c>
      <c r="B672" t="s">
        <v>105</v>
      </c>
      <c r="C672">
        <v>17</v>
      </c>
      <c r="D672">
        <v>8</v>
      </c>
      <c r="E672">
        <v>2</v>
      </c>
      <c r="F672">
        <v>89</v>
      </c>
      <c r="G672">
        <v>30</v>
      </c>
      <c r="H672">
        <v>14.83</v>
      </c>
      <c r="I672">
        <v>96</v>
      </c>
      <c r="J672">
        <v>92.7</v>
      </c>
      <c r="K672">
        <v>0</v>
      </c>
      <c r="L672">
        <v>0</v>
      </c>
      <c r="M672">
        <v>9</v>
      </c>
      <c r="N672">
        <v>0</v>
      </c>
      <c r="O672" t="s">
        <v>19</v>
      </c>
      <c r="P672" t="s">
        <v>17</v>
      </c>
      <c r="Q672">
        <v>2013</v>
      </c>
      <c r="R672" t="b">
        <v>0</v>
      </c>
      <c r="S672">
        <v>9</v>
      </c>
      <c r="T672">
        <v>0</v>
      </c>
    </row>
    <row r="673" spans="1:20" x14ac:dyDescent="0.3">
      <c r="A673">
        <v>72</v>
      </c>
      <c r="B673" t="s">
        <v>168</v>
      </c>
      <c r="C673">
        <v>13</v>
      </c>
      <c r="D673">
        <v>7</v>
      </c>
      <c r="E673">
        <v>3</v>
      </c>
      <c r="F673">
        <v>85</v>
      </c>
      <c r="G673">
        <v>39</v>
      </c>
      <c r="H673">
        <v>21.25</v>
      </c>
      <c r="I673">
        <v>86</v>
      </c>
      <c r="J673">
        <v>98.83</v>
      </c>
      <c r="K673">
        <v>0</v>
      </c>
      <c r="L673">
        <v>0</v>
      </c>
      <c r="M673">
        <v>6</v>
      </c>
      <c r="N673">
        <v>2</v>
      </c>
      <c r="O673" t="s">
        <v>19</v>
      </c>
      <c r="P673" t="s">
        <v>17</v>
      </c>
      <c r="Q673">
        <v>2013</v>
      </c>
      <c r="R673" t="b">
        <v>0</v>
      </c>
      <c r="S673">
        <v>8</v>
      </c>
      <c r="T673">
        <v>0</v>
      </c>
    </row>
    <row r="674" spans="1:20" x14ac:dyDescent="0.3">
      <c r="A674">
        <v>73</v>
      </c>
      <c r="B674" t="s">
        <v>208</v>
      </c>
      <c r="C674">
        <v>4</v>
      </c>
      <c r="D674">
        <v>4</v>
      </c>
      <c r="E674">
        <v>1</v>
      </c>
      <c r="F674">
        <v>85</v>
      </c>
      <c r="G674">
        <v>42</v>
      </c>
      <c r="H674">
        <v>28.33</v>
      </c>
      <c r="I674">
        <v>63</v>
      </c>
      <c r="J674">
        <v>134.91999999999999</v>
      </c>
      <c r="K674">
        <v>0</v>
      </c>
      <c r="L674">
        <v>0</v>
      </c>
      <c r="M674">
        <v>9</v>
      </c>
      <c r="N674">
        <v>2</v>
      </c>
      <c r="O674" t="s">
        <v>16</v>
      </c>
      <c r="P674" t="s">
        <v>26</v>
      </c>
      <c r="Q674">
        <v>2013</v>
      </c>
      <c r="R674" t="b">
        <v>0</v>
      </c>
      <c r="S674">
        <v>11</v>
      </c>
      <c r="T674">
        <v>0</v>
      </c>
    </row>
    <row r="675" spans="1:20" x14ac:dyDescent="0.3">
      <c r="A675">
        <v>74</v>
      </c>
      <c r="B675" t="s">
        <v>258</v>
      </c>
      <c r="C675">
        <v>5</v>
      </c>
      <c r="D675">
        <v>5</v>
      </c>
      <c r="E675">
        <v>0</v>
      </c>
      <c r="F675">
        <v>76</v>
      </c>
      <c r="G675">
        <v>33</v>
      </c>
      <c r="H675">
        <v>15.2</v>
      </c>
      <c r="I675">
        <v>93</v>
      </c>
      <c r="J675">
        <v>81.72</v>
      </c>
      <c r="K675">
        <v>0</v>
      </c>
      <c r="L675">
        <v>0</v>
      </c>
      <c r="M675">
        <v>12</v>
      </c>
      <c r="N675">
        <v>0</v>
      </c>
      <c r="O675" t="s">
        <v>16</v>
      </c>
      <c r="P675" t="s">
        <v>30</v>
      </c>
      <c r="Q675">
        <v>2013</v>
      </c>
      <c r="R675" t="b">
        <v>0</v>
      </c>
      <c r="S675">
        <v>12</v>
      </c>
      <c r="T675">
        <v>0</v>
      </c>
    </row>
    <row r="676" spans="1:20" x14ac:dyDescent="0.3">
      <c r="A676">
        <v>75</v>
      </c>
      <c r="B676" t="s">
        <v>259</v>
      </c>
      <c r="C676">
        <v>10</v>
      </c>
      <c r="D676">
        <v>6</v>
      </c>
      <c r="E676">
        <v>1</v>
      </c>
      <c r="F676">
        <v>75</v>
      </c>
      <c r="G676">
        <v>23</v>
      </c>
      <c r="H676">
        <v>15</v>
      </c>
      <c r="I676">
        <v>74</v>
      </c>
      <c r="J676">
        <v>101.35</v>
      </c>
      <c r="K676">
        <v>0</v>
      </c>
      <c r="L676">
        <v>0</v>
      </c>
      <c r="M676">
        <v>5</v>
      </c>
      <c r="N676">
        <v>5</v>
      </c>
      <c r="O676" t="s">
        <v>19</v>
      </c>
      <c r="P676" t="s">
        <v>26</v>
      </c>
      <c r="Q676">
        <v>2013</v>
      </c>
      <c r="R676" t="b">
        <v>0</v>
      </c>
      <c r="S676">
        <v>10</v>
      </c>
      <c r="T676">
        <v>0</v>
      </c>
    </row>
    <row r="677" spans="1:20" x14ac:dyDescent="0.3">
      <c r="A677">
        <v>76</v>
      </c>
      <c r="B677" t="s">
        <v>202</v>
      </c>
      <c r="C677">
        <v>16</v>
      </c>
      <c r="D677">
        <v>5</v>
      </c>
      <c r="E677">
        <v>4</v>
      </c>
      <c r="F677">
        <v>70</v>
      </c>
      <c r="G677">
        <v>26</v>
      </c>
      <c r="H677">
        <v>70</v>
      </c>
      <c r="I677">
        <v>44</v>
      </c>
      <c r="J677">
        <v>159.09</v>
      </c>
      <c r="K677">
        <v>0</v>
      </c>
      <c r="L677">
        <v>0</v>
      </c>
      <c r="M677">
        <v>6</v>
      </c>
      <c r="N677">
        <v>3</v>
      </c>
      <c r="O677" t="s">
        <v>19</v>
      </c>
      <c r="P677" t="s">
        <v>30</v>
      </c>
      <c r="Q677">
        <v>2013</v>
      </c>
      <c r="R677" t="b">
        <v>0</v>
      </c>
      <c r="S677">
        <v>9</v>
      </c>
      <c r="T677">
        <v>0</v>
      </c>
    </row>
    <row r="678" spans="1:20" x14ac:dyDescent="0.3">
      <c r="A678">
        <v>77</v>
      </c>
      <c r="B678" t="s">
        <v>81</v>
      </c>
      <c r="C678">
        <v>3</v>
      </c>
      <c r="D678">
        <v>3</v>
      </c>
      <c r="E678">
        <v>0</v>
      </c>
      <c r="F678">
        <v>70</v>
      </c>
      <c r="G678">
        <v>39</v>
      </c>
      <c r="H678">
        <v>23.33</v>
      </c>
      <c r="I678">
        <v>56</v>
      </c>
      <c r="J678">
        <v>125</v>
      </c>
      <c r="K678">
        <v>0</v>
      </c>
      <c r="L678">
        <v>0</v>
      </c>
      <c r="M678">
        <v>6</v>
      </c>
      <c r="N678">
        <v>4</v>
      </c>
      <c r="O678" t="s">
        <v>19</v>
      </c>
      <c r="P678" t="s">
        <v>36</v>
      </c>
      <c r="Q678">
        <v>2013</v>
      </c>
      <c r="R678" t="b">
        <v>0</v>
      </c>
      <c r="S678">
        <v>10</v>
      </c>
      <c r="T678">
        <v>0</v>
      </c>
    </row>
    <row r="679" spans="1:20" x14ac:dyDescent="0.3">
      <c r="A679">
        <v>78</v>
      </c>
      <c r="B679" t="s">
        <v>50</v>
      </c>
      <c r="C679">
        <v>5</v>
      </c>
      <c r="D679">
        <v>5</v>
      </c>
      <c r="E679">
        <v>0</v>
      </c>
      <c r="F679">
        <v>67</v>
      </c>
      <c r="G679">
        <v>29</v>
      </c>
      <c r="H679">
        <v>13.4</v>
      </c>
      <c r="I679">
        <v>62</v>
      </c>
      <c r="J679">
        <v>108.06</v>
      </c>
      <c r="K679">
        <v>0</v>
      </c>
      <c r="L679">
        <v>0</v>
      </c>
      <c r="M679">
        <v>6</v>
      </c>
      <c r="N679">
        <v>3</v>
      </c>
      <c r="O679" t="s">
        <v>19</v>
      </c>
      <c r="P679" t="s">
        <v>30</v>
      </c>
      <c r="Q679">
        <v>2013</v>
      </c>
      <c r="R679" t="b">
        <v>0</v>
      </c>
      <c r="S679">
        <v>9</v>
      </c>
      <c r="T679">
        <v>0</v>
      </c>
    </row>
    <row r="680" spans="1:20" x14ac:dyDescent="0.3">
      <c r="A680">
        <v>79</v>
      </c>
      <c r="B680" t="s">
        <v>230</v>
      </c>
      <c r="C680">
        <v>11</v>
      </c>
      <c r="D680">
        <v>9</v>
      </c>
      <c r="E680">
        <v>3</v>
      </c>
      <c r="F680">
        <v>66</v>
      </c>
      <c r="G680">
        <v>25</v>
      </c>
      <c r="H680">
        <v>11</v>
      </c>
      <c r="I680">
        <v>73</v>
      </c>
      <c r="J680">
        <v>90.41</v>
      </c>
      <c r="K680">
        <v>0</v>
      </c>
      <c r="L680">
        <v>0</v>
      </c>
      <c r="M680">
        <v>5</v>
      </c>
      <c r="N680">
        <v>0</v>
      </c>
      <c r="O680" t="s">
        <v>19</v>
      </c>
      <c r="P680" t="s">
        <v>132</v>
      </c>
      <c r="Q680">
        <v>2013</v>
      </c>
      <c r="R680" t="b">
        <v>0</v>
      </c>
      <c r="S680">
        <v>5</v>
      </c>
      <c r="T680">
        <v>0</v>
      </c>
    </row>
    <row r="681" spans="1:20" x14ac:dyDescent="0.3">
      <c r="A681">
        <v>80</v>
      </c>
      <c r="B681" t="s">
        <v>95</v>
      </c>
      <c r="C681">
        <v>16</v>
      </c>
      <c r="D681">
        <v>11</v>
      </c>
      <c r="E681">
        <v>5</v>
      </c>
      <c r="F681">
        <v>64</v>
      </c>
      <c r="G681">
        <v>23</v>
      </c>
      <c r="H681">
        <v>10.66</v>
      </c>
      <c r="I681">
        <v>57</v>
      </c>
      <c r="J681">
        <v>112.28</v>
      </c>
      <c r="K681">
        <v>0</v>
      </c>
      <c r="L681">
        <v>0</v>
      </c>
      <c r="M681">
        <v>5</v>
      </c>
      <c r="N681">
        <v>3</v>
      </c>
      <c r="O681" t="s">
        <v>19</v>
      </c>
      <c r="P681" t="s">
        <v>20</v>
      </c>
      <c r="Q681">
        <v>2013</v>
      </c>
      <c r="R681" t="b">
        <v>0</v>
      </c>
      <c r="S681">
        <v>8</v>
      </c>
      <c r="T681">
        <v>0</v>
      </c>
    </row>
    <row r="682" spans="1:20" x14ac:dyDescent="0.3">
      <c r="A682">
        <v>81</v>
      </c>
      <c r="B682" t="s">
        <v>228</v>
      </c>
      <c r="C682">
        <v>5</v>
      </c>
      <c r="D682">
        <v>5</v>
      </c>
      <c r="E682">
        <v>0</v>
      </c>
      <c r="F682">
        <v>63</v>
      </c>
      <c r="G682">
        <v>19</v>
      </c>
      <c r="H682">
        <v>12.6</v>
      </c>
      <c r="I682">
        <v>76</v>
      </c>
      <c r="J682">
        <v>82.89</v>
      </c>
      <c r="K682">
        <v>0</v>
      </c>
      <c r="L682">
        <v>0</v>
      </c>
      <c r="M682">
        <v>2</v>
      </c>
      <c r="N682">
        <v>1</v>
      </c>
      <c r="O682" t="s">
        <v>16</v>
      </c>
      <c r="P682" t="s">
        <v>132</v>
      </c>
      <c r="Q682">
        <v>2013</v>
      </c>
      <c r="R682" t="b">
        <v>0</v>
      </c>
      <c r="S682">
        <v>3</v>
      </c>
      <c r="T682">
        <v>0</v>
      </c>
    </row>
    <row r="683" spans="1:20" x14ac:dyDescent="0.3">
      <c r="A683">
        <v>82</v>
      </c>
      <c r="B683" t="s">
        <v>260</v>
      </c>
      <c r="C683">
        <v>3</v>
      </c>
      <c r="D683">
        <v>3</v>
      </c>
      <c r="E683">
        <v>1</v>
      </c>
      <c r="F683">
        <v>58</v>
      </c>
      <c r="G683">
        <v>33</v>
      </c>
      <c r="H683">
        <v>29</v>
      </c>
      <c r="I683">
        <v>59</v>
      </c>
      <c r="J683">
        <v>98.3</v>
      </c>
      <c r="K683">
        <v>0</v>
      </c>
      <c r="L683">
        <v>0</v>
      </c>
      <c r="M683">
        <v>5</v>
      </c>
      <c r="N683">
        <v>1</v>
      </c>
      <c r="O683" t="s">
        <v>16</v>
      </c>
      <c r="P683" t="s">
        <v>20</v>
      </c>
      <c r="Q683">
        <v>2013</v>
      </c>
      <c r="R683" t="b">
        <v>0</v>
      </c>
      <c r="S683">
        <v>6</v>
      </c>
      <c r="T683">
        <v>0</v>
      </c>
    </row>
    <row r="684" spans="1:20" x14ac:dyDescent="0.3">
      <c r="A684">
        <v>83</v>
      </c>
      <c r="B684" t="s">
        <v>261</v>
      </c>
      <c r="C684">
        <v>10</v>
      </c>
      <c r="D684">
        <v>6</v>
      </c>
      <c r="E684">
        <v>1</v>
      </c>
      <c r="F684">
        <v>57</v>
      </c>
      <c r="G684">
        <v>23</v>
      </c>
      <c r="H684">
        <v>11.4</v>
      </c>
      <c r="I684">
        <v>29</v>
      </c>
      <c r="J684">
        <v>196.55</v>
      </c>
      <c r="K684">
        <v>0</v>
      </c>
      <c r="L684">
        <v>0</v>
      </c>
      <c r="M684">
        <v>6</v>
      </c>
      <c r="N684">
        <v>3</v>
      </c>
      <c r="O684" t="s">
        <v>16</v>
      </c>
      <c r="P684" t="s">
        <v>24</v>
      </c>
      <c r="Q684">
        <v>2013</v>
      </c>
      <c r="R684" t="b">
        <v>0</v>
      </c>
      <c r="S684">
        <v>9</v>
      </c>
      <c r="T684">
        <v>0</v>
      </c>
    </row>
    <row r="685" spans="1:20" x14ac:dyDescent="0.3">
      <c r="A685">
        <v>84</v>
      </c>
      <c r="B685" t="s">
        <v>165</v>
      </c>
      <c r="C685">
        <v>16</v>
      </c>
      <c r="D685">
        <v>9</v>
      </c>
      <c r="E685">
        <v>4</v>
      </c>
      <c r="F685">
        <v>57</v>
      </c>
      <c r="G685">
        <v>19</v>
      </c>
      <c r="H685">
        <v>11.4</v>
      </c>
      <c r="I685">
        <v>57</v>
      </c>
      <c r="J685">
        <v>100</v>
      </c>
      <c r="K685">
        <v>0</v>
      </c>
      <c r="L685">
        <v>0</v>
      </c>
      <c r="M685">
        <v>5</v>
      </c>
      <c r="N685">
        <v>2</v>
      </c>
      <c r="O685" t="s">
        <v>16</v>
      </c>
      <c r="P685" t="s">
        <v>43</v>
      </c>
      <c r="Q685">
        <v>2013</v>
      </c>
      <c r="R685" t="b">
        <v>0</v>
      </c>
      <c r="S685">
        <v>7</v>
      </c>
      <c r="T685">
        <v>0</v>
      </c>
    </row>
    <row r="686" spans="1:20" x14ac:dyDescent="0.3">
      <c r="A686">
        <v>85</v>
      </c>
      <c r="B686" t="s">
        <v>213</v>
      </c>
      <c r="C686">
        <v>17</v>
      </c>
      <c r="D686">
        <v>8</v>
      </c>
      <c r="E686">
        <v>6</v>
      </c>
      <c r="F686">
        <v>53</v>
      </c>
      <c r="G686">
        <v>18</v>
      </c>
      <c r="H686">
        <v>26.5</v>
      </c>
      <c r="I686">
        <v>36</v>
      </c>
      <c r="J686">
        <v>147.22</v>
      </c>
      <c r="K686">
        <v>0</v>
      </c>
      <c r="L686">
        <v>0</v>
      </c>
      <c r="M686">
        <v>5</v>
      </c>
      <c r="N686">
        <v>2</v>
      </c>
      <c r="O686" t="s">
        <v>16</v>
      </c>
      <c r="P686" t="s">
        <v>17</v>
      </c>
      <c r="Q686">
        <v>2013</v>
      </c>
      <c r="R686" t="b">
        <v>0</v>
      </c>
      <c r="S686">
        <v>7</v>
      </c>
      <c r="T686">
        <v>0</v>
      </c>
    </row>
    <row r="687" spans="1:20" x14ac:dyDescent="0.3">
      <c r="A687">
        <v>86</v>
      </c>
      <c r="B687" t="s">
        <v>262</v>
      </c>
      <c r="C687">
        <v>6</v>
      </c>
      <c r="D687">
        <v>5</v>
      </c>
      <c r="E687">
        <v>0</v>
      </c>
      <c r="F687">
        <v>52</v>
      </c>
      <c r="G687">
        <v>28</v>
      </c>
      <c r="H687">
        <v>10.4</v>
      </c>
      <c r="I687">
        <v>75</v>
      </c>
      <c r="J687">
        <v>69.33</v>
      </c>
      <c r="K687">
        <v>0</v>
      </c>
      <c r="L687">
        <v>0</v>
      </c>
      <c r="M687">
        <v>3</v>
      </c>
      <c r="N687">
        <v>1</v>
      </c>
      <c r="O687" t="s">
        <v>16</v>
      </c>
      <c r="P687" t="s">
        <v>22</v>
      </c>
      <c r="Q687">
        <v>2013</v>
      </c>
      <c r="R687" t="b">
        <v>0</v>
      </c>
      <c r="S687">
        <v>4</v>
      </c>
      <c r="T687">
        <v>0</v>
      </c>
    </row>
    <row r="688" spans="1:20" x14ac:dyDescent="0.3">
      <c r="A688">
        <v>87</v>
      </c>
      <c r="B688" t="s">
        <v>116</v>
      </c>
      <c r="C688">
        <v>16</v>
      </c>
      <c r="D688">
        <v>9</v>
      </c>
      <c r="E688">
        <v>2</v>
      </c>
      <c r="F688">
        <v>52</v>
      </c>
      <c r="G688">
        <v>24</v>
      </c>
      <c r="H688">
        <v>7.42</v>
      </c>
      <c r="I688">
        <v>71</v>
      </c>
      <c r="J688">
        <v>73.23</v>
      </c>
      <c r="K688">
        <v>0</v>
      </c>
      <c r="L688">
        <v>0</v>
      </c>
      <c r="M688">
        <v>3</v>
      </c>
      <c r="N688">
        <v>1</v>
      </c>
      <c r="O688" t="s">
        <v>19</v>
      </c>
      <c r="P688" t="s">
        <v>132</v>
      </c>
      <c r="Q688">
        <v>2013</v>
      </c>
      <c r="R688" t="b">
        <v>0</v>
      </c>
      <c r="S688">
        <v>4</v>
      </c>
      <c r="T688">
        <v>0</v>
      </c>
    </row>
    <row r="689" spans="1:20" x14ac:dyDescent="0.3">
      <c r="A689">
        <v>88</v>
      </c>
      <c r="B689" t="s">
        <v>263</v>
      </c>
      <c r="C689">
        <v>7</v>
      </c>
      <c r="D689">
        <v>5</v>
      </c>
      <c r="E689">
        <v>0</v>
      </c>
      <c r="F689">
        <v>52</v>
      </c>
      <c r="G689">
        <v>23</v>
      </c>
      <c r="H689">
        <v>10.4</v>
      </c>
      <c r="I689">
        <v>58</v>
      </c>
      <c r="J689">
        <v>89.65</v>
      </c>
      <c r="K689">
        <v>0</v>
      </c>
      <c r="L689">
        <v>0</v>
      </c>
      <c r="M689">
        <v>8</v>
      </c>
      <c r="N689">
        <v>0</v>
      </c>
      <c r="O689" t="s">
        <v>19</v>
      </c>
      <c r="P689" t="s">
        <v>132</v>
      </c>
      <c r="Q689">
        <v>2013</v>
      </c>
      <c r="R689" t="b">
        <v>0</v>
      </c>
      <c r="S689">
        <v>8</v>
      </c>
      <c r="T689">
        <v>0</v>
      </c>
    </row>
    <row r="690" spans="1:20" x14ac:dyDescent="0.3">
      <c r="A690">
        <v>89</v>
      </c>
      <c r="B690" t="s">
        <v>192</v>
      </c>
      <c r="C690">
        <v>15</v>
      </c>
      <c r="D690">
        <v>7</v>
      </c>
      <c r="E690">
        <v>1</v>
      </c>
      <c r="F690">
        <v>47</v>
      </c>
      <c r="G690">
        <v>24</v>
      </c>
      <c r="H690">
        <v>7.83</v>
      </c>
      <c r="I690">
        <v>39</v>
      </c>
      <c r="J690">
        <v>120.51</v>
      </c>
      <c r="K690">
        <v>0</v>
      </c>
      <c r="L690">
        <v>0</v>
      </c>
      <c r="M690">
        <v>3</v>
      </c>
      <c r="N690">
        <v>3</v>
      </c>
      <c r="O690" t="s">
        <v>19</v>
      </c>
      <c r="P690" t="s">
        <v>20</v>
      </c>
      <c r="Q690">
        <v>2013</v>
      </c>
      <c r="R690" t="b">
        <v>0</v>
      </c>
      <c r="S690">
        <v>6</v>
      </c>
      <c r="T690">
        <v>0</v>
      </c>
    </row>
    <row r="691" spans="1:20" x14ac:dyDescent="0.3">
      <c r="A691">
        <v>90</v>
      </c>
      <c r="B691" t="s">
        <v>199</v>
      </c>
      <c r="C691">
        <v>8</v>
      </c>
      <c r="D691">
        <v>3</v>
      </c>
      <c r="E691">
        <v>0</v>
      </c>
      <c r="F691">
        <v>46</v>
      </c>
      <c r="G691">
        <v>23</v>
      </c>
      <c r="H691">
        <v>15.33</v>
      </c>
      <c r="I691">
        <v>37</v>
      </c>
      <c r="J691">
        <v>124.32</v>
      </c>
      <c r="K691">
        <v>0</v>
      </c>
      <c r="L691">
        <v>0</v>
      </c>
      <c r="M691">
        <v>2</v>
      </c>
      <c r="N691">
        <v>3</v>
      </c>
      <c r="O691" t="s">
        <v>16</v>
      </c>
      <c r="P691" t="s">
        <v>36</v>
      </c>
      <c r="Q691">
        <v>2013</v>
      </c>
      <c r="R691" t="b">
        <v>0</v>
      </c>
      <c r="S691">
        <v>5</v>
      </c>
      <c r="T691">
        <v>0</v>
      </c>
    </row>
    <row r="692" spans="1:20" x14ac:dyDescent="0.3">
      <c r="A692">
        <v>91</v>
      </c>
      <c r="B692" t="s">
        <v>264</v>
      </c>
      <c r="C692">
        <v>8</v>
      </c>
      <c r="D692">
        <v>5</v>
      </c>
      <c r="E692">
        <v>1</v>
      </c>
      <c r="F692">
        <v>45</v>
      </c>
      <c r="G692">
        <v>42</v>
      </c>
      <c r="H692">
        <v>11.25</v>
      </c>
      <c r="I692">
        <v>25</v>
      </c>
      <c r="J692">
        <v>180</v>
      </c>
      <c r="K692">
        <v>0</v>
      </c>
      <c r="L692">
        <v>0</v>
      </c>
      <c r="M692">
        <v>4</v>
      </c>
      <c r="N692">
        <v>3</v>
      </c>
      <c r="O692" t="s">
        <v>19</v>
      </c>
      <c r="P692" t="s">
        <v>20</v>
      </c>
      <c r="Q692">
        <v>2013</v>
      </c>
      <c r="R692" t="b">
        <v>0</v>
      </c>
      <c r="S692">
        <v>7</v>
      </c>
      <c r="T692">
        <v>0</v>
      </c>
    </row>
    <row r="693" spans="1:20" x14ac:dyDescent="0.3">
      <c r="A693">
        <v>92</v>
      </c>
      <c r="B693" t="s">
        <v>222</v>
      </c>
      <c r="C693">
        <v>3</v>
      </c>
      <c r="D693">
        <v>3</v>
      </c>
      <c r="E693">
        <v>1</v>
      </c>
      <c r="F693">
        <v>44</v>
      </c>
      <c r="G693">
        <v>30</v>
      </c>
      <c r="H693">
        <v>22</v>
      </c>
      <c r="I693">
        <v>34</v>
      </c>
      <c r="J693">
        <v>129.41</v>
      </c>
      <c r="K693">
        <v>0</v>
      </c>
      <c r="L693">
        <v>0</v>
      </c>
      <c r="M693">
        <v>4</v>
      </c>
      <c r="N693">
        <v>1</v>
      </c>
      <c r="O693" t="s">
        <v>19</v>
      </c>
      <c r="P693" t="s">
        <v>24</v>
      </c>
      <c r="Q693">
        <v>2013</v>
      </c>
      <c r="R693" t="b">
        <v>0</v>
      </c>
      <c r="S693">
        <v>5</v>
      </c>
      <c r="T693">
        <v>0</v>
      </c>
    </row>
    <row r="694" spans="1:20" x14ac:dyDescent="0.3">
      <c r="A694">
        <v>93</v>
      </c>
      <c r="B694" t="s">
        <v>212</v>
      </c>
      <c r="C694">
        <v>6</v>
      </c>
      <c r="D694">
        <v>6</v>
      </c>
      <c r="E694">
        <v>0</v>
      </c>
      <c r="F694">
        <v>43</v>
      </c>
      <c r="G694">
        <v>23</v>
      </c>
      <c r="H694">
        <v>7.16</v>
      </c>
      <c r="I694">
        <v>52</v>
      </c>
      <c r="J694">
        <v>82.69</v>
      </c>
      <c r="K694">
        <v>0</v>
      </c>
      <c r="L694">
        <v>0</v>
      </c>
      <c r="M694">
        <v>5</v>
      </c>
      <c r="N694">
        <v>1</v>
      </c>
      <c r="O694" t="s">
        <v>16</v>
      </c>
      <c r="P694" t="s">
        <v>24</v>
      </c>
      <c r="Q694">
        <v>2013</v>
      </c>
      <c r="R694" t="b">
        <v>0</v>
      </c>
      <c r="S694">
        <v>6</v>
      </c>
      <c r="T694">
        <v>0</v>
      </c>
    </row>
    <row r="695" spans="1:20" x14ac:dyDescent="0.3">
      <c r="A695">
        <v>94</v>
      </c>
      <c r="B695" t="s">
        <v>265</v>
      </c>
      <c r="C695">
        <v>12</v>
      </c>
      <c r="D695">
        <v>5</v>
      </c>
      <c r="E695">
        <v>2</v>
      </c>
      <c r="F695">
        <v>41</v>
      </c>
      <c r="G695">
        <v>19</v>
      </c>
      <c r="H695">
        <v>13.66</v>
      </c>
      <c r="I695">
        <v>38</v>
      </c>
      <c r="J695">
        <v>107.89</v>
      </c>
      <c r="K695">
        <v>0</v>
      </c>
      <c r="L695">
        <v>0</v>
      </c>
      <c r="M695">
        <v>3</v>
      </c>
      <c r="N695">
        <v>1</v>
      </c>
      <c r="O695" t="s">
        <v>19</v>
      </c>
      <c r="P695" t="s">
        <v>30</v>
      </c>
      <c r="Q695">
        <v>2013</v>
      </c>
      <c r="R695" t="b">
        <v>0</v>
      </c>
      <c r="S695">
        <v>4</v>
      </c>
      <c r="T695">
        <v>0</v>
      </c>
    </row>
    <row r="696" spans="1:20" x14ac:dyDescent="0.3">
      <c r="A696">
        <v>95</v>
      </c>
      <c r="B696" t="s">
        <v>154</v>
      </c>
      <c r="C696">
        <v>17</v>
      </c>
      <c r="D696">
        <v>6</v>
      </c>
      <c r="E696">
        <v>2</v>
      </c>
      <c r="F696">
        <v>39</v>
      </c>
      <c r="G696">
        <v>11</v>
      </c>
      <c r="H696">
        <v>9.75</v>
      </c>
      <c r="I696">
        <v>36</v>
      </c>
      <c r="J696">
        <v>108.33</v>
      </c>
      <c r="K696">
        <v>0</v>
      </c>
      <c r="L696">
        <v>0</v>
      </c>
      <c r="M696">
        <v>2</v>
      </c>
      <c r="N696">
        <v>2</v>
      </c>
      <c r="O696" t="s">
        <v>16</v>
      </c>
      <c r="P696" t="s">
        <v>22</v>
      </c>
      <c r="Q696">
        <v>2013</v>
      </c>
      <c r="R696" t="b">
        <v>0</v>
      </c>
      <c r="S696">
        <v>4</v>
      </c>
      <c r="T696">
        <v>0</v>
      </c>
    </row>
    <row r="697" spans="1:20" x14ac:dyDescent="0.3">
      <c r="A697">
        <v>96</v>
      </c>
      <c r="B697" t="s">
        <v>233</v>
      </c>
      <c r="C697">
        <v>14</v>
      </c>
      <c r="D697">
        <v>5</v>
      </c>
      <c r="E697">
        <v>1</v>
      </c>
      <c r="F697">
        <v>39</v>
      </c>
      <c r="G697">
        <v>26</v>
      </c>
      <c r="H697">
        <v>9.75</v>
      </c>
      <c r="I697">
        <v>22</v>
      </c>
      <c r="J697">
        <v>177.27</v>
      </c>
      <c r="K697">
        <v>0</v>
      </c>
      <c r="L697">
        <v>0</v>
      </c>
      <c r="M697">
        <v>4</v>
      </c>
      <c r="N697">
        <v>2</v>
      </c>
      <c r="O697" t="s">
        <v>16</v>
      </c>
      <c r="P697" t="s">
        <v>43</v>
      </c>
      <c r="Q697">
        <v>2013</v>
      </c>
      <c r="R697" t="b">
        <v>0</v>
      </c>
      <c r="S697">
        <v>6</v>
      </c>
      <c r="T697">
        <v>0</v>
      </c>
    </row>
    <row r="698" spans="1:20" x14ac:dyDescent="0.3">
      <c r="A698">
        <v>97</v>
      </c>
      <c r="B698" t="s">
        <v>104</v>
      </c>
      <c r="C698">
        <v>16</v>
      </c>
      <c r="D698">
        <v>8</v>
      </c>
      <c r="E698">
        <v>7</v>
      </c>
      <c r="F698">
        <v>38</v>
      </c>
      <c r="G698">
        <v>12</v>
      </c>
      <c r="H698">
        <v>38</v>
      </c>
      <c r="I698">
        <v>38</v>
      </c>
      <c r="J698">
        <v>100</v>
      </c>
      <c r="K698">
        <v>0</v>
      </c>
      <c r="L698">
        <v>0</v>
      </c>
      <c r="M698">
        <v>3</v>
      </c>
      <c r="N698">
        <v>1</v>
      </c>
      <c r="O698" t="s">
        <v>19</v>
      </c>
      <c r="P698" t="s">
        <v>24</v>
      </c>
      <c r="Q698">
        <v>2013</v>
      </c>
      <c r="R698" t="b">
        <v>0</v>
      </c>
      <c r="S698">
        <v>4</v>
      </c>
      <c r="T698">
        <v>0</v>
      </c>
    </row>
    <row r="699" spans="1:20" x14ac:dyDescent="0.3">
      <c r="A699">
        <v>98</v>
      </c>
      <c r="B699" t="s">
        <v>240</v>
      </c>
      <c r="C699">
        <v>10</v>
      </c>
      <c r="D699">
        <v>6</v>
      </c>
      <c r="E699">
        <v>2</v>
      </c>
      <c r="F699">
        <v>38</v>
      </c>
      <c r="G699">
        <v>23</v>
      </c>
      <c r="H699">
        <v>9.5</v>
      </c>
      <c r="I699">
        <v>37</v>
      </c>
      <c r="J699">
        <v>102.7</v>
      </c>
      <c r="K699">
        <v>0</v>
      </c>
      <c r="L699">
        <v>0</v>
      </c>
      <c r="M699">
        <v>3</v>
      </c>
      <c r="N699">
        <v>1</v>
      </c>
      <c r="O699" t="s">
        <v>16</v>
      </c>
      <c r="P699" t="s">
        <v>30</v>
      </c>
      <c r="Q699">
        <v>2013</v>
      </c>
      <c r="R699" t="b">
        <v>0</v>
      </c>
      <c r="S699">
        <v>4</v>
      </c>
      <c r="T699">
        <v>0</v>
      </c>
    </row>
    <row r="700" spans="1:20" x14ac:dyDescent="0.3">
      <c r="A700">
        <v>99</v>
      </c>
      <c r="B700" t="s">
        <v>126</v>
      </c>
      <c r="C700">
        <v>3</v>
      </c>
      <c r="D700">
        <v>3</v>
      </c>
      <c r="E700">
        <v>1</v>
      </c>
      <c r="F700">
        <v>36</v>
      </c>
      <c r="G700">
        <v>23</v>
      </c>
      <c r="H700">
        <v>18</v>
      </c>
      <c r="I700">
        <v>27</v>
      </c>
      <c r="J700">
        <v>133.33000000000001</v>
      </c>
      <c r="K700">
        <v>0</v>
      </c>
      <c r="L700">
        <v>0</v>
      </c>
      <c r="M700">
        <v>1</v>
      </c>
      <c r="N700">
        <v>4</v>
      </c>
      <c r="O700" t="s">
        <v>16</v>
      </c>
      <c r="P700" t="s">
        <v>22</v>
      </c>
      <c r="Q700">
        <v>2013</v>
      </c>
      <c r="R700" t="b">
        <v>0</v>
      </c>
      <c r="S700">
        <v>5</v>
      </c>
      <c r="T700">
        <v>0</v>
      </c>
    </row>
    <row r="701" spans="1:20" x14ac:dyDescent="0.3">
      <c r="A701">
        <v>100</v>
      </c>
      <c r="B701" t="s">
        <v>96</v>
      </c>
      <c r="C701">
        <v>18</v>
      </c>
      <c r="D701">
        <v>5</v>
      </c>
      <c r="E701">
        <v>1</v>
      </c>
      <c r="F701">
        <v>35</v>
      </c>
      <c r="G701">
        <v>11</v>
      </c>
      <c r="H701">
        <v>8.75</v>
      </c>
      <c r="I701">
        <v>49</v>
      </c>
      <c r="J701">
        <v>71.42</v>
      </c>
      <c r="K701">
        <v>0</v>
      </c>
      <c r="L701">
        <v>0</v>
      </c>
      <c r="M701">
        <v>4</v>
      </c>
      <c r="N701">
        <v>0</v>
      </c>
      <c r="O701" t="s">
        <v>19</v>
      </c>
      <c r="P701" t="s">
        <v>36</v>
      </c>
      <c r="Q701">
        <v>2013</v>
      </c>
      <c r="R701" t="b">
        <v>0</v>
      </c>
      <c r="S701">
        <v>4</v>
      </c>
      <c r="T701">
        <v>0</v>
      </c>
    </row>
    <row r="702" spans="1:20" x14ac:dyDescent="0.3">
      <c r="A702">
        <v>1</v>
      </c>
      <c r="B702" t="s">
        <v>27</v>
      </c>
      <c r="C702">
        <v>15</v>
      </c>
      <c r="D702">
        <v>14</v>
      </c>
      <c r="E702">
        <v>2</v>
      </c>
      <c r="F702">
        <v>733</v>
      </c>
      <c r="G702">
        <v>128</v>
      </c>
      <c r="H702">
        <v>61.08</v>
      </c>
      <c r="I702">
        <v>456</v>
      </c>
      <c r="J702">
        <v>160.74</v>
      </c>
      <c r="K702">
        <v>1</v>
      </c>
      <c r="L702">
        <v>7</v>
      </c>
      <c r="M702">
        <v>46</v>
      </c>
      <c r="N702">
        <v>59</v>
      </c>
      <c r="O702" t="s">
        <v>16</v>
      </c>
      <c r="P702" t="s">
        <v>30</v>
      </c>
      <c r="Q702">
        <v>2012</v>
      </c>
      <c r="R702" t="b">
        <v>1</v>
      </c>
      <c r="S702">
        <v>105</v>
      </c>
      <c r="T702">
        <v>733</v>
      </c>
    </row>
    <row r="703" spans="1:20" x14ac:dyDescent="0.3">
      <c r="A703">
        <v>2</v>
      </c>
      <c r="B703" t="s">
        <v>134</v>
      </c>
      <c r="C703">
        <v>17</v>
      </c>
      <c r="D703">
        <v>17</v>
      </c>
      <c r="E703">
        <v>2</v>
      </c>
      <c r="F703">
        <v>590</v>
      </c>
      <c r="G703">
        <v>93</v>
      </c>
      <c r="H703">
        <v>39.33</v>
      </c>
      <c r="I703">
        <v>411</v>
      </c>
      <c r="J703">
        <v>143.55000000000001</v>
      </c>
      <c r="K703">
        <v>0</v>
      </c>
      <c r="L703">
        <v>6</v>
      </c>
      <c r="M703">
        <v>64</v>
      </c>
      <c r="N703">
        <v>17</v>
      </c>
      <c r="O703" t="s">
        <v>19</v>
      </c>
      <c r="P703" t="s">
        <v>26</v>
      </c>
      <c r="Q703">
        <v>2012</v>
      </c>
      <c r="R703" t="b">
        <v>0</v>
      </c>
      <c r="S703">
        <v>81</v>
      </c>
      <c r="T703">
        <v>0</v>
      </c>
    </row>
    <row r="704" spans="1:20" x14ac:dyDescent="0.3">
      <c r="A704">
        <v>3</v>
      </c>
      <c r="B704" t="s">
        <v>23</v>
      </c>
      <c r="C704">
        <v>15</v>
      </c>
      <c r="D704">
        <v>15</v>
      </c>
      <c r="E704">
        <v>1</v>
      </c>
      <c r="F704">
        <v>569</v>
      </c>
      <c r="G704">
        <v>84</v>
      </c>
      <c r="H704">
        <v>40.64</v>
      </c>
      <c r="I704">
        <v>439</v>
      </c>
      <c r="J704">
        <v>129.61000000000001</v>
      </c>
      <c r="K704">
        <v>0</v>
      </c>
      <c r="L704">
        <v>5</v>
      </c>
      <c r="M704">
        <v>58</v>
      </c>
      <c r="N704">
        <v>18</v>
      </c>
      <c r="O704" t="s">
        <v>19</v>
      </c>
      <c r="P704" t="s">
        <v>132</v>
      </c>
      <c r="Q704">
        <v>2012</v>
      </c>
      <c r="R704" t="b">
        <v>0</v>
      </c>
      <c r="S704">
        <v>76</v>
      </c>
      <c r="T704">
        <v>0</v>
      </c>
    </row>
    <row r="705" spans="1:20" x14ac:dyDescent="0.3">
      <c r="A705">
        <v>4</v>
      </c>
      <c r="B705" t="s">
        <v>42</v>
      </c>
      <c r="C705">
        <v>16</v>
      </c>
      <c r="D705">
        <v>16</v>
      </c>
      <c r="E705">
        <v>2</v>
      </c>
      <c r="F705">
        <v>560</v>
      </c>
      <c r="G705">
        <v>103</v>
      </c>
      <c r="H705">
        <v>40</v>
      </c>
      <c r="I705">
        <v>433</v>
      </c>
      <c r="J705">
        <v>129.33000000000001</v>
      </c>
      <c r="K705">
        <v>1</v>
      </c>
      <c r="L705">
        <v>3</v>
      </c>
      <c r="M705">
        <v>73</v>
      </c>
      <c r="N705">
        <v>10</v>
      </c>
      <c r="O705" t="s">
        <v>19</v>
      </c>
      <c r="P705" t="s">
        <v>43</v>
      </c>
      <c r="Q705">
        <v>2012</v>
      </c>
      <c r="R705" t="b">
        <v>0</v>
      </c>
      <c r="S705">
        <v>83</v>
      </c>
      <c r="T705">
        <v>0</v>
      </c>
    </row>
    <row r="706" spans="1:20" x14ac:dyDescent="0.3">
      <c r="A706">
        <v>5</v>
      </c>
      <c r="B706" t="s">
        <v>206</v>
      </c>
      <c r="C706">
        <v>16</v>
      </c>
      <c r="D706">
        <v>16</v>
      </c>
      <c r="E706">
        <v>1</v>
      </c>
      <c r="F706">
        <v>495</v>
      </c>
      <c r="G706">
        <v>87</v>
      </c>
      <c r="H706">
        <v>33</v>
      </c>
      <c r="I706">
        <v>307</v>
      </c>
      <c r="J706">
        <v>161.22999999999999</v>
      </c>
      <c r="K706">
        <v>0</v>
      </c>
      <c r="L706">
        <v>5</v>
      </c>
      <c r="M706">
        <v>57</v>
      </c>
      <c r="N706">
        <v>19</v>
      </c>
      <c r="O706" t="s">
        <v>19</v>
      </c>
      <c r="P706" t="s">
        <v>24</v>
      </c>
      <c r="Q706">
        <v>2012</v>
      </c>
      <c r="R706" t="b">
        <v>0</v>
      </c>
      <c r="S706">
        <v>76</v>
      </c>
      <c r="T706">
        <v>0</v>
      </c>
    </row>
    <row r="707" spans="1:20" x14ac:dyDescent="0.3">
      <c r="A707">
        <v>6</v>
      </c>
      <c r="B707" t="s">
        <v>247</v>
      </c>
      <c r="C707">
        <v>13</v>
      </c>
      <c r="D707">
        <v>13</v>
      </c>
      <c r="E707">
        <v>2</v>
      </c>
      <c r="F707">
        <v>479</v>
      </c>
      <c r="G707">
        <v>78</v>
      </c>
      <c r="H707">
        <v>43.54</v>
      </c>
      <c r="I707">
        <v>320</v>
      </c>
      <c r="J707">
        <v>149.68</v>
      </c>
      <c r="K707">
        <v>0</v>
      </c>
      <c r="L707">
        <v>5</v>
      </c>
      <c r="M707">
        <v>41</v>
      </c>
      <c r="N707">
        <v>20</v>
      </c>
      <c r="O707" t="s">
        <v>16</v>
      </c>
      <c r="P707" t="s">
        <v>132</v>
      </c>
      <c r="Q707">
        <v>2012</v>
      </c>
      <c r="R707" t="b">
        <v>0</v>
      </c>
      <c r="S707">
        <v>61</v>
      </c>
      <c r="T707">
        <v>0</v>
      </c>
    </row>
    <row r="708" spans="1:20" x14ac:dyDescent="0.3">
      <c r="A708">
        <v>7</v>
      </c>
      <c r="B708" t="s">
        <v>243</v>
      </c>
      <c r="C708">
        <v>16</v>
      </c>
      <c r="D708">
        <v>16</v>
      </c>
      <c r="E708">
        <v>0</v>
      </c>
      <c r="F708">
        <v>462</v>
      </c>
      <c r="G708">
        <v>58</v>
      </c>
      <c r="H708">
        <v>28.87</v>
      </c>
      <c r="I708">
        <v>412</v>
      </c>
      <c r="J708">
        <v>112.13</v>
      </c>
      <c r="K708">
        <v>0</v>
      </c>
      <c r="L708">
        <v>2</v>
      </c>
      <c r="M708">
        <v>63</v>
      </c>
      <c r="N708">
        <v>4</v>
      </c>
      <c r="O708" t="s">
        <v>19</v>
      </c>
      <c r="P708" t="s">
        <v>43</v>
      </c>
      <c r="Q708">
        <v>2012</v>
      </c>
      <c r="R708" t="b">
        <v>0</v>
      </c>
      <c r="S708">
        <v>67</v>
      </c>
      <c r="T708">
        <v>0</v>
      </c>
    </row>
    <row r="709" spans="1:20" x14ac:dyDescent="0.3">
      <c r="A709">
        <v>8</v>
      </c>
      <c r="B709" t="s">
        <v>44</v>
      </c>
      <c r="C709">
        <v>19</v>
      </c>
      <c r="D709">
        <v>18</v>
      </c>
      <c r="E709">
        <v>1</v>
      </c>
      <c r="F709">
        <v>441</v>
      </c>
      <c r="G709">
        <v>73</v>
      </c>
      <c r="H709">
        <v>25.94</v>
      </c>
      <c r="I709">
        <v>325</v>
      </c>
      <c r="J709">
        <v>135.69</v>
      </c>
      <c r="K709">
        <v>0</v>
      </c>
      <c r="L709">
        <v>1</v>
      </c>
      <c r="M709">
        <v>36</v>
      </c>
      <c r="N709">
        <v>19</v>
      </c>
      <c r="O709" t="s">
        <v>19</v>
      </c>
      <c r="P709" t="s">
        <v>36</v>
      </c>
      <c r="Q709">
        <v>2012</v>
      </c>
      <c r="R709" t="b">
        <v>0</v>
      </c>
      <c r="S709">
        <v>55</v>
      </c>
      <c r="T709">
        <v>0</v>
      </c>
    </row>
    <row r="710" spans="1:20" x14ac:dyDescent="0.3">
      <c r="A710">
        <v>9</v>
      </c>
      <c r="B710" t="s">
        <v>38</v>
      </c>
      <c r="C710">
        <v>17</v>
      </c>
      <c r="D710">
        <v>16</v>
      </c>
      <c r="E710">
        <v>2</v>
      </c>
      <c r="F710">
        <v>433</v>
      </c>
      <c r="G710">
        <v>109</v>
      </c>
      <c r="H710">
        <v>30.92</v>
      </c>
      <c r="I710">
        <v>342</v>
      </c>
      <c r="J710">
        <v>126.6</v>
      </c>
      <c r="K710">
        <v>1</v>
      </c>
      <c r="L710">
        <v>3</v>
      </c>
      <c r="M710">
        <v>39</v>
      </c>
      <c r="N710">
        <v>18</v>
      </c>
      <c r="O710" t="s">
        <v>19</v>
      </c>
      <c r="P710" t="s">
        <v>22</v>
      </c>
      <c r="Q710">
        <v>2012</v>
      </c>
      <c r="R710" t="b">
        <v>0</v>
      </c>
      <c r="S710">
        <v>57</v>
      </c>
      <c r="T710">
        <v>0</v>
      </c>
    </row>
    <row r="711" spans="1:20" x14ac:dyDescent="0.3">
      <c r="A711">
        <v>10</v>
      </c>
      <c r="B711" t="s">
        <v>66</v>
      </c>
      <c r="C711">
        <v>16</v>
      </c>
      <c r="D711">
        <v>16</v>
      </c>
      <c r="E711">
        <v>0</v>
      </c>
      <c r="F711">
        <v>432</v>
      </c>
      <c r="G711">
        <v>75</v>
      </c>
      <c r="H711">
        <v>27</v>
      </c>
      <c r="I711">
        <v>342</v>
      </c>
      <c r="J711">
        <v>126.31</v>
      </c>
      <c r="K711">
        <v>0</v>
      </c>
      <c r="L711">
        <v>2</v>
      </c>
      <c r="M711">
        <v>53</v>
      </c>
      <c r="N711">
        <v>7</v>
      </c>
      <c r="O711" t="s">
        <v>19</v>
      </c>
      <c r="P711" t="s">
        <v>20</v>
      </c>
      <c r="Q711">
        <v>2012</v>
      </c>
      <c r="R711" t="b">
        <v>0</v>
      </c>
      <c r="S711">
        <v>60</v>
      </c>
      <c r="T711">
        <v>0</v>
      </c>
    </row>
    <row r="712" spans="1:20" x14ac:dyDescent="0.3">
      <c r="A712">
        <v>11</v>
      </c>
      <c r="B712" t="s">
        <v>220</v>
      </c>
      <c r="C712">
        <v>17</v>
      </c>
      <c r="D712">
        <v>17</v>
      </c>
      <c r="E712">
        <v>1</v>
      </c>
      <c r="F712">
        <v>409</v>
      </c>
      <c r="G712">
        <v>79</v>
      </c>
      <c r="H712">
        <v>25.56</v>
      </c>
      <c r="I712">
        <v>384</v>
      </c>
      <c r="J712">
        <v>106.51</v>
      </c>
      <c r="K712">
        <v>0</v>
      </c>
      <c r="L712">
        <v>2</v>
      </c>
      <c r="M712">
        <v>34</v>
      </c>
      <c r="N712">
        <v>10</v>
      </c>
      <c r="O712" t="s">
        <v>16</v>
      </c>
      <c r="P712" t="s">
        <v>26</v>
      </c>
      <c r="Q712">
        <v>2012</v>
      </c>
      <c r="R712" t="b">
        <v>0</v>
      </c>
      <c r="S712">
        <v>44</v>
      </c>
      <c r="T712">
        <v>0</v>
      </c>
    </row>
    <row r="713" spans="1:20" x14ac:dyDescent="0.3">
      <c r="A713">
        <v>12</v>
      </c>
      <c r="B713" t="s">
        <v>55</v>
      </c>
      <c r="C713">
        <v>16</v>
      </c>
      <c r="D713">
        <v>16</v>
      </c>
      <c r="E713">
        <v>1</v>
      </c>
      <c r="F713">
        <v>405</v>
      </c>
      <c r="G713">
        <v>69</v>
      </c>
      <c r="H713">
        <v>27</v>
      </c>
      <c r="I713">
        <v>343</v>
      </c>
      <c r="J713">
        <v>118.07</v>
      </c>
      <c r="K713">
        <v>0</v>
      </c>
      <c r="L713">
        <v>2</v>
      </c>
      <c r="M713">
        <v>38</v>
      </c>
      <c r="N713">
        <v>10</v>
      </c>
      <c r="O713" t="s">
        <v>19</v>
      </c>
      <c r="P713" t="s">
        <v>132</v>
      </c>
      <c r="Q713">
        <v>2012</v>
      </c>
      <c r="R713" t="b">
        <v>0</v>
      </c>
      <c r="S713">
        <v>48</v>
      </c>
      <c r="T713">
        <v>0</v>
      </c>
    </row>
    <row r="714" spans="1:20" x14ac:dyDescent="0.3">
      <c r="A714">
        <v>13</v>
      </c>
      <c r="B714" t="s">
        <v>41</v>
      </c>
      <c r="C714">
        <v>13</v>
      </c>
      <c r="D714">
        <v>12</v>
      </c>
      <c r="E714">
        <v>0</v>
      </c>
      <c r="F714">
        <v>398</v>
      </c>
      <c r="G714">
        <v>73</v>
      </c>
      <c r="H714">
        <v>33.159999999999997</v>
      </c>
      <c r="I714">
        <v>304</v>
      </c>
      <c r="J714">
        <v>130.91999999999999</v>
      </c>
      <c r="K714">
        <v>0</v>
      </c>
      <c r="L714">
        <v>3</v>
      </c>
      <c r="M714">
        <v>29</v>
      </c>
      <c r="N714">
        <v>17</v>
      </c>
      <c r="O714" t="s">
        <v>16</v>
      </c>
      <c r="P714" t="s">
        <v>36</v>
      </c>
      <c r="Q714">
        <v>2012</v>
      </c>
      <c r="R714" t="b">
        <v>0</v>
      </c>
      <c r="S714">
        <v>46</v>
      </c>
      <c r="T714">
        <v>0</v>
      </c>
    </row>
    <row r="715" spans="1:20" x14ac:dyDescent="0.3">
      <c r="A715">
        <v>14</v>
      </c>
      <c r="B715" t="s">
        <v>223</v>
      </c>
      <c r="C715">
        <v>16</v>
      </c>
      <c r="D715">
        <v>15</v>
      </c>
      <c r="E715">
        <v>3</v>
      </c>
      <c r="F715">
        <v>396</v>
      </c>
      <c r="G715">
        <v>68</v>
      </c>
      <c r="H715">
        <v>33</v>
      </c>
      <c r="I715">
        <v>305</v>
      </c>
      <c r="J715">
        <v>129.83000000000001</v>
      </c>
      <c r="K715">
        <v>0</v>
      </c>
      <c r="L715">
        <v>2</v>
      </c>
      <c r="M715">
        <v>28</v>
      </c>
      <c r="N715">
        <v>17</v>
      </c>
      <c r="O715" t="s">
        <v>16</v>
      </c>
      <c r="P715" t="s">
        <v>20</v>
      </c>
      <c r="Q715">
        <v>2012</v>
      </c>
      <c r="R715" t="b">
        <v>0</v>
      </c>
      <c r="S715">
        <v>45</v>
      </c>
      <c r="T715">
        <v>0</v>
      </c>
    </row>
    <row r="716" spans="1:20" x14ac:dyDescent="0.3">
      <c r="A716">
        <v>15</v>
      </c>
      <c r="B716" t="s">
        <v>84</v>
      </c>
      <c r="C716">
        <v>19</v>
      </c>
      <c r="D716">
        <v>16</v>
      </c>
      <c r="E716">
        <v>8</v>
      </c>
      <c r="F716">
        <v>371</v>
      </c>
      <c r="G716">
        <v>48</v>
      </c>
      <c r="H716">
        <v>46.37</v>
      </c>
      <c r="I716">
        <v>264</v>
      </c>
      <c r="J716">
        <v>140.53</v>
      </c>
      <c r="K716">
        <v>0</v>
      </c>
      <c r="L716">
        <v>0</v>
      </c>
      <c r="M716">
        <v>20</v>
      </c>
      <c r="N716">
        <v>20</v>
      </c>
      <c r="O716" t="s">
        <v>16</v>
      </c>
      <c r="P716" t="s">
        <v>36</v>
      </c>
      <c r="Q716">
        <v>2012</v>
      </c>
      <c r="R716" t="b">
        <v>0</v>
      </c>
      <c r="S716">
        <v>40</v>
      </c>
      <c r="T716">
        <v>0</v>
      </c>
    </row>
    <row r="717" spans="1:20" x14ac:dyDescent="0.3">
      <c r="A717">
        <v>16</v>
      </c>
      <c r="B717" t="s">
        <v>29</v>
      </c>
      <c r="C717">
        <v>16</v>
      </c>
      <c r="D717">
        <v>15</v>
      </c>
      <c r="E717">
        <v>2</v>
      </c>
      <c r="F717">
        <v>364</v>
      </c>
      <c r="G717">
        <v>73</v>
      </c>
      <c r="H717">
        <v>28</v>
      </c>
      <c r="I717">
        <v>326</v>
      </c>
      <c r="J717">
        <v>111.65</v>
      </c>
      <c r="K717">
        <v>0</v>
      </c>
      <c r="L717">
        <v>2</v>
      </c>
      <c r="M717">
        <v>33</v>
      </c>
      <c r="N717">
        <v>9</v>
      </c>
      <c r="O717" t="s">
        <v>19</v>
      </c>
      <c r="P717" t="s">
        <v>30</v>
      </c>
      <c r="Q717">
        <v>2012</v>
      </c>
      <c r="R717" t="b">
        <v>0</v>
      </c>
      <c r="S717">
        <v>42</v>
      </c>
      <c r="T717">
        <v>0</v>
      </c>
    </row>
    <row r="718" spans="1:20" x14ac:dyDescent="0.3">
      <c r="A718">
        <v>17</v>
      </c>
      <c r="B718" t="s">
        <v>51</v>
      </c>
      <c r="C718">
        <v>15</v>
      </c>
      <c r="D718">
        <v>14</v>
      </c>
      <c r="E718">
        <v>5</v>
      </c>
      <c r="F718">
        <v>362</v>
      </c>
      <c r="G718">
        <v>47</v>
      </c>
      <c r="H718">
        <v>40.22</v>
      </c>
      <c r="I718">
        <v>267</v>
      </c>
      <c r="J718">
        <v>135.58000000000001</v>
      </c>
      <c r="K718">
        <v>0</v>
      </c>
      <c r="L718">
        <v>0</v>
      </c>
      <c r="M718">
        <v>24</v>
      </c>
      <c r="N718">
        <v>14</v>
      </c>
      <c r="O718" t="s">
        <v>16</v>
      </c>
      <c r="P718" t="s">
        <v>132</v>
      </c>
      <c r="Q718">
        <v>2012</v>
      </c>
      <c r="R718" t="b">
        <v>0</v>
      </c>
      <c r="S718">
        <v>38</v>
      </c>
      <c r="T718">
        <v>0</v>
      </c>
    </row>
    <row r="719" spans="1:20" x14ac:dyDescent="0.3">
      <c r="A719">
        <v>18</v>
      </c>
      <c r="B719" t="s">
        <v>35</v>
      </c>
      <c r="C719">
        <v>19</v>
      </c>
      <c r="D719">
        <v>17</v>
      </c>
      <c r="E719">
        <v>5</v>
      </c>
      <c r="F719">
        <v>358</v>
      </c>
      <c r="G719">
        <v>51</v>
      </c>
      <c r="H719">
        <v>29.83</v>
      </c>
      <c r="I719">
        <v>278</v>
      </c>
      <c r="J719">
        <v>128.77000000000001</v>
      </c>
      <c r="K719">
        <v>0</v>
      </c>
      <c r="L719">
        <v>1</v>
      </c>
      <c r="M719">
        <v>26</v>
      </c>
      <c r="N719">
        <v>9</v>
      </c>
      <c r="O719" t="s">
        <v>19</v>
      </c>
      <c r="P719" t="s">
        <v>36</v>
      </c>
      <c r="Q719">
        <v>2012</v>
      </c>
      <c r="R719" t="b">
        <v>0</v>
      </c>
      <c r="S719">
        <v>35</v>
      </c>
      <c r="T719">
        <v>0</v>
      </c>
    </row>
    <row r="720" spans="1:20" x14ac:dyDescent="0.3">
      <c r="A720">
        <v>19</v>
      </c>
      <c r="B720" t="s">
        <v>266</v>
      </c>
      <c r="C720">
        <v>13</v>
      </c>
      <c r="D720">
        <v>13</v>
      </c>
      <c r="E720">
        <v>4</v>
      </c>
      <c r="F720">
        <v>340</v>
      </c>
      <c r="G720">
        <v>76</v>
      </c>
      <c r="H720">
        <v>37.770000000000003</v>
      </c>
      <c r="I720">
        <v>256</v>
      </c>
      <c r="J720">
        <v>132.81</v>
      </c>
      <c r="K720">
        <v>0</v>
      </c>
      <c r="L720">
        <v>3</v>
      </c>
      <c r="M720">
        <v>24</v>
      </c>
      <c r="N720">
        <v>16</v>
      </c>
      <c r="O720" t="s">
        <v>16</v>
      </c>
      <c r="P720" t="s">
        <v>43</v>
      </c>
      <c r="Q720">
        <v>2012</v>
      </c>
      <c r="R720" t="b">
        <v>0</v>
      </c>
      <c r="S720">
        <v>40</v>
      </c>
      <c r="T720">
        <v>0</v>
      </c>
    </row>
    <row r="721" spans="1:20" x14ac:dyDescent="0.3">
      <c r="A721">
        <v>20</v>
      </c>
      <c r="B721" t="s">
        <v>90</v>
      </c>
      <c r="C721">
        <v>14</v>
      </c>
      <c r="D721">
        <v>14</v>
      </c>
      <c r="E721">
        <v>1</v>
      </c>
      <c r="F721">
        <v>336</v>
      </c>
      <c r="G721">
        <v>113</v>
      </c>
      <c r="H721">
        <v>25.84</v>
      </c>
      <c r="I721">
        <v>267</v>
      </c>
      <c r="J721">
        <v>125.84</v>
      </c>
      <c r="K721">
        <v>1</v>
      </c>
      <c r="L721">
        <v>0</v>
      </c>
      <c r="M721">
        <v>39</v>
      </c>
      <c r="N721">
        <v>10</v>
      </c>
      <c r="O721" t="s">
        <v>19</v>
      </c>
      <c r="P721" t="s">
        <v>36</v>
      </c>
      <c r="Q721">
        <v>2012</v>
      </c>
      <c r="R721" t="b">
        <v>0</v>
      </c>
      <c r="S721">
        <v>49</v>
      </c>
      <c r="T721">
        <v>0</v>
      </c>
    </row>
    <row r="722" spans="1:20" x14ac:dyDescent="0.3">
      <c r="A722">
        <v>21</v>
      </c>
      <c r="B722" t="s">
        <v>158</v>
      </c>
      <c r="C722">
        <v>13</v>
      </c>
      <c r="D722">
        <v>13</v>
      </c>
      <c r="E722">
        <v>2</v>
      </c>
      <c r="F722">
        <v>336</v>
      </c>
      <c r="G722">
        <v>68</v>
      </c>
      <c r="H722">
        <v>30.54</v>
      </c>
      <c r="I722">
        <v>280</v>
      </c>
      <c r="J722">
        <v>120</v>
      </c>
      <c r="K722">
        <v>0</v>
      </c>
      <c r="L722">
        <v>2</v>
      </c>
      <c r="M722">
        <v>39</v>
      </c>
      <c r="N722">
        <v>7</v>
      </c>
      <c r="O722" t="s">
        <v>16</v>
      </c>
      <c r="P722" t="s">
        <v>20</v>
      </c>
      <c r="Q722">
        <v>2012</v>
      </c>
      <c r="R722" t="b">
        <v>0</v>
      </c>
      <c r="S722">
        <v>46</v>
      </c>
      <c r="T722">
        <v>0</v>
      </c>
    </row>
    <row r="723" spans="1:20" x14ac:dyDescent="0.3">
      <c r="A723">
        <v>22</v>
      </c>
      <c r="B723" t="s">
        <v>244</v>
      </c>
      <c r="C723">
        <v>16</v>
      </c>
      <c r="D723">
        <v>15</v>
      </c>
      <c r="E723">
        <v>3</v>
      </c>
      <c r="F723">
        <v>335</v>
      </c>
      <c r="G723">
        <v>56</v>
      </c>
      <c r="H723">
        <v>27.91</v>
      </c>
      <c r="I723">
        <v>298</v>
      </c>
      <c r="J723">
        <v>112.41</v>
      </c>
      <c r="K723">
        <v>0</v>
      </c>
      <c r="L723">
        <v>3</v>
      </c>
      <c r="M723">
        <v>39</v>
      </c>
      <c r="N723">
        <v>3</v>
      </c>
      <c r="O723" t="s">
        <v>16</v>
      </c>
      <c r="P723" t="s">
        <v>24</v>
      </c>
      <c r="Q723">
        <v>2012</v>
      </c>
      <c r="R723" t="b">
        <v>0</v>
      </c>
      <c r="S723">
        <v>42</v>
      </c>
      <c r="T723">
        <v>0</v>
      </c>
    </row>
    <row r="724" spans="1:20" x14ac:dyDescent="0.3">
      <c r="A724">
        <v>23</v>
      </c>
      <c r="B724" t="s">
        <v>54</v>
      </c>
      <c r="C724">
        <v>17</v>
      </c>
      <c r="D724">
        <v>15</v>
      </c>
      <c r="E724">
        <v>6</v>
      </c>
      <c r="F724">
        <v>333</v>
      </c>
      <c r="G724">
        <v>81</v>
      </c>
      <c r="H724">
        <v>37</v>
      </c>
      <c r="I724">
        <v>252</v>
      </c>
      <c r="J724">
        <v>132.13999999999999</v>
      </c>
      <c r="K724">
        <v>0</v>
      </c>
      <c r="L724">
        <v>2</v>
      </c>
      <c r="M724">
        <v>21</v>
      </c>
      <c r="N724">
        <v>14</v>
      </c>
      <c r="O724" t="s">
        <v>19</v>
      </c>
      <c r="P724" t="s">
        <v>22</v>
      </c>
      <c r="Q724">
        <v>2012</v>
      </c>
      <c r="R724" t="b">
        <v>0</v>
      </c>
      <c r="S724">
        <v>35</v>
      </c>
      <c r="T724">
        <v>0</v>
      </c>
    </row>
    <row r="725" spans="1:20" x14ac:dyDescent="0.3">
      <c r="A725">
        <v>24</v>
      </c>
      <c r="B725" t="s">
        <v>246</v>
      </c>
      <c r="C725">
        <v>13</v>
      </c>
      <c r="D725">
        <v>13</v>
      </c>
      <c r="E725">
        <v>2</v>
      </c>
      <c r="F725">
        <v>324</v>
      </c>
      <c r="G725">
        <v>74</v>
      </c>
      <c r="H725">
        <v>29.45</v>
      </c>
      <c r="I725">
        <v>283</v>
      </c>
      <c r="J725">
        <v>114.48</v>
      </c>
      <c r="K725">
        <v>0</v>
      </c>
      <c r="L725">
        <v>2</v>
      </c>
      <c r="M725">
        <v>39</v>
      </c>
      <c r="N725">
        <v>4</v>
      </c>
      <c r="O725" t="s">
        <v>19</v>
      </c>
      <c r="P725" t="s">
        <v>22</v>
      </c>
      <c r="Q725">
        <v>2012</v>
      </c>
      <c r="R725" t="b">
        <v>0</v>
      </c>
      <c r="S725">
        <v>43</v>
      </c>
      <c r="T725">
        <v>0</v>
      </c>
    </row>
    <row r="726" spans="1:20" x14ac:dyDescent="0.3">
      <c r="A726">
        <v>25</v>
      </c>
      <c r="B726" t="s">
        <v>33</v>
      </c>
      <c r="C726">
        <v>16</v>
      </c>
      <c r="D726">
        <v>13</v>
      </c>
      <c r="E726">
        <v>5</v>
      </c>
      <c r="F726">
        <v>319</v>
      </c>
      <c r="G726">
        <v>64</v>
      </c>
      <c r="H726">
        <v>39.869999999999997</v>
      </c>
      <c r="I726">
        <v>198</v>
      </c>
      <c r="J726">
        <v>161.11000000000001</v>
      </c>
      <c r="K726">
        <v>0</v>
      </c>
      <c r="L726">
        <v>3</v>
      </c>
      <c r="M726">
        <v>26</v>
      </c>
      <c r="N726">
        <v>15</v>
      </c>
      <c r="O726" t="s">
        <v>16</v>
      </c>
      <c r="P726" t="s">
        <v>30</v>
      </c>
      <c r="Q726">
        <v>2012</v>
      </c>
      <c r="R726" t="b">
        <v>0</v>
      </c>
      <c r="S726">
        <v>41</v>
      </c>
      <c r="T726">
        <v>0</v>
      </c>
    </row>
    <row r="727" spans="1:20" x14ac:dyDescent="0.3">
      <c r="A727">
        <v>26</v>
      </c>
      <c r="B727" t="s">
        <v>189</v>
      </c>
      <c r="C727">
        <v>8</v>
      </c>
      <c r="D727">
        <v>8</v>
      </c>
      <c r="E727">
        <v>3</v>
      </c>
      <c r="F727">
        <v>305</v>
      </c>
      <c r="G727">
        <v>103</v>
      </c>
      <c r="H727">
        <v>61</v>
      </c>
      <c r="I727">
        <v>207</v>
      </c>
      <c r="J727">
        <v>147.34</v>
      </c>
      <c r="K727">
        <v>1</v>
      </c>
      <c r="L727">
        <v>1</v>
      </c>
      <c r="M727">
        <v>22</v>
      </c>
      <c r="N727">
        <v>20</v>
      </c>
      <c r="O727" t="s">
        <v>16</v>
      </c>
      <c r="P727" t="s">
        <v>24</v>
      </c>
      <c r="Q727">
        <v>2012</v>
      </c>
      <c r="R727" t="b">
        <v>0</v>
      </c>
      <c r="S727">
        <v>42</v>
      </c>
      <c r="T727">
        <v>0</v>
      </c>
    </row>
    <row r="728" spans="1:20" x14ac:dyDescent="0.3">
      <c r="A728">
        <v>27</v>
      </c>
      <c r="B728" t="s">
        <v>129</v>
      </c>
      <c r="C728">
        <v>12</v>
      </c>
      <c r="D728">
        <v>12</v>
      </c>
      <c r="E728">
        <v>0</v>
      </c>
      <c r="F728">
        <v>289</v>
      </c>
      <c r="G728">
        <v>56</v>
      </c>
      <c r="H728">
        <v>24.08</v>
      </c>
      <c r="I728">
        <v>283</v>
      </c>
      <c r="J728">
        <v>102.12</v>
      </c>
      <c r="K728">
        <v>0</v>
      </c>
      <c r="L728">
        <v>1</v>
      </c>
      <c r="M728">
        <v>37</v>
      </c>
      <c r="N728">
        <v>3</v>
      </c>
      <c r="O728" t="s">
        <v>16</v>
      </c>
      <c r="P728" t="s">
        <v>26</v>
      </c>
      <c r="Q728">
        <v>2012</v>
      </c>
      <c r="R728" t="b">
        <v>0</v>
      </c>
      <c r="S728">
        <v>40</v>
      </c>
      <c r="T728">
        <v>0</v>
      </c>
    </row>
    <row r="729" spans="1:20" x14ac:dyDescent="0.3">
      <c r="A729">
        <v>28</v>
      </c>
      <c r="B729" t="s">
        <v>258</v>
      </c>
      <c r="C729">
        <v>10</v>
      </c>
      <c r="D729">
        <v>9</v>
      </c>
      <c r="E729">
        <v>1</v>
      </c>
      <c r="F729">
        <v>285</v>
      </c>
      <c r="G729">
        <v>76</v>
      </c>
      <c r="H729">
        <v>35.619999999999997</v>
      </c>
      <c r="I729">
        <v>261</v>
      </c>
      <c r="J729">
        <v>109.19</v>
      </c>
      <c r="K729">
        <v>0</v>
      </c>
      <c r="L729">
        <v>3</v>
      </c>
      <c r="M729">
        <v>33</v>
      </c>
      <c r="N729">
        <v>5</v>
      </c>
      <c r="O729" t="s">
        <v>16</v>
      </c>
      <c r="P729" t="s">
        <v>30</v>
      </c>
      <c r="Q729">
        <v>2012</v>
      </c>
      <c r="R729" t="b">
        <v>0</v>
      </c>
      <c r="S729">
        <v>38</v>
      </c>
      <c r="T729">
        <v>0</v>
      </c>
    </row>
    <row r="730" spans="1:20" x14ac:dyDescent="0.3">
      <c r="A730">
        <v>29</v>
      </c>
      <c r="B730" t="s">
        <v>267</v>
      </c>
      <c r="C730">
        <v>15</v>
      </c>
      <c r="D730">
        <v>15</v>
      </c>
      <c r="E730">
        <v>0</v>
      </c>
      <c r="F730">
        <v>268</v>
      </c>
      <c r="G730">
        <v>45</v>
      </c>
      <c r="H730">
        <v>17.86</v>
      </c>
      <c r="I730">
        <v>271</v>
      </c>
      <c r="J730">
        <v>98.89</v>
      </c>
      <c r="K730">
        <v>0</v>
      </c>
      <c r="L730">
        <v>0</v>
      </c>
      <c r="M730">
        <v>30</v>
      </c>
      <c r="N730">
        <v>4</v>
      </c>
      <c r="O730" t="s">
        <v>19</v>
      </c>
      <c r="P730" t="s">
        <v>132</v>
      </c>
      <c r="Q730">
        <v>2012</v>
      </c>
      <c r="R730" t="b">
        <v>0</v>
      </c>
      <c r="S730">
        <v>34</v>
      </c>
      <c r="T730">
        <v>0</v>
      </c>
    </row>
    <row r="731" spans="1:20" x14ac:dyDescent="0.3">
      <c r="A731">
        <v>30</v>
      </c>
      <c r="B731" t="s">
        <v>207</v>
      </c>
      <c r="C731">
        <v>8</v>
      </c>
      <c r="D731">
        <v>8</v>
      </c>
      <c r="E731">
        <v>0</v>
      </c>
      <c r="F731">
        <v>261</v>
      </c>
      <c r="G731">
        <v>56</v>
      </c>
      <c r="H731">
        <v>32.619999999999997</v>
      </c>
      <c r="I731">
        <v>236</v>
      </c>
      <c r="J731">
        <v>110.59</v>
      </c>
      <c r="K731">
        <v>0</v>
      </c>
      <c r="L731">
        <v>2</v>
      </c>
      <c r="M731">
        <v>28</v>
      </c>
      <c r="N731">
        <v>8</v>
      </c>
      <c r="O731" t="s">
        <v>16</v>
      </c>
      <c r="P731" t="s">
        <v>36</v>
      </c>
      <c r="Q731">
        <v>2012</v>
      </c>
      <c r="R731" t="b">
        <v>0</v>
      </c>
      <c r="S731">
        <v>36</v>
      </c>
      <c r="T731">
        <v>0</v>
      </c>
    </row>
    <row r="732" spans="1:20" x14ac:dyDescent="0.3">
      <c r="A732">
        <v>31</v>
      </c>
      <c r="B732" t="s">
        <v>143</v>
      </c>
      <c r="C732">
        <v>16</v>
      </c>
      <c r="D732">
        <v>15</v>
      </c>
      <c r="E732">
        <v>5</v>
      </c>
      <c r="F732">
        <v>260</v>
      </c>
      <c r="G732">
        <v>59</v>
      </c>
      <c r="H732">
        <v>26</v>
      </c>
      <c r="I732">
        <v>246</v>
      </c>
      <c r="J732">
        <v>105.69</v>
      </c>
      <c r="K732">
        <v>0</v>
      </c>
      <c r="L732">
        <v>1</v>
      </c>
      <c r="M732">
        <v>21</v>
      </c>
      <c r="N732">
        <v>3</v>
      </c>
      <c r="O732" t="s">
        <v>19</v>
      </c>
      <c r="P732" t="s">
        <v>26</v>
      </c>
      <c r="Q732">
        <v>2012</v>
      </c>
      <c r="R732" t="b">
        <v>0</v>
      </c>
      <c r="S732">
        <v>24</v>
      </c>
      <c r="T732">
        <v>0</v>
      </c>
    </row>
    <row r="733" spans="1:20" x14ac:dyDescent="0.3">
      <c r="A733">
        <v>32</v>
      </c>
      <c r="B733" t="s">
        <v>268</v>
      </c>
      <c r="C733">
        <v>11</v>
      </c>
      <c r="D733">
        <v>11</v>
      </c>
      <c r="E733">
        <v>1</v>
      </c>
      <c r="F733">
        <v>256</v>
      </c>
      <c r="G733">
        <v>86</v>
      </c>
      <c r="H733">
        <v>25.6</v>
      </c>
      <c r="I733">
        <v>212</v>
      </c>
      <c r="J733">
        <v>120.75</v>
      </c>
      <c r="K733">
        <v>0</v>
      </c>
      <c r="L733">
        <v>2</v>
      </c>
      <c r="M733">
        <v>23</v>
      </c>
      <c r="N733">
        <v>8</v>
      </c>
      <c r="O733" t="s">
        <v>16</v>
      </c>
      <c r="P733" t="s">
        <v>132</v>
      </c>
      <c r="Q733">
        <v>2012</v>
      </c>
      <c r="R733" t="b">
        <v>0</v>
      </c>
      <c r="S733">
        <v>31</v>
      </c>
      <c r="T733">
        <v>0</v>
      </c>
    </row>
    <row r="734" spans="1:20" x14ac:dyDescent="0.3">
      <c r="A734">
        <v>33</v>
      </c>
      <c r="B734" t="s">
        <v>15</v>
      </c>
      <c r="C734">
        <v>8</v>
      </c>
      <c r="D734">
        <v>8</v>
      </c>
      <c r="E734">
        <v>1</v>
      </c>
      <c r="F734">
        <v>256</v>
      </c>
      <c r="G734">
        <v>109</v>
      </c>
      <c r="H734">
        <v>36.57</v>
      </c>
      <c r="I734">
        <v>156</v>
      </c>
      <c r="J734">
        <v>164.1</v>
      </c>
      <c r="K734">
        <v>1</v>
      </c>
      <c r="L734">
        <v>1</v>
      </c>
      <c r="M734">
        <v>28</v>
      </c>
      <c r="N734">
        <v>14</v>
      </c>
      <c r="O734" t="s">
        <v>16</v>
      </c>
      <c r="P734" t="s">
        <v>24</v>
      </c>
      <c r="Q734">
        <v>2012</v>
      </c>
      <c r="R734" t="b">
        <v>0</v>
      </c>
      <c r="S734">
        <v>42</v>
      </c>
      <c r="T734">
        <v>0</v>
      </c>
    </row>
    <row r="735" spans="1:20" x14ac:dyDescent="0.3">
      <c r="A735">
        <v>34</v>
      </c>
      <c r="B735" t="s">
        <v>162</v>
      </c>
      <c r="C735">
        <v>18</v>
      </c>
      <c r="D735">
        <v>16</v>
      </c>
      <c r="E735">
        <v>5</v>
      </c>
      <c r="F735">
        <v>255</v>
      </c>
      <c r="G735">
        <v>64</v>
      </c>
      <c r="H735">
        <v>23.18</v>
      </c>
      <c r="I735">
        <v>224</v>
      </c>
      <c r="J735">
        <v>113.83</v>
      </c>
      <c r="K735">
        <v>0</v>
      </c>
      <c r="L735">
        <v>1</v>
      </c>
      <c r="M735">
        <v>21</v>
      </c>
      <c r="N735">
        <v>13</v>
      </c>
      <c r="O735" t="s">
        <v>19</v>
      </c>
      <c r="P735" t="s">
        <v>24</v>
      </c>
      <c r="Q735">
        <v>2012</v>
      </c>
      <c r="R735" t="b">
        <v>0</v>
      </c>
      <c r="S735">
        <v>34</v>
      </c>
      <c r="T735">
        <v>0</v>
      </c>
    </row>
    <row r="736" spans="1:20" x14ac:dyDescent="0.3">
      <c r="A736">
        <v>35</v>
      </c>
      <c r="B736" t="s">
        <v>40</v>
      </c>
      <c r="C736">
        <v>7</v>
      </c>
      <c r="D736">
        <v>7</v>
      </c>
      <c r="E736">
        <v>1</v>
      </c>
      <c r="F736">
        <v>255</v>
      </c>
      <c r="G736">
        <v>90</v>
      </c>
      <c r="H736">
        <v>42.5</v>
      </c>
      <c r="I736">
        <v>168</v>
      </c>
      <c r="J736">
        <v>151.78</v>
      </c>
      <c r="K736">
        <v>0</v>
      </c>
      <c r="L736">
        <v>2</v>
      </c>
      <c r="M736">
        <v>26</v>
      </c>
      <c r="N736">
        <v>14</v>
      </c>
      <c r="O736" t="s">
        <v>16</v>
      </c>
      <c r="P736" t="s">
        <v>43</v>
      </c>
      <c r="Q736">
        <v>2012</v>
      </c>
      <c r="R736" t="b">
        <v>0</v>
      </c>
      <c r="S736">
        <v>40</v>
      </c>
      <c r="T736">
        <v>0</v>
      </c>
    </row>
    <row r="737" spans="1:20" x14ac:dyDescent="0.3">
      <c r="A737">
        <v>36</v>
      </c>
      <c r="B737" t="s">
        <v>225</v>
      </c>
      <c r="C737">
        <v>12</v>
      </c>
      <c r="D737">
        <v>12</v>
      </c>
      <c r="E737">
        <v>4</v>
      </c>
      <c r="F737">
        <v>245</v>
      </c>
      <c r="G737">
        <v>48</v>
      </c>
      <c r="H737">
        <v>30.62</v>
      </c>
      <c r="I737">
        <v>175</v>
      </c>
      <c r="J737">
        <v>140</v>
      </c>
      <c r="K737">
        <v>0</v>
      </c>
      <c r="L737">
        <v>0</v>
      </c>
      <c r="M737">
        <v>18</v>
      </c>
      <c r="N737">
        <v>9</v>
      </c>
      <c r="O737" t="s">
        <v>16</v>
      </c>
      <c r="P737" t="s">
        <v>43</v>
      </c>
      <c r="Q737">
        <v>2012</v>
      </c>
      <c r="R737" t="b">
        <v>0</v>
      </c>
      <c r="S737">
        <v>27</v>
      </c>
      <c r="T737">
        <v>0</v>
      </c>
    </row>
    <row r="738" spans="1:20" x14ac:dyDescent="0.3">
      <c r="A738">
        <v>37</v>
      </c>
      <c r="B738" t="s">
        <v>144</v>
      </c>
      <c r="C738">
        <v>9</v>
      </c>
      <c r="D738">
        <v>9</v>
      </c>
      <c r="E738">
        <v>6</v>
      </c>
      <c r="F738">
        <v>244</v>
      </c>
      <c r="G738">
        <v>74</v>
      </c>
      <c r="H738">
        <v>81.33</v>
      </c>
      <c r="I738">
        <v>190</v>
      </c>
      <c r="J738">
        <v>128.41999999999999</v>
      </c>
      <c r="K738">
        <v>0</v>
      </c>
      <c r="L738">
        <v>2</v>
      </c>
      <c r="M738">
        <v>13</v>
      </c>
      <c r="N738">
        <v>11</v>
      </c>
      <c r="O738" t="s">
        <v>16</v>
      </c>
      <c r="P738" t="s">
        <v>132</v>
      </c>
      <c r="Q738">
        <v>2012</v>
      </c>
      <c r="R738" t="b">
        <v>0</v>
      </c>
      <c r="S738">
        <v>24</v>
      </c>
      <c r="T738">
        <v>0</v>
      </c>
    </row>
    <row r="739" spans="1:20" x14ac:dyDescent="0.3">
      <c r="A739">
        <v>38</v>
      </c>
      <c r="B739" t="s">
        <v>57</v>
      </c>
      <c r="C739">
        <v>17</v>
      </c>
      <c r="D739">
        <v>14</v>
      </c>
      <c r="E739">
        <v>1</v>
      </c>
      <c r="F739">
        <v>238</v>
      </c>
      <c r="G739">
        <v>44</v>
      </c>
      <c r="H739">
        <v>18.3</v>
      </c>
      <c r="I739">
        <v>213</v>
      </c>
      <c r="J739">
        <v>111.73</v>
      </c>
      <c r="K739">
        <v>0</v>
      </c>
      <c r="L739">
        <v>0</v>
      </c>
      <c r="M739">
        <v>30</v>
      </c>
      <c r="N739">
        <v>2</v>
      </c>
      <c r="O739" t="s">
        <v>19</v>
      </c>
      <c r="P739" t="s">
        <v>22</v>
      </c>
      <c r="Q739">
        <v>2012</v>
      </c>
      <c r="R739" t="b">
        <v>0</v>
      </c>
      <c r="S739">
        <v>32</v>
      </c>
      <c r="T739">
        <v>0</v>
      </c>
    </row>
    <row r="740" spans="1:20" x14ac:dyDescent="0.3">
      <c r="A740">
        <v>39</v>
      </c>
      <c r="B740" t="s">
        <v>50</v>
      </c>
      <c r="C740">
        <v>16</v>
      </c>
      <c r="D740">
        <v>12</v>
      </c>
      <c r="E740">
        <v>1</v>
      </c>
      <c r="F740">
        <v>225</v>
      </c>
      <c r="G740">
        <v>64</v>
      </c>
      <c r="H740">
        <v>20.45</v>
      </c>
      <c r="I740">
        <v>158</v>
      </c>
      <c r="J740">
        <v>142.4</v>
      </c>
      <c r="K740">
        <v>0</v>
      </c>
      <c r="L740">
        <v>1</v>
      </c>
      <c r="M740">
        <v>19</v>
      </c>
      <c r="N740">
        <v>15</v>
      </c>
      <c r="O740" t="s">
        <v>19</v>
      </c>
      <c r="P740" t="s">
        <v>30</v>
      </c>
      <c r="Q740">
        <v>2012</v>
      </c>
      <c r="R740" t="b">
        <v>0</v>
      </c>
      <c r="S740">
        <v>34</v>
      </c>
      <c r="T740">
        <v>0</v>
      </c>
    </row>
    <row r="741" spans="1:20" x14ac:dyDescent="0.3">
      <c r="A741">
        <v>40</v>
      </c>
      <c r="B741" t="s">
        <v>269</v>
      </c>
      <c r="C741">
        <v>12</v>
      </c>
      <c r="D741">
        <v>11</v>
      </c>
      <c r="E741">
        <v>2</v>
      </c>
      <c r="F741">
        <v>220</v>
      </c>
      <c r="G741">
        <v>79</v>
      </c>
      <c r="H741">
        <v>24.44</v>
      </c>
      <c r="I741">
        <v>223</v>
      </c>
      <c r="J741">
        <v>98.65</v>
      </c>
      <c r="K741">
        <v>0</v>
      </c>
      <c r="L741">
        <v>1</v>
      </c>
      <c r="M741">
        <v>15</v>
      </c>
      <c r="N741">
        <v>6</v>
      </c>
      <c r="O741" t="s">
        <v>16</v>
      </c>
      <c r="P741" t="s">
        <v>22</v>
      </c>
      <c r="Q741">
        <v>2012</v>
      </c>
      <c r="R741" t="b">
        <v>0</v>
      </c>
      <c r="S741">
        <v>21</v>
      </c>
      <c r="T741">
        <v>0</v>
      </c>
    </row>
    <row r="742" spans="1:20" x14ac:dyDescent="0.3">
      <c r="A742">
        <v>41</v>
      </c>
      <c r="B742" t="s">
        <v>56</v>
      </c>
      <c r="C742">
        <v>14</v>
      </c>
      <c r="D742">
        <v>11</v>
      </c>
      <c r="E742">
        <v>2</v>
      </c>
      <c r="F742">
        <v>220</v>
      </c>
      <c r="G742">
        <v>64</v>
      </c>
      <c r="H742">
        <v>24.44</v>
      </c>
      <c r="I742">
        <v>159</v>
      </c>
      <c r="J742">
        <v>138.36000000000001</v>
      </c>
      <c r="K742">
        <v>0</v>
      </c>
      <c r="L742">
        <v>2</v>
      </c>
      <c r="M742">
        <v>15</v>
      </c>
      <c r="N742">
        <v>14</v>
      </c>
      <c r="O742" t="s">
        <v>16</v>
      </c>
      <c r="P742" t="s">
        <v>22</v>
      </c>
      <c r="Q742">
        <v>2012</v>
      </c>
      <c r="R742" t="b">
        <v>0</v>
      </c>
      <c r="S742">
        <v>29</v>
      </c>
      <c r="T742">
        <v>0</v>
      </c>
    </row>
    <row r="743" spans="1:20" x14ac:dyDescent="0.3">
      <c r="A743">
        <v>42</v>
      </c>
      <c r="B743" t="s">
        <v>270</v>
      </c>
      <c r="C743">
        <v>15</v>
      </c>
      <c r="D743">
        <v>12</v>
      </c>
      <c r="E743">
        <v>1</v>
      </c>
      <c r="F743">
        <v>220</v>
      </c>
      <c r="G743">
        <v>40</v>
      </c>
      <c r="H743">
        <v>20</v>
      </c>
      <c r="I743">
        <v>202</v>
      </c>
      <c r="J743">
        <v>108.91</v>
      </c>
      <c r="K743">
        <v>0</v>
      </c>
      <c r="L743">
        <v>0</v>
      </c>
      <c r="M743">
        <v>14</v>
      </c>
      <c r="N743">
        <v>8</v>
      </c>
      <c r="O743" t="s">
        <v>19</v>
      </c>
      <c r="P743" t="s">
        <v>43</v>
      </c>
      <c r="Q743">
        <v>2012</v>
      </c>
      <c r="R743" t="b">
        <v>0</v>
      </c>
      <c r="S743">
        <v>22</v>
      </c>
      <c r="T743">
        <v>0</v>
      </c>
    </row>
    <row r="744" spans="1:20" x14ac:dyDescent="0.3">
      <c r="A744">
        <v>43</v>
      </c>
      <c r="B744" t="s">
        <v>211</v>
      </c>
      <c r="C744">
        <v>7</v>
      </c>
      <c r="D744">
        <v>7</v>
      </c>
      <c r="E744">
        <v>0</v>
      </c>
      <c r="F744">
        <v>213</v>
      </c>
      <c r="G744">
        <v>89</v>
      </c>
      <c r="H744">
        <v>30.42</v>
      </c>
      <c r="I744">
        <v>160</v>
      </c>
      <c r="J744">
        <v>133.12</v>
      </c>
      <c r="K744">
        <v>0</v>
      </c>
      <c r="L744">
        <v>1</v>
      </c>
      <c r="M744">
        <v>16</v>
      </c>
      <c r="N744">
        <v>10</v>
      </c>
      <c r="O744" t="s">
        <v>19</v>
      </c>
      <c r="P744" t="s">
        <v>26</v>
      </c>
      <c r="Q744">
        <v>2012</v>
      </c>
      <c r="R744" t="b">
        <v>0</v>
      </c>
      <c r="S744">
        <v>26</v>
      </c>
      <c r="T744">
        <v>0</v>
      </c>
    </row>
    <row r="745" spans="1:20" x14ac:dyDescent="0.3">
      <c r="A745">
        <v>44</v>
      </c>
      <c r="B745" t="s">
        <v>255</v>
      </c>
      <c r="C745">
        <v>12</v>
      </c>
      <c r="D745">
        <v>12</v>
      </c>
      <c r="E745">
        <v>1</v>
      </c>
      <c r="F745">
        <v>200</v>
      </c>
      <c r="G745">
        <v>82</v>
      </c>
      <c r="H745">
        <v>18.18</v>
      </c>
      <c r="I745">
        <v>184</v>
      </c>
      <c r="J745">
        <v>108.69</v>
      </c>
      <c r="K745">
        <v>0</v>
      </c>
      <c r="L745">
        <v>1</v>
      </c>
      <c r="M745">
        <v>21</v>
      </c>
      <c r="N745">
        <v>4</v>
      </c>
      <c r="O745" t="s">
        <v>16</v>
      </c>
      <c r="P745" t="s">
        <v>132</v>
      </c>
      <c r="Q745">
        <v>2012</v>
      </c>
      <c r="R745" t="b">
        <v>0</v>
      </c>
      <c r="S745">
        <v>25</v>
      </c>
      <c r="T745">
        <v>0</v>
      </c>
    </row>
    <row r="746" spans="1:20" x14ac:dyDescent="0.3">
      <c r="A746">
        <v>45</v>
      </c>
      <c r="B746" t="s">
        <v>228</v>
      </c>
      <c r="C746">
        <v>12</v>
      </c>
      <c r="D746">
        <v>12</v>
      </c>
      <c r="E746">
        <v>2</v>
      </c>
      <c r="F746">
        <v>197</v>
      </c>
      <c r="G746">
        <v>55</v>
      </c>
      <c r="H746">
        <v>19.7</v>
      </c>
      <c r="I746">
        <v>171</v>
      </c>
      <c r="J746">
        <v>115.2</v>
      </c>
      <c r="K746">
        <v>0</v>
      </c>
      <c r="L746">
        <v>1</v>
      </c>
      <c r="M746">
        <v>12</v>
      </c>
      <c r="N746">
        <v>7</v>
      </c>
      <c r="O746" t="s">
        <v>16</v>
      </c>
      <c r="P746" t="s">
        <v>24</v>
      </c>
      <c r="Q746">
        <v>2012</v>
      </c>
      <c r="R746" t="b">
        <v>0</v>
      </c>
      <c r="S746">
        <v>19</v>
      </c>
      <c r="T746">
        <v>0</v>
      </c>
    </row>
    <row r="747" spans="1:20" x14ac:dyDescent="0.3">
      <c r="A747">
        <v>46</v>
      </c>
      <c r="B747" t="s">
        <v>253</v>
      </c>
      <c r="C747">
        <v>15</v>
      </c>
      <c r="D747">
        <v>9</v>
      </c>
      <c r="E747">
        <v>2</v>
      </c>
      <c r="F747">
        <v>196</v>
      </c>
      <c r="G747">
        <v>57</v>
      </c>
      <c r="H747">
        <v>28</v>
      </c>
      <c r="I747">
        <v>181</v>
      </c>
      <c r="J747">
        <v>108.28</v>
      </c>
      <c r="K747">
        <v>0</v>
      </c>
      <c r="L747">
        <v>1</v>
      </c>
      <c r="M747">
        <v>23</v>
      </c>
      <c r="N747">
        <v>2</v>
      </c>
      <c r="O747" t="s">
        <v>19</v>
      </c>
      <c r="P747" t="s">
        <v>36</v>
      </c>
      <c r="Q747">
        <v>2012</v>
      </c>
      <c r="R747" t="b">
        <v>0</v>
      </c>
      <c r="S747">
        <v>25</v>
      </c>
      <c r="T747">
        <v>0</v>
      </c>
    </row>
    <row r="748" spans="1:20" x14ac:dyDescent="0.3">
      <c r="A748">
        <v>47</v>
      </c>
      <c r="B748" t="s">
        <v>98</v>
      </c>
      <c r="C748">
        <v>17</v>
      </c>
      <c r="D748">
        <v>16</v>
      </c>
      <c r="E748">
        <v>6</v>
      </c>
      <c r="F748">
        <v>194</v>
      </c>
      <c r="G748">
        <v>40</v>
      </c>
      <c r="H748">
        <v>19.399999999999999</v>
      </c>
      <c r="I748">
        <v>169</v>
      </c>
      <c r="J748">
        <v>114.79</v>
      </c>
      <c r="K748">
        <v>0</v>
      </c>
      <c r="L748">
        <v>0</v>
      </c>
      <c r="M748">
        <v>10</v>
      </c>
      <c r="N748">
        <v>7</v>
      </c>
      <c r="O748" t="s">
        <v>19</v>
      </c>
      <c r="P748" t="s">
        <v>26</v>
      </c>
      <c r="Q748">
        <v>2012</v>
      </c>
      <c r="R748" t="b">
        <v>0</v>
      </c>
      <c r="S748">
        <v>17</v>
      </c>
      <c r="T748">
        <v>0</v>
      </c>
    </row>
    <row r="749" spans="1:20" x14ac:dyDescent="0.3">
      <c r="A749">
        <v>48</v>
      </c>
      <c r="B749" t="s">
        <v>45</v>
      </c>
      <c r="C749">
        <v>14</v>
      </c>
      <c r="D749">
        <v>13</v>
      </c>
      <c r="E749">
        <v>2</v>
      </c>
      <c r="F749">
        <v>194</v>
      </c>
      <c r="G749">
        <v>45</v>
      </c>
      <c r="H749">
        <v>17.63</v>
      </c>
      <c r="I749">
        <v>165</v>
      </c>
      <c r="J749">
        <v>117.57</v>
      </c>
      <c r="K749">
        <v>0</v>
      </c>
      <c r="L749">
        <v>0</v>
      </c>
      <c r="M749">
        <v>19</v>
      </c>
      <c r="N749">
        <v>4</v>
      </c>
      <c r="O749" t="s">
        <v>19</v>
      </c>
      <c r="P749" t="s">
        <v>132</v>
      </c>
      <c r="Q749">
        <v>2012</v>
      </c>
      <c r="R749" t="b">
        <v>0</v>
      </c>
      <c r="S749">
        <v>23</v>
      </c>
      <c r="T749">
        <v>0</v>
      </c>
    </row>
    <row r="750" spans="1:20" x14ac:dyDescent="0.3">
      <c r="A750">
        <v>49</v>
      </c>
      <c r="B750" t="s">
        <v>75</v>
      </c>
      <c r="C750">
        <v>19</v>
      </c>
      <c r="D750">
        <v>14</v>
      </c>
      <c r="E750">
        <v>2</v>
      </c>
      <c r="F750">
        <v>191</v>
      </c>
      <c r="G750">
        <v>48</v>
      </c>
      <c r="H750">
        <v>15.91</v>
      </c>
      <c r="I750">
        <v>151</v>
      </c>
      <c r="J750">
        <v>126.49</v>
      </c>
      <c r="K750">
        <v>0</v>
      </c>
      <c r="L750">
        <v>0</v>
      </c>
      <c r="M750">
        <v>13</v>
      </c>
      <c r="N750">
        <v>9</v>
      </c>
      <c r="O750" t="s">
        <v>19</v>
      </c>
      <c r="P750" t="s">
        <v>36</v>
      </c>
      <c r="Q750">
        <v>2012</v>
      </c>
      <c r="R750" t="b">
        <v>0</v>
      </c>
      <c r="S750">
        <v>22</v>
      </c>
      <c r="T750">
        <v>0</v>
      </c>
    </row>
    <row r="751" spans="1:20" x14ac:dyDescent="0.3">
      <c r="A751">
        <v>50</v>
      </c>
      <c r="B751" t="s">
        <v>166</v>
      </c>
      <c r="C751">
        <v>15</v>
      </c>
      <c r="D751">
        <v>11</v>
      </c>
      <c r="E751">
        <v>3</v>
      </c>
      <c r="F751">
        <v>191</v>
      </c>
      <c r="G751">
        <v>36</v>
      </c>
      <c r="H751">
        <v>23.87</v>
      </c>
      <c r="I751">
        <v>170</v>
      </c>
      <c r="J751">
        <v>112.35</v>
      </c>
      <c r="K751">
        <v>0</v>
      </c>
      <c r="L751">
        <v>0</v>
      </c>
      <c r="M751">
        <v>9</v>
      </c>
      <c r="N751">
        <v>8</v>
      </c>
      <c r="O751" t="s">
        <v>19</v>
      </c>
      <c r="P751" t="s">
        <v>30</v>
      </c>
      <c r="Q751">
        <v>2012</v>
      </c>
      <c r="R751" t="b">
        <v>0</v>
      </c>
      <c r="S751">
        <v>17</v>
      </c>
      <c r="T751">
        <v>0</v>
      </c>
    </row>
    <row r="752" spans="1:20" x14ac:dyDescent="0.3">
      <c r="A752">
        <v>51</v>
      </c>
      <c r="B752" t="s">
        <v>248</v>
      </c>
      <c r="C752">
        <v>11</v>
      </c>
      <c r="D752">
        <v>10</v>
      </c>
      <c r="E752">
        <v>2</v>
      </c>
      <c r="F752">
        <v>186</v>
      </c>
      <c r="G752">
        <v>36</v>
      </c>
      <c r="H752">
        <v>23.25</v>
      </c>
      <c r="I752">
        <v>142</v>
      </c>
      <c r="J752">
        <v>130.97999999999999</v>
      </c>
      <c r="K752">
        <v>0</v>
      </c>
      <c r="L752">
        <v>0</v>
      </c>
      <c r="M752">
        <v>16</v>
      </c>
      <c r="N752">
        <v>8</v>
      </c>
      <c r="O752" t="s">
        <v>16</v>
      </c>
      <c r="P752" t="s">
        <v>20</v>
      </c>
      <c r="Q752">
        <v>2012</v>
      </c>
      <c r="R752" t="b">
        <v>0</v>
      </c>
      <c r="S752">
        <v>24</v>
      </c>
      <c r="T752">
        <v>0</v>
      </c>
    </row>
    <row r="753" spans="1:20" x14ac:dyDescent="0.3">
      <c r="A753">
        <v>52</v>
      </c>
      <c r="B753" t="s">
        <v>229</v>
      </c>
      <c r="C753">
        <v>17</v>
      </c>
      <c r="D753">
        <v>12</v>
      </c>
      <c r="E753">
        <v>5</v>
      </c>
      <c r="F753">
        <v>176</v>
      </c>
      <c r="G753">
        <v>42</v>
      </c>
      <c r="H753">
        <v>25.14</v>
      </c>
      <c r="I753">
        <v>126</v>
      </c>
      <c r="J753">
        <v>139.68</v>
      </c>
      <c r="K753">
        <v>0</v>
      </c>
      <c r="L753">
        <v>0</v>
      </c>
      <c r="M753">
        <v>14</v>
      </c>
      <c r="N753">
        <v>6</v>
      </c>
      <c r="O753" t="s">
        <v>19</v>
      </c>
      <c r="P753" t="s">
        <v>24</v>
      </c>
      <c r="Q753">
        <v>2012</v>
      </c>
      <c r="R753" t="b">
        <v>0</v>
      </c>
      <c r="S753">
        <v>20</v>
      </c>
      <c r="T753">
        <v>0</v>
      </c>
    </row>
    <row r="754" spans="1:20" x14ac:dyDescent="0.3">
      <c r="A754">
        <v>53</v>
      </c>
      <c r="B754" t="s">
        <v>245</v>
      </c>
      <c r="C754">
        <v>7</v>
      </c>
      <c r="D754">
        <v>7</v>
      </c>
      <c r="E754">
        <v>2</v>
      </c>
      <c r="F754">
        <v>172</v>
      </c>
      <c r="G754">
        <v>64</v>
      </c>
      <c r="H754">
        <v>34.4</v>
      </c>
      <c r="I754">
        <v>143</v>
      </c>
      <c r="J754">
        <v>120.27</v>
      </c>
      <c r="K754">
        <v>0</v>
      </c>
      <c r="L754">
        <v>1</v>
      </c>
      <c r="M754">
        <v>21</v>
      </c>
      <c r="N754">
        <v>4</v>
      </c>
      <c r="O754" t="s">
        <v>16</v>
      </c>
      <c r="P754" t="s">
        <v>20</v>
      </c>
      <c r="Q754">
        <v>2012</v>
      </c>
      <c r="R754" t="b">
        <v>0</v>
      </c>
      <c r="S754">
        <v>25</v>
      </c>
      <c r="T754">
        <v>0</v>
      </c>
    </row>
    <row r="755" spans="1:20" x14ac:dyDescent="0.3">
      <c r="A755">
        <v>54</v>
      </c>
      <c r="B755" t="s">
        <v>159</v>
      </c>
      <c r="C755">
        <v>7</v>
      </c>
      <c r="D755">
        <v>6</v>
      </c>
      <c r="E755">
        <v>2</v>
      </c>
      <c r="F755">
        <v>157</v>
      </c>
      <c r="G755">
        <v>87</v>
      </c>
      <c r="H755">
        <v>39.25</v>
      </c>
      <c r="I755">
        <v>98</v>
      </c>
      <c r="J755">
        <v>160.19999999999999</v>
      </c>
      <c r="K755">
        <v>0</v>
      </c>
      <c r="L755">
        <v>1</v>
      </c>
      <c r="M755">
        <v>18</v>
      </c>
      <c r="N755">
        <v>7</v>
      </c>
      <c r="O755" t="s">
        <v>16</v>
      </c>
      <c r="P755" t="s">
        <v>22</v>
      </c>
      <c r="Q755">
        <v>2012</v>
      </c>
      <c r="R755" t="b">
        <v>0</v>
      </c>
      <c r="S755">
        <v>25</v>
      </c>
      <c r="T755">
        <v>0</v>
      </c>
    </row>
    <row r="756" spans="1:20" x14ac:dyDescent="0.3">
      <c r="A756">
        <v>55</v>
      </c>
      <c r="B756" t="s">
        <v>271</v>
      </c>
      <c r="C756">
        <v>13</v>
      </c>
      <c r="D756">
        <v>8</v>
      </c>
      <c r="E756">
        <v>3</v>
      </c>
      <c r="F756">
        <v>152</v>
      </c>
      <c r="G756">
        <v>43</v>
      </c>
      <c r="H756">
        <v>30.4</v>
      </c>
      <c r="I756">
        <v>133</v>
      </c>
      <c r="J756">
        <v>114.28</v>
      </c>
      <c r="K756">
        <v>0</v>
      </c>
      <c r="L756">
        <v>0</v>
      </c>
      <c r="M756">
        <v>13</v>
      </c>
      <c r="N756">
        <v>3</v>
      </c>
      <c r="O756" t="s">
        <v>19</v>
      </c>
      <c r="P756" t="s">
        <v>24</v>
      </c>
      <c r="Q756">
        <v>2012</v>
      </c>
      <c r="R756" t="b">
        <v>0</v>
      </c>
      <c r="S756">
        <v>16</v>
      </c>
      <c r="T756">
        <v>0</v>
      </c>
    </row>
    <row r="757" spans="1:20" x14ac:dyDescent="0.3">
      <c r="A757">
        <v>56</v>
      </c>
      <c r="B757" t="s">
        <v>147</v>
      </c>
      <c r="C757">
        <v>7</v>
      </c>
      <c r="D757">
        <v>7</v>
      </c>
      <c r="E757">
        <v>2</v>
      </c>
      <c r="F757">
        <v>145</v>
      </c>
      <c r="G757">
        <v>39</v>
      </c>
      <c r="H757">
        <v>29</v>
      </c>
      <c r="I757">
        <v>118</v>
      </c>
      <c r="J757">
        <v>122.88</v>
      </c>
      <c r="K757">
        <v>0</v>
      </c>
      <c r="L757">
        <v>0</v>
      </c>
      <c r="M757">
        <v>8</v>
      </c>
      <c r="N757">
        <v>6</v>
      </c>
      <c r="O757" t="s">
        <v>16</v>
      </c>
      <c r="P757" t="s">
        <v>132</v>
      </c>
      <c r="Q757">
        <v>2012</v>
      </c>
      <c r="R757" t="b">
        <v>0</v>
      </c>
      <c r="S757">
        <v>14</v>
      </c>
      <c r="T757">
        <v>0</v>
      </c>
    </row>
    <row r="758" spans="1:20" x14ac:dyDescent="0.3">
      <c r="A758">
        <v>57</v>
      </c>
      <c r="B758" t="s">
        <v>47</v>
      </c>
      <c r="C758">
        <v>10</v>
      </c>
      <c r="D758">
        <v>9</v>
      </c>
      <c r="E758">
        <v>2</v>
      </c>
      <c r="F758">
        <v>143</v>
      </c>
      <c r="G758">
        <v>80</v>
      </c>
      <c r="H758">
        <v>20.420000000000002</v>
      </c>
      <c r="I758">
        <v>112</v>
      </c>
      <c r="J758">
        <v>127.67</v>
      </c>
      <c r="K758">
        <v>0</v>
      </c>
      <c r="L758">
        <v>1</v>
      </c>
      <c r="M758">
        <v>12</v>
      </c>
      <c r="N758">
        <v>6</v>
      </c>
      <c r="O758" t="s">
        <v>19</v>
      </c>
      <c r="P758" t="s">
        <v>132</v>
      </c>
      <c r="Q758">
        <v>2012</v>
      </c>
      <c r="R758" t="b">
        <v>0</v>
      </c>
      <c r="S758">
        <v>18</v>
      </c>
      <c r="T758">
        <v>0</v>
      </c>
    </row>
    <row r="759" spans="1:20" x14ac:dyDescent="0.3">
      <c r="A759">
        <v>58</v>
      </c>
      <c r="B759" t="s">
        <v>272</v>
      </c>
      <c r="C759">
        <v>10</v>
      </c>
      <c r="D759">
        <v>10</v>
      </c>
      <c r="E759">
        <v>0</v>
      </c>
      <c r="F759">
        <v>140</v>
      </c>
      <c r="G759">
        <v>50</v>
      </c>
      <c r="H759">
        <v>14</v>
      </c>
      <c r="I759">
        <v>141</v>
      </c>
      <c r="J759">
        <v>99.29</v>
      </c>
      <c r="K759">
        <v>0</v>
      </c>
      <c r="L759">
        <v>1</v>
      </c>
      <c r="M759">
        <v>16</v>
      </c>
      <c r="N759">
        <v>0</v>
      </c>
      <c r="O759" t="s">
        <v>19</v>
      </c>
      <c r="P759" t="s">
        <v>20</v>
      </c>
      <c r="Q759">
        <v>2012</v>
      </c>
      <c r="R759" t="b">
        <v>0</v>
      </c>
      <c r="S759">
        <v>16</v>
      </c>
      <c r="T759">
        <v>0</v>
      </c>
    </row>
    <row r="760" spans="1:20" x14ac:dyDescent="0.3">
      <c r="A760">
        <v>59</v>
      </c>
      <c r="B760" t="s">
        <v>227</v>
      </c>
      <c r="C760">
        <v>10</v>
      </c>
      <c r="D760">
        <v>7</v>
      </c>
      <c r="E760">
        <v>1</v>
      </c>
      <c r="F760">
        <v>132</v>
      </c>
      <c r="G760">
        <v>36</v>
      </c>
      <c r="H760">
        <v>22</v>
      </c>
      <c r="I760">
        <v>126</v>
      </c>
      <c r="J760">
        <v>104.76</v>
      </c>
      <c r="K760">
        <v>0</v>
      </c>
      <c r="L760">
        <v>0</v>
      </c>
      <c r="M760">
        <v>8</v>
      </c>
      <c r="N760">
        <v>5</v>
      </c>
      <c r="O760" t="s">
        <v>19</v>
      </c>
      <c r="P760" t="s">
        <v>24</v>
      </c>
      <c r="Q760">
        <v>2012</v>
      </c>
      <c r="R760" t="b">
        <v>0</v>
      </c>
      <c r="S760">
        <v>13</v>
      </c>
      <c r="T760">
        <v>0</v>
      </c>
    </row>
    <row r="761" spans="1:20" x14ac:dyDescent="0.3">
      <c r="A761">
        <v>60</v>
      </c>
      <c r="B761" t="s">
        <v>173</v>
      </c>
      <c r="C761">
        <v>9</v>
      </c>
      <c r="D761">
        <v>8</v>
      </c>
      <c r="E761">
        <v>1</v>
      </c>
      <c r="F761">
        <v>127</v>
      </c>
      <c r="G761">
        <v>35</v>
      </c>
      <c r="H761">
        <v>18.14</v>
      </c>
      <c r="I761">
        <v>108</v>
      </c>
      <c r="J761">
        <v>117.59</v>
      </c>
      <c r="K761">
        <v>0</v>
      </c>
      <c r="L761">
        <v>0</v>
      </c>
      <c r="M761">
        <v>5</v>
      </c>
      <c r="N761">
        <v>4</v>
      </c>
      <c r="O761" t="s">
        <v>16</v>
      </c>
      <c r="P761" t="s">
        <v>132</v>
      </c>
      <c r="Q761">
        <v>2012</v>
      </c>
      <c r="R761" t="b">
        <v>0</v>
      </c>
      <c r="S761">
        <v>9</v>
      </c>
      <c r="T761">
        <v>0</v>
      </c>
    </row>
    <row r="762" spans="1:20" x14ac:dyDescent="0.3">
      <c r="A762">
        <v>61</v>
      </c>
      <c r="B762" t="s">
        <v>259</v>
      </c>
      <c r="C762">
        <v>15</v>
      </c>
      <c r="D762">
        <v>10</v>
      </c>
      <c r="E762">
        <v>7</v>
      </c>
      <c r="F762">
        <v>126</v>
      </c>
      <c r="G762">
        <v>35</v>
      </c>
      <c r="H762">
        <v>42</v>
      </c>
      <c r="I762">
        <v>93</v>
      </c>
      <c r="J762">
        <v>135.47999999999999</v>
      </c>
      <c r="K762">
        <v>0</v>
      </c>
      <c r="L762">
        <v>0</v>
      </c>
      <c r="M762">
        <v>9</v>
      </c>
      <c r="N762">
        <v>6</v>
      </c>
      <c r="O762" t="s">
        <v>19</v>
      </c>
      <c r="P762" t="s">
        <v>26</v>
      </c>
      <c r="Q762">
        <v>2012</v>
      </c>
      <c r="R762" t="b">
        <v>0</v>
      </c>
      <c r="S762">
        <v>15</v>
      </c>
      <c r="T762">
        <v>0</v>
      </c>
    </row>
    <row r="763" spans="1:20" x14ac:dyDescent="0.3">
      <c r="A763">
        <v>62</v>
      </c>
      <c r="B763" t="s">
        <v>175</v>
      </c>
      <c r="C763">
        <v>8</v>
      </c>
      <c r="D763">
        <v>8</v>
      </c>
      <c r="E763">
        <v>1</v>
      </c>
      <c r="F763">
        <v>124</v>
      </c>
      <c r="G763">
        <v>46</v>
      </c>
      <c r="H763">
        <v>17.71</v>
      </c>
      <c r="I763">
        <v>123</v>
      </c>
      <c r="J763">
        <v>100.81</v>
      </c>
      <c r="K763">
        <v>0</v>
      </c>
      <c r="L763">
        <v>0</v>
      </c>
      <c r="M763">
        <v>7</v>
      </c>
      <c r="N763">
        <v>5</v>
      </c>
      <c r="O763" t="s">
        <v>16</v>
      </c>
      <c r="P763" t="s">
        <v>132</v>
      </c>
      <c r="Q763">
        <v>2012</v>
      </c>
      <c r="R763" t="b">
        <v>0</v>
      </c>
      <c r="S763">
        <v>12</v>
      </c>
      <c r="T763">
        <v>0</v>
      </c>
    </row>
    <row r="764" spans="1:20" x14ac:dyDescent="0.3">
      <c r="A764">
        <v>63</v>
      </c>
      <c r="B764" t="s">
        <v>235</v>
      </c>
      <c r="C764">
        <v>10</v>
      </c>
      <c r="D764">
        <v>7</v>
      </c>
      <c r="E764">
        <v>3</v>
      </c>
      <c r="F764">
        <v>120</v>
      </c>
      <c r="G764">
        <v>42</v>
      </c>
      <c r="H764">
        <v>30</v>
      </c>
      <c r="I764">
        <v>96</v>
      </c>
      <c r="J764">
        <v>125</v>
      </c>
      <c r="K764">
        <v>0</v>
      </c>
      <c r="L764">
        <v>0</v>
      </c>
      <c r="M764">
        <v>10</v>
      </c>
      <c r="N764">
        <v>4</v>
      </c>
      <c r="O764" t="s">
        <v>19</v>
      </c>
      <c r="P764" t="s">
        <v>132</v>
      </c>
      <c r="Q764">
        <v>2012</v>
      </c>
      <c r="R764" t="b">
        <v>0</v>
      </c>
      <c r="S764">
        <v>14</v>
      </c>
      <c r="T764">
        <v>0</v>
      </c>
    </row>
    <row r="765" spans="1:20" x14ac:dyDescent="0.3">
      <c r="A765">
        <v>64</v>
      </c>
      <c r="B765" t="s">
        <v>273</v>
      </c>
      <c r="C765">
        <v>4</v>
      </c>
      <c r="D765">
        <v>4</v>
      </c>
      <c r="E765">
        <v>0</v>
      </c>
      <c r="F765">
        <v>111</v>
      </c>
      <c r="G765">
        <v>47</v>
      </c>
      <c r="H765">
        <v>27.75</v>
      </c>
      <c r="I765">
        <v>101</v>
      </c>
      <c r="J765">
        <v>109.9</v>
      </c>
      <c r="K765">
        <v>0</v>
      </c>
      <c r="L765">
        <v>0</v>
      </c>
      <c r="M765">
        <v>11</v>
      </c>
      <c r="N765">
        <v>5</v>
      </c>
      <c r="O765" t="s">
        <v>16</v>
      </c>
      <c r="P765" t="s">
        <v>132</v>
      </c>
      <c r="Q765">
        <v>2012</v>
      </c>
      <c r="R765" t="b">
        <v>0</v>
      </c>
      <c r="S765">
        <v>16</v>
      </c>
      <c r="T765">
        <v>0</v>
      </c>
    </row>
    <row r="766" spans="1:20" x14ac:dyDescent="0.3">
      <c r="A766">
        <v>65</v>
      </c>
      <c r="B766" t="s">
        <v>146</v>
      </c>
      <c r="C766">
        <v>17</v>
      </c>
      <c r="D766">
        <v>11</v>
      </c>
      <c r="E766">
        <v>2</v>
      </c>
      <c r="F766">
        <v>108</v>
      </c>
      <c r="G766">
        <v>33</v>
      </c>
      <c r="H766">
        <v>12</v>
      </c>
      <c r="I766">
        <v>80</v>
      </c>
      <c r="J766">
        <v>135</v>
      </c>
      <c r="K766">
        <v>0</v>
      </c>
      <c r="L766">
        <v>0</v>
      </c>
      <c r="M766">
        <v>14</v>
      </c>
      <c r="N766">
        <v>3</v>
      </c>
      <c r="O766" t="s">
        <v>19</v>
      </c>
      <c r="P766" t="s">
        <v>22</v>
      </c>
      <c r="Q766">
        <v>2012</v>
      </c>
      <c r="R766" t="b">
        <v>0</v>
      </c>
      <c r="S766">
        <v>17</v>
      </c>
      <c r="T766">
        <v>0</v>
      </c>
    </row>
    <row r="767" spans="1:20" x14ac:dyDescent="0.3">
      <c r="A767">
        <v>66</v>
      </c>
      <c r="B767" t="s">
        <v>199</v>
      </c>
      <c r="C767">
        <v>16</v>
      </c>
      <c r="D767">
        <v>12</v>
      </c>
      <c r="E767">
        <v>5</v>
      </c>
      <c r="F767">
        <v>107</v>
      </c>
      <c r="G767">
        <v>28</v>
      </c>
      <c r="H767">
        <v>15.28</v>
      </c>
      <c r="I767">
        <v>68</v>
      </c>
      <c r="J767">
        <v>157.35</v>
      </c>
      <c r="K767">
        <v>0</v>
      </c>
      <c r="L767">
        <v>0</v>
      </c>
      <c r="M767">
        <v>5</v>
      </c>
      <c r="N767">
        <v>6</v>
      </c>
      <c r="O767" t="s">
        <v>16</v>
      </c>
      <c r="P767" t="s">
        <v>36</v>
      </c>
      <c r="Q767">
        <v>2012</v>
      </c>
      <c r="R767" t="b">
        <v>0</v>
      </c>
      <c r="S767">
        <v>11</v>
      </c>
      <c r="T767">
        <v>0</v>
      </c>
    </row>
    <row r="768" spans="1:20" x14ac:dyDescent="0.3">
      <c r="A768">
        <v>67</v>
      </c>
      <c r="B768" t="s">
        <v>95</v>
      </c>
      <c r="C768">
        <v>16</v>
      </c>
      <c r="D768">
        <v>12</v>
      </c>
      <c r="E768">
        <v>4</v>
      </c>
      <c r="F768">
        <v>106</v>
      </c>
      <c r="G768">
        <v>21</v>
      </c>
      <c r="H768">
        <v>13.25</v>
      </c>
      <c r="I768">
        <v>88</v>
      </c>
      <c r="J768">
        <v>120.45</v>
      </c>
      <c r="K768">
        <v>0</v>
      </c>
      <c r="L768">
        <v>0</v>
      </c>
      <c r="M768">
        <v>9</v>
      </c>
      <c r="N768">
        <v>4</v>
      </c>
      <c r="O768" t="s">
        <v>19</v>
      </c>
      <c r="P768" t="s">
        <v>20</v>
      </c>
      <c r="Q768">
        <v>2012</v>
      </c>
      <c r="R768" t="b">
        <v>0</v>
      </c>
      <c r="S768">
        <v>13</v>
      </c>
      <c r="T768">
        <v>0</v>
      </c>
    </row>
    <row r="769" spans="1:20" x14ac:dyDescent="0.3">
      <c r="A769">
        <v>68</v>
      </c>
      <c r="B769" t="s">
        <v>60</v>
      </c>
      <c r="C769">
        <v>6</v>
      </c>
      <c r="D769">
        <v>6</v>
      </c>
      <c r="E769">
        <v>3</v>
      </c>
      <c r="F769">
        <v>98</v>
      </c>
      <c r="G769">
        <v>34</v>
      </c>
      <c r="H769">
        <v>32.659999999999997</v>
      </c>
      <c r="I769">
        <v>75</v>
      </c>
      <c r="J769">
        <v>130.66</v>
      </c>
      <c r="K769">
        <v>0</v>
      </c>
      <c r="L769">
        <v>0</v>
      </c>
      <c r="M769">
        <v>6</v>
      </c>
      <c r="N769">
        <v>4</v>
      </c>
      <c r="O769" t="s">
        <v>16</v>
      </c>
      <c r="P769" t="s">
        <v>20</v>
      </c>
      <c r="Q769">
        <v>2012</v>
      </c>
      <c r="R769" t="b">
        <v>0</v>
      </c>
      <c r="S769">
        <v>10</v>
      </c>
      <c r="T769">
        <v>0</v>
      </c>
    </row>
    <row r="770" spans="1:20" x14ac:dyDescent="0.3">
      <c r="A770">
        <v>69</v>
      </c>
      <c r="B770" t="s">
        <v>274</v>
      </c>
      <c r="C770">
        <v>6</v>
      </c>
      <c r="D770">
        <v>6</v>
      </c>
      <c r="E770">
        <v>0</v>
      </c>
      <c r="F770">
        <v>98</v>
      </c>
      <c r="G770">
        <v>41</v>
      </c>
      <c r="H770">
        <v>16.329999999999998</v>
      </c>
      <c r="I770">
        <v>93</v>
      </c>
      <c r="J770">
        <v>105.37</v>
      </c>
      <c r="K770">
        <v>0</v>
      </c>
      <c r="L770">
        <v>0</v>
      </c>
      <c r="M770">
        <v>12</v>
      </c>
      <c r="N770">
        <v>0</v>
      </c>
      <c r="O770" t="s">
        <v>16</v>
      </c>
      <c r="P770" t="s">
        <v>132</v>
      </c>
      <c r="Q770">
        <v>2012</v>
      </c>
      <c r="R770" t="b">
        <v>0</v>
      </c>
      <c r="S770">
        <v>12</v>
      </c>
      <c r="T770">
        <v>0</v>
      </c>
    </row>
    <row r="771" spans="1:20" x14ac:dyDescent="0.3">
      <c r="A771">
        <v>70</v>
      </c>
      <c r="B771" t="s">
        <v>122</v>
      </c>
      <c r="C771">
        <v>8</v>
      </c>
      <c r="D771">
        <v>7</v>
      </c>
      <c r="E771">
        <v>1</v>
      </c>
      <c r="F771">
        <v>91</v>
      </c>
      <c r="G771">
        <v>42</v>
      </c>
      <c r="H771">
        <v>15.16</v>
      </c>
      <c r="I771">
        <v>74</v>
      </c>
      <c r="J771">
        <v>122.97</v>
      </c>
      <c r="K771">
        <v>0</v>
      </c>
      <c r="L771">
        <v>0</v>
      </c>
      <c r="M771">
        <v>6</v>
      </c>
      <c r="N771">
        <v>3</v>
      </c>
      <c r="O771" t="s">
        <v>16</v>
      </c>
      <c r="P771" t="s">
        <v>26</v>
      </c>
      <c r="Q771">
        <v>2012</v>
      </c>
      <c r="R771" t="b">
        <v>0</v>
      </c>
      <c r="S771">
        <v>9</v>
      </c>
      <c r="T771">
        <v>0</v>
      </c>
    </row>
    <row r="772" spans="1:20" x14ac:dyDescent="0.3">
      <c r="A772">
        <v>71</v>
      </c>
      <c r="B772" t="s">
        <v>87</v>
      </c>
      <c r="C772">
        <v>8</v>
      </c>
      <c r="D772">
        <v>6</v>
      </c>
      <c r="E772">
        <v>2</v>
      </c>
      <c r="F772">
        <v>90</v>
      </c>
      <c r="G772">
        <v>30</v>
      </c>
      <c r="H772">
        <v>22.5</v>
      </c>
      <c r="I772">
        <v>67</v>
      </c>
      <c r="J772">
        <v>134.32</v>
      </c>
      <c r="K772">
        <v>0</v>
      </c>
      <c r="L772">
        <v>0</v>
      </c>
      <c r="M772">
        <v>9</v>
      </c>
      <c r="N772">
        <v>3</v>
      </c>
      <c r="O772" t="s">
        <v>19</v>
      </c>
      <c r="P772" t="s">
        <v>43</v>
      </c>
      <c r="Q772">
        <v>2012</v>
      </c>
      <c r="R772" t="b">
        <v>0</v>
      </c>
      <c r="S772">
        <v>12</v>
      </c>
      <c r="T772">
        <v>0</v>
      </c>
    </row>
    <row r="773" spans="1:20" x14ac:dyDescent="0.3">
      <c r="A773">
        <v>72</v>
      </c>
      <c r="B773" t="s">
        <v>275</v>
      </c>
      <c r="C773">
        <v>4</v>
      </c>
      <c r="D773">
        <v>4</v>
      </c>
      <c r="E773">
        <v>0</v>
      </c>
      <c r="F773">
        <v>87</v>
      </c>
      <c r="G773">
        <v>31</v>
      </c>
      <c r="H773">
        <v>21.75</v>
      </c>
      <c r="I773">
        <v>76</v>
      </c>
      <c r="J773">
        <v>114.47</v>
      </c>
      <c r="K773">
        <v>0</v>
      </c>
      <c r="L773">
        <v>0</v>
      </c>
      <c r="M773">
        <v>7</v>
      </c>
      <c r="N773">
        <v>2</v>
      </c>
      <c r="O773" t="s">
        <v>19</v>
      </c>
      <c r="P773" t="s">
        <v>132</v>
      </c>
      <c r="Q773">
        <v>2012</v>
      </c>
      <c r="R773" t="b">
        <v>0</v>
      </c>
      <c r="S773">
        <v>9</v>
      </c>
      <c r="T773">
        <v>0</v>
      </c>
    </row>
    <row r="774" spans="1:20" x14ac:dyDescent="0.3">
      <c r="A774">
        <v>73</v>
      </c>
      <c r="B774" t="s">
        <v>78</v>
      </c>
      <c r="C774">
        <v>5</v>
      </c>
      <c r="D774">
        <v>4</v>
      </c>
      <c r="E774">
        <v>1</v>
      </c>
      <c r="F774">
        <v>86</v>
      </c>
      <c r="G774">
        <v>29</v>
      </c>
      <c r="H774">
        <v>28.66</v>
      </c>
      <c r="I774">
        <v>52</v>
      </c>
      <c r="J774">
        <v>165.38</v>
      </c>
      <c r="K774">
        <v>0</v>
      </c>
      <c r="L774">
        <v>0</v>
      </c>
      <c r="M774">
        <v>12</v>
      </c>
      <c r="N774">
        <v>2</v>
      </c>
      <c r="O774" t="s">
        <v>19</v>
      </c>
      <c r="P774" t="s">
        <v>20</v>
      </c>
      <c r="Q774">
        <v>2012</v>
      </c>
      <c r="R774" t="b">
        <v>0</v>
      </c>
      <c r="S774">
        <v>14</v>
      </c>
      <c r="T774">
        <v>0</v>
      </c>
    </row>
    <row r="775" spans="1:20" x14ac:dyDescent="0.3">
      <c r="A775">
        <v>74</v>
      </c>
      <c r="B775" t="s">
        <v>276</v>
      </c>
      <c r="C775">
        <v>6</v>
      </c>
      <c r="D775">
        <v>6</v>
      </c>
      <c r="E775">
        <v>0</v>
      </c>
      <c r="F775">
        <v>83</v>
      </c>
      <c r="G775">
        <v>50</v>
      </c>
      <c r="H775">
        <v>13.83</v>
      </c>
      <c r="I775">
        <v>73</v>
      </c>
      <c r="J775">
        <v>113.69</v>
      </c>
      <c r="K775">
        <v>0</v>
      </c>
      <c r="L775">
        <v>1</v>
      </c>
      <c r="M775">
        <v>10</v>
      </c>
      <c r="N775">
        <v>4</v>
      </c>
      <c r="O775" t="s">
        <v>16</v>
      </c>
      <c r="P775" t="s">
        <v>22</v>
      </c>
      <c r="Q775">
        <v>2012</v>
      </c>
      <c r="R775" t="b">
        <v>0</v>
      </c>
      <c r="S775">
        <v>14</v>
      </c>
      <c r="T775">
        <v>0</v>
      </c>
    </row>
    <row r="776" spans="1:20" x14ac:dyDescent="0.3">
      <c r="A776">
        <v>75</v>
      </c>
      <c r="B776" t="s">
        <v>277</v>
      </c>
      <c r="C776">
        <v>3</v>
      </c>
      <c r="D776">
        <v>3</v>
      </c>
      <c r="E776">
        <v>1</v>
      </c>
      <c r="F776">
        <v>81</v>
      </c>
      <c r="G776">
        <v>66</v>
      </c>
      <c r="H776">
        <v>40.5</v>
      </c>
      <c r="I776">
        <v>88</v>
      </c>
      <c r="J776">
        <v>92.04</v>
      </c>
      <c r="K776">
        <v>0</v>
      </c>
      <c r="L776">
        <v>1</v>
      </c>
      <c r="M776">
        <v>8</v>
      </c>
      <c r="N776">
        <v>2</v>
      </c>
      <c r="O776" t="s">
        <v>16</v>
      </c>
      <c r="P776" t="s">
        <v>22</v>
      </c>
      <c r="Q776">
        <v>2012</v>
      </c>
      <c r="R776" t="b">
        <v>0</v>
      </c>
      <c r="S776">
        <v>10</v>
      </c>
      <c r="T776">
        <v>0</v>
      </c>
    </row>
    <row r="777" spans="1:20" x14ac:dyDescent="0.3">
      <c r="A777">
        <v>76</v>
      </c>
      <c r="B777" t="s">
        <v>236</v>
      </c>
      <c r="C777">
        <v>11</v>
      </c>
      <c r="D777">
        <v>8</v>
      </c>
      <c r="E777">
        <v>2</v>
      </c>
      <c r="F777">
        <v>75</v>
      </c>
      <c r="G777">
        <v>26</v>
      </c>
      <c r="H777">
        <v>12.5</v>
      </c>
      <c r="I777">
        <v>57</v>
      </c>
      <c r="J777">
        <v>131.57</v>
      </c>
      <c r="K777">
        <v>0</v>
      </c>
      <c r="L777">
        <v>0</v>
      </c>
      <c r="M777">
        <v>4</v>
      </c>
      <c r="N777">
        <v>5</v>
      </c>
      <c r="O777" t="s">
        <v>19</v>
      </c>
      <c r="P777" t="s">
        <v>26</v>
      </c>
      <c r="Q777">
        <v>2012</v>
      </c>
      <c r="R777" t="b">
        <v>0</v>
      </c>
      <c r="S777">
        <v>9</v>
      </c>
      <c r="T777">
        <v>0</v>
      </c>
    </row>
    <row r="778" spans="1:20" x14ac:dyDescent="0.3">
      <c r="A778">
        <v>77</v>
      </c>
      <c r="B778" t="s">
        <v>257</v>
      </c>
      <c r="C778">
        <v>5</v>
      </c>
      <c r="D778">
        <v>3</v>
      </c>
      <c r="E778">
        <v>0</v>
      </c>
      <c r="F778">
        <v>73</v>
      </c>
      <c r="G778">
        <v>42</v>
      </c>
      <c r="H778">
        <v>24.33</v>
      </c>
      <c r="I778">
        <v>59</v>
      </c>
      <c r="J778">
        <v>123.72</v>
      </c>
      <c r="K778">
        <v>0</v>
      </c>
      <c r="L778">
        <v>0</v>
      </c>
      <c r="M778">
        <v>6</v>
      </c>
      <c r="N778">
        <v>2</v>
      </c>
      <c r="O778" t="s">
        <v>19</v>
      </c>
      <c r="P778" t="s">
        <v>132</v>
      </c>
      <c r="Q778">
        <v>2012</v>
      </c>
      <c r="R778" t="b">
        <v>0</v>
      </c>
      <c r="S778">
        <v>8</v>
      </c>
      <c r="T778">
        <v>0</v>
      </c>
    </row>
    <row r="779" spans="1:20" x14ac:dyDescent="0.3">
      <c r="A779">
        <v>78</v>
      </c>
      <c r="B779" t="s">
        <v>174</v>
      </c>
      <c r="C779">
        <v>5</v>
      </c>
      <c r="D779">
        <v>4</v>
      </c>
      <c r="E779">
        <v>1</v>
      </c>
      <c r="F779">
        <v>72</v>
      </c>
      <c r="G779">
        <v>35</v>
      </c>
      <c r="H779">
        <v>24</v>
      </c>
      <c r="I779">
        <v>47</v>
      </c>
      <c r="J779">
        <v>153.19</v>
      </c>
      <c r="K779">
        <v>0</v>
      </c>
      <c r="L779">
        <v>0</v>
      </c>
      <c r="M779">
        <v>6</v>
      </c>
      <c r="N779">
        <v>3</v>
      </c>
      <c r="O779" t="s">
        <v>19</v>
      </c>
      <c r="P779" t="s">
        <v>20</v>
      </c>
      <c r="Q779">
        <v>2012</v>
      </c>
      <c r="R779" t="b">
        <v>0</v>
      </c>
      <c r="S779">
        <v>9</v>
      </c>
      <c r="T779">
        <v>0</v>
      </c>
    </row>
    <row r="780" spans="1:20" x14ac:dyDescent="0.3">
      <c r="A780">
        <v>79</v>
      </c>
      <c r="B780" t="s">
        <v>140</v>
      </c>
      <c r="C780">
        <v>11</v>
      </c>
      <c r="D780">
        <v>6</v>
      </c>
      <c r="E780">
        <v>1</v>
      </c>
      <c r="F780">
        <v>69</v>
      </c>
      <c r="G780">
        <v>24</v>
      </c>
      <c r="H780">
        <v>13.8</v>
      </c>
      <c r="I780">
        <v>67</v>
      </c>
      <c r="J780">
        <v>102.98</v>
      </c>
      <c r="K780">
        <v>0</v>
      </c>
      <c r="L780">
        <v>0</v>
      </c>
      <c r="M780">
        <v>4</v>
      </c>
      <c r="N780">
        <v>1</v>
      </c>
      <c r="O780" t="s">
        <v>19</v>
      </c>
      <c r="P780" t="s">
        <v>43</v>
      </c>
      <c r="Q780">
        <v>2012</v>
      </c>
      <c r="R780" t="b">
        <v>0</v>
      </c>
      <c r="S780">
        <v>5</v>
      </c>
      <c r="T780">
        <v>0</v>
      </c>
    </row>
    <row r="781" spans="1:20" x14ac:dyDescent="0.3">
      <c r="A781">
        <v>80</v>
      </c>
      <c r="B781" t="s">
        <v>202</v>
      </c>
      <c r="C781">
        <v>15</v>
      </c>
      <c r="D781">
        <v>7</v>
      </c>
      <c r="E781">
        <v>2</v>
      </c>
      <c r="F781">
        <v>68</v>
      </c>
      <c r="G781">
        <v>25</v>
      </c>
      <c r="H781">
        <v>13.6</v>
      </c>
      <c r="I781">
        <v>62</v>
      </c>
      <c r="J781">
        <v>109.67</v>
      </c>
      <c r="K781">
        <v>0</v>
      </c>
      <c r="L781">
        <v>0</v>
      </c>
      <c r="M781">
        <v>3</v>
      </c>
      <c r="N781">
        <v>2</v>
      </c>
      <c r="O781" t="s">
        <v>19</v>
      </c>
      <c r="P781" t="s">
        <v>30</v>
      </c>
      <c r="Q781">
        <v>2012</v>
      </c>
      <c r="R781" t="b">
        <v>0</v>
      </c>
      <c r="S781">
        <v>5</v>
      </c>
      <c r="T781">
        <v>0</v>
      </c>
    </row>
    <row r="782" spans="1:20" x14ac:dyDescent="0.3">
      <c r="A782">
        <v>81</v>
      </c>
      <c r="B782" t="s">
        <v>278</v>
      </c>
      <c r="C782">
        <v>6</v>
      </c>
      <c r="D782">
        <v>4</v>
      </c>
      <c r="E782">
        <v>1</v>
      </c>
      <c r="F782">
        <v>66</v>
      </c>
      <c r="G782">
        <v>38</v>
      </c>
      <c r="H782">
        <v>22</v>
      </c>
      <c r="I782">
        <v>62</v>
      </c>
      <c r="J782">
        <v>106.45</v>
      </c>
      <c r="K782">
        <v>0</v>
      </c>
      <c r="L782">
        <v>0</v>
      </c>
      <c r="M782">
        <v>7</v>
      </c>
      <c r="N782">
        <v>1</v>
      </c>
      <c r="O782" t="s">
        <v>19</v>
      </c>
      <c r="P782" t="s">
        <v>20</v>
      </c>
      <c r="Q782">
        <v>2012</v>
      </c>
      <c r="R782" t="b">
        <v>0</v>
      </c>
      <c r="S782">
        <v>8</v>
      </c>
      <c r="T782">
        <v>0</v>
      </c>
    </row>
    <row r="783" spans="1:20" x14ac:dyDescent="0.3">
      <c r="A783">
        <v>82</v>
      </c>
      <c r="B783" t="s">
        <v>212</v>
      </c>
      <c r="C783">
        <v>11</v>
      </c>
      <c r="D783">
        <v>7</v>
      </c>
      <c r="E783">
        <v>3</v>
      </c>
      <c r="F783">
        <v>58</v>
      </c>
      <c r="G783">
        <v>14</v>
      </c>
      <c r="H783">
        <v>14.5</v>
      </c>
      <c r="I783">
        <v>54</v>
      </c>
      <c r="J783">
        <v>107.4</v>
      </c>
      <c r="K783">
        <v>0</v>
      </c>
      <c r="L783">
        <v>0</v>
      </c>
      <c r="M783">
        <v>4</v>
      </c>
      <c r="N783">
        <v>1</v>
      </c>
      <c r="O783" t="s">
        <v>16</v>
      </c>
      <c r="P783" t="s">
        <v>43</v>
      </c>
      <c r="Q783">
        <v>2012</v>
      </c>
      <c r="R783" t="b">
        <v>0</v>
      </c>
      <c r="S783">
        <v>5</v>
      </c>
      <c r="T783">
        <v>0</v>
      </c>
    </row>
    <row r="784" spans="1:20" x14ac:dyDescent="0.3">
      <c r="A784">
        <v>83</v>
      </c>
      <c r="B784" t="s">
        <v>128</v>
      </c>
      <c r="C784">
        <v>2</v>
      </c>
      <c r="D784">
        <v>2</v>
      </c>
      <c r="E784">
        <v>0</v>
      </c>
      <c r="F784">
        <v>55</v>
      </c>
      <c r="G784">
        <v>30</v>
      </c>
      <c r="H784">
        <v>27.5</v>
      </c>
      <c r="I784">
        <v>51</v>
      </c>
      <c r="J784">
        <v>107.84</v>
      </c>
      <c r="K784">
        <v>0</v>
      </c>
      <c r="L784">
        <v>0</v>
      </c>
      <c r="M784">
        <v>8</v>
      </c>
      <c r="N784">
        <v>0</v>
      </c>
      <c r="O784" t="s">
        <v>16</v>
      </c>
      <c r="P784" t="s">
        <v>24</v>
      </c>
      <c r="Q784">
        <v>2012</v>
      </c>
      <c r="R784" t="b">
        <v>0</v>
      </c>
      <c r="S784">
        <v>8</v>
      </c>
      <c r="T784">
        <v>0</v>
      </c>
    </row>
    <row r="785" spans="1:20" x14ac:dyDescent="0.3">
      <c r="A785">
        <v>84</v>
      </c>
      <c r="B785" t="s">
        <v>279</v>
      </c>
      <c r="C785">
        <v>14</v>
      </c>
      <c r="D785">
        <v>6</v>
      </c>
      <c r="E785">
        <v>0</v>
      </c>
      <c r="F785">
        <v>55</v>
      </c>
      <c r="G785">
        <v>17</v>
      </c>
      <c r="H785">
        <v>9.16</v>
      </c>
      <c r="I785">
        <v>53</v>
      </c>
      <c r="J785">
        <v>103.77</v>
      </c>
      <c r="K785">
        <v>0</v>
      </c>
      <c r="L785">
        <v>0</v>
      </c>
      <c r="M785">
        <v>4</v>
      </c>
      <c r="N785">
        <v>3</v>
      </c>
      <c r="O785" t="s">
        <v>16</v>
      </c>
      <c r="P785" t="s">
        <v>22</v>
      </c>
      <c r="Q785">
        <v>2012</v>
      </c>
      <c r="R785" t="b">
        <v>0</v>
      </c>
      <c r="S785">
        <v>7</v>
      </c>
      <c r="T785">
        <v>0</v>
      </c>
    </row>
    <row r="786" spans="1:20" x14ac:dyDescent="0.3">
      <c r="A786">
        <v>85</v>
      </c>
      <c r="B786" t="s">
        <v>280</v>
      </c>
      <c r="C786">
        <v>4</v>
      </c>
      <c r="D786">
        <v>4</v>
      </c>
      <c r="E786">
        <v>0</v>
      </c>
      <c r="F786">
        <v>50</v>
      </c>
      <c r="G786">
        <v>23</v>
      </c>
      <c r="H786">
        <v>12.5</v>
      </c>
      <c r="I786">
        <v>63</v>
      </c>
      <c r="J786">
        <v>79.36</v>
      </c>
      <c r="K786">
        <v>0</v>
      </c>
      <c r="L786">
        <v>0</v>
      </c>
      <c r="M786">
        <v>3</v>
      </c>
      <c r="N786">
        <v>0</v>
      </c>
      <c r="O786" t="s">
        <v>16</v>
      </c>
      <c r="P786" t="s">
        <v>132</v>
      </c>
      <c r="Q786">
        <v>2012</v>
      </c>
      <c r="R786" t="b">
        <v>0</v>
      </c>
      <c r="S786">
        <v>3</v>
      </c>
      <c r="T786">
        <v>0</v>
      </c>
    </row>
    <row r="787" spans="1:20" x14ac:dyDescent="0.3">
      <c r="A787">
        <v>86</v>
      </c>
      <c r="B787" t="s">
        <v>281</v>
      </c>
      <c r="C787">
        <v>4</v>
      </c>
      <c r="D787">
        <v>3</v>
      </c>
      <c r="E787">
        <v>1</v>
      </c>
      <c r="F787">
        <v>47</v>
      </c>
      <c r="G787">
        <v>30</v>
      </c>
      <c r="H787">
        <v>23.5</v>
      </c>
      <c r="I787">
        <v>35</v>
      </c>
      <c r="J787">
        <v>134.28</v>
      </c>
      <c r="K787">
        <v>0</v>
      </c>
      <c r="L787">
        <v>0</v>
      </c>
      <c r="M787">
        <v>6</v>
      </c>
      <c r="N787">
        <v>2</v>
      </c>
      <c r="O787" t="s">
        <v>16</v>
      </c>
      <c r="P787" t="s">
        <v>30</v>
      </c>
      <c r="Q787">
        <v>2012</v>
      </c>
      <c r="R787" t="b">
        <v>0</v>
      </c>
      <c r="S787">
        <v>8</v>
      </c>
      <c r="T787">
        <v>0</v>
      </c>
    </row>
    <row r="788" spans="1:20" x14ac:dyDescent="0.3">
      <c r="A788">
        <v>87</v>
      </c>
      <c r="B788" t="s">
        <v>25</v>
      </c>
      <c r="C788">
        <v>4</v>
      </c>
      <c r="D788">
        <v>2</v>
      </c>
      <c r="E788">
        <v>0</v>
      </c>
      <c r="F788">
        <v>47</v>
      </c>
      <c r="G788">
        <v>31</v>
      </c>
      <c r="H788">
        <v>23.5</v>
      </c>
      <c r="I788">
        <v>26</v>
      </c>
      <c r="J788">
        <v>180.76</v>
      </c>
      <c r="K788">
        <v>0</v>
      </c>
      <c r="L788">
        <v>0</v>
      </c>
      <c r="M788">
        <v>3</v>
      </c>
      <c r="N788">
        <v>3</v>
      </c>
      <c r="O788" t="s">
        <v>16</v>
      </c>
      <c r="P788" t="s">
        <v>24</v>
      </c>
      <c r="Q788">
        <v>2012</v>
      </c>
      <c r="R788" t="b">
        <v>0</v>
      </c>
      <c r="S788">
        <v>6</v>
      </c>
      <c r="T788">
        <v>0</v>
      </c>
    </row>
    <row r="789" spans="1:20" x14ac:dyDescent="0.3">
      <c r="A789">
        <v>88</v>
      </c>
      <c r="B789" t="s">
        <v>230</v>
      </c>
      <c r="C789">
        <v>4</v>
      </c>
      <c r="D789">
        <v>4</v>
      </c>
      <c r="E789">
        <v>1</v>
      </c>
      <c r="F789">
        <v>45</v>
      </c>
      <c r="G789">
        <v>24</v>
      </c>
      <c r="H789">
        <v>15</v>
      </c>
      <c r="I789">
        <v>49</v>
      </c>
      <c r="J789">
        <v>91.83</v>
      </c>
      <c r="K789">
        <v>0</v>
      </c>
      <c r="L789">
        <v>0</v>
      </c>
      <c r="M789">
        <v>2</v>
      </c>
      <c r="N789">
        <v>1</v>
      </c>
      <c r="O789" t="s">
        <v>19</v>
      </c>
      <c r="P789" t="s">
        <v>20</v>
      </c>
      <c r="Q789">
        <v>2012</v>
      </c>
      <c r="R789" t="b">
        <v>0</v>
      </c>
      <c r="S789">
        <v>3</v>
      </c>
      <c r="T789">
        <v>0</v>
      </c>
    </row>
    <row r="790" spans="1:20" x14ac:dyDescent="0.3">
      <c r="A790">
        <v>89</v>
      </c>
      <c r="B790" t="s">
        <v>282</v>
      </c>
      <c r="C790">
        <v>10</v>
      </c>
      <c r="D790">
        <v>3</v>
      </c>
      <c r="E790">
        <v>1</v>
      </c>
      <c r="F790">
        <v>42</v>
      </c>
      <c r="G790">
        <v>25</v>
      </c>
      <c r="H790">
        <v>21</v>
      </c>
      <c r="I790">
        <v>20</v>
      </c>
      <c r="J790">
        <v>210</v>
      </c>
      <c r="K790">
        <v>0</v>
      </c>
      <c r="L790">
        <v>0</v>
      </c>
      <c r="M790">
        <v>2</v>
      </c>
      <c r="N790">
        <v>4</v>
      </c>
      <c r="O790" t="s">
        <v>16</v>
      </c>
      <c r="P790" t="s">
        <v>26</v>
      </c>
      <c r="Q790">
        <v>2012</v>
      </c>
      <c r="R790" t="b">
        <v>0</v>
      </c>
      <c r="S790">
        <v>6</v>
      </c>
      <c r="T790">
        <v>0</v>
      </c>
    </row>
    <row r="791" spans="1:20" x14ac:dyDescent="0.3">
      <c r="A791">
        <v>90</v>
      </c>
      <c r="B791" t="s">
        <v>116</v>
      </c>
      <c r="C791">
        <v>11</v>
      </c>
      <c r="D791">
        <v>9</v>
      </c>
      <c r="E791">
        <v>6</v>
      </c>
      <c r="F791">
        <v>40</v>
      </c>
      <c r="G791">
        <v>11</v>
      </c>
      <c r="H791">
        <v>13.33</v>
      </c>
      <c r="I791">
        <v>40</v>
      </c>
      <c r="J791">
        <v>100</v>
      </c>
      <c r="K791">
        <v>0</v>
      </c>
      <c r="L791">
        <v>0</v>
      </c>
      <c r="M791">
        <v>4</v>
      </c>
      <c r="N791">
        <v>0</v>
      </c>
      <c r="O791" t="s">
        <v>19</v>
      </c>
      <c r="P791" t="s">
        <v>132</v>
      </c>
      <c r="Q791">
        <v>2012</v>
      </c>
      <c r="R791" t="b">
        <v>0</v>
      </c>
      <c r="S791">
        <v>4</v>
      </c>
      <c r="T791">
        <v>0</v>
      </c>
    </row>
    <row r="792" spans="1:20" x14ac:dyDescent="0.3">
      <c r="A792">
        <v>91</v>
      </c>
      <c r="B792" t="s">
        <v>233</v>
      </c>
      <c r="C792">
        <v>6</v>
      </c>
      <c r="D792">
        <v>4</v>
      </c>
      <c r="E792">
        <v>2</v>
      </c>
      <c r="F792">
        <v>38</v>
      </c>
      <c r="G792">
        <v>14</v>
      </c>
      <c r="H792">
        <v>19</v>
      </c>
      <c r="I792">
        <v>20</v>
      </c>
      <c r="J792">
        <v>190</v>
      </c>
      <c r="K792">
        <v>0</v>
      </c>
      <c r="L792">
        <v>0</v>
      </c>
      <c r="M792">
        <v>3</v>
      </c>
      <c r="N792">
        <v>3</v>
      </c>
      <c r="O792" t="s">
        <v>16</v>
      </c>
      <c r="P792" t="s">
        <v>43</v>
      </c>
      <c r="Q792">
        <v>2012</v>
      </c>
      <c r="R792" t="b">
        <v>0</v>
      </c>
      <c r="S792">
        <v>6</v>
      </c>
      <c r="T792">
        <v>0</v>
      </c>
    </row>
    <row r="793" spans="1:20" x14ac:dyDescent="0.3">
      <c r="A793">
        <v>92</v>
      </c>
      <c r="B793" t="s">
        <v>283</v>
      </c>
      <c r="C793">
        <v>5</v>
      </c>
      <c r="D793">
        <v>4</v>
      </c>
      <c r="E793">
        <v>1</v>
      </c>
      <c r="F793">
        <v>37</v>
      </c>
      <c r="G793">
        <v>25</v>
      </c>
      <c r="H793">
        <v>12.33</v>
      </c>
      <c r="I793">
        <v>35</v>
      </c>
      <c r="J793">
        <v>105.71</v>
      </c>
      <c r="K793">
        <v>0</v>
      </c>
      <c r="L793">
        <v>0</v>
      </c>
      <c r="M793">
        <v>3</v>
      </c>
      <c r="N793">
        <v>2</v>
      </c>
      <c r="O793" t="s">
        <v>19</v>
      </c>
      <c r="P793" t="s">
        <v>132</v>
      </c>
      <c r="Q793">
        <v>2012</v>
      </c>
      <c r="R793" t="b">
        <v>0</v>
      </c>
      <c r="S793">
        <v>5</v>
      </c>
      <c r="T793">
        <v>0</v>
      </c>
    </row>
    <row r="794" spans="1:20" x14ac:dyDescent="0.3">
      <c r="A794">
        <v>93</v>
      </c>
      <c r="B794" t="s">
        <v>123</v>
      </c>
      <c r="C794">
        <v>8</v>
      </c>
      <c r="D794">
        <v>4</v>
      </c>
      <c r="E794">
        <v>2</v>
      </c>
      <c r="F794">
        <v>36</v>
      </c>
      <c r="G794">
        <v>14</v>
      </c>
      <c r="H794">
        <v>18</v>
      </c>
      <c r="I794">
        <v>29</v>
      </c>
      <c r="J794">
        <v>124.13</v>
      </c>
      <c r="K794">
        <v>0</v>
      </c>
      <c r="L794">
        <v>0</v>
      </c>
      <c r="M794">
        <v>4</v>
      </c>
      <c r="N794">
        <v>1</v>
      </c>
      <c r="O794" t="s">
        <v>19</v>
      </c>
      <c r="P794" t="s">
        <v>24</v>
      </c>
      <c r="Q794">
        <v>2012</v>
      </c>
      <c r="R794" t="b">
        <v>0</v>
      </c>
      <c r="S794">
        <v>5</v>
      </c>
      <c r="T794">
        <v>0</v>
      </c>
    </row>
    <row r="795" spans="1:20" x14ac:dyDescent="0.3">
      <c r="A795">
        <v>94</v>
      </c>
      <c r="B795" t="s">
        <v>205</v>
      </c>
      <c r="C795">
        <v>2</v>
      </c>
      <c r="D795">
        <v>2</v>
      </c>
      <c r="E795">
        <v>0</v>
      </c>
      <c r="F795">
        <v>36</v>
      </c>
      <c r="G795">
        <v>18</v>
      </c>
      <c r="H795">
        <v>18</v>
      </c>
      <c r="I795">
        <v>34</v>
      </c>
      <c r="J795">
        <v>105.88</v>
      </c>
      <c r="K795">
        <v>0</v>
      </c>
      <c r="L795">
        <v>0</v>
      </c>
      <c r="M795">
        <v>2</v>
      </c>
      <c r="N795">
        <v>3</v>
      </c>
      <c r="O795" t="s">
        <v>19</v>
      </c>
      <c r="P795" t="s">
        <v>24</v>
      </c>
      <c r="Q795">
        <v>2012</v>
      </c>
      <c r="R795" t="b">
        <v>0</v>
      </c>
      <c r="S795">
        <v>5</v>
      </c>
      <c r="T795">
        <v>0</v>
      </c>
    </row>
    <row r="796" spans="1:20" x14ac:dyDescent="0.3">
      <c r="A796">
        <v>95</v>
      </c>
      <c r="B796" t="s">
        <v>181</v>
      </c>
      <c r="C796">
        <v>17</v>
      </c>
      <c r="D796">
        <v>6</v>
      </c>
      <c r="E796">
        <v>3</v>
      </c>
      <c r="F796">
        <v>35</v>
      </c>
      <c r="G796">
        <v>12</v>
      </c>
      <c r="H796">
        <v>11.66</v>
      </c>
      <c r="I796">
        <v>28</v>
      </c>
      <c r="J796">
        <v>125</v>
      </c>
      <c r="K796">
        <v>0</v>
      </c>
      <c r="L796">
        <v>0</v>
      </c>
      <c r="M796">
        <v>4</v>
      </c>
      <c r="N796">
        <v>0</v>
      </c>
      <c r="O796" t="s">
        <v>19</v>
      </c>
      <c r="P796" t="s">
        <v>26</v>
      </c>
      <c r="Q796">
        <v>2012</v>
      </c>
      <c r="R796" t="b">
        <v>0</v>
      </c>
      <c r="S796">
        <v>4</v>
      </c>
      <c r="T796">
        <v>0</v>
      </c>
    </row>
    <row r="797" spans="1:20" x14ac:dyDescent="0.3">
      <c r="A797">
        <v>96</v>
      </c>
      <c r="B797" t="s">
        <v>192</v>
      </c>
      <c r="C797">
        <v>16</v>
      </c>
      <c r="D797">
        <v>7</v>
      </c>
      <c r="E797">
        <v>4</v>
      </c>
      <c r="F797">
        <v>35</v>
      </c>
      <c r="G797">
        <v>10</v>
      </c>
      <c r="H797">
        <v>11.66</v>
      </c>
      <c r="I797">
        <v>30</v>
      </c>
      <c r="J797">
        <v>116.66</v>
      </c>
      <c r="K797">
        <v>0</v>
      </c>
      <c r="L797">
        <v>0</v>
      </c>
      <c r="M797">
        <v>2</v>
      </c>
      <c r="N797">
        <v>1</v>
      </c>
      <c r="O797" t="s">
        <v>19</v>
      </c>
      <c r="P797" t="s">
        <v>20</v>
      </c>
      <c r="Q797">
        <v>2012</v>
      </c>
      <c r="R797" t="b">
        <v>0</v>
      </c>
      <c r="S797">
        <v>3</v>
      </c>
      <c r="T797">
        <v>0</v>
      </c>
    </row>
    <row r="798" spans="1:20" x14ac:dyDescent="0.3">
      <c r="A798">
        <v>97</v>
      </c>
      <c r="B798" t="s">
        <v>190</v>
      </c>
      <c r="C798">
        <v>9</v>
      </c>
      <c r="D798">
        <v>6</v>
      </c>
      <c r="E798">
        <v>2</v>
      </c>
      <c r="F798">
        <v>35</v>
      </c>
      <c r="G798">
        <v>10</v>
      </c>
      <c r="H798">
        <v>8.75</v>
      </c>
      <c r="I798">
        <v>29</v>
      </c>
      <c r="J798">
        <v>120.68</v>
      </c>
      <c r="K798">
        <v>0</v>
      </c>
      <c r="L798">
        <v>0</v>
      </c>
      <c r="M798">
        <v>3</v>
      </c>
      <c r="N798">
        <v>1</v>
      </c>
      <c r="O798" t="s">
        <v>19</v>
      </c>
      <c r="P798" t="s">
        <v>132</v>
      </c>
      <c r="Q798">
        <v>2012</v>
      </c>
      <c r="R798" t="b">
        <v>0</v>
      </c>
      <c r="S798">
        <v>4</v>
      </c>
      <c r="T798">
        <v>0</v>
      </c>
    </row>
    <row r="799" spans="1:20" x14ac:dyDescent="0.3">
      <c r="A799">
        <v>98</v>
      </c>
      <c r="B799" t="s">
        <v>284</v>
      </c>
      <c r="C799">
        <v>5</v>
      </c>
      <c r="D799">
        <v>5</v>
      </c>
      <c r="E799">
        <v>2</v>
      </c>
      <c r="F799">
        <v>32</v>
      </c>
      <c r="G799">
        <v>16</v>
      </c>
      <c r="H799">
        <v>10.66</v>
      </c>
      <c r="I799">
        <v>30</v>
      </c>
      <c r="J799">
        <v>106.66</v>
      </c>
      <c r="K799">
        <v>0</v>
      </c>
      <c r="L799">
        <v>0</v>
      </c>
      <c r="M799">
        <v>3</v>
      </c>
      <c r="N799">
        <v>1</v>
      </c>
      <c r="O799" t="s">
        <v>16</v>
      </c>
      <c r="P799" t="s">
        <v>22</v>
      </c>
      <c r="Q799">
        <v>2012</v>
      </c>
      <c r="R799" t="b">
        <v>0</v>
      </c>
      <c r="S799">
        <v>4</v>
      </c>
      <c r="T799">
        <v>0</v>
      </c>
    </row>
    <row r="800" spans="1:20" x14ac:dyDescent="0.3">
      <c r="A800">
        <v>99</v>
      </c>
      <c r="B800" t="s">
        <v>285</v>
      </c>
      <c r="C800">
        <v>9</v>
      </c>
      <c r="D800">
        <v>6</v>
      </c>
      <c r="E800">
        <v>2</v>
      </c>
      <c r="F800">
        <v>31</v>
      </c>
      <c r="G800">
        <v>20</v>
      </c>
      <c r="H800">
        <v>7.75</v>
      </c>
      <c r="I800">
        <v>26</v>
      </c>
      <c r="J800">
        <v>119.23</v>
      </c>
      <c r="K800">
        <v>0</v>
      </c>
      <c r="L800">
        <v>0</v>
      </c>
      <c r="M800">
        <v>3</v>
      </c>
      <c r="N800">
        <v>1</v>
      </c>
      <c r="O800" t="s">
        <v>16</v>
      </c>
      <c r="P800" t="s">
        <v>30</v>
      </c>
      <c r="Q800">
        <v>2012</v>
      </c>
      <c r="R800" t="b">
        <v>0</v>
      </c>
      <c r="S800">
        <v>4</v>
      </c>
      <c r="T800">
        <v>0</v>
      </c>
    </row>
    <row r="801" spans="1:20" x14ac:dyDescent="0.3">
      <c r="A801">
        <v>100</v>
      </c>
      <c r="B801" t="s">
        <v>286</v>
      </c>
      <c r="C801">
        <v>6</v>
      </c>
      <c r="D801">
        <v>6</v>
      </c>
      <c r="E801">
        <v>0</v>
      </c>
      <c r="F801">
        <v>30</v>
      </c>
      <c r="G801">
        <v>13</v>
      </c>
      <c r="H801">
        <v>5</v>
      </c>
      <c r="I801">
        <v>51</v>
      </c>
      <c r="J801">
        <v>58.82</v>
      </c>
      <c r="K801">
        <v>0</v>
      </c>
      <c r="L801">
        <v>0</v>
      </c>
      <c r="M801">
        <v>4</v>
      </c>
      <c r="N801">
        <v>0</v>
      </c>
      <c r="O801" t="s">
        <v>19</v>
      </c>
      <c r="P801" t="s">
        <v>20</v>
      </c>
      <c r="Q801">
        <v>2012</v>
      </c>
      <c r="R801" t="b">
        <v>0</v>
      </c>
      <c r="S801">
        <v>4</v>
      </c>
      <c r="T801">
        <v>0</v>
      </c>
    </row>
    <row r="802" spans="1:20" x14ac:dyDescent="0.3">
      <c r="A802">
        <v>1</v>
      </c>
      <c r="B802" t="s">
        <v>27</v>
      </c>
      <c r="C802">
        <v>12</v>
      </c>
      <c r="D802">
        <v>12</v>
      </c>
      <c r="E802">
        <v>3</v>
      </c>
      <c r="F802">
        <v>608</v>
      </c>
      <c r="G802">
        <v>107</v>
      </c>
      <c r="H802">
        <v>67.55</v>
      </c>
      <c r="I802">
        <v>332</v>
      </c>
      <c r="J802">
        <v>183.13</v>
      </c>
      <c r="K802">
        <v>2</v>
      </c>
      <c r="L802">
        <v>3</v>
      </c>
      <c r="M802">
        <v>57</v>
      </c>
      <c r="N802">
        <v>44</v>
      </c>
      <c r="O802" t="s">
        <v>16</v>
      </c>
      <c r="P802" t="s">
        <v>30</v>
      </c>
      <c r="Q802">
        <v>2011</v>
      </c>
      <c r="R802" t="b">
        <v>1</v>
      </c>
      <c r="S802">
        <v>101</v>
      </c>
      <c r="T802">
        <v>608</v>
      </c>
    </row>
    <row r="803" spans="1:20" x14ac:dyDescent="0.3">
      <c r="A803">
        <v>2</v>
      </c>
      <c r="B803" t="s">
        <v>29</v>
      </c>
      <c r="C803">
        <v>16</v>
      </c>
      <c r="D803">
        <v>16</v>
      </c>
      <c r="E803">
        <v>4</v>
      </c>
      <c r="F803">
        <v>557</v>
      </c>
      <c r="G803">
        <v>71</v>
      </c>
      <c r="H803">
        <v>46.41</v>
      </c>
      <c r="I803">
        <v>460</v>
      </c>
      <c r="J803">
        <v>121.08</v>
      </c>
      <c r="K803">
        <v>0</v>
      </c>
      <c r="L803">
        <v>4</v>
      </c>
      <c r="M803">
        <v>55</v>
      </c>
      <c r="N803">
        <v>16</v>
      </c>
      <c r="O803" t="s">
        <v>19</v>
      </c>
      <c r="P803" t="s">
        <v>30</v>
      </c>
      <c r="Q803">
        <v>2011</v>
      </c>
      <c r="R803" t="b">
        <v>0</v>
      </c>
      <c r="S803">
        <v>71</v>
      </c>
      <c r="T803">
        <v>0</v>
      </c>
    </row>
    <row r="804" spans="1:20" x14ac:dyDescent="0.3">
      <c r="A804">
        <v>3</v>
      </c>
      <c r="B804" t="s">
        <v>246</v>
      </c>
      <c r="C804">
        <v>16</v>
      </c>
      <c r="D804">
        <v>16</v>
      </c>
      <c r="E804">
        <v>3</v>
      </c>
      <c r="F804">
        <v>553</v>
      </c>
      <c r="G804">
        <v>100</v>
      </c>
      <c r="H804">
        <v>42.53</v>
      </c>
      <c r="I804">
        <v>488</v>
      </c>
      <c r="J804">
        <v>113.31</v>
      </c>
      <c r="K804">
        <v>1</v>
      </c>
      <c r="L804">
        <v>2</v>
      </c>
      <c r="M804">
        <v>67</v>
      </c>
      <c r="N804">
        <v>5</v>
      </c>
      <c r="O804" t="s">
        <v>19</v>
      </c>
      <c r="P804" t="s">
        <v>22</v>
      </c>
      <c r="Q804">
        <v>2011</v>
      </c>
      <c r="R804" t="b">
        <v>0</v>
      </c>
      <c r="S804">
        <v>72</v>
      </c>
      <c r="T804">
        <v>0</v>
      </c>
    </row>
    <row r="805" spans="1:20" x14ac:dyDescent="0.3">
      <c r="A805">
        <v>4</v>
      </c>
      <c r="B805" t="s">
        <v>158</v>
      </c>
      <c r="C805">
        <v>14</v>
      </c>
      <c r="D805">
        <v>13</v>
      </c>
      <c r="E805">
        <v>1</v>
      </c>
      <c r="F805">
        <v>504</v>
      </c>
      <c r="G805">
        <v>95</v>
      </c>
      <c r="H805">
        <v>42</v>
      </c>
      <c r="I805">
        <v>344</v>
      </c>
      <c r="J805">
        <v>146.51</v>
      </c>
      <c r="K805">
        <v>0</v>
      </c>
      <c r="L805">
        <v>4</v>
      </c>
      <c r="M805">
        <v>52</v>
      </c>
      <c r="N805">
        <v>20</v>
      </c>
      <c r="O805" t="s">
        <v>16</v>
      </c>
      <c r="P805" t="s">
        <v>20</v>
      </c>
      <c r="Q805">
        <v>2011</v>
      </c>
      <c r="R805" t="b">
        <v>0</v>
      </c>
      <c r="S805">
        <v>72</v>
      </c>
      <c r="T805">
        <v>0</v>
      </c>
    </row>
    <row r="806" spans="1:20" x14ac:dyDescent="0.3">
      <c r="A806">
        <v>5</v>
      </c>
      <c r="B806" t="s">
        <v>207</v>
      </c>
      <c r="C806">
        <v>14</v>
      </c>
      <c r="D806">
        <v>14</v>
      </c>
      <c r="E806">
        <v>2</v>
      </c>
      <c r="F806">
        <v>492</v>
      </c>
      <c r="G806">
        <v>83</v>
      </c>
      <c r="H806">
        <v>41</v>
      </c>
      <c r="I806">
        <v>414</v>
      </c>
      <c r="J806">
        <v>118.84</v>
      </c>
      <c r="K806">
        <v>0</v>
      </c>
      <c r="L806">
        <v>4</v>
      </c>
      <c r="M806">
        <v>53</v>
      </c>
      <c r="N806">
        <v>6</v>
      </c>
      <c r="O806" t="s">
        <v>16</v>
      </c>
      <c r="P806" t="s">
        <v>36</v>
      </c>
      <c r="Q806">
        <v>2011</v>
      </c>
      <c r="R806" t="b">
        <v>0</v>
      </c>
      <c r="S806">
        <v>59</v>
      </c>
      <c r="T806">
        <v>0</v>
      </c>
    </row>
    <row r="807" spans="1:20" x14ac:dyDescent="0.3">
      <c r="A807">
        <v>6</v>
      </c>
      <c r="B807" t="s">
        <v>286</v>
      </c>
      <c r="C807">
        <v>14</v>
      </c>
      <c r="D807">
        <v>14</v>
      </c>
      <c r="E807">
        <v>1</v>
      </c>
      <c r="F807">
        <v>463</v>
      </c>
      <c r="G807">
        <v>120</v>
      </c>
      <c r="H807">
        <v>35.61</v>
      </c>
      <c r="I807">
        <v>338</v>
      </c>
      <c r="J807">
        <v>136.97999999999999</v>
      </c>
      <c r="K807">
        <v>1</v>
      </c>
      <c r="L807">
        <v>2</v>
      </c>
      <c r="M807">
        <v>56</v>
      </c>
      <c r="N807">
        <v>20</v>
      </c>
      <c r="O807" t="s">
        <v>19</v>
      </c>
      <c r="P807" t="s">
        <v>20</v>
      </c>
      <c r="Q807">
        <v>2011</v>
      </c>
      <c r="R807" t="b">
        <v>0</v>
      </c>
      <c r="S807">
        <v>76</v>
      </c>
      <c r="T807">
        <v>0</v>
      </c>
    </row>
    <row r="808" spans="1:20" x14ac:dyDescent="0.3">
      <c r="A808">
        <v>7</v>
      </c>
      <c r="B808" t="s">
        <v>44</v>
      </c>
      <c r="C808">
        <v>16</v>
      </c>
      <c r="D808">
        <v>16</v>
      </c>
      <c r="E808">
        <v>2</v>
      </c>
      <c r="F808">
        <v>438</v>
      </c>
      <c r="G808">
        <v>73</v>
      </c>
      <c r="H808">
        <v>31.28</v>
      </c>
      <c r="I808">
        <v>325</v>
      </c>
      <c r="J808">
        <v>134.76</v>
      </c>
      <c r="K808">
        <v>0</v>
      </c>
      <c r="L808">
        <v>4</v>
      </c>
      <c r="M808">
        <v>36</v>
      </c>
      <c r="N808">
        <v>17</v>
      </c>
      <c r="O808" t="s">
        <v>19</v>
      </c>
      <c r="P808" t="s">
        <v>36</v>
      </c>
      <c r="Q808">
        <v>2011</v>
      </c>
      <c r="R808" t="b">
        <v>0</v>
      </c>
      <c r="S808">
        <v>53</v>
      </c>
      <c r="T808">
        <v>0</v>
      </c>
    </row>
    <row r="809" spans="1:20" x14ac:dyDescent="0.3">
      <c r="A809">
        <v>8</v>
      </c>
      <c r="B809" t="s">
        <v>90</v>
      </c>
      <c r="C809">
        <v>16</v>
      </c>
      <c r="D809">
        <v>16</v>
      </c>
      <c r="E809">
        <v>0</v>
      </c>
      <c r="F809">
        <v>434</v>
      </c>
      <c r="G809">
        <v>95</v>
      </c>
      <c r="H809">
        <v>27.12</v>
      </c>
      <c r="I809">
        <v>339</v>
      </c>
      <c r="J809">
        <v>128.02000000000001</v>
      </c>
      <c r="K809">
        <v>0</v>
      </c>
      <c r="L809">
        <v>3</v>
      </c>
      <c r="M809">
        <v>34</v>
      </c>
      <c r="N809">
        <v>20</v>
      </c>
      <c r="O809" t="s">
        <v>19</v>
      </c>
      <c r="P809" t="s">
        <v>36</v>
      </c>
      <c r="Q809">
        <v>2011</v>
      </c>
      <c r="R809" t="b">
        <v>0</v>
      </c>
      <c r="S809">
        <v>54</v>
      </c>
      <c r="T809">
        <v>0</v>
      </c>
    </row>
    <row r="810" spans="1:20" x14ac:dyDescent="0.3">
      <c r="A810">
        <v>9</v>
      </c>
      <c r="B810" t="s">
        <v>206</v>
      </c>
      <c r="C810">
        <v>11</v>
      </c>
      <c r="D810">
        <v>11</v>
      </c>
      <c r="E810">
        <v>0</v>
      </c>
      <c r="F810">
        <v>424</v>
      </c>
      <c r="G810">
        <v>119</v>
      </c>
      <c r="H810">
        <v>38.54</v>
      </c>
      <c r="I810">
        <v>240</v>
      </c>
      <c r="J810">
        <v>176.66</v>
      </c>
      <c r="K810">
        <v>1</v>
      </c>
      <c r="L810">
        <v>2</v>
      </c>
      <c r="M810">
        <v>51</v>
      </c>
      <c r="N810">
        <v>18</v>
      </c>
      <c r="O810" t="s">
        <v>19</v>
      </c>
      <c r="P810" t="s">
        <v>24</v>
      </c>
      <c r="Q810">
        <v>2011</v>
      </c>
      <c r="R810" t="b">
        <v>0</v>
      </c>
      <c r="S810">
        <v>69</v>
      </c>
      <c r="T810">
        <v>0</v>
      </c>
    </row>
    <row r="811" spans="1:20" x14ac:dyDescent="0.3">
      <c r="A811">
        <v>10</v>
      </c>
      <c r="B811" t="s">
        <v>220</v>
      </c>
      <c r="C811">
        <v>15</v>
      </c>
      <c r="D811">
        <v>14</v>
      </c>
      <c r="E811">
        <v>2</v>
      </c>
      <c r="F811">
        <v>424</v>
      </c>
      <c r="G811">
        <v>80</v>
      </c>
      <c r="H811">
        <v>35.33</v>
      </c>
      <c r="I811">
        <v>378</v>
      </c>
      <c r="J811">
        <v>112.16</v>
      </c>
      <c r="K811">
        <v>0</v>
      </c>
      <c r="L811">
        <v>4</v>
      </c>
      <c r="M811">
        <v>46</v>
      </c>
      <c r="N811">
        <v>6</v>
      </c>
      <c r="O811" t="s">
        <v>16</v>
      </c>
      <c r="P811" t="s">
        <v>26</v>
      </c>
      <c r="Q811">
        <v>2011</v>
      </c>
      <c r="R811" t="b">
        <v>0</v>
      </c>
      <c r="S811">
        <v>52</v>
      </c>
      <c r="T811">
        <v>0</v>
      </c>
    </row>
    <row r="812" spans="1:20" x14ac:dyDescent="0.3">
      <c r="A812">
        <v>11</v>
      </c>
      <c r="B812" t="s">
        <v>23</v>
      </c>
      <c r="C812">
        <v>14</v>
      </c>
      <c r="D812">
        <v>14</v>
      </c>
      <c r="E812">
        <v>2</v>
      </c>
      <c r="F812">
        <v>400</v>
      </c>
      <c r="G812">
        <v>95</v>
      </c>
      <c r="H812">
        <v>33.33</v>
      </c>
      <c r="I812">
        <v>310</v>
      </c>
      <c r="J812">
        <v>129.03</v>
      </c>
      <c r="K812">
        <v>0</v>
      </c>
      <c r="L812">
        <v>2</v>
      </c>
      <c r="M812">
        <v>47</v>
      </c>
      <c r="N812">
        <v>7</v>
      </c>
      <c r="O812" t="s">
        <v>19</v>
      </c>
      <c r="P812" t="s">
        <v>132</v>
      </c>
      <c r="Q812">
        <v>2011</v>
      </c>
      <c r="R812" t="b">
        <v>0</v>
      </c>
      <c r="S812">
        <v>54</v>
      </c>
      <c r="T812">
        <v>0</v>
      </c>
    </row>
    <row r="813" spans="1:20" x14ac:dyDescent="0.3">
      <c r="A813">
        <v>12</v>
      </c>
      <c r="B813" t="s">
        <v>253</v>
      </c>
      <c r="C813">
        <v>16</v>
      </c>
      <c r="D813">
        <v>13</v>
      </c>
      <c r="E813">
        <v>6</v>
      </c>
      <c r="F813">
        <v>396</v>
      </c>
      <c r="G813">
        <v>71</v>
      </c>
      <c r="H813">
        <v>56.57</v>
      </c>
      <c r="I813">
        <v>313</v>
      </c>
      <c r="J813">
        <v>126.51</v>
      </c>
      <c r="K813">
        <v>0</v>
      </c>
      <c r="L813">
        <v>5</v>
      </c>
      <c r="M813">
        <v>38</v>
      </c>
      <c r="N813">
        <v>9</v>
      </c>
      <c r="O813" t="s">
        <v>19</v>
      </c>
      <c r="P813" t="s">
        <v>36</v>
      </c>
      <c r="Q813">
        <v>2011</v>
      </c>
      <c r="R813" t="b">
        <v>0</v>
      </c>
      <c r="S813">
        <v>47</v>
      </c>
      <c r="T813">
        <v>0</v>
      </c>
    </row>
    <row r="814" spans="1:20" x14ac:dyDescent="0.3">
      <c r="A814">
        <v>13</v>
      </c>
      <c r="B814" t="s">
        <v>54</v>
      </c>
      <c r="C814">
        <v>16</v>
      </c>
      <c r="D814">
        <v>16</v>
      </c>
      <c r="E814">
        <v>2</v>
      </c>
      <c r="F814">
        <v>395</v>
      </c>
      <c r="G814">
        <v>63</v>
      </c>
      <c r="H814">
        <v>28.21</v>
      </c>
      <c r="I814">
        <v>350</v>
      </c>
      <c r="J814">
        <v>112.85</v>
      </c>
      <c r="K814">
        <v>0</v>
      </c>
      <c r="L814">
        <v>4</v>
      </c>
      <c r="M814">
        <v>44</v>
      </c>
      <c r="N814">
        <v>9</v>
      </c>
      <c r="O814" t="s">
        <v>19</v>
      </c>
      <c r="P814" t="s">
        <v>22</v>
      </c>
      <c r="Q814">
        <v>2011</v>
      </c>
      <c r="R814" t="b">
        <v>0</v>
      </c>
      <c r="S814">
        <v>53</v>
      </c>
      <c r="T814">
        <v>0</v>
      </c>
    </row>
    <row r="815" spans="1:20" x14ac:dyDescent="0.3">
      <c r="A815">
        <v>14</v>
      </c>
      <c r="B815" t="s">
        <v>35</v>
      </c>
      <c r="C815">
        <v>16</v>
      </c>
      <c r="D815">
        <v>13</v>
      </c>
      <c r="E815">
        <v>4</v>
      </c>
      <c r="F815">
        <v>392</v>
      </c>
      <c r="G815">
        <v>70</v>
      </c>
      <c r="H815">
        <v>43.55</v>
      </c>
      <c r="I815">
        <v>247</v>
      </c>
      <c r="J815">
        <v>158.69999999999999</v>
      </c>
      <c r="K815">
        <v>0</v>
      </c>
      <c r="L815">
        <v>2</v>
      </c>
      <c r="M815">
        <v>25</v>
      </c>
      <c r="N815">
        <v>23</v>
      </c>
      <c r="O815" t="s">
        <v>19</v>
      </c>
      <c r="P815" t="s">
        <v>36</v>
      </c>
      <c r="Q815">
        <v>2011</v>
      </c>
      <c r="R815" t="b">
        <v>0</v>
      </c>
      <c r="S815">
        <v>48</v>
      </c>
      <c r="T815">
        <v>0</v>
      </c>
    </row>
    <row r="816" spans="1:20" x14ac:dyDescent="0.3">
      <c r="A816">
        <v>15</v>
      </c>
      <c r="B816" t="s">
        <v>245</v>
      </c>
      <c r="C816">
        <v>14</v>
      </c>
      <c r="D816">
        <v>14</v>
      </c>
      <c r="E816">
        <v>0</v>
      </c>
      <c r="F816">
        <v>383</v>
      </c>
      <c r="G816">
        <v>106</v>
      </c>
      <c r="H816">
        <v>27.35</v>
      </c>
      <c r="I816">
        <v>295</v>
      </c>
      <c r="J816">
        <v>129.83000000000001</v>
      </c>
      <c r="K816">
        <v>1</v>
      </c>
      <c r="L816">
        <v>2</v>
      </c>
      <c r="M816">
        <v>41</v>
      </c>
      <c r="N816">
        <v>18</v>
      </c>
      <c r="O816" t="s">
        <v>16</v>
      </c>
      <c r="P816" t="s">
        <v>20</v>
      </c>
      <c r="Q816">
        <v>2011</v>
      </c>
      <c r="R816" t="b">
        <v>0</v>
      </c>
      <c r="S816">
        <v>59</v>
      </c>
      <c r="T816">
        <v>0</v>
      </c>
    </row>
    <row r="817" spans="1:20" x14ac:dyDescent="0.3">
      <c r="A817">
        <v>16</v>
      </c>
      <c r="B817" t="s">
        <v>134</v>
      </c>
      <c r="C817">
        <v>15</v>
      </c>
      <c r="D817">
        <v>15</v>
      </c>
      <c r="E817">
        <v>4</v>
      </c>
      <c r="F817">
        <v>378</v>
      </c>
      <c r="G817">
        <v>75</v>
      </c>
      <c r="H817">
        <v>34.36</v>
      </c>
      <c r="I817">
        <v>317</v>
      </c>
      <c r="J817">
        <v>119.24</v>
      </c>
      <c r="K817">
        <v>0</v>
      </c>
      <c r="L817">
        <v>2</v>
      </c>
      <c r="M817">
        <v>44</v>
      </c>
      <c r="N817">
        <v>3</v>
      </c>
      <c r="O817" t="s">
        <v>19</v>
      </c>
      <c r="P817" t="s">
        <v>26</v>
      </c>
      <c r="Q817">
        <v>2011</v>
      </c>
      <c r="R817" t="b">
        <v>0</v>
      </c>
      <c r="S817">
        <v>47</v>
      </c>
      <c r="T817">
        <v>0</v>
      </c>
    </row>
    <row r="818" spans="1:20" x14ac:dyDescent="0.3">
      <c r="A818">
        <v>17</v>
      </c>
      <c r="B818" t="s">
        <v>38</v>
      </c>
      <c r="C818">
        <v>16</v>
      </c>
      <c r="D818">
        <v>14</v>
      </c>
      <c r="E818">
        <v>3</v>
      </c>
      <c r="F818">
        <v>372</v>
      </c>
      <c r="G818">
        <v>87</v>
      </c>
      <c r="H818">
        <v>33.81</v>
      </c>
      <c r="I818">
        <v>297</v>
      </c>
      <c r="J818">
        <v>125.25</v>
      </c>
      <c r="K818">
        <v>0</v>
      </c>
      <c r="L818">
        <v>3</v>
      </c>
      <c r="M818">
        <v>32</v>
      </c>
      <c r="N818">
        <v>13</v>
      </c>
      <c r="O818" t="s">
        <v>19</v>
      </c>
      <c r="P818" t="s">
        <v>22</v>
      </c>
      <c r="Q818">
        <v>2011</v>
      </c>
      <c r="R818" t="b">
        <v>0</v>
      </c>
      <c r="S818">
        <v>45</v>
      </c>
      <c r="T818">
        <v>0</v>
      </c>
    </row>
    <row r="819" spans="1:20" x14ac:dyDescent="0.3">
      <c r="A819">
        <v>18</v>
      </c>
      <c r="B819" t="s">
        <v>143</v>
      </c>
      <c r="C819">
        <v>15</v>
      </c>
      <c r="D819">
        <v>14</v>
      </c>
      <c r="E819">
        <v>7</v>
      </c>
      <c r="F819">
        <v>359</v>
      </c>
      <c r="G819">
        <v>61</v>
      </c>
      <c r="H819">
        <v>51.28</v>
      </c>
      <c r="I819">
        <v>325</v>
      </c>
      <c r="J819">
        <v>110.46</v>
      </c>
      <c r="K819">
        <v>0</v>
      </c>
      <c r="L819">
        <v>1</v>
      </c>
      <c r="M819">
        <v>26</v>
      </c>
      <c r="N819">
        <v>14</v>
      </c>
      <c r="O819" t="s">
        <v>19</v>
      </c>
      <c r="P819" t="s">
        <v>26</v>
      </c>
      <c r="Q819">
        <v>2011</v>
      </c>
      <c r="R819" t="b">
        <v>0</v>
      </c>
      <c r="S819">
        <v>40</v>
      </c>
      <c r="T819">
        <v>0</v>
      </c>
    </row>
    <row r="820" spans="1:20" x14ac:dyDescent="0.3">
      <c r="A820">
        <v>19</v>
      </c>
      <c r="B820" t="s">
        <v>255</v>
      </c>
      <c r="C820">
        <v>13</v>
      </c>
      <c r="D820">
        <v>13</v>
      </c>
      <c r="E820">
        <v>0</v>
      </c>
      <c r="F820">
        <v>358</v>
      </c>
      <c r="G820">
        <v>65</v>
      </c>
      <c r="H820">
        <v>27.53</v>
      </c>
      <c r="I820">
        <v>293</v>
      </c>
      <c r="J820">
        <v>122.18</v>
      </c>
      <c r="K820">
        <v>0</v>
      </c>
      <c r="L820">
        <v>1</v>
      </c>
      <c r="M820">
        <v>44</v>
      </c>
      <c r="N820">
        <v>5</v>
      </c>
      <c r="O820" t="s">
        <v>16</v>
      </c>
      <c r="P820" t="s">
        <v>132</v>
      </c>
      <c r="Q820">
        <v>2011</v>
      </c>
      <c r="R820" t="b">
        <v>0</v>
      </c>
      <c r="S820">
        <v>49</v>
      </c>
      <c r="T820">
        <v>0</v>
      </c>
    </row>
    <row r="821" spans="1:20" x14ac:dyDescent="0.3">
      <c r="A821">
        <v>20</v>
      </c>
      <c r="B821" t="s">
        <v>129</v>
      </c>
      <c r="C821">
        <v>13</v>
      </c>
      <c r="D821">
        <v>13</v>
      </c>
      <c r="E821">
        <v>0</v>
      </c>
      <c r="F821">
        <v>357</v>
      </c>
      <c r="G821">
        <v>81</v>
      </c>
      <c r="H821">
        <v>27.46</v>
      </c>
      <c r="I821">
        <v>275</v>
      </c>
      <c r="J821">
        <v>129.81</v>
      </c>
      <c r="K821">
        <v>0</v>
      </c>
      <c r="L821">
        <v>1</v>
      </c>
      <c r="M821">
        <v>35</v>
      </c>
      <c r="N821">
        <v>16</v>
      </c>
      <c r="O821" t="s">
        <v>16</v>
      </c>
      <c r="P821" t="s">
        <v>132</v>
      </c>
      <c r="Q821">
        <v>2011</v>
      </c>
      <c r="R821" t="b">
        <v>0</v>
      </c>
      <c r="S821">
        <v>51</v>
      </c>
      <c r="T821">
        <v>0</v>
      </c>
    </row>
    <row r="822" spans="1:20" x14ac:dyDescent="0.3">
      <c r="A822">
        <v>21</v>
      </c>
      <c r="B822" t="s">
        <v>243</v>
      </c>
      <c r="C822">
        <v>12</v>
      </c>
      <c r="D822">
        <v>12</v>
      </c>
      <c r="E822">
        <v>1</v>
      </c>
      <c r="F822">
        <v>343</v>
      </c>
      <c r="G822">
        <v>66</v>
      </c>
      <c r="H822">
        <v>31.18</v>
      </c>
      <c r="I822">
        <v>314</v>
      </c>
      <c r="J822">
        <v>109.23</v>
      </c>
      <c r="K822">
        <v>0</v>
      </c>
      <c r="L822">
        <v>1</v>
      </c>
      <c r="M822">
        <v>45</v>
      </c>
      <c r="N822">
        <v>2</v>
      </c>
      <c r="O822" t="s">
        <v>19</v>
      </c>
      <c r="P822" t="s">
        <v>43</v>
      </c>
      <c r="Q822">
        <v>2011</v>
      </c>
      <c r="R822" t="b">
        <v>0</v>
      </c>
      <c r="S822">
        <v>47</v>
      </c>
      <c r="T822">
        <v>0</v>
      </c>
    </row>
    <row r="823" spans="1:20" x14ac:dyDescent="0.3">
      <c r="A823">
        <v>22</v>
      </c>
      <c r="B823" t="s">
        <v>77</v>
      </c>
      <c r="C823">
        <v>14</v>
      </c>
      <c r="D823">
        <v>13</v>
      </c>
      <c r="E823">
        <v>3</v>
      </c>
      <c r="F823">
        <v>343</v>
      </c>
      <c r="G823">
        <v>66</v>
      </c>
      <c r="H823">
        <v>34.299999999999997</v>
      </c>
      <c r="I823">
        <v>261</v>
      </c>
      <c r="J823">
        <v>131.41</v>
      </c>
      <c r="K823">
        <v>0</v>
      </c>
      <c r="L823">
        <v>2</v>
      </c>
      <c r="M823">
        <v>24</v>
      </c>
      <c r="N823">
        <v>18</v>
      </c>
      <c r="O823" t="s">
        <v>19</v>
      </c>
      <c r="P823" t="s">
        <v>132</v>
      </c>
      <c r="Q823">
        <v>2011</v>
      </c>
      <c r="R823" t="b">
        <v>0</v>
      </c>
      <c r="S823">
        <v>42</v>
      </c>
      <c r="T823">
        <v>0</v>
      </c>
    </row>
    <row r="824" spans="1:20" x14ac:dyDescent="0.3">
      <c r="A824">
        <v>23</v>
      </c>
      <c r="B824" t="s">
        <v>227</v>
      </c>
      <c r="C824">
        <v>14</v>
      </c>
      <c r="D824">
        <v>14</v>
      </c>
      <c r="E824">
        <v>2</v>
      </c>
      <c r="F824">
        <v>336</v>
      </c>
      <c r="G824">
        <v>60</v>
      </c>
      <c r="H824">
        <v>28</v>
      </c>
      <c r="I824">
        <v>280</v>
      </c>
      <c r="J824">
        <v>120</v>
      </c>
      <c r="K824">
        <v>0</v>
      </c>
      <c r="L824">
        <v>1</v>
      </c>
      <c r="M824">
        <v>30</v>
      </c>
      <c r="N824">
        <v>13</v>
      </c>
      <c r="O824" t="s">
        <v>19</v>
      </c>
      <c r="P824" t="s">
        <v>24</v>
      </c>
      <c r="Q824">
        <v>2011</v>
      </c>
      <c r="R824" t="b">
        <v>0</v>
      </c>
      <c r="S824">
        <v>43</v>
      </c>
      <c r="T824">
        <v>0</v>
      </c>
    </row>
    <row r="825" spans="1:20" x14ac:dyDescent="0.3">
      <c r="A825">
        <v>24</v>
      </c>
      <c r="B825" t="s">
        <v>40</v>
      </c>
      <c r="C825">
        <v>11</v>
      </c>
      <c r="D825">
        <v>11</v>
      </c>
      <c r="E825">
        <v>1</v>
      </c>
      <c r="F825">
        <v>330</v>
      </c>
      <c r="G825">
        <v>89</v>
      </c>
      <c r="H825">
        <v>33</v>
      </c>
      <c r="I825">
        <v>253</v>
      </c>
      <c r="J825">
        <v>130.43</v>
      </c>
      <c r="K825">
        <v>0</v>
      </c>
      <c r="L825">
        <v>1</v>
      </c>
      <c r="M825">
        <v>31</v>
      </c>
      <c r="N825">
        <v>17</v>
      </c>
      <c r="O825" t="s">
        <v>16</v>
      </c>
      <c r="P825" t="s">
        <v>43</v>
      </c>
      <c r="Q825">
        <v>2011</v>
      </c>
      <c r="R825" t="b">
        <v>0</v>
      </c>
      <c r="S825">
        <v>48</v>
      </c>
      <c r="T825">
        <v>0</v>
      </c>
    </row>
    <row r="826" spans="1:20" x14ac:dyDescent="0.3">
      <c r="A826">
        <v>25</v>
      </c>
      <c r="B826" t="s">
        <v>15</v>
      </c>
      <c r="C826">
        <v>13</v>
      </c>
      <c r="D826">
        <v>13</v>
      </c>
      <c r="E826">
        <v>0</v>
      </c>
      <c r="F826">
        <v>324</v>
      </c>
      <c r="G826">
        <v>77</v>
      </c>
      <c r="H826">
        <v>24.92</v>
      </c>
      <c r="I826">
        <v>276</v>
      </c>
      <c r="J826">
        <v>117.39</v>
      </c>
      <c r="K826">
        <v>0</v>
      </c>
      <c r="L826">
        <v>3</v>
      </c>
      <c r="M826">
        <v>34</v>
      </c>
      <c r="N826">
        <v>11</v>
      </c>
      <c r="O826" t="s">
        <v>16</v>
      </c>
      <c r="P826" t="s">
        <v>24</v>
      </c>
      <c r="Q826">
        <v>2011</v>
      </c>
      <c r="R826" t="b">
        <v>0</v>
      </c>
      <c r="S826">
        <v>45</v>
      </c>
      <c r="T826">
        <v>0</v>
      </c>
    </row>
    <row r="827" spans="1:20" x14ac:dyDescent="0.3">
      <c r="A827">
        <v>26</v>
      </c>
      <c r="B827" t="s">
        <v>33</v>
      </c>
      <c r="C827">
        <v>16</v>
      </c>
      <c r="D827">
        <v>13</v>
      </c>
      <c r="E827">
        <v>4</v>
      </c>
      <c r="F827">
        <v>312</v>
      </c>
      <c r="G827">
        <v>65</v>
      </c>
      <c r="H827">
        <v>34.659999999999997</v>
      </c>
      <c r="I827">
        <v>243</v>
      </c>
      <c r="J827">
        <v>128.38999999999999</v>
      </c>
      <c r="K827">
        <v>0</v>
      </c>
      <c r="L827">
        <v>2</v>
      </c>
      <c r="M827">
        <v>21</v>
      </c>
      <c r="N827">
        <v>14</v>
      </c>
      <c r="O827" t="s">
        <v>16</v>
      </c>
      <c r="P827" t="s">
        <v>30</v>
      </c>
      <c r="Q827">
        <v>2011</v>
      </c>
      <c r="R827" t="b">
        <v>0</v>
      </c>
      <c r="S827">
        <v>35</v>
      </c>
      <c r="T827">
        <v>0</v>
      </c>
    </row>
    <row r="828" spans="1:20" x14ac:dyDescent="0.3">
      <c r="A828">
        <v>27</v>
      </c>
      <c r="B828" t="s">
        <v>244</v>
      </c>
      <c r="C828">
        <v>13</v>
      </c>
      <c r="D828">
        <v>13</v>
      </c>
      <c r="E828">
        <v>0</v>
      </c>
      <c r="F828">
        <v>299</v>
      </c>
      <c r="G828">
        <v>76</v>
      </c>
      <c r="H828">
        <v>23</v>
      </c>
      <c r="I828">
        <v>257</v>
      </c>
      <c r="J828">
        <v>116.34</v>
      </c>
      <c r="K828">
        <v>0</v>
      </c>
      <c r="L828">
        <v>3</v>
      </c>
      <c r="M828">
        <v>35</v>
      </c>
      <c r="N828">
        <v>5</v>
      </c>
      <c r="O828" t="s">
        <v>16</v>
      </c>
      <c r="P828" t="s">
        <v>132</v>
      </c>
      <c r="Q828">
        <v>2011</v>
      </c>
      <c r="R828" t="b">
        <v>0</v>
      </c>
      <c r="S828">
        <v>40</v>
      </c>
      <c r="T828">
        <v>0</v>
      </c>
    </row>
    <row r="829" spans="1:20" x14ac:dyDescent="0.3">
      <c r="A829">
        <v>28</v>
      </c>
      <c r="B829" t="s">
        <v>268</v>
      </c>
      <c r="C829">
        <v>13</v>
      </c>
      <c r="D829">
        <v>13</v>
      </c>
      <c r="E829">
        <v>0</v>
      </c>
      <c r="F829">
        <v>292</v>
      </c>
      <c r="G829">
        <v>60</v>
      </c>
      <c r="H829">
        <v>22.46</v>
      </c>
      <c r="I829">
        <v>197</v>
      </c>
      <c r="J829">
        <v>148.22</v>
      </c>
      <c r="K829">
        <v>0</v>
      </c>
      <c r="L829">
        <v>2</v>
      </c>
      <c r="M829">
        <v>37</v>
      </c>
      <c r="N829">
        <v>11</v>
      </c>
      <c r="O829" t="s">
        <v>16</v>
      </c>
      <c r="P829" t="s">
        <v>132</v>
      </c>
      <c r="Q829">
        <v>2011</v>
      </c>
      <c r="R829" t="b">
        <v>0</v>
      </c>
      <c r="S829">
        <v>48</v>
      </c>
      <c r="T829">
        <v>0</v>
      </c>
    </row>
    <row r="830" spans="1:20" x14ac:dyDescent="0.3">
      <c r="A830">
        <v>29</v>
      </c>
      <c r="B830" t="s">
        <v>225</v>
      </c>
      <c r="C830">
        <v>14</v>
      </c>
      <c r="D830">
        <v>14</v>
      </c>
      <c r="E830">
        <v>6</v>
      </c>
      <c r="F830">
        <v>285</v>
      </c>
      <c r="G830">
        <v>51</v>
      </c>
      <c r="H830">
        <v>35.619999999999997</v>
      </c>
      <c r="I830">
        <v>236</v>
      </c>
      <c r="J830">
        <v>120.76</v>
      </c>
      <c r="K830">
        <v>0</v>
      </c>
      <c r="L830">
        <v>1</v>
      </c>
      <c r="M830">
        <v>26</v>
      </c>
      <c r="N830">
        <v>9</v>
      </c>
      <c r="O830" t="s">
        <v>16</v>
      </c>
      <c r="P830" t="s">
        <v>132</v>
      </c>
      <c r="Q830">
        <v>2011</v>
      </c>
      <c r="R830" t="b">
        <v>0</v>
      </c>
      <c r="S830">
        <v>35</v>
      </c>
      <c r="T830">
        <v>0</v>
      </c>
    </row>
    <row r="831" spans="1:20" x14ac:dyDescent="0.3">
      <c r="A831">
        <v>30</v>
      </c>
      <c r="B831" t="s">
        <v>98</v>
      </c>
      <c r="C831">
        <v>15</v>
      </c>
      <c r="D831">
        <v>11</v>
      </c>
      <c r="E831">
        <v>1</v>
      </c>
      <c r="F831">
        <v>283</v>
      </c>
      <c r="G831">
        <v>47</v>
      </c>
      <c r="H831">
        <v>28.3</v>
      </c>
      <c r="I831">
        <v>201</v>
      </c>
      <c r="J831">
        <v>140.79</v>
      </c>
      <c r="K831">
        <v>0</v>
      </c>
      <c r="L831">
        <v>0</v>
      </c>
      <c r="M831">
        <v>24</v>
      </c>
      <c r="N831">
        <v>13</v>
      </c>
      <c r="O831" t="s">
        <v>19</v>
      </c>
      <c r="P831" t="s">
        <v>26</v>
      </c>
      <c r="Q831">
        <v>2011</v>
      </c>
      <c r="R831" t="b">
        <v>0</v>
      </c>
      <c r="S831">
        <v>37</v>
      </c>
      <c r="T831">
        <v>0</v>
      </c>
    </row>
    <row r="832" spans="1:20" x14ac:dyDescent="0.3">
      <c r="A832">
        <v>31</v>
      </c>
      <c r="B832" t="s">
        <v>75</v>
      </c>
      <c r="C832">
        <v>14</v>
      </c>
      <c r="D832">
        <v>12</v>
      </c>
      <c r="E832">
        <v>3</v>
      </c>
      <c r="F832">
        <v>283</v>
      </c>
      <c r="G832">
        <v>47</v>
      </c>
      <c r="H832">
        <v>31.44</v>
      </c>
      <c r="I832">
        <v>228</v>
      </c>
      <c r="J832">
        <v>124.12</v>
      </c>
      <c r="K832">
        <v>0</v>
      </c>
      <c r="L832">
        <v>0</v>
      </c>
      <c r="M832">
        <v>20</v>
      </c>
      <c r="N832">
        <v>14</v>
      </c>
      <c r="O832" t="s">
        <v>19</v>
      </c>
      <c r="P832" t="s">
        <v>132</v>
      </c>
      <c r="Q832">
        <v>2011</v>
      </c>
      <c r="R832" t="b">
        <v>0</v>
      </c>
      <c r="S832">
        <v>34</v>
      </c>
      <c r="T832">
        <v>0</v>
      </c>
    </row>
    <row r="833" spans="1:20" x14ac:dyDescent="0.3">
      <c r="A833">
        <v>32</v>
      </c>
      <c r="B833" t="s">
        <v>57</v>
      </c>
      <c r="C833">
        <v>14</v>
      </c>
      <c r="D833">
        <v>13</v>
      </c>
      <c r="E833">
        <v>2</v>
      </c>
      <c r="F833">
        <v>282</v>
      </c>
      <c r="G833">
        <v>69</v>
      </c>
      <c r="H833">
        <v>25.63</v>
      </c>
      <c r="I833">
        <v>220</v>
      </c>
      <c r="J833">
        <v>128.18</v>
      </c>
      <c r="K833">
        <v>0</v>
      </c>
      <c r="L833">
        <v>1</v>
      </c>
      <c r="M833">
        <v>32</v>
      </c>
      <c r="N833">
        <v>7</v>
      </c>
      <c r="O833" t="s">
        <v>19</v>
      </c>
      <c r="P833" t="s">
        <v>20</v>
      </c>
      <c r="Q833">
        <v>2011</v>
      </c>
      <c r="R833" t="b">
        <v>0</v>
      </c>
      <c r="S833">
        <v>39</v>
      </c>
      <c r="T833">
        <v>0</v>
      </c>
    </row>
    <row r="834" spans="1:20" x14ac:dyDescent="0.3">
      <c r="A834">
        <v>33</v>
      </c>
      <c r="B834" t="s">
        <v>55</v>
      </c>
      <c r="C834">
        <v>14</v>
      </c>
      <c r="D834">
        <v>13</v>
      </c>
      <c r="E834">
        <v>3</v>
      </c>
      <c r="F834">
        <v>264</v>
      </c>
      <c r="G834">
        <v>45</v>
      </c>
      <c r="H834">
        <v>26.4</v>
      </c>
      <c r="I834">
        <v>209</v>
      </c>
      <c r="J834">
        <v>126.31</v>
      </c>
      <c r="K834">
        <v>0</v>
      </c>
      <c r="L834">
        <v>0</v>
      </c>
      <c r="M834">
        <v>27</v>
      </c>
      <c r="N834">
        <v>10</v>
      </c>
      <c r="O834" t="s">
        <v>19</v>
      </c>
      <c r="P834" t="s">
        <v>132</v>
      </c>
      <c r="Q834">
        <v>2011</v>
      </c>
      <c r="R834" t="b">
        <v>0</v>
      </c>
      <c r="S834">
        <v>37</v>
      </c>
      <c r="T834">
        <v>0</v>
      </c>
    </row>
    <row r="835" spans="1:20" x14ac:dyDescent="0.3">
      <c r="A835">
        <v>34</v>
      </c>
      <c r="B835" t="s">
        <v>287</v>
      </c>
      <c r="C835">
        <v>11</v>
      </c>
      <c r="D835">
        <v>10</v>
      </c>
      <c r="E835">
        <v>0</v>
      </c>
      <c r="F835">
        <v>249</v>
      </c>
      <c r="G835">
        <v>62</v>
      </c>
      <c r="H835">
        <v>24.9</v>
      </c>
      <c r="I835">
        <v>191</v>
      </c>
      <c r="J835">
        <v>130.36000000000001</v>
      </c>
      <c r="K835">
        <v>0</v>
      </c>
      <c r="L835">
        <v>2</v>
      </c>
      <c r="M835">
        <v>25</v>
      </c>
      <c r="N835">
        <v>10</v>
      </c>
      <c r="O835" t="s">
        <v>19</v>
      </c>
      <c r="P835" t="s">
        <v>132</v>
      </c>
      <c r="Q835">
        <v>2011</v>
      </c>
      <c r="R835" t="b">
        <v>0</v>
      </c>
      <c r="S835">
        <v>35</v>
      </c>
      <c r="T835">
        <v>0</v>
      </c>
    </row>
    <row r="836" spans="1:20" x14ac:dyDescent="0.3">
      <c r="A836">
        <v>35</v>
      </c>
      <c r="B836" t="s">
        <v>47</v>
      </c>
      <c r="C836">
        <v>10</v>
      </c>
      <c r="D836">
        <v>9</v>
      </c>
      <c r="E836">
        <v>0</v>
      </c>
      <c r="F836">
        <v>246</v>
      </c>
      <c r="G836">
        <v>59</v>
      </c>
      <c r="H836">
        <v>27.33</v>
      </c>
      <c r="I836">
        <v>227</v>
      </c>
      <c r="J836">
        <v>108.37</v>
      </c>
      <c r="K836">
        <v>0</v>
      </c>
      <c r="L836">
        <v>1</v>
      </c>
      <c r="M836">
        <v>28</v>
      </c>
      <c r="N836">
        <v>6</v>
      </c>
      <c r="O836" t="s">
        <v>19</v>
      </c>
      <c r="P836" t="s">
        <v>132</v>
      </c>
      <c r="Q836">
        <v>2011</v>
      </c>
      <c r="R836" t="b">
        <v>0</v>
      </c>
      <c r="S836">
        <v>34</v>
      </c>
      <c r="T836">
        <v>0</v>
      </c>
    </row>
    <row r="837" spans="1:20" x14ac:dyDescent="0.3">
      <c r="A837">
        <v>36</v>
      </c>
      <c r="B837" t="s">
        <v>212</v>
      </c>
      <c r="C837">
        <v>10</v>
      </c>
      <c r="D837">
        <v>9</v>
      </c>
      <c r="E837">
        <v>4</v>
      </c>
      <c r="F837">
        <v>230</v>
      </c>
      <c r="G837">
        <v>67</v>
      </c>
      <c r="H837">
        <v>46</v>
      </c>
      <c r="I837">
        <v>198</v>
      </c>
      <c r="J837">
        <v>116.16</v>
      </c>
      <c r="K837">
        <v>0</v>
      </c>
      <c r="L837">
        <v>1</v>
      </c>
      <c r="M837">
        <v>20</v>
      </c>
      <c r="N837">
        <v>2</v>
      </c>
      <c r="O837" t="s">
        <v>16</v>
      </c>
      <c r="P837" t="s">
        <v>43</v>
      </c>
      <c r="Q837">
        <v>2011</v>
      </c>
      <c r="R837" t="b">
        <v>0</v>
      </c>
      <c r="S837">
        <v>22</v>
      </c>
      <c r="T837">
        <v>0</v>
      </c>
    </row>
    <row r="838" spans="1:20" x14ac:dyDescent="0.3">
      <c r="A838">
        <v>37</v>
      </c>
      <c r="B838" t="s">
        <v>258</v>
      </c>
      <c r="C838">
        <v>10</v>
      </c>
      <c r="D838">
        <v>10</v>
      </c>
      <c r="E838">
        <v>2</v>
      </c>
      <c r="F838">
        <v>226</v>
      </c>
      <c r="G838">
        <v>59</v>
      </c>
      <c r="H838">
        <v>28.25</v>
      </c>
      <c r="I838">
        <v>180</v>
      </c>
      <c r="J838">
        <v>125.55</v>
      </c>
      <c r="K838">
        <v>0</v>
      </c>
      <c r="L838">
        <v>2</v>
      </c>
      <c r="M838">
        <v>33</v>
      </c>
      <c r="N838">
        <v>3</v>
      </c>
      <c r="O838" t="s">
        <v>16</v>
      </c>
      <c r="P838" t="s">
        <v>30</v>
      </c>
      <c r="Q838">
        <v>2011</v>
      </c>
      <c r="R838" t="b">
        <v>0</v>
      </c>
      <c r="S838">
        <v>36</v>
      </c>
      <c r="T838">
        <v>0</v>
      </c>
    </row>
    <row r="839" spans="1:20" x14ac:dyDescent="0.3">
      <c r="A839">
        <v>38</v>
      </c>
      <c r="B839" t="s">
        <v>283</v>
      </c>
      <c r="C839">
        <v>14</v>
      </c>
      <c r="D839">
        <v>13</v>
      </c>
      <c r="E839">
        <v>5</v>
      </c>
      <c r="F839">
        <v>207</v>
      </c>
      <c r="G839">
        <v>61</v>
      </c>
      <c r="H839">
        <v>25.87</v>
      </c>
      <c r="I839">
        <v>170</v>
      </c>
      <c r="J839">
        <v>121.76</v>
      </c>
      <c r="K839">
        <v>0</v>
      </c>
      <c r="L839">
        <v>1</v>
      </c>
      <c r="M839">
        <v>21</v>
      </c>
      <c r="N839">
        <v>4</v>
      </c>
      <c r="O839" t="s">
        <v>19</v>
      </c>
      <c r="P839" t="s">
        <v>132</v>
      </c>
      <c r="Q839">
        <v>2011</v>
      </c>
      <c r="R839" t="b">
        <v>0</v>
      </c>
      <c r="S839">
        <v>25</v>
      </c>
      <c r="T839">
        <v>0</v>
      </c>
    </row>
    <row r="840" spans="1:20" x14ac:dyDescent="0.3">
      <c r="A840">
        <v>39</v>
      </c>
      <c r="B840" t="s">
        <v>144</v>
      </c>
      <c r="C840">
        <v>10</v>
      </c>
      <c r="D840">
        <v>10</v>
      </c>
      <c r="E840">
        <v>0</v>
      </c>
      <c r="F840">
        <v>205</v>
      </c>
      <c r="G840">
        <v>55</v>
      </c>
      <c r="H840">
        <v>20.5</v>
      </c>
      <c r="I840">
        <v>174</v>
      </c>
      <c r="J840">
        <v>117.81</v>
      </c>
      <c r="K840">
        <v>0</v>
      </c>
      <c r="L840">
        <v>1</v>
      </c>
      <c r="M840">
        <v>9</v>
      </c>
      <c r="N840">
        <v>8</v>
      </c>
      <c r="O840" t="s">
        <v>16</v>
      </c>
      <c r="P840" t="s">
        <v>132</v>
      </c>
      <c r="Q840">
        <v>2011</v>
      </c>
      <c r="R840" t="b">
        <v>0</v>
      </c>
      <c r="S840">
        <v>17</v>
      </c>
      <c r="T840">
        <v>0</v>
      </c>
    </row>
    <row r="841" spans="1:20" x14ac:dyDescent="0.3">
      <c r="A841">
        <v>40</v>
      </c>
      <c r="B841" t="s">
        <v>45</v>
      </c>
      <c r="C841">
        <v>14</v>
      </c>
      <c r="D841">
        <v>13</v>
      </c>
      <c r="E841">
        <v>3</v>
      </c>
      <c r="F841">
        <v>202</v>
      </c>
      <c r="G841">
        <v>37</v>
      </c>
      <c r="H841">
        <v>20.2</v>
      </c>
      <c r="I841">
        <v>183</v>
      </c>
      <c r="J841">
        <v>110.38</v>
      </c>
      <c r="K841">
        <v>0</v>
      </c>
      <c r="L841">
        <v>0</v>
      </c>
      <c r="M841">
        <v>25</v>
      </c>
      <c r="N841">
        <v>2</v>
      </c>
      <c r="O841" t="s">
        <v>19</v>
      </c>
      <c r="P841" t="s">
        <v>132</v>
      </c>
      <c r="Q841">
        <v>2011</v>
      </c>
      <c r="R841" t="b">
        <v>0</v>
      </c>
      <c r="S841">
        <v>27</v>
      </c>
      <c r="T841">
        <v>0</v>
      </c>
    </row>
    <row r="842" spans="1:20" x14ac:dyDescent="0.3">
      <c r="A842">
        <v>41</v>
      </c>
      <c r="B842" t="s">
        <v>288</v>
      </c>
      <c r="C842">
        <v>10</v>
      </c>
      <c r="D842">
        <v>8</v>
      </c>
      <c r="E842">
        <v>3</v>
      </c>
      <c r="F842">
        <v>196</v>
      </c>
      <c r="G842">
        <v>55</v>
      </c>
      <c r="H842">
        <v>39.200000000000003</v>
      </c>
      <c r="I842">
        <v>158</v>
      </c>
      <c r="J842">
        <v>124.05</v>
      </c>
      <c r="K842">
        <v>0</v>
      </c>
      <c r="L842">
        <v>2</v>
      </c>
      <c r="M842">
        <v>22</v>
      </c>
      <c r="N842">
        <v>3</v>
      </c>
      <c r="O842" t="s">
        <v>16</v>
      </c>
      <c r="P842" t="s">
        <v>24</v>
      </c>
      <c r="Q842">
        <v>2011</v>
      </c>
      <c r="R842" t="b">
        <v>0</v>
      </c>
      <c r="S842">
        <v>25</v>
      </c>
      <c r="T842">
        <v>0</v>
      </c>
    </row>
    <row r="843" spans="1:20" x14ac:dyDescent="0.3">
      <c r="A843">
        <v>42</v>
      </c>
      <c r="B843" t="s">
        <v>147</v>
      </c>
      <c r="C843">
        <v>14</v>
      </c>
      <c r="D843">
        <v>13</v>
      </c>
      <c r="E843">
        <v>2</v>
      </c>
      <c r="F843">
        <v>190</v>
      </c>
      <c r="G843">
        <v>30</v>
      </c>
      <c r="H843">
        <v>17.27</v>
      </c>
      <c r="I843">
        <v>159</v>
      </c>
      <c r="J843">
        <v>119.49</v>
      </c>
      <c r="K843">
        <v>0</v>
      </c>
      <c r="L843">
        <v>0</v>
      </c>
      <c r="M843">
        <v>9</v>
      </c>
      <c r="N843">
        <v>7</v>
      </c>
      <c r="O843" t="s">
        <v>16</v>
      </c>
      <c r="P843" t="s">
        <v>132</v>
      </c>
      <c r="Q843">
        <v>2011</v>
      </c>
      <c r="R843" t="b">
        <v>0</v>
      </c>
      <c r="S843">
        <v>16</v>
      </c>
      <c r="T843">
        <v>0</v>
      </c>
    </row>
    <row r="844" spans="1:20" x14ac:dyDescent="0.3">
      <c r="A844">
        <v>43</v>
      </c>
      <c r="B844" t="s">
        <v>166</v>
      </c>
      <c r="C844">
        <v>16</v>
      </c>
      <c r="D844">
        <v>13</v>
      </c>
      <c r="E844">
        <v>5</v>
      </c>
      <c r="F844">
        <v>187</v>
      </c>
      <c r="G844">
        <v>42</v>
      </c>
      <c r="H844">
        <v>23.37</v>
      </c>
      <c r="I844">
        <v>188</v>
      </c>
      <c r="J844">
        <v>99.46</v>
      </c>
      <c r="K844">
        <v>0</v>
      </c>
      <c r="L844">
        <v>0</v>
      </c>
      <c r="M844">
        <v>13</v>
      </c>
      <c r="N844">
        <v>5</v>
      </c>
      <c r="O844" t="s">
        <v>19</v>
      </c>
      <c r="P844" t="s">
        <v>30</v>
      </c>
      <c r="Q844">
        <v>2011</v>
      </c>
      <c r="R844" t="b">
        <v>0</v>
      </c>
      <c r="S844">
        <v>18</v>
      </c>
      <c r="T844">
        <v>0</v>
      </c>
    </row>
    <row r="845" spans="1:20" x14ac:dyDescent="0.3">
      <c r="A845">
        <v>44</v>
      </c>
      <c r="B845" t="s">
        <v>289</v>
      </c>
      <c r="C845">
        <v>12</v>
      </c>
      <c r="D845">
        <v>9</v>
      </c>
      <c r="E845">
        <v>2</v>
      </c>
      <c r="F845">
        <v>183</v>
      </c>
      <c r="G845">
        <v>60</v>
      </c>
      <c r="H845">
        <v>26.14</v>
      </c>
      <c r="I845">
        <v>144</v>
      </c>
      <c r="J845">
        <v>127.08</v>
      </c>
      <c r="K845">
        <v>0</v>
      </c>
      <c r="L845">
        <v>1</v>
      </c>
      <c r="M845">
        <v>17</v>
      </c>
      <c r="N845">
        <v>4</v>
      </c>
      <c r="O845" t="s">
        <v>19</v>
      </c>
      <c r="P845" t="s">
        <v>132</v>
      </c>
      <c r="Q845">
        <v>2011</v>
      </c>
      <c r="R845" t="b">
        <v>0</v>
      </c>
      <c r="S845">
        <v>21</v>
      </c>
      <c r="T845">
        <v>0</v>
      </c>
    </row>
    <row r="846" spans="1:20" x14ac:dyDescent="0.3">
      <c r="A846">
        <v>45</v>
      </c>
      <c r="B846" t="s">
        <v>228</v>
      </c>
      <c r="C846">
        <v>12</v>
      </c>
      <c r="D846">
        <v>11</v>
      </c>
      <c r="E846">
        <v>6</v>
      </c>
      <c r="F846">
        <v>181</v>
      </c>
      <c r="G846">
        <v>47</v>
      </c>
      <c r="H846">
        <v>36.200000000000003</v>
      </c>
      <c r="I846">
        <v>152</v>
      </c>
      <c r="J846">
        <v>119.07</v>
      </c>
      <c r="K846">
        <v>0</v>
      </c>
      <c r="L846">
        <v>0</v>
      </c>
      <c r="M846">
        <v>11</v>
      </c>
      <c r="N846">
        <v>7</v>
      </c>
      <c r="O846" t="s">
        <v>16</v>
      </c>
      <c r="P846" t="s">
        <v>43</v>
      </c>
      <c r="Q846">
        <v>2011</v>
      </c>
      <c r="R846" t="b">
        <v>0</v>
      </c>
      <c r="S846">
        <v>18</v>
      </c>
      <c r="T846">
        <v>0</v>
      </c>
    </row>
    <row r="847" spans="1:20" x14ac:dyDescent="0.3">
      <c r="A847">
        <v>46</v>
      </c>
      <c r="B847" t="s">
        <v>270</v>
      </c>
      <c r="C847">
        <v>13</v>
      </c>
      <c r="D847">
        <v>10</v>
      </c>
      <c r="E847">
        <v>1</v>
      </c>
      <c r="F847">
        <v>180</v>
      </c>
      <c r="G847">
        <v>34</v>
      </c>
      <c r="H847">
        <v>20</v>
      </c>
      <c r="I847">
        <v>152</v>
      </c>
      <c r="J847">
        <v>118.42</v>
      </c>
      <c r="K847">
        <v>0</v>
      </c>
      <c r="L847">
        <v>0</v>
      </c>
      <c r="M847">
        <v>10</v>
      </c>
      <c r="N847">
        <v>10</v>
      </c>
      <c r="O847" t="s">
        <v>19</v>
      </c>
      <c r="P847" t="s">
        <v>43</v>
      </c>
      <c r="Q847">
        <v>2011</v>
      </c>
      <c r="R847" t="b">
        <v>0</v>
      </c>
      <c r="S847">
        <v>20</v>
      </c>
      <c r="T847">
        <v>0</v>
      </c>
    </row>
    <row r="848" spans="1:20" x14ac:dyDescent="0.3">
      <c r="A848">
        <v>47</v>
      </c>
      <c r="B848" t="s">
        <v>162</v>
      </c>
      <c r="C848">
        <v>14</v>
      </c>
      <c r="D848">
        <v>14</v>
      </c>
      <c r="E848">
        <v>1</v>
      </c>
      <c r="F848">
        <v>160</v>
      </c>
      <c r="G848">
        <v>29</v>
      </c>
      <c r="H848">
        <v>12.3</v>
      </c>
      <c r="I848">
        <v>161</v>
      </c>
      <c r="J848">
        <v>99.37</v>
      </c>
      <c r="K848">
        <v>0</v>
      </c>
      <c r="L848">
        <v>0</v>
      </c>
      <c r="M848">
        <v>11</v>
      </c>
      <c r="N848">
        <v>11</v>
      </c>
      <c r="O848" t="s">
        <v>19</v>
      </c>
      <c r="P848" t="s">
        <v>24</v>
      </c>
      <c r="Q848">
        <v>2011</v>
      </c>
      <c r="R848" t="b">
        <v>0</v>
      </c>
      <c r="S848">
        <v>22</v>
      </c>
      <c r="T848">
        <v>0</v>
      </c>
    </row>
    <row r="849" spans="1:20" x14ac:dyDescent="0.3">
      <c r="A849">
        <v>48</v>
      </c>
      <c r="B849" t="s">
        <v>229</v>
      </c>
      <c r="C849">
        <v>14</v>
      </c>
      <c r="D849">
        <v>12</v>
      </c>
      <c r="E849">
        <v>4</v>
      </c>
      <c r="F849">
        <v>150</v>
      </c>
      <c r="G849">
        <v>44</v>
      </c>
      <c r="H849">
        <v>18.75</v>
      </c>
      <c r="I849">
        <v>138</v>
      </c>
      <c r="J849">
        <v>108.69</v>
      </c>
      <c r="K849">
        <v>0</v>
      </c>
      <c r="L849">
        <v>0</v>
      </c>
      <c r="M849">
        <v>12</v>
      </c>
      <c r="N849">
        <v>6</v>
      </c>
      <c r="O849" t="s">
        <v>19</v>
      </c>
      <c r="P849" t="s">
        <v>24</v>
      </c>
      <c r="Q849">
        <v>2011</v>
      </c>
      <c r="R849" t="b">
        <v>0</v>
      </c>
      <c r="S849">
        <v>18</v>
      </c>
      <c r="T849">
        <v>0</v>
      </c>
    </row>
    <row r="850" spans="1:20" x14ac:dyDescent="0.3">
      <c r="A850">
        <v>49</v>
      </c>
      <c r="B850" t="s">
        <v>56</v>
      </c>
      <c r="C850">
        <v>16</v>
      </c>
      <c r="D850">
        <v>13</v>
      </c>
      <c r="E850">
        <v>3</v>
      </c>
      <c r="F850">
        <v>146</v>
      </c>
      <c r="G850">
        <v>28</v>
      </c>
      <c r="H850">
        <v>14.6</v>
      </c>
      <c r="I850">
        <v>133</v>
      </c>
      <c r="J850">
        <v>109.77</v>
      </c>
      <c r="K850">
        <v>0</v>
      </c>
      <c r="L850">
        <v>0</v>
      </c>
      <c r="M850">
        <v>12</v>
      </c>
      <c r="N850">
        <v>6</v>
      </c>
      <c r="O850" t="s">
        <v>16</v>
      </c>
      <c r="P850" t="s">
        <v>22</v>
      </c>
      <c r="Q850">
        <v>2011</v>
      </c>
      <c r="R850" t="b">
        <v>0</v>
      </c>
      <c r="S850">
        <v>18</v>
      </c>
      <c r="T850">
        <v>0</v>
      </c>
    </row>
    <row r="851" spans="1:20" x14ac:dyDescent="0.3">
      <c r="A851">
        <v>50</v>
      </c>
      <c r="B851" t="s">
        <v>50</v>
      </c>
      <c r="C851">
        <v>8</v>
      </c>
      <c r="D851">
        <v>7</v>
      </c>
      <c r="E851">
        <v>0</v>
      </c>
      <c r="F851">
        <v>141</v>
      </c>
      <c r="G851">
        <v>41</v>
      </c>
      <c r="H851">
        <v>20.14</v>
      </c>
      <c r="I851">
        <v>120</v>
      </c>
      <c r="J851">
        <v>117.5</v>
      </c>
      <c r="K851">
        <v>0</v>
      </c>
      <c r="L851">
        <v>0</v>
      </c>
      <c r="M851">
        <v>16</v>
      </c>
      <c r="N851">
        <v>4</v>
      </c>
      <c r="O851" t="s">
        <v>19</v>
      </c>
      <c r="P851" t="s">
        <v>30</v>
      </c>
      <c r="Q851">
        <v>2011</v>
      </c>
      <c r="R851" t="b">
        <v>0</v>
      </c>
      <c r="S851">
        <v>20</v>
      </c>
      <c r="T851">
        <v>0</v>
      </c>
    </row>
    <row r="852" spans="1:20" x14ac:dyDescent="0.3">
      <c r="A852">
        <v>51</v>
      </c>
      <c r="B852" t="s">
        <v>199</v>
      </c>
      <c r="C852">
        <v>15</v>
      </c>
      <c r="D852">
        <v>13</v>
      </c>
      <c r="E852">
        <v>7</v>
      </c>
      <c r="F852">
        <v>138</v>
      </c>
      <c r="G852">
        <v>30</v>
      </c>
      <c r="H852">
        <v>23</v>
      </c>
      <c r="I852">
        <v>102</v>
      </c>
      <c r="J852">
        <v>135.29</v>
      </c>
      <c r="K852">
        <v>0</v>
      </c>
      <c r="L852">
        <v>0</v>
      </c>
      <c r="M852">
        <v>8</v>
      </c>
      <c r="N852">
        <v>8</v>
      </c>
      <c r="O852" t="s">
        <v>16</v>
      </c>
      <c r="P852" t="s">
        <v>36</v>
      </c>
      <c r="Q852">
        <v>2011</v>
      </c>
      <c r="R852" t="b">
        <v>0</v>
      </c>
      <c r="S852">
        <v>16</v>
      </c>
      <c r="T852">
        <v>0</v>
      </c>
    </row>
    <row r="853" spans="1:20" x14ac:dyDescent="0.3">
      <c r="A853">
        <v>52</v>
      </c>
      <c r="B853" t="s">
        <v>164</v>
      </c>
      <c r="C853">
        <v>12</v>
      </c>
      <c r="D853">
        <v>9</v>
      </c>
      <c r="E853">
        <v>0</v>
      </c>
      <c r="F853">
        <v>137</v>
      </c>
      <c r="G853">
        <v>66</v>
      </c>
      <c r="H853">
        <v>15.22</v>
      </c>
      <c r="I853">
        <v>117</v>
      </c>
      <c r="J853">
        <v>117.09</v>
      </c>
      <c r="K853">
        <v>0</v>
      </c>
      <c r="L853">
        <v>1</v>
      </c>
      <c r="M853">
        <v>17</v>
      </c>
      <c r="N853">
        <v>3</v>
      </c>
      <c r="O853" t="s">
        <v>16</v>
      </c>
      <c r="P853" t="s">
        <v>26</v>
      </c>
      <c r="Q853">
        <v>2011</v>
      </c>
      <c r="R853" t="b">
        <v>0</v>
      </c>
      <c r="S853">
        <v>20</v>
      </c>
      <c r="T853">
        <v>0</v>
      </c>
    </row>
    <row r="854" spans="1:20" x14ac:dyDescent="0.3">
      <c r="A854">
        <v>53</v>
      </c>
      <c r="B854" t="s">
        <v>290</v>
      </c>
      <c r="C854">
        <v>11</v>
      </c>
      <c r="D854">
        <v>9</v>
      </c>
      <c r="E854">
        <v>5</v>
      </c>
      <c r="F854">
        <v>135</v>
      </c>
      <c r="G854">
        <v>44</v>
      </c>
      <c r="H854">
        <v>33.75</v>
      </c>
      <c r="I854">
        <v>138</v>
      </c>
      <c r="J854">
        <v>97.82</v>
      </c>
      <c r="K854">
        <v>0</v>
      </c>
      <c r="L854">
        <v>0</v>
      </c>
      <c r="M854">
        <v>9</v>
      </c>
      <c r="N854">
        <v>3</v>
      </c>
      <c r="O854" t="s">
        <v>16</v>
      </c>
      <c r="P854" t="s">
        <v>22</v>
      </c>
      <c r="Q854">
        <v>2011</v>
      </c>
      <c r="R854" t="b">
        <v>0</v>
      </c>
      <c r="S854">
        <v>12</v>
      </c>
      <c r="T854">
        <v>0</v>
      </c>
    </row>
    <row r="855" spans="1:20" x14ac:dyDescent="0.3">
      <c r="A855">
        <v>54</v>
      </c>
      <c r="B855" t="s">
        <v>42</v>
      </c>
      <c r="C855">
        <v>10</v>
      </c>
      <c r="D855">
        <v>7</v>
      </c>
      <c r="E855">
        <v>1</v>
      </c>
      <c r="F855">
        <v>120</v>
      </c>
      <c r="G855">
        <v>52</v>
      </c>
      <c r="H855">
        <v>20</v>
      </c>
      <c r="I855">
        <v>98</v>
      </c>
      <c r="J855">
        <v>122.44</v>
      </c>
      <c r="K855">
        <v>0</v>
      </c>
      <c r="L855">
        <v>1</v>
      </c>
      <c r="M855">
        <v>12</v>
      </c>
      <c r="N855">
        <v>2</v>
      </c>
      <c r="O855" t="s">
        <v>19</v>
      </c>
      <c r="P855" t="s">
        <v>43</v>
      </c>
      <c r="Q855">
        <v>2011</v>
      </c>
      <c r="R855" t="b">
        <v>0</v>
      </c>
      <c r="S855">
        <v>14</v>
      </c>
      <c r="T855">
        <v>0</v>
      </c>
    </row>
    <row r="856" spans="1:20" x14ac:dyDescent="0.3">
      <c r="A856">
        <v>55</v>
      </c>
      <c r="B856" t="s">
        <v>291</v>
      </c>
      <c r="C856">
        <v>6</v>
      </c>
      <c r="D856">
        <v>6</v>
      </c>
      <c r="E856">
        <v>0</v>
      </c>
      <c r="F856">
        <v>120</v>
      </c>
      <c r="G856">
        <v>51</v>
      </c>
      <c r="H856">
        <v>20</v>
      </c>
      <c r="I856">
        <v>87</v>
      </c>
      <c r="J856">
        <v>137.93</v>
      </c>
      <c r="K856">
        <v>0</v>
      </c>
      <c r="L856">
        <v>1</v>
      </c>
      <c r="M856">
        <v>21</v>
      </c>
      <c r="N856">
        <v>2</v>
      </c>
      <c r="O856" t="s">
        <v>16</v>
      </c>
      <c r="P856" t="s">
        <v>22</v>
      </c>
      <c r="Q856">
        <v>2011</v>
      </c>
      <c r="R856" t="b">
        <v>0</v>
      </c>
      <c r="S856">
        <v>23</v>
      </c>
      <c r="T856">
        <v>0</v>
      </c>
    </row>
    <row r="857" spans="1:20" x14ac:dyDescent="0.3">
      <c r="A857">
        <v>56</v>
      </c>
      <c r="B857" t="s">
        <v>235</v>
      </c>
      <c r="C857">
        <v>10</v>
      </c>
      <c r="D857">
        <v>10</v>
      </c>
      <c r="E857">
        <v>0</v>
      </c>
      <c r="F857">
        <v>114</v>
      </c>
      <c r="G857">
        <v>35</v>
      </c>
      <c r="H857">
        <v>11.4</v>
      </c>
      <c r="I857">
        <v>123</v>
      </c>
      <c r="J857">
        <v>92.68</v>
      </c>
      <c r="K857">
        <v>0</v>
      </c>
      <c r="L857">
        <v>0</v>
      </c>
      <c r="M857">
        <v>8</v>
      </c>
      <c r="N857">
        <v>4</v>
      </c>
      <c r="O857" t="s">
        <v>19</v>
      </c>
      <c r="P857" t="s">
        <v>132</v>
      </c>
      <c r="Q857">
        <v>2011</v>
      </c>
      <c r="R857" t="b">
        <v>0</v>
      </c>
      <c r="S857">
        <v>12</v>
      </c>
      <c r="T857">
        <v>0</v>
      </c>
    </row>
    <row r="858" spans="1:20" x14ac:dyDescent="0.3">
      <c r="A858">
        <v>57</v>
      </c>
      <c r="B858" t="s">
        <v>271</v>
      </c>
      <c r="C858">
        <v>11</v>
      </c>
      <c r="D858">
        <v>10</v>
      </c>
      <c r="E858">
        <v>3</v>
      </c>
      <c r="F858">
        <v>111</v>
      </c>
      <c r="G858">
        <v>23</v>
      </c>
      <c r="H858">
        <v>15.85</v>
      </c>
      <c r="I858">
        <v>100</v>
      </c>
      <c r="J858">
        <v>111</v>
      </c>
      <c r="K858">
        <v>0</v>
      </c>
      <c r="L858">
        <v>0</v>
      </c>
      <c r="M858">
        <v>6</v>
      </c>
      <c r="N858">
        <v>6</v>
      </c>
      <c r="O858" t="s">
        <v>19</v>
      </c>
      <c r="P858" t="s">
        <v>24</v>
      </c>
      <c r="Q858">
        <v>2011</v>
      </c>
      <c r="R858" t="b">
        <v>0</v>
      </c>
      <c r="S858">
        <v>12</v>
      </c>
      <c r="T858">
        <v>0</v>
      </c>
    </row>
    <row r="859" spans="1:20" x14ac:dyDescent="0.3">
      <c r="A859">
        <v>58</v>
      </c>
      <c r="B859" t="s">
        <v>269</v>
      </c>
      <c r="C859">
        <v>8</v>
      </c>
      <c r="D859">
        <v>5</v>
      </c>
      <c r="E859">
        <v>3</v>
      </c>
      <c r="F859">
        <v>107</v>
      </c>
      <c r="G859">
        <v>45</v>
      </c>
      <c r="H859">
        <v>53.5</v>
      </c>
      <c r="I859">
        <v>78</v>
      </c>
      <c r="J859">
        <v>137.16999999999999</v>
      </c>
      <c r="K859">
        <v>0</v>
      </c>
      <c r="L859">
        <v>0</v>
      </c>
      <c r="M859">
        <v>10</v>
      </c>
      <c r="N859">
        <v>2</v>
      </c>
      <c r="O859" t="s">
        <v>16</v>
      </c>
      <c r="P859" t="s">
        <v>22</v>
      </c>
      <c r="Q859">
        <v>2011</v>
      </c>
      <c r="R859" t="b">
        <v>0</v>
      </c>
      <c r="S859">
        <v>12</v>
      </c>
      <c r="T859">
        <v>0</v>
      </c>
    </row>
    <row r="860" spans="1:20" x14ac:dyDescent="0.3">
      <c r="A860">
        <v>59</v>
      </c>
      <c r="B860" t="s">
        <v>208</v>
      </c>
      <c r="C860">
        <v>6</v>
      </c>
      <c r="D860">
        <v>3</v>
      </c>
      <c r="E860">
        <v>1</v>
      </c>
      <c r="F860">
        <v>107</v>
      </c>
      <c r="G860">
        <v>70</v>
      </c>
      <c r="H860">
        <v>53.5</v>
      </c>
      <c r="I860">
        <v>73</v>
      </c>
      <c r="J860">
        <v>146.57</v>
      </c>
      <c r="K860">
        <v>0</v>
      </c>
      <c r="L860">
        <v>1</v>
      </c>
      <c r="M860">
        <v>9</v>
      </c>
      <c r="N860">
        <v>5</v>
      </c>
      <c r="O860" t="s">
        <v>16</v>
      </c>
      <c r="P860" t="s">
        <v>26</v>
      </c>
      <c r="Q860">
        <v>2011</v>
      </c>
      <c r="R860" t="b">
        <v>0</v>
      </c>
      <c r="S860">
        <v>14</v>
      </c>
      <c r="T860">
        <v>0</v>
      </c>
    </row>
    <row r="861" spans="1:20" x14ac:dyDescent="0.3">
      <c r="A861">
        <v>60</v>
      </c>
      <c r="B861" t="s">
        <v>247</v>
      </c>
      <c r="C861">
        <v>6</v>
      </c>
      <c r="D861">
        <v>6</v>
      </c>
      <c r="E861">
        <v>2</v>
      </c>
      <c r="F861">
        <v>104</v>
      </c>
      <c r="G861">
        <v>31</v>
      </c>
      <c r="H861">
        <v>26</v>
      </c>
      <c r="I861">
        <v>109</v>
      </c>
      <c r="J861">
        <v>95.41</v>
      </c>
      <c r="K861">
        <v>0</v>
      </c>
      <c r="L861">
        <v>0</v>
      </c>
      <c r="M861">
        <v>6</v>
      </c>
      <c r="N861">
        <v>2</v>
      </c>
      <c r="O861" t="s">
        <v>16</v>
      </c>
      <c r="P861" t="s">
        <v>132</v>
      </c>
      <c r="Q861">
        <v>2011</v>
      </c>
      <c r="R861" t="b">
        <v>0</v>
      </c>
      <c r="S861">
        <v>8</v>
      </c>
      <c r="T861">
        <v>0</v>
      </c>
    </row>
    <row r="862" spans="1:20" x14ac:dyDescent="0.3">
      <c r="A862">
        <v>61</v>
      </c>
      <c r="B862" t="s">
        <v>146</v>
      </c>
      <c r="C862">
        <v>15</v>
      </c>
      <c r="D862">
        <v>8</v>
      </c>
      <c r="E862">
        <v>5</v>
      </c>
      <c r="F862">
        <v>103</v>
      </c>
      <c r="G862">
        <v>30</v>
      </c>
      <c r="H862">
        <v>34.33</v>
      </c>
      <c r="I862">
        <v>71</v>
      </c>
      <c r="J862">
        <v>145.07</v>
      </c>
      <c r="K862">
        <v>0</v>
      </c>
      <c r="L862">
        <v>0</v>
      </c>
      <c r="M862">
        <v>9</v>
      </c>
      <c r="N862">
        <v>6</v>
      </c>
      <c r="O862" t="s">
        <v>19</v>
      </c>
      <c r="P862" t="s">
        <v>22</v>
      </c>
      <c r="Q862">
        <v>2011</v>
      </c>
      <c r="R862" t="b">
        <v>0</v>
      </c>
      <c r="S862">
        <v>15</v>
      </c>
      <c r="T862">
        <v>0</v>
      </c>
    </row>
    <row r="863" spans="1:20" x14ac:dyDescent="0.3">
      <c r="A863">
        <v>62</v>
      </c>
      <c r="B863" t="s">
        <v>292</v>
      </c>
      <c r="C863">
        <v>6</v>
      </c>
      <c r="D863">
        <v>6</v>
      </c>
      <c r="E863">
        <v>0</v>
      </c>
      <c r="F863">
        <v>92</v>
      </c>
      <c r="G863">
        <v>32</v>
      </c>
      <c r="H863">
        <v>15.33</v>
      </c>
      <c r="I863">
        <v>88</v>
      </c>
      <c r="J863">
        <v>104.54</v>
      </c>
      <c r="K863">
        <v>0</v>
      </c>
      <c r="L863">
        <v>0</v>
      </c>
      <c r="M863">
        <v>10</v>
      </c>
      <c r="N863">
        <v>4</v>
      </c>
      <c r="O863" t="s">
        <v>16</v>
      </c>
      <c r="P863" t="s">
        <v>22</v>
      </c>
      <c r="Q863">
        <v>2011</v>
      </c>
      <c r="R863" t="b">
        <v>0</v>
      </c>
      <c r="S863">
        <v>14</v>
      </c>
      <c r="T863">
        <v>0</v>
      </c>
    </row>
    <row r="864" spans="1:20" x14ac:dyDescent="0.3">
      <c r="A864">
        <v>63</v>
      </c>
      <c r="B864" t="s">
        <v>293</v>
      </c>
      <c r="C864">
        <v>6</v>
      </c>
      <c r="D864">
        <v>4</v>
      </c>
      <c r="E864">
        <v>1</v>
      </c>
      <c r="F864">
        <v>90</v>
      </c>
      <c r="G864">
        <v>51</v>
      </c>
      <c r="H864">
        <v>30</v>
      </c>
      <c r="I864">
        <v>96</v>
      </c>
      <c r="J864">
        <v>93.75</v>
      </c>
      <c r="K864">
        <v>0</v>
      </c>
      <c r="L864">
        <v>1</v>
      </c>
      <c r="M864">
        <v>7</v>
      </c>
      <c r="N864">
        <v>1</v>
      </c>
      <c r="O864" t="s">
        <v>16</v>
      </c>
      <c r="P864" t="s">
        <v>20</v>
      </c>
      <c r="Q864">
        <v>2011</v>
      </c>
      <c r="R864" t="b">
        <v>0</v>
      </c>
      <c r="S864">
        <v>8</v>
      </c>
      <c r="T864">
        <v>0</v>
      </c>
    </row>
    <row r="865" spans="1:20" x14ac:dyDescent="0.3">
      <c r="A865">
        <v>64</v>
      </c>
      <c r="B865" t="s">
        <v>294</v>
      </c>
      <c r="C865">
        <v>9</v>
      </c>
      <c r="D865">
        <v>5</v>
      </c>
      <c r="E865">
        <v>1</v>
      </c>
      <c r="F865">
        <v>83</v>
      </c>
      <c r="G865">
        <v>64</v>
      </c>
      <c r="H865">
        <v>20.75</v>
      </c>
      <c r="I865">
        <v>74</v>
      </c>
      <c r="J865">
        <v>112.16</v>
      </c>
      <c r="K865">
        <v>0</v>
      </c>
      <c r="L865">
        <v>1</v>
      </c>
      <c r="M865">
        <v>6</v>
      </c>
      <c r="N865">
        <v>3</v>
      </c>
      <c r="O865" t="s">
        <v>19</v>
      </c>
      <c r="P865" t="s">
        <v>36</v>
      </c>
      <c r="Q865">
        <v>2011</v>
      </c>
      <c r="R865" t="b">
        <v>0</v>
      </c>
      <c r="S865">
        <v>9</v>
      </c>
      <c r="T865">
        <v>0</v>
      </c>
    </row>
    <row r="866" spans="1:20" x14ac:dyDescent="0.3">
      <c r="A866">
        <v>65</v>
      </c>
      <c r="B866" t="s">
        <v>295</v>
      </c>
      <c r="C866">
        <v>5</v>
      </c>
      <c r="D866">
        <v>5</v>
      </c>
      <c r="E866">
        <v>0</v>
      </c>
      <c r="F866">
        <v>75</v>
      </c>
      <c r="G866">
        <v>27</v>
      </c>
      <c r="H866">
        <v>15</v>
      </c>
      <c r="I866">
        <v>58</v>
      </c>
      <c r="J866">
        <v>129.31</v>
      </c>
      <c r="K866">
        <v>0</v>
      </c>
      <c r="L866">
        <v>0</v>
      </c>
      <c r="M866">
        <v>9</v>
      </c>
      <c r="N866">
        <v>2</v>
      </c>
      <c r="O866" t="s">
        <v>16</v>
      </c>
      <c r="P866" t="s">
        <v>24</v>
      </c>
      <c r="Q866">
        <v>2011</v>
      </c>
      <c r="R866" t="b">
        <v>0</v>
      </c>
      <c r="S866">
        <v>11</v>
      </c>
      <c r="T866">
        <v>0</v>
      </c>
    </row>
    <row r="867" spans="1:20" x14ac:dyDescent="0.3">
      <c r="A867">
        <v>66</v>
      </c>
      <c r="B867" t="s">
        <v>296</v>
      </c>
      <c r="C867">
        <v>4</v>
      </c>
      <c r="D867">
        <v>4</v>
      </c>
      <c r="E867">
        <v>0</v>
      </c>
      <c r="F867">
        <v>73</v>
      </c>
      <c r="G867">
        <v>29</v>
      </c>
      <c r="H867">
        <v>18.25</v>
      </c>
      <c r="I867">
        <v>77</v>
      </c>
      <c r="J867">
        <v>94.8</v>
      </c>
      <c r="K867">
        <v>0</v>
      </c>
      <c r="L867">
        <v>0</v>
      </c>
      <c r="M867">
        <v>9</v>
      </c>
      <c r="N867">
        <v>0</v>
      </c>
      <c r="O867" t="s">
        <v>16</v>
      </c>
      <c r="P867" t="s">
        <v>132</v>
      </c>
      <c r="Q867">
        <v>2011</v>
      </c>
      <c r="R867" t="b">
        <v>0</v>
      </c>
      <c r="S867">
        <v>9</v>
      </c>
      <c r="T867">
        <v>0</v>
      </c>
    </row>
    <row r="868" spans="1:20" x14ac:dyDescent="0.3">
      <c r="A868">
        <v>67</v>
      </c>
      <c r="B868" t="s">
        <v>211</v>
      </c>
      <c r="C868">
        <v>5</v>
      </c>
      <c r="D868">
        <v>5</v>
      </c>
      <c r="E868">
        <v>0</v>
      </c>
      <c r="F868">
        <v>72</v>
      </c>
      <c r="G868">
        <v>27</v>
      </c>
      <c r="H868">
        <v>14.4</v>
      </c>
      <c r="I868">
        <v>89</v>
      </c>
      <c r="J868">
        <v>80.89</v>
      </c>
      <c r="K868">
        <v>0</v>
      </c>
      <c r="L868">
        <v>0</v>
      </c>
      <c r="M868">
        <v>8</v>
      </c>
      <c r="N868">
        <v>0</v>
      </c>
      <c r="O868" t="s">
        <v>19</v>
      </c>
      <c r="P868" t="s">
        <v>26</v>
      </c>
      <c r="Q868">
        <v>2011</v>
      </c>
      <c r="R868" t="b">
        <v>0</v>
      </c>
      <c r="S868">
        <v>8</v>
      </c>
      <c r="T868">
        <v>0</v>
      </c>
    </row>
    <row r="869" spans="1:20" x14ac:dyDescent="0.3">
      <c r="A869">
        <v>68</v>
      </c>
      <c r="B869" t="s">
        <v>81</v>
      </c>
      <c r="C869">
        <v>7</v>
      </c>
      <c r="D869">
        <v>3</v>
      </c>
      <c r="E869">
        <v>2</v>
      </c>
      <c r="F869">
        <v>68</v>
      </c>
      <c r="G869">
        <v>46</v>
      </c>
      <c r="H869">
        <v>68</v>
      </c>
      <c r="I869">
        <v>63</v>
      </c>
      <c r="J869">
        <v>107.93</v>
      </c>
      <c r="K869">
        <v>0</v>
      </c>
      <c r="L869">
        <v>0</v>
      </c>
      <c r="M869">
        <v>2</v>
      </c>
      <c r="N869">
        <v>4</v>
      </c>
      <c r="O869" t="s">
        <v>19</v>
      </c>
      <c r="P869" t="s">
        <v>36</v>
      </c>
      <c r="Q869">
        <v>2011</v>
      </c>
      <c r="R869" t="b">
        <v>0</v>
      </c>
      <c r="S869">
        <v>6</v>
      </c>
      <c r="T869">
        <v>0</v>
      </c>
    </row>
    <row r="870" spans="1:20" x14ac:dyDescent="0.3">
      <c r="A870">
        <v>69</v>
      </c>
      <c r="B870" t="s">
        <v>105</v>
      </c>
      <c r="C870">
        <v>14</v>
      </c>
      <c r="D870">
        <v>9</v>
      </c>
      <c r="E870">
        <v>5</v>
      </c>
      <c r="F870">
        <v>68</v>
      </c>
      <c r="G870">
        <v>25</v>
      </c>
      <c r="H870">
        <v>17</v>
      </c>
      <c r="I870">
        <v>49</v>
      </c>
      <c r="J870">
        <v>138.77000000000001</v>
      </c>
      <c r="K870">
        <v>0</v>
      </c>
      <c r="L870">
        <v>0</v>
      </c>
      <c r="M870">
        <v>9</v>
      </c>
      <c r="N870">
        <v>1</v>
      </c>
      <c r="O870" t="s">
        <v>19</v>
      </c>
      <c r="P870" t="s">
        <v>132</v>
      </c>
      <c r="Q870">
        <v>2011</v>
      </c>
      <c r="R870" t="b">
        <v>0</v>
      </c>
      <c r="S870">
        <v>10</v>
      </c>
      <c r="T870">
        <v>0</v>
      </c>
    </row>
    <row r="871" spans="1:20" x14ac:dyDescent="0.3">
      <c r="A871">
        <v>70</v>
      </c>
      <c r="B871" t="s">
        <v>297</v>
      </c>
      <c r="C871">
        <v>6</v>
      </c>
      <c r="D871">
        <v>5</v>
      </c>
      <c r="E871">
        <v>1</v>
      </c>
      <c r="F871">
        <v>67</v>
      </c>
      <c r="G871">
        <v>37</v>
      </c>
      <c r="H871">
        <v>16.75</v>
      </c>
      <c r="I871">
        <v>60</v>
      </c>
      <c r="J871">
        <v>111.66</v>
      </c>
      <c r="K871">
        <v>0</v>
      </c>
      <c r="L871">
        <v>0</v>
      </c>
      <c r="M871">
        <v>5</v>
      </c>
      <c r="N871">
        <v>2</v>
      </c>
      <c r="O871" t="s">
        <v>19</v>
      </c>
      <c r="P871" t="s">
        <v>132</v>
      </c>
      <c r="Q871">
        <v>2011</v>
      </c>
      <c r="R871" t="b">
        <v>0</v>
      </c>
      <c r="S871">
        <v>7</v>
      </c>
      <c r="T871">
        <v>0</v>
      </c>
    </row>
    <row r="872" spans="1:20" x14ac:dyDescent="0.3">
      <c r="A872">
        <v>71</v>
      </c>
      <c r="B872" t="s">
        <v>263</v>
      </c>
      <c r="C872">
        <v>8</v>
      </c>
      <c r="D872">
        <v>7</v>
      </c>
      <c r="E872">
        <v>1</v>
      </c>
      <c r="F872">
        <v>65</v>
      </c>
      <c r="G872">
        <v>36</v>
      </c>
      <c r="H872">
        <v>10.83</v>
      </c>
      <c r="I872">
        <v>51</v>
      </c>
      <c r="J872">
        <v>127.45</v>
      </c>
      <c r="K872">
        <v>0</v>
      </c>
      <c r="L872">
        <v>0</v>
      </c>
      <c r="M872">
        <v>5</v>
      </c>
      <c r="N872">
        <v>5</v>
      </c>
      <c r="O872" t="s">
        <v>19</v>
      </c>
      <c r="P872" t="s">
        <v>22</v>
      </c>
      <c r="Q872">
        <v>2011</v>
      </c>
      <c r="R872" t="b">
        <v>0</v>
      </c>
      <c r="S872">
        <v>10</v>
      </c>
      <c r="T872">
        <v>0</v>
      </c>
    </row>
    <row r="873" spans="1:20" x14ac:dyDescent="0.3">
      <c r="A873">
        <v>72</v>
      </c>
      <c r="B873" t="s">
        <v>223</v>
      </c>
      <c r="C873">
        <v>8</v>
      </c>
      <c r="D873">
        <v>8</v>
      </c>
      <c r="E873">
        <v>2</v>
      </c>
      <c r="F873">
        <v>64</v>
      </c>
      <c r="G873">
        <v>21</v>
      </c>
      <c r="H873">
        <v>10.66</v>
      </c>
      <c r="I873">
        <v>63</v>
      </c>
      <c r="J873">
        <v>101.58</v>
      </c>
      <c r="K873">
        <v>0</v>
      </c>
      <c r="L873">
        <v>0</v>
      </c>
      <c r="M873">
        <v>3</v>
      </c>
      <c r="N873">
        <v>3</v>
      </c>
      <c r="O873" t="s">
        <v>16</v>
      </c>
      <c r="P873" t="s">
        <v>20</v>
      </c>
      <c r="Q873">
        <v>2011</v>
      </c>
      <c r="R873" t="b">
        <v>0</v>
      </c>
      <c r="S873">
        <v>6</v>
      </c>
      <c r="T873">
        <v>0</v>
      </c>
    </row>
    <row r="874" spans="1:20" x14ac:dyDescent="0.3">
      <c r="A874">
        <v>73</v>
      </c>
      <c r="B874" t="s">
        <v>230</v>
      </c>
      <c r="C874">
        <v>10</v>
      </c>
      <c r="D874">
        <v>9</v>
      </c>
      <c r="E874">
        <v>2</v>
      </c>
      <c r="F874">
        <v>61</v>
      </c>
      <c r="G874">
        <v>17</v>
      </c>
      <c r="H874">
        <v>8.7100000000000009</v>
      </c>
      <c r="I874">
        <v>67</v>
      </c>
      <c r="J874">
        <v>91.04</v>
      </c>
      <c r="K874">
        <v>0</v>
      </c>
      <c r="L874">
        <v>0</v>
      </c>
      <c r="M874">
        <v>9</v>
      </c>
      <c r="N874">
        <v>0</v>
      </c>
      <c r="O874" t="s">
        <v>19</v>
      </c>
      <c r="P874" t="s">
        <v>20</v>
      </c>
      <c r="Q874">
        <v>2011</v>
      </c>
      <c r="R874" t="b">
        <v>0</v>
      </c>
      <c r="S874">
        <v>9</v>
      </c>
      <c r="T874">
        <v>0</v>
      </c>
    </row>
    <row r="875" spans="1:20" x14ac:dyDescent="0.3">
      <c r="A875">
        <v>74</v>
      </c>
      <c r="B875" t="s">
        <v>298</v>
      </c>
      <c r="C875">
        <v>7</v>
      </c>
      <c r="D875">
        <v>4</v>
      </c>
      <c r="E875">
        <v>1</v>
      </c>
      <c r="F875">
        <v>60</v>
      </c>
      <c r="G875">
        <v>25</v>
      </c>
      <c r="H875">
        <v>20</v>
      </c>
      <c r="I875">
        <v>58</v>
      </c>
      <c r="J875">
        <v>103.44</v>
      </c>
      <c r="K875">
        <v>0</v>
      </c>
      <c r="L875">
        <v>0</v>
      </c>
      <c r="M875">
        <v>5</v>
      </c>
      <c r="N875">
        <v>1</v>
      </c>
      <c r="O875" t="s">
        <v>19</v>
      </c>
      <c r="P875" t="s">
        <v>43</v>
      </c>
      <c r="Q875">
        <v>2011</v>
      </c>
      <c r="R875" t="b">
        <v>0</v>
      </c>
      <c r="S875">
        <v>6</v>
      </c>
      <c r="T875">
        <v>0</v>
      </c>
    </row>
    <row r="876" spans="1:20" x14ac:dyDescent="0.3">
      <c r="A876">
        <v>75</v>
      </c>
      <c r="B876" t="s">
        <v>260</v>
      </c>
      <c r="C876">
        <v>5</v>
      </c>
      <c r="D876">
        <v>4</v>
      </c>
      <c r="E876">
        <v>0</v>
      </c>
      <c r="F876">
        <v>51</v>
      </c>
      <c r="G876">
        <v>29</v>
      </c>
      <c r="H876">
        <v>12.75</v>
      </c>
      <c r="I876">
        <v>39</v>
      </c>
      <c r="J876">
        <v>130.76</v>
      </c>
      <c r="K876">
        <v>0</v>
      </c>
      <c r="L876">
        <v>0</v>
      </c>
      <c r="M876">
        <v>4</v>
      </c>
      <c r="N876">
        <v>2</v>
      </c>
      <c r="O876" t="s">
        <v>16</v>
      </c>
      <c r="P876" t="s">
        <v>30</v>
      </c>
      <c r="Q876">
        <v>2011</v>
      </c>
      <c r="R876" t="b">
        <v>0</v>
      </c>
      <c r="S876">
        <v>6</v>
      </c>
      <c r="T876">
        <v>0</v>
      </c>
    </row>
    <row r="877" spans="1:20" x14ac:dyDescent="0.3">
      <c r="A877">
        <v>76</v>
      </c>
      <c r="B877" t="s">
        <v>250</v>
      </c>
      <c r="C877">
        <v>5</v>
      </c>
      <c r="D877">
        <v>3</v>
      </c>
      <c r="E877">
        <v>1</v>
      </c>
      <c r="F877">
        <v>50</v>
      </c>
      <c r="G877">
        <v>37</v>
      </c>
      <c r="H877">
        <v>25</v>
      </c>
      <c r="I877">
        <v>49</v>
      </c>
      <c r="J877">
        <v>102.04</v>
      </c>
      <c r="K877">
        <v>0</v>
      </c>
      <c r="L877">
        <v>0</v>
      </c>
      <c r="M877">
        <v>2</v>
      </c>
      <c r="N877">
        <v>3</v>
      </c>
      <c r="O877" t="s">
        <v>16</v>
      </c>
      <c r="P877" t="s">
        <v>132</v>
      </c>
      <c r="Q877">
        <v>2011</v>
      </c>
      <c r="R877" t="b">
        <v>0</v>
      </c>
      <c r="S877">
        <v>5</v>
      </c>
      <c r="T877">
        <v>0</v>
      </c>
    </row>
    <row r="878" spans="1:20" x14ac:dyDescent="0.3">
      <c r="A878">
        <v>77</v>
      </c>
      <c r="B878" t="s">
        <v>267</v>
      </c>
      <c r="C878">
        <v>4</v>
      </c>
      <c r="D878">
        <v>3</v>
      </c>
      <c r="E878">
        <v>1</v>
      </c>
      <c r="F878">
        <v>50</v>
      </c>
      <c r="G878">
        <v>32</v>
      </c>
      <c r="H878">
        <v>25</v>
      </c>
      <c r="I878">
        <v>59</v>
      </c>
      <c r="J878">
        <v>84.74</v>
      </c>
      <c r="K878">
        <v>0</v>
      </c>
      <c r="L878">
        <v>0</v>
      </c>
      <c r="M878">
        <v>3</v>
      </c>
      <c r="N878">
        <v>2</v>
      </c>
      <c r="O878" t="s">
        <v>19</v>
      </c>
      <c r="P878" t="s">
        <v>132</v>
      </c>
      <c r="Q878">
        <v>2011</v>
      </c>
      <c r="R878" t="b">
        <v>0</v>
      </c>
      <c r="S878">
        <v>5</v>
      </c>
      <c r="T878">
        <v>0</v>
      </c>
    </row>
    <row r="879" spans="1:20" x14ac:dyDescent="0.3">
      <c r="A879">
        <v>78</v>
      </c>
      <c r="B879" t="s">
        <v>202</v>
      </c>
      <c r="C879">
        <v>13</v>
      </c>
      <c r="D879">
        <v>7</v>
      </c>
      <c r="E879">
        <v>1</v>
      </c>
      <c r="F879">
        <v>50</v>
      </c>
      <c r="G879">
        <v>18</v>
      </c>
      <c r="H879">
        <v>8.33</v>
      </c>
      <c r="I879">
        <v>47</v>
      </c>
      <c r="J879">
        <v>106.38</v>
      </c>
      <c r="K879">
        <v>0</v>
      </c>
      <c r="L879">
        <v>0</v>
      </c>
      <c r="M879">
        <v>4</v>
      </c>
      <c r="N879">
        <v>1</v>
      </c>
      <c r="O879" t="s">
        <v>19</v>
      </c>
      <c r="P879" t="s">
        <v>132</v>
      </c>
      <c r="Q879">
        <v>2011</v>
      </c>
      <c r="R879" t="b">
        <v>0</v>
      </c>
      <c r="S879">
        <v>5</v>
      </c>
      <c r="T879">
        <v>0</v>
      </c>
    </row>
    <row r="880" spans="1:20" x14ac:dyDescent="0.3">
      <c r="A880">
        <v>79</v>
      </c>
      <c r="B880" t="s">
        <v>299</v>
      </c>
      <c r="C880">
        <v>4</v>
      </c>
      <c r="D880">
        <v>4</v>
      </c>
      <c r="E880">
        <v>0</v>
      </c>
      <c r="F880">
        <v>49</v>
      </c>
      <c r="G880">
        <v>20</v>
      </c>
      <c r="H880">
        <v>12.25</v>
      </c>
      <c r="I880">
        <v>57</v>
      </c>
      <c r="J880">
        <v>85.96</v>
      </c>
      <c r="K880">
        <v>0</v>
      </c>
      <c r="L880">
        <v>0</v>
      </c>
      <c r="M880">
        <v>9</v>
      </c>
      <c r="N880">
        <v>0</v>
      </c>
      <c r="O880" t="s">
        <v>19</v>
      </c>
      <c r="P880" t="s">
        <v>43</v>
      </c>
      <c r="Q880">
        <v>2011</v>
      </c>
      <c r="R880" t="b">
        <v>0</v>
      </c>
      <c r="S880">
        <v>9</v>
      </c>
      <c r="T880">
        <v>0</v>
      </c>
    </row>
    <row r="881" spans="1:20" x14ac:dyDescent="0.3">
      <c r="A881">
        <v>80</v>
      </c>
      <c r="B881" t="s">
        <v>95</v>
      </c>
      <c r="C881">
        <v>12</v>
      </c>
      <c r="D881">
        <v>6</v>
      </c>
      <c r="E881">
        <v>3</v>
      </c>
      <c r="F881">
        <v>48</v>
      </c>
      <c r="G881">
        <v>15</v>
      </c>
      <c r="H881">
        <v>16</v>
      </c>
      <c r="I881">
        <v>55</v>
      </c>
      <c r="J881">
        <v>87.27</v>
      </c>
      <c r="K881">
        <v>0</v>
      </c>
      <c r="L881">
        <v>0</v>
      </c>
      <c r="M881">
        <v>2</v>
      </c>
      <c r="N881">
        <v>2</v>
      </c>
      <c r="O881" t="s">
        <v>19</v>
      </c>
      <c r="P881" t="s">
        <v>20</v>
      </c>
      <c r="Q881">
        <v>2011</v>
      </c>
      <c r="R881" t="b">
        <v>0</v>
      </c>
      <c r="S881">
        <v>4</v>
      </c>
      <c r="T881">
        <v>0</v>
      </c>
    </row>
    <row r="882" spans="1:20" x14ac:dyDescent="0.3">
      <c r="A882">
        <v>81</v>
      </c>
      <c r="B882" t="s">
        <v>280</v>
      </c>
      <c r="C882">
        <v>5</v>
      </c>
      <c r="D882">
        <v>4</v>
      </c>
      <c r="E882">
        <v>2</v>
      </c>
      <c r="F882">
        <v>48</v>
      </c>
      <c r="G882">
        <v>16</v>
      </c>
      <c r="H882">
        <v>24</v>
      </c>
      <c r="I882">
        <v>54</v>
      </c>
      <c r="J882">
        <v>88.88</v>
      </c>
      <c r="K882">
        <v>0</v>
      </c>
      <c r="L882">
        <v>0</v>
      </c>
      <c r="M882">
        <v>6</v>
      </c>
      <c r="N882">
        <v>0</v>
      </c>
      <c r="O882" t="s">
        <v>16</v>
      </c>
      <c r="P882" t="s">
        <v>132</v>
      </c>
      <c r="Q882">
        <v>2011</v>
      </c>
      <c r="R882" t="b">
        <v>0</v>
      </c>
      <c r="S882">
        <v>6</v>
      </c>
      <c r="T882">
        <v>0</v>
      </c>
    </row>
    <row r="883" spans="1:20" x14ac:dyDescent="0.3">
      <c r="A883">
        <v>82</v>
      </c>
      <c r="B883" t="s">
        <v>66</v>
      </c>
      <c r="C883">
        <v>6</v>
      </c>
      <c r="D883">
        <v>5</v>
      </c>
      <c r="E883">
        <v>1</v>
      </c>
      <c r="F883">
        <v>47</v>
      </c>
      <c r="G883">
        <v>15</v>
      </c>
      <c r="H883">
        <v>11.75</v>
      </c>
      <c r="I883">
        <v>41</v>
      </c>
      <c r="J883">
        <v>114.63</v>
      </c>
      <c r="K883">
        <v>0</v>
      </c>
      <c r="L883">
        <v>0</v>
      </c>
      <c r="M883">
        <v>4</v>
      </c>
      <c r="N883">
        <v>1</v>
      </c>
      <c r="O883" t="s">
        <v>19</v>
      </c>
      <c r="P883" t="s">
        <v>20</v>
      </c>
      <c r="Q883">
        <v>2011</v>
      </c>
      <c r="R883" t="b">
        <v>0</v>
      </c>
      <c r="S883">
        <v>5</v>
      </c>
      <c r="T883">
        <v>0</v>
      </c>
    </row>
    <row r="884" spans="1:20" x14ac:dyDescent="0.3">
      <c r="A884">
        <v>83</v>
      </c>
      <c r="B884" t="s">
        <v>128</v>
      </c>
      <c r="C884">
        <v>6</v>
      </c>
      <c r="D884">
        <v>6</v>
      </c>
      <c r="E884">
        <v>0</v>
      </c>
      <c r="F884">
        <v>47</v>
      </c>
      <c r="G884">
        <v>25</v>
      </c>
      <c r="H884">
        <v>7.83</v>
      </c>
      <c r="I884">
        <v>46</v>
      </c>
      <c r="J884">
        <v>102.17</v>
      </c>
      <c r="K884">
        <v>0</v>
      </c>
      <c r="L884">
        <v>0</v>
      </c>
      <c r="M884">
        <v>3</v>
      </c>
      <c r="N884">
        <v>3</v>
      </c>
      <c r="O884" t="s">
        <v>16</v>
      </c>
      <c r="P884" t="s">
        <v>24</v>
      </c>
      <c r="Q884">
        <v>2011</v>
      </c>
      <c r="R884" t="b">
        <v>0</v>
      </c>
      <c r="S884">
        <v>6</v>
      </c>
      <c r="T884">
        <v>0</v>
      </c>
    </row>
    <row r="885" spans="1:20" x14ac:dyDescent="0.3">
      <c r="A885">
        <v>84</v>
      </c>
      <c r="B885" t="s">
        <v>300</v>
      </c>
      <c r="C885">
        <v>11</v>
      </c>
      <c r="D885">
        <v>8</v>
      </c>
      <c r="E885">
        <v>3</v>
      </c>
      <c r="F885">
        <v>46</v>
      </c>
      <c r="G885">
        <v>26</v>
      </c>
      <c r="H885">
        <v>9.1999999999999993</v>
      </c>
      <c r="I885">
        <v>50</v>
      </c>
      <c r="J885">
        <v>92</v>
      </c>
      <c r="K885">
        <v>0</v>
      </c>
      <c r="L885">
        <v>0</v>
      </c>
      <c r="M885">
        <v>4</v>
      </c>
      <c r="N885">
        <v>1</v>
      </c>
      <c r="O885" t="s">
        <v>19</v>
      </c>
      <c r="P885" t="s">
        <v>132</v>
      </c>
      <c r="Q885">
        <v>2011</v>
      </c>
      <c r="R885" t="b">
        <v>0</v>
      </c>
      <c r="S885">
        <v>5</v>
      </c>
      <c r="T885">
        <v>0</v>
      </c>
    </row>
    <row r="886" spans="1:20" x14ac:dyDescent="0.3">
      <c r="A886">
        <v>85</v>
      </c>
      <c r="B886" t="s">
        <v>301</v>
      </c>
      <c r="C886">
        <v>3</v>
      </c>
      <c r="D886">
        <v>3</v>
      </c>
      <c r="E886">
        <v>0</v>
      </c>
      <c r="F886">
        <v>44</v>
      </c>
      <c r="G886">
        <v>36</v>
      </c>
      <c r="H886">
        <v>14.66</v>
      </c>
      <c r="I886">
        <v>42</v>
      </c>
      <c r="J886">
        <v>104.76</v>
      </c>
      <c r="K886">
        <v>0</v>
      </c>
      <c r="L886">
        <v>0</v>
      </c>
      <c r="M886">
        <v>3</v>
      </c>
      <c r="N886">
        <v>2</v>
      </c>
      <c r="O886" t="s">
        <v>19</v>
      </c>
      <c r="P886" t="s">
        <v>132</v>
      </c>
      <c r="Q886">
        <v>2011</v>
      </c>
      <c r="R886" t="b">
        <v>0</v>
      </c>
      <c r="S886">
        <v>5</v>
      </c>
      <c r="T886">
        <v>0</v>
      </c>
    </row>
    <row r="887" spans="1:20" x14ac:dyDescent="0.3">
      <c r="A887">
        <v>86</v>
      </c>
      <c r="B887" t="s">
        <v>302</v>
      </c>
      <c r="C887">
        <v>6</v>
      </c>
      <c r="D887">
        <v>5</v>
      </c>
      <c r="E887">
        <v>1</v>
      </c>
      <c r="F887">
        <v>43</v>
      </c>
      <c r="G887">
        <v>20</v>
      </c>
      <c r="H887">
        <v>10.75</v>
      </c>
      <c r="I887">
        <v>31</v>
      </c>
      <c r="J887">
        <v>138.69999999999999</v>
      </c>
      <c r="K887">
        <v>0</v>
      </c>
      <c r="L887">
        <v>0</v>
      </c>
      <c r="M887">
        <v>6</v>
      </c>
      <c r="N887">
        <v>1</v>
      </c>
      <c r="O887" t="s">
        <v>19</v>
      </c>
      <c r="P887" t="s">
        <v>20</v>
      </c>
      <c r="Q887">
        <v>2011</v>
      </c>
      <c r="R887" t="b">
        <v>0</v>
      </c>
      <c r="S887">
        <v>7</v>
      </c>
      <c r="T887">
        <v>0</v>
      </c>
    </row>
    <row r="888" spans="1:20" x14ac:dyDescent="0.3">
      <c r="A888">
        <v>87</v>
      </c>
      <c r="B888" t="s">
        <v>303</v>
      </c>
      <c r="C888">
        <v>4</v>
      </c>
      <c r="D888">
        <v>4</v>
      </c>
      <c r="E888">
        <v>0</v>
      </c>
      <c r="F888">
        <v>42</v>
      </c>
      <c r="G888">
        <v>24</v>
      </c>
      <c r="H888">
        <v>10.5</v>
      </c>
      <c r="I888">
        <v>51</v>
      </c>
      <c r="J888">
        <v>82.35</v>
      </c>
      <c r="K888">
        <v>0</v>
      </c>
      <c r="L888">
        <v>0</v>
      </c>
      <c r="M888">
        <v>6</v>
      </c>
      <c r="N888">
        <v>0</v>
      </c>
      <c r="O888" t="s">
        <v>16</v>
      </c>
      <c r="P888" t="s">
        <v>132</v>
      </c>
      <c r="Q888">
        <v>2011</v>
      </c>
      <c r="R888" t="b">
        <v>0</v>
      </c>
      <c r="S888">
        <v>6</v>
      </c>
      <c r="T888">
        <v>0</v>
      </c>
    </row>
    <row r="889" spans="1:20" x14ac:dyDescent="0.3">
      <c r="A889">
        <v>88</v>
      </c>
      <c r="B889" t="s">
        <v>304</v>
      </c>
      <c r="C889">
        <v>8</v>
      </c>
      <c r="D889">
        <v>4</v>
      </c>
      <c r="E889">
        <v>1</v>
      </c>
      <c r="F889">
        <v>41</v>
      </c>
      <c r="G889">
        <v>15</v>
      </c>
      <c r="H889">
        <v>13.66</v>
      </c>
      <c r="I889">
        <v>33</v>
      </c>
      <c r="J889">
        <v>124.24</v>
      </c>
      <c r="K889">
        <v>0</v>
      </c>
      <c r="L889">
        <v>0</v>
      </c>
      <c r="M889">
        <v>5</v>
      </c>
      <c r="N889">
        <v>0</v>
      </c>
      <c r="O889" t="s">
        <v>19</v>
      </c>
      <c r="P889" t="s">
        <v>30</v>
      </c>
      <c r="Q889">
        <v>2011</v>
      </c>
      <c r="R889" t="b">
        <v>0</v>
      </c>
      <c r="S889">
        <v>5</v>
      </c>
      <c r="T889">
        <v>0</v>
      </c>
    </row>
    <row r="890" spans="1:20" x14ac:dyDescent="0.3">
      <c r="A890">
        <v>89</v>
      </c>
      <c r="B890" t="s">
        <v>261</v>
      </c>
      <c r="C890">
        <v>11</v>
      </c>
      <c r="D890">
        <v>5</v>
      </c>
      <c r="E890">
        <v>3</v>
      </c>
      <c r="F890">
        <v>40</v>
      </c>
      <c r="G890">
        <v>16</v>
      </c>
      <c r="H890">
        <v>20</v>
      </c>
      <c r="I890">
        <v>25</v>
      </c>
      <c r="J890">
        <v>160</v>
      </c>
      <c r="K890">
        <v>0</v>
      </c>
      <c r="L890">
        <v>0</v>
      </c>
      <c r="M890">
        <v>3</v>
      </c>
      <c r="N890">
        <v>2</v>
      </c>
      <c r="O890" t="s">
        <v>16</v>
      </c>
      <c r="P890" t="s">
        <v>24</v>
      </c>
      <c r="Q890">
        <v>2011</v>
      </c>
      <c r="R890" t="b">
        <v>0</v>
      </c>
      <c r="S890">
        <v>5</v>
      </c>
      <c r="T890">
        <v>0</v>
      </c>
    </row>
    <row r="891" spans="1:20" x14ac:dyDescent="0.3">
      <c r="A891">
        <v>90</v>
      </c>
      <c r="B891" t="s">
        <v>305</v>
      </c>
      <c r="C891">
        <v>8</v>
      </c>
      <c r="D891">
        <v>5</v>
      </c>
      <c r="E891">
        <v>2</v>
      </c>
      <c r="F891">
        <v>37</v>
      </c>
      <c r="G891">
        <v>16</v>
      </c>
      <c r="H891">
        <v>12.33</v>
      </c>
      <c r="I891">
        <v>39</v>
      </c>
      <c r="J891">
        <v>94.87</v>
      </c>
      <c r="K891">
        <v>0</v>
      </c>
      <c r="L891">
        <v>0</v>
      </c>
      <c r="M891">
        <v>2</v>
      </c>
      <c r="N891">
        <v>1</v>
      </c>
      <c r="O891" t="s">
        <v>16</v>
      </c>
      <c r="P891" t="s">
        <v>132</v>
      </c>
      <c r="Q891">
        <v>2011</v>
      </c>
      <c r="R891" t="b">
        <v>0</v>
      </c>
      <c r="S891">
        <v>3</v>
      </c>
      <c r="T891">
        <v>0</v>
      </c>
    </row>
    <row r="892" spans="1:20" x14ac:dyDescent="0.3">
      <c r="A892">
        <v>91</v>
      </c>
      <c r="B892" t="s">
        <v>87</v>
      </c>
      <c r="C892">
        <v>6</v>
      </c>
      <c r="D892">
        <v>2</v>
      </c>
      <c r="E892">
        <v>1</v>
      </c>
      <c r="F892">
        <v>37</v>
      </c>
      <c r="G892">
        <v>30</v>
      </c>
      <c r="H892">
        <v>37</v>
      </c>
      <c r="I892">
        <v>31</v>
      </c>
      <c r="J892">
        <v>119.35</v>
      </c>
      <c r="K892">
        <v>0</v>
      </c>
      <c r="L892">
        <v>0</v>
      </c>
      <c r="M892">
        <v>2</v>
      </c>
      <c r="N892">
        <v>1</v>
      </c>
      <c r="O892" t="s">
        <v>19</v>
      </c>
      <c r="P892" t="s">
        <v>43</v>
      </c>
      <c r="Q892">
        <v>2011</v>
      </c>
      <c r="R892" t="b">
        <v>0</v>
      </c>
      <c r="S892">
        <v>3</v>
      </c>
      <c r="T892">
        <v>0</v>
      </c>
    </row>
    <row r="893" spans="1:20" x14ac:dyDescent="0.3">
      <c r="A893">
        <v>92</v>
      </c>
      <c r="B893" t="s">
        <v>213</v>
      </c>
      <c r="C893">
        <v>12</v>
      </c>
      <c r="D893">
        <v>5</v>
      </c>
      <c r="E893">
        <v>1</v>
      </c>
      <c r="F893">
        <v>36</v>
      </c>
      <c r="G893">
        <v>13</v>
      </c>
      <c r="H893">
        <v>9</v>
      </c>
      <c r="I893">
        <v>35</v>
      </c>
      <c r="J893">
        <v>102.85</v>
      </c>
      <c r="K893">
        <v>0</v>
      </c>
      <c r="L893">
        <v>0</v>
      </c>
      <c r="M893">
        <v>3</v>
      </c>
      <c r="N893">
        <v>0</v>
      </c>
      <c r="O893" t="s">
        <v>16</v>
      </c>
      <c r="P893" t="s">
        <v>132</v>
      </c>
      <c r="Q893">
        <v>2011</v>
      </c>
      <c r="R893" t="b">
        <v>0</v>
      </c>
      <c r="S893">
        <v>3</v>
      </c>
      <c r="T893">
        <v>0</v>
      </c>
    </row>
    <row r="894" spans="1:20" x14ac:dyDescent="0.3">
      <c r="A894">
        <v>93</v>
      </c>
      <c r="B894" t="s">
        <v>221</v>
      </c>
      <c r="C894">
        <v>7</v>
      </c>
      <c r="D894">
        <v>3</v>
      </c>
      <c r="E894">
        <v>0</v>
      </c>
      <c r="F894">
        <v>34</v>
      </c>
      <c r="G894">
        <v>25</v>
      </c>
      <c r="H894">
        <v>11.33</v>
      </c>
      <c r="I894">
        <v>31</v>
      </c>
      <c r="J894">
        <v>109.67</v>
      </c>
      <c r="K894">
        <v>0</v>
      </c>
      <c r="L894">
        <v>0</v>
      </c>
      <c r="M894">
        <v>4</v>
      </c>
      <c r="N894">
        <v>0</v>
      </c>
      <c r="O894" t="s">
        <v>19</v>
      </c>
      <c r="P894" t="s">
        <v>30</v>
      </c>
      <c r="Q894">
        <v>2011</v>
      </c>
      <c r="R894" t="b">
        <v>0</v>
      </c>
      <c r="S894">
        <v>4</v>
      </c>
      <c r="T894">
        <v>0</v>
      </c>
    </row>
    <row r="895" spans="1:20" x14ac:dyDescent="0.3">
      <c r="A895">
        <v>94</v>
      </c>
      <c r="B895" t="s">
        <v>306</v>
      </c>
      <c r="C895">
        <v>6</v>
      </c>
      <c r="D895">
        <v>5</v>
      </c>
      <c r="E895">
        <v>1</v>
      </c>
      <c r="F895">
        <v>33</v>
      </c>
      <c r="G895">
        <v>14</v>
      </c>
      <c r="H895">
        <v>8.25</v>
      </c>
      <c r="I895">
        <v>16</v>
      </c>
      <c r="J895">
        <v>206.25</v>
      </c>
      <c r="K895">
        <v>0</v>
      </c>
      <c r="L895">
        <v>0</v>
      </c>
      <c r="M895">
        <v>5</v>
      </c>
      <c r="N895">
        <v>2</v>
      </c>
      <c r="O895" t="s">
        <v>19</v>
      </c>
      <c r="P895" t="s">
        <v>30</v>
      </c>
      <c r="Q895">
        <v>2011</v>
      </c>
      <c r="R895" t="b">
        <v>0</v>
      </c>
      <c r="S895">
        <v>7</v>
      </c>
      <c r="T895">
        <v>0</v>
      </c>
    </row>
    <row r="896" spans="1:20" x14ac:dyDescent="0.3">
      <c r="A896">
        <v>95</v>
      </c>
      <c r="B896" t="s">
        <v>307</v>
      </c>
      <c r="C896">
        <v>13</v>
      </c>
      <c r="D896">
        <v>7</v>
      </c>
      <c r="E896">
        <v>2</v>
      </c>
      <c r="F896">
        <v>31</v>
      </c>
      <c r="G896">
        <v>17</v>
      </c>
      <c r="H896">
        <v>6.2</v>
      </c>
      <c r="I896">
        <v>39</v>
      </c>
      <c r="J896">
        <v>79.48</v>
      </c>
      <c r="K896">
        <v>0</v>
      </c>
      <c r="L896">
        <v>0</v>
      </c>
      <c r="M896">
        <v>3</v>
      </c>
      <c r="N896">
        <v>0</v>
      </c>
      <c r="O896" t="s">
        <v>16</v>
      </c>
      <c r="P896" t="s">
        <v>20</v>
      </c>
      <c r="Q896">
        <v>2011</v>
      </c>
      <c r="R896" t="b">
        <v>0</v>
      </c>
      <c r="S896">
        <v>3</v>
      </c>
      <c r="T896">
        <v>0</v>
      </c>
    </row>
    <row r="897" spans="1:20" x14ac:dyDescent="0.3">
      <c r="A897">
        <v>96</v>
      </c>
      <c r="B897" t="s">
        <v>140</v>
      </c>
      <c r="C897">
        <v>5</v>
      </c>
      <c r="D897">
        <v>4</v>
      </c>
      <c r="E897">
        <v>0</v>
      </c>
      <c r="F897">
        <v>29</v>
      </c>
      <c r="G897">
        <v>22</v>
      </c>
      <c r="H897">
        <v>7.25</v>
      </c>
      <c r="I897">
        <v>29</v>
      </c>
      <c r="J897">
        <v>100</v>
      </c>
      <c r="K897">
        <v>0</v>
      </c>
      <c r="L897">
        <v>0</v>
      </c>
      <c r="M897">
        <v>5</v>
      </c>
      <c r="N897">
        <v>0</v>
      </c>
      <c r="O897" t="s">
        <v>19</v>
      </c>
      <c r="P897" t="s">
        <v>26</v>
      </c>
      <c r="Q897">
        <v>2011</v>
      </c>
      <c r="R897" t="b">
        <v>0</v>
      </c>
      <c r="S897">
        <v>5</v>
      </c>
      <c r="T897">
        <v>0</v>
      </c>
    </row>
    <row r="898" spans="1:20" x14ac:dyDescent="0.3">
      <c r="A898">
        <v>97</v>
      </c>
      <c r="B898" t="s">
        <v>122</v>
      </c>
      <c r="C898">
        <v>7</v>
      </c>
      <c r="D898">
        <v>3</v>
      </c>
      <c r="E898">
        <v>1</v>
      </c>
      <c r="F898">
        <v>29</v>
      </c>
      <c r="G898">
        <v>26</v>
      </c>
      <c r="H898">
        <v>14.5</v>
      </c>
      <c r="I898">
        <v>22</v>
      </c>
      <c r="J898">
        <v>131.81</v>
      </c>
      <c r="K898">
        <v>0</v>
      </c>
      <c r="L898">
        <v>0</v>
      </c>
      <c r="M898">
        <v>4</v>
      </c>
      <c r="N898">
        <v>0</v>
      </c>
      <c r="O898" t="s">
        <v>16</v>
      </c>
      <c r="P898" t="s">
        <v>26</v>
      </c>
      <c r="Q898">
        <v>2011</v>
      </c>
      <c r="R898" t="b">
        <v>0</v>
      </c>
      <c r="S898">
        <v>4</v>
      </c>
      <c r="T898">
        <v>0</v>
      </c>
    </row>
    <row r="899" spans="1:20" x14ac:dyDescent="0.3">
      <c r="A899">
        <v>98</v>
      </c>
      <c r="B899" t="s">
        <v>171</v>
      </c>
      <c r="C899">
        <v>2</v>
      </c>
      <c r="D899">
        <v>2</v>
      </c>
      <c r="E899">
        <v>0</v>
      </c>
      <c r="F899">
        <v>28</v>
      </c>
      <c r="G899">
        <v>25</v>
      </c>
      <c r="H899">
        <v>14</v>
      </c>
      <c r="I899">
        <v>37</v>
      </c>
      <c r="J899">
        <v>75.67</v>
      </c>
      <c r="K899">
        <v>0</v>
      </c>
      <c r="L899">
        <v>0</v>
      </c>
      <c r="M899">
        <v>3</v>
      </c>
      <c r="N899">
        <v>0</v>
      </c>
      <c r="O899" t="s">
        <v>19</v>
      </c>
      <c r="P899" t="s">
        <v>132</v>
      </c>
      <c r="Q899">
        <v>2011</v>
      </c>
      <c r="R899" t="b">
        <v>0</v>
      </c>
      <c r="S899">
        <v>3</v>
      </c>
      <c r="T899">
        <v>0</v>
      </c>
    </row>
    <row r="900" spans="1:20" x14ac:dyDescent="0.3">
      <c r="A900">
        <v>99</v>
      </c>
      <c r="B900" t="s">
        <v>192</v>
      </c>
      <c r="C900">
        <v>13</v>
      </c>
      <c r="D900">
        <v>7</v>
      </c>
      <c r="E900">
        <v>4</v>
      </c>
      <c r="F900">
        <v>27</v>
      </c>
      <c r="G900">
        <v>15</v>
      </c>
      <c r="H900">
        <v>9</v>
      </c>
      <c r="I900">
        <v>31</v>
      </c>
      <c r="J900">
        <v>87.09</v>
      </c>
      <c r="K900">
        <v>0</v>
      </c>
      <c r="L900">
        <v>0</v>
      </c>
      <c r="M900">
        <v>2</v>
      </c>
      <c r="N900">
        <v>1</v>
      </c>
      <c r="O900" t="s">
        <v>19</v>
      </c>
      <c r="P900" t="s">
        <v>20</v>
      </c>
      <c r="Q900">
        <v>2011</v>
      </c>
      <c r="R900" t="b">
        <v>0</v>
      </c>
      <c r="S900">
        <v>3</v>
      </c>
      <c r="T900">
        <v>0</v>
      </c>
    </row>
    <row r="901" spans="1:20" x14ac:dyDescent="0.3">
      <c r="A901">
        <v>100</v>
      </c>
      <c r="B901" t="s">
        <v>308</v>
      </c>
      <c r="C901">
        <v>12</v>
      </c>
      <c r="D901">
        <v>6</v>
      </c>
      <c r="E901">
        <v>3</v>
      </c>
      <c r="F901">
        <v>27</v>
      </c>
      <c r="G901">
        <v>11</v>
      </c>
      <c r="H901">
        <v>9</v>
      </c>
      <c r="I901">
        <v>20</v>
      </c>
      <c r="J901">
        <v>135</v>
      </c>
      <c r="K901">
        <v>0</v>
      </c>
      <c r="L901">
        <v>0</v>
      </c>
      <c r="M901">
        <v>3</v>
      </c>
      <c r="N901">
        <v>1</v>
      </c>
      <c r="O901" t="s">
        <v>19</v>
      </c>
      <c r="P901" t="s">
        <v>30</v>
      </c>
      <c r="Q901">
        <v>2011</v>
      </c>
      <c r="R901" t="b">
        <v>0</v>
      </c>
      <c r="S901">
        <v>4</v>
      </c>
      <c r="T901">
        <v>0</v>
      </c>
    </row>
    <row r="902" spans="1:20" x14ac:dyDescent="0.3">
      <c r="A902">
        <v>1</v>
      </c>
      <c r="B902" t="s">
        <v>246</v>
      </c>
      <c r="C902">
        <v>15</v>
      </c>
      <c r="D902">
        <v>15</v>
      </c>
      <c r="E902">
        <v>2</v>
      </c>
      <c r="F902">
        <v>618</v>
      </c>
      <c r="G902">
        <v>89</v>
      </c>
      <c r="H902">
        <v>47.53</v>
      </c>
      <c r="I902">
        <v>466</v>
      </c>
      <c r="J902">
        <v>132.61000000000001</v>
      </c>
      <c r="K902">
        <v>0</v>
      </c>
      <c r="L902">
        <v>5</v>
      </c>
      <c r="M902">
        <v>86</v>
      </c>
      <c r="N902">
        <v>3</v>
      </c>
      <c r="O902" t="s">
        <v>19</v>
      </c>
      <c r="P902" t="s">
        <v>22</v>
      </c>
      <c r="Q902">
        <v>2010</v>
      </c>
      <c r="R902" t="b">
        <v>1</v>
      </c>
      <c r="S902">
        <v>89</v>
      </c>
      <c r="T902">
        <v>618</v>
      </c>
    </row>
    <row r="903" spans="1:20" x14ac:dyDescent="0.3">
      <c r="A903">
        <v>2</v>
      </c>
      <c r="B903" t="s">
        <v>220</v>
      </c>
      <c r="C903">
        <v>16</v>
      </c>
      <c r="D903">
        <v>16</v>
      </c>
      <c r="E903">
        <v>4</v>
      </c>
      <c r="F903">
        <v>572</v>
      </c>
      <c r="G903">
        <v>89</v>
      </c>
      <c r="H903">
        <v>47.66</v>
      </c>
      <c r="I903">
        <v>494</v>
      </c>
      <c r="J903">
        <v>115.78</v>
      </c>
      <c r="K903">
        <v>0</v>
      </c>
      <c r="L903">
        <v>6</v>
      </c>
      <c r="M903">
        <v>67</v>
      </c>
      <c r="N903">
        <v>9</v>
      </c>
      <c r="O903" t="s">
        <v>16</v>
      </c>
      <c r="P903" t="s">
        <v>30</v>
      </c>
      <c r="Q903">
        <v>2010</v>
      </c>
      <c r="R903" t="b">
        <v>0</v>
      </c>
      <c r="S903">
        <v>76</v>
      </c>
      <c r="T903">
        <v>0</v>
      </c>
    </row>
    <row r="904" spans="1:20" x14ac:dyDescent="0.3">
      <c r="A904">
        <v>3</v>
      </c>
      <c r="B904" t="s">
        <v>44</v>
      </c>
      <c r="C904">
        <v>16</v>
      </c>
      <c r="D904">
        <v>16</v>
      </c>
      <c r="E904">
        <v>5</v>
      </c>
      <c r="F904">
        <v>520</v>
      </c>
      <c r="G904">
        <v>83</v>
      </c>
      <c r="H904">
        <v>47.27</v>
      </c>
      <c r="I904">
        <v>364</v>
      </c>
      <c r="J904">
        <v>142.85</v>
      </c>
      <c r="K904">
        <v>0</v>
      </c>
      <c r="L904">
        <v>4</v>
      </c>
      <c r="M904">
        <v>45</v>
      </c>
      <c r="N904">
        <v>22</v>
      </c>
      <c r="O904" t="s">
        <v>19</v>
      </c>
      <c r="P904" t="s">
        <v>36</v>
      </c>
      <c r="Q904">
        <v>2010</v>
      </c>
      <c r="R904" t="b">
        <v>0</v>
      </c>
      <c r="S904">
        <v>67</v>
      </c>
      <c r="T904">
        <v>0</v>
      </c>
    </row>
    <row r="905" spans="1:20" x14ac:dyDescent="0.3">
      <c r="A905">
        <v>4</v>
      </c>
      <c r="B905" t="s">
        <v>267</v>
      </c>
      <c r="C905">
        <v>14</v>
      </c>
      <c r="D905">
        <v>14</v>
      </c>
      <c r="E905">
        <v>1</v>
      </c>
      <c r="F905">
        <v>493</v>
      </c>
      <c r="G905">
        <v>88</v>
      </c>
      <c r="H905">
        <v>37.92</v>
      </c>
      <c r="I905">
        <v>419</v>
      </c>
      <c r="J905">
        <v>117.66</v>
      </c>
      <c r="K905">
        <v>0</v>
      </c>
      <c r="L905">
        <v>4</v>
      </c>
      <c r="M905">
        <v>58</v>
      </c>
      <c r="N905">
        <v>15</v>
      </c>
      <c r="O905" t="s">
        <v>19</v>
      </c>
      <c r="P905" t="s">
        <v>26</v>
      </c>
      <c r="Q905">
        <v>2010</v>
      </c>
      <c r="R905" t="b">
        <v>0</v>
      </c>
      <c r="S905">
        <v>73</v>
      </c>
      <c r="T905">
        <v>0</v>
      </c>
    </row>
    <row r="906" spans="1:20" x14ac:dyDescent="0.3">
      <c r="A906">
        <v>5</v>
      </c>
      <c r="B906" t="s">
        <v>90</v>
      </c>
      <c r="C906">
        <v>15</v>
      </c>
      <c r="D906">
        <v>15</v>
      </c>
      <c r="E906">
        <v>2</v>
      </c>
      <c r="F906">
        <v>458</v>
      </c>
      <c r="G906">
        <v>127</v>
      </c>
      <c r="H906">
        <v>35.229999999999997</v>
      </c>
      <c r="I906">
        <v>292</v>
      </c>
      <c r="J906">
        <v>156.84</v>
      </c>
      <c r="K906">
        <v>1</v>
      </c>
      <c r="L906">
        <v>2</v>
      </c>
      <c r="M906">
        <v>36</v>
      </c>
      <c r="N906">
        <v>26</v>
      </c>
      <c r="O906" t="s">
        <v>19</v>
      </c>
      <c r="P906" t="s">
        <v>36</v>
      </c>
      <c r="Q906">
        <v>2010</v>
      </c>
      <c r="R906" t="b">
        <v>0</v>
      </c>
      <c r="S906">
        <v>62</v>
      </c>
      <c r="T906">
        <v>0</v>
      </c>
    </row>
    <row r="907" spans="1:20" x14ac:dyDescent="0.3">
      <c r="A907">
        <v>6</v>
      </c>
      <c r="B907" t="s">
        <v>244</v>
      </c>
      <c r="C907">
        <v>13</v>
      </c>
      <c r="D907">
        <v>13</v>
      </c>
      <c r="E907">
        <v>3</v>
      </c>
      <c r="F907">
        <v>439</v>
      </c>
      <c r="G907">
        <v>110</v>
      </c>
      <c r="H907">
        <v>43.9</v>
      </c>
      <c r="I907">
        <v>298</v>
      </c>
      <c r="J907">
        <v>147.31</v>
      </c>
      <c r="K907">
        <v>1</v>
      </c>
      <c r="L907">
        <v>1</v>
      </c>
      <c r="M907">
        <v>55</v>
      </c>
      <c r="N907">
        <v>11</v>
      </c>
      <c r="O907" t="s">
        <v>16</v>
      </c>
      <c r="P907" t="s">
        <v>20</v>
      </c>
      <c r="Q907">
        <v>2010</v>
      </c>
      <c r="R907" t="b">
        <v>0</v>
      </c>
      <c r="S907">
        <v>66</v>
      </c>
      <c r="T907">
        <v>0</v>
      </c>
    </row>
    <row r="908" spans="1:20" x14ac:dyDescent="0.3">
      <c r="A908">
        <v>7</v>
      </c>
      <c r="B908" t="s">
        <v>290</v>
      </c>
      <c r="C908">
        <v>16</v>
      </c>
      <c r="D908">
        <v>16</v>
      </c>
      <c r="E908">
        <v>2</v>
      </c>
      <c r="F908">
        <v>429</v>
      </c>
      <c r="G908">
        <v>54</v>
      </c>
      <c r="H908">
        <v>30.64</v>
      </c>
      <c r="I908">
        <v>341</v>
      </c>
      <c r="J908">
        <v>125.8</v>
      </c>
      <c r="K908">
        <v>0</v>
      </c>
      <c r="L908">
        <v>4</v>
      </c>
      <c r="M908">
        <v>35</v>
      </c>
      <c r="N908">
        <v>18</v>
      </c>
      <c r="O908" t="s">
        <v>16</v>
      </c>
      <c r="P908" t="s">
        <v>132</v>
      </c>
      <c r="Q908">
        <v>2010</v>
      </c>
      <c r="R908" t="b">
        <v>0</v>
      </c>
      <c r="S908">
        <v>53</v>
      </c>
      <c r="T908">
        <v>0</v>
      </c>
    </row>
    <row r="909" spans="1:20" x14ac:dyDescent="0.3">
      <c r="A909">
        <v>8</v>
      </c>
      <c r="B909" t="s">
        <v>166</v>
      </c>
      <c r="C909">
        <v>16</v>
      </c>
      <c r="D909">
        <v>15</v>
      </c>
      <c r="E909">
        <v>1</v>
      </c>
      <c r="F909">
        <v>419</v>
      </c>
      <c r="G909">
        <v>61</v>
      </c>
      <c r="H909">
        <v>29.92</v>
      </c>
      <c r="I909">
        <v>309</v>
      </c>
      <c r="J909">
        <v>135.59</v>
      </c>
      <c r="K909">
        <v>0</v>
      </c>
      <c r="L909">
        <v>3</v>
      </c>
      <c r="M909">
        <v>29</v>
      </c>
      <c r="N909">
        <v>18</v>
      </c>
      <c r="O909" t="s">
        <v>19</v>
      </c>
      <c r="P909" t="s">
        <v>22</v>
      </c>
      <c r="Q909">
        <v>2010</v>
      </c>
      <c r="R909" t="b">
        <v>0</v>
      </c>
      <c r="S909">
        <v>47</v>
      </c>
      <c r="T909">
        <v>0</v>
      </c>
    </row>
    <row r="910" spans="1:20" x14ac:dyDescent="0.3">
      <c r="A910">
        <v>9</v>
      </c>
      <c r="B910" t="s">
        <v>38</v>
      </c>
      <c r="C910">
        <v>16</v>
      </c>
      <c r="D910">
        <v>16</v>
      </c>
      <c r="E910">
        <v>2</v>
      </c>
      <c r="F910">
        <v>404</v>
      </c>
      <c r="G910">
        <v>73</v>
      </c>
      <c r="H910">
        <v>28.85</v>
      </c>
      <c r="I910">
        <v>302</v>
      </c>
      <c r="J910">
        <v>133.77000000000001</v>
      </c>
      <c r="K910">
        <v>0</v>
      </c>
      <c r="L910">
        <v>3</v>
      </c>
      <c r="M910">
        <v>36</v>
      </c>
      <c r="N910">
        <v>14</v>
      </c>
      <c r="O910" t="s">
        <v>19</v>
      </c>
      <c r="P910" t="s">
        <v>132</v>
      </c>
      <c r="Q910">
        <v>2010</v>
      </c>
      <c r="R910" t="b">
        <v>0</v>
      </c>
      <c r="S910">
        <v>50</v>
      </c>
      <c r="T910">
        <v>0</v>
      </c>
    </row>
    <row r="911" spans="1:20" x14ac:dyDescent="0.3">
      <c r="A911">
        <v>10</v>
      </c>
      <c r="B911" t="s">
        <v>162</v>
      </c>
      <c r="C911">
        <v>14</v>
      </c>
      <c r="D911">
        <v>14</v>
      </c>
      <c r="E911">
        <v>2</v>
      </c>
      <c r="F911">
        <v>377</v>
      </c>
      <c r="G911">
        <v>94</v>
      </c>
      <c r="H911">
        <v>31.41</v>
      </c>
      <c r="I911">
        <v>285</v>
      </c>
      <c r="J911">
        <v>132.28</v>
      </c>
      <c r="K911">
        <v>0</v>
      </c>
      <c r="L911">
        <v>2</v>
      </c>
      <c r="M911">
        <v>42</v>
      </c>
      <c r="N911">
        <v>15</v>
      </c>
      <c r="O911" t="s">
        <v>19</v>
      </c>
      <c r="P911" t="s">
        <v>43</v>
      </c>
      <c r="Q911">
        <v>2010</v>
      </c>
      <c r="R911" t="b">
        <v>0</v>
      </c>
      <c r="S911">
        <v>57</v>
      </c>
      <c r="T911">
        <v>0</v>
      </c>
    </row>
    <row r="912" spans="1:20" x14ac:dyDescent="0.3">
      <c r="A912">
        <v>11</v>
      </c>
      <c r="B912" t="s">
        <v>55</v>
      </c>
      <c r="C912">
        <v>16</v>
      </c>
      <c r="D912">
        <v>14</v>
      </c>
      <c r="E912">
        <v>2</v>
      </c>
      <c r="F912">
        <v>374</v>
      </c>
      <c r="G912">
        <v>68</v>
      </c>
      <c r="H912">
        <v>31.16</v>
      </c>
      <c r="I912">
        <v>218</v>
      </c>
      <c r="J912">
        <v>171.55</v>
      </c>
      <c r="K912">
        <v>0</v>
      </c>
      <c r="L912">
        <v>3</v>
      </c>
      <c r="M912">
        <v>21</v>
      </c>
      <c r="N912">
        <v>27</v>
      </c>
      <c r="O912" t="s">
        <v>19</v>
      </c>
      <c r="P912" t="s">
        <v>30</v>
      </c>
      <c r="Q912">
        <v>2010</v>
      </c>
      <c r="R912" t="b">
        <v>0</v>
      </c>
      <c r="S912">
        <v>48</v>
      </c>
      <c r="T912">
        <v>0</v>
      </c>
    </row>
    <row r="913" spans="1:20" x14ac:dyDescent="0.3">
      <c r="A913">
        <v>12</v>
      </c>
      <c r="B913" t="s">
        <v>255</v>
      </c>
      <c r="C913">
        <v>13</v>
      </c>
      <c r="D913">
        <v>12</v>
      </c>
      <c r="E913">
        <v>0</v>
      </c>
      <c r="F913">
        <v>357</v>
      </c>
      <c r="G913">
        <v>56</v>
      </c>
      <c r="H913">
        <v>29.75</v>
      </c>
      <c r="I913">
        <v>257</v>
      </c>
      <c r="J913">
        <v>138.91</v>
      </c>
      <c r="K913">
        <v>0</v>
      </c>
      <c r="L913">
        <v>2</v>
      </c>
      <c r="M913">
        <v>47</v>
      </c>
      <c r="N913">
        <v>5</v>
      </c>
      <c r="O913" t="s">
        <v>16</v>
      </c>
      <c r="P913" t="s">
        <v>20</v>
      </c>
      <c r="Q913">
        <v>2010</v>
      </c>
      <c r="R913" t="b">
        <v>0</v>
      </c>
      <c r="S913">
        <v>52</v>
      </c>
      <c r="T913">
        <v>0</v>
      </c>
    </row>
    <row r="914" spans="1:20" x14ac:dyDescent="0.3">
      <c r="A914">
        <v>13</v>
      </c>
      <c r="B914" t="s">
        <v>54</v>
      </c>
      <c r="C914">
        <v>14</v>
      </c>
      <c r="D914">
        <v>14</v>
      </c>
      <c r="E914">
        <v>1</v>
      </c>
      <c r="F914">
        <v>356</v>
      </c>
      <c r="G914">
        <v>55</v>
      </c>
      <c r="H914">
        <v>27.38</v>
      </c>
      <c r="I914">
        <v>246</v>
      </c>
      <c r="J914">
        <v>144.71</v>
      </c>
      <c r="K914">
        <v>0</v>
      </c>
      <c r="L914">
        <v>2</v>
      </c>
      <c r="M914">
        <v>34</v>
      </c>
      <c r="N914">
        <v>13</v>
      </c>
      <c r="O914" t="s">
        <v>19</v>
      </c>
      <c r="P914" t="s">
        <v>22</v>
      </c>
      <c r="Q914">
        <v>2010</v>
      </c>
      <c r="R914" t="b">
        <v>0</v>
      </c>
      <c r="S914">
        <v>47</v>
      </c>
      <c r="T914">
        <v>0</v>
      </c>
    </row>
    <row r="915" spans="1:20" x14ac:dyDescent="0.3">
      <c r="A915">
        <v>14</v>
      </c>
      <c r="B915" t="s">
        <v>206</v>
      </c>
      <c r="C915">
        <v>14</v>
      </c>
      <c r="D915">
        <v>14</v>
      </c>
      <c r="E915">
        <v>0</v>
      </c>
      <c r="F915">
        <v>356</v>
      </c>
      <c r="G915">
        <v>75</v>
      </c>
      <c r="H915">
        <v>25.42</v>
      </c>
      <c r="I915">
        <v>218</v>
      </c>
      <c r="J915">
        <v>163.30000000000001</v>
      </c>
      <c r="K915">
        <v>0</v>
      </c>
      <c r="L915">
        <v>3</v>
      </c>
      <c r="M915">
        <v>47</v>
      </c>
      <c r="N915">
        <v>14</v>
      </c>
      <c r="O915" t="s">
        <v>19</v>
      </c>
      <c r="P915" t="s">
        <v>24</v>
      </c>
      <c r="Q915">
        <v>2010</v>
      </c>
      <c r="R915" t="b">
        <v>0</v>
      </c>
      <c r="S915">
        <v>61</v>
      </c>
      <c r="T915">
        <v>0</v>
      </c>
    </row>
    <row r="916" spans="1:20" x14ac:dyDescent="0.3">
      <c r="A916">
        <v>15</v>
      </c>
      <c r="B916" t="s">
        <v>253</v>
      </c>
      <c r="C916">
        <v>16</v>
      </c>
      <c r="D916">
        <v>15</v>
      </c>
      <c r="E916">
        <v>4</v>
      </c>
      <c r="F916">
        <v>356</v>
      </c>
      <c r="G916">
        <v>55</v>
      </c>
      <c r="H916">
        <v>32.36</v>
      </c>
      <c r="I916">
        <v>303</v>
      </c>
      <c r="J916">
        <v>117.49</v>
      </c>
      <c r="K916">
        <v>0</v>
      </c>
      <c r="L916">
        <v>2</v>
      </c>
      <c r="M916">
        <v>41</v>
      </c>
      <c r="N916">
        <v>5</v>
      </c>
      <c r="O916" t="s">
        <v>19</v>
      </c>
      <c r="P916" t="s">
        <v>36</v>
      </c>
      <c r="Q916">
        <v>2010</v>
      </c>
      <c r="R916" t="b">
        <v>0</v>
      </c>
      <c r="S916">
        <v>46</v>
      </c>
      <c r="T916">
        <v>0</v>
      </c>
    </row>
    <row r="917" spans="1:20" x14ac:dyDescent="0.3">
      <c r="A917">
        <v>16</v>
      </c>
      <c r="B917" t="s">
        <v>309</v>
      </c>
      <c r="C917">
        <v>16</v>
      </c>
      <c r="D917">
        <v>16</v>
      </c>
      <c r="E917">
        <v>0</v>
      </c>
      <c r="F917">
        <v>346</v>
      </c>
      <c r="G917">
        <v>93</v>
      </c>
      <c r="H917">
        <v>21.62</v>
      </c>
      <c r="I917">
        <v>279</v>
      </c>
      <c r="J917">
        <v>124.01</v>
      </c>
      <c r="K917">
        <v>0</v>
      </c>
      <c r="L917">
        <v>1</v>
      </c>
      <c r="M917">
        <v>37</v>
      </c>
      <c r="N917">
        <v>16</v>
      </c>
      <c r="O917" t="s">
        <v>16</v>
      </c>
      <c r="P917" t="s">
        <v>36</v>
      </c>
      <c r="Q917">
        <v>2010</v>
      </c>
      <c r="R917" t="b">
        <v>0</v>
      </c>
      <c r="S917">
        <v>53</v>
      </c>
      <c r="T917">
        <v>0</v>
      </c>
    </row>
    <row r="918" spans="1:20" x14ac:dyDescent="0.3">
      <c r="A918">
        <v>17</v>
      </c>
      <c r="B918" t="s">
        <v>98</v>
      </c>
      <c r="C918">
        <v>14</v>
      </c>
      <c r="D918">
        <v>14</v>
      </c>
      <c r="E918">
        <v>2</v>
      </c>
      <c r="F918">
        <v>333</v>
      </c>
      <c r="G918">
        <v>100</v>
      </c>
      <c r="H918">
        <v>27.75</v>
      </c>
      <c r="I918">
        <v>201</v>
      </c>
      <c r="J918">
        <v>165.67</v>
      </c>
      <c r="K918">
        <v>1</v>
      </c>
      <c r="L918">
        <v>1</v>
      </c>
      <c r="M918">
        <v>22</v>
      </c>
      <c r="N918">
        <v>24</v>
      </c>
      <c r="O918" t="s">
        <v>19</v>
      </c>
      <c r="P918" t="s">
        <v>43</v>
      </c>
      <c r="Q918">
        <v>2010</v>
      </c>
      <c r="R918" t="b">
        <v>0</v>
      </c>
      <c r="S918">
        <v>46</v>
      </c>
      <c r="T918">
        <v>0</v>
      </c>
    </row>
    <row r="919" spans="1:20" x14ac:dyDescent="0.3">
      <c r="A919">
        <v>18</v>
      </c>
      <c r="B919" t="s">
        <v>263</v>
      </c>
      <c r="C919">
        <v>14</v>
      </c>
      <c r="D919">
        <v>14</v>
      </c>
      <c r="E919">
        <v>5</v>
      </c>
      <c r="F919">
        <v>307</v>
      </c>
      <c r="G919">
        <v>78</v>
      </c>
      <c r="H919">
        <v>34.11</v>
      </c>
      <c r="I919">
        <v>257</v>
      </c>
      <c r="J919">
        <v>119.45</v>
      </c>
      <c r="K919">
        <v>0</v>
      </c>
      <c r="L919">
        <v>2</v>
      </c>
      <c r="M919">
        <v>23</v>
      </c>
      <c r="N919">
        <v>12</v>
      </c>
      <c r="O919" t="s">
        <v>19</v>
      </c>
      <c r="P919" t="s">
        <v>132</v>
      </c>
      <c r="Q919">
        <v>2010</v>
      </c>
      <c r="R919" t="b">
        <v>0</v>
      </c>
      <c r="S919">
        <v>35</v>
      </c>
      <c r="T919">
        <v>0</v>
      </c>
    </row>
    <row r="920" spans="1:20" x14ac:dyDescent="0.3">
      <c r="A920">
        <v>19</v>
      </c>
      <c r="B920" t="s">
        <v>29</v>
      </c>
      <c r="C920">
        <v>16</v>
      </c>
      <c r="D920">
        <v>13</v>
      </c>
      <c r="E920">
        <v>2</v>
      </c>
      <c r="F920">
        <v>307</v>
      </c>
      <c r="G920">
        <v>58</v>
      </c>
      <c r="H920">
        <v>27.9</v>
      </c>
      <c r="I920">
        <v>212</v>
      </c>
      <c r="J920">
        <v>144.81</v>
      </c>
      <c r="K920">
        <v>0</v>
      </c>
      <c r="L920">
        <v>1</v>
      </c>
      <c r="M920">
        <v>26</v>
      </c>
      <c r="N920">
        <v>12</v>
      </c>
      <c r="O920" t="s">
        <v>19</v>
      </c>
      <c r="P920" t="s">
        <v>30</v>
      </c>
      <c r="Q920">
        <v>2010</v>
      </c>
      <c r="R920" t="b">
        <v>0</v>
      </c>
      <c r="S920">
        <v>38</v>
      </c>
      <c r="T920">
        <v>0</v>
      </c>
    </row>
    <row r="921" spans="1:20" x14ac:dyDescent="0.3">
      <c r="A921">
        <v>20</v>
      </c>
      <c r="B921" t="s">
        <v>27</v>
      </c>
      <c r="C921">
        <v>9</v>
      </c>
      <c r="D921">
        <v>9</v>
      </c>
      <c r="E921">
        <v>0</v>
      </c>
      <c r="F921">
        <v>292</v>
      </c>
      <c r="G921">
        <v>88</v>
      </c>
      <c r="H921">
        <v>32.44</v>
      </c>
      <c r="I921">
        <v>184</v>
      </c>
      <c r="J921">
        <v>158.69</v>
      </c>
      <c r="K921">
        <v>0</v>
      </c>
      <c r="L921">
        <v>2</v>
      </c>
      <c r="M921">
        <v>30</v>
      </c>
      <c r="N921">
        <v>16</v>
      </c>
      <c r="O921" t="s">
        <v>16</v>
      </c>
      <c r="P921" t="s">
        <v>26</v>
      </c>
      <c r="Q921">
        <v>2010</v>
      </c>
      <c r="R921" t="b">
        <v>0</v>
      </c>
      <c r="S921">
        <v>46</v>
      </c>
      <c r="T921">
        <v>0</v>
      </c>
    </row>
    <row r="922" spans="1:20" x14ac:dyDescent="0.3">
      <c r="A922">
        <v>21</v>
      </c>
      <c r="B922" t="s">
        <v>245</v>
      </c>
      <c r="C922">
        <v>16</v>
      </c>
      <c r="D922">
        <v>16</v>
      </c>
      <c r="E922">
        <v>0</v>
      </c>
      <c r="F922">
        <v>289</v>
      </c>
      <c r="G922">
        <v>54</v>
      </c>
      <c r="H922">
        <v>18.059999999999999</v>
      </c>
      <c r="I922">
        <v>185</v>
      </c>
      <c r="J922">
        <v>156.21</v>
      </c>
      <c r="K922">
        <v>0</v>
      </c>
      <c r="L922">
        <v>1</v>
      </c>
      <c r="M922">
        <v>31</v>
      </c>
      <c r="N922">
        <v>16</v>
      </c>
      <c r="O922" t="s">
        <v>16</v>
      </c>
      <c r="P922" t="s">
        <v>132</v>
      </c>
      <c r="Q922">
        <v>2010</v>
      </c>
      <c r="R922" t="b">
        <v>0</v>
      </c>
      <c r="S922">
        <v>47</v>
      </c>
      <c r="T922">
        <v>0</v>
      </c>
    </row>
    <row r="923" spans="1:20" x14ac:dyDescent="0.3">
      <c r="A923">
        <v>22</v>
      </c>
      <c r="B923" t="s">
        <v>35</v>
      </c>
      <c r="C923">
        <v>13</v>
      </c>
      <c r="D923">
        <v>11</v>
      </c>
      <c r="E923">
        <v>2</v>
      </c>
      <c r="F923">
        <v>287</v>
      </c>
      <c r="G923">
        <v>66</v>
      </c>
      <c r="H923">
        <v>31.88</v>
      </c>
      <c r="I923">
        <v>210</v>
      </c>
      <c r="J923">
        <v>136.66</v>
      </c>
      <c r="K923">
        <v>0</v>
      </c>
      <c r="L923">
        <v>2</v>
      </c>
      <c r="M923">
        <v>26</v>
      </c>
      <c r="N923">
        <v>8</v>
      </c>
      <c r="O923" t="s">
        <v>19</v>
      </c>
      <c r="P923" t="s">
        <v>36</v>
      </c>
      <c r="Q923">
        <v>2010</v>
      </c>
      <c r="R923" t="b">
        <v>0</v>
      </c>
      <c r="S923">
        <v>34</v>
      </c>
      <c r="T923">
        <v>0</v>
      </c>
    </row>
    <row r="924" spans="1:20" x14ac:dyDescent="0.3">
      <c r="A924">
        <v>23</v>
      </c>
      <c r="B924" t="s">
        <v>15</v>
      </c>
      <c r="C924">
        <v>11</v>
      </c>
      <c r="D924">
        <v>11</v>
      </c>
      <c r="E924">
        <v>1</v>
      </c>
      <c r="F924">
        <v>282</v>
      </c>
      <c r="G924">
        <v>107</v>
      </c>
      <c r="H924">
        <v>28.2</v>
      </c>
      <c r="I924">
        <v>191</v>
      </c>
      <c r="J924">
        <v>147.63999999999999</v>
      </c>
      <c r="K924">
        <v>1</v>
      </c>
      <c r="L924">
        <v>1</v>
      </c>
      <c r="M924">
        <v>27</v>
      </c>
      <c r="N924">
        <v>14</v>
      </c>
      <c r="O924" t="s">
        <v>16</v>
      </c>
      <c r="P924" t="s">
        <v>24</v>
      </c>
      <c r="Q924">
        <v>2010</v>
      </c>
      <c r="R924" t="b">
        <v>0</v>
      </c>
      <c r="S924">
        <v>41</v>
      </c>
      <c r="T924">
        <v>0</v>
      </c>
    </row>
    <row r="925" spans="1:20" x14ac:dyDescent="0.3">
      <c r="A925">
        <v>24</v>
      </c>
      <c r="B925" t="s">
        <v>57</v>
      </c>
      <c r="C925">
        <v>14</v>
      </c>
      <c r="D925">
        <v>14</v>
      </c>
      <c r="E925">
        <v>1</v>
      </c>
      <c r="F925">
        <v>278</v>
      </c>
      <c r="G925">
        <v>69</v>
      </c>
      <c r="H925">
        <v>21.38</v>
      </c>
      <c r="I925">
        <v>237</v>
      </c>
      <c r="J925">
        <v>117.29</v>
      </c>
      <c r="K925">
        <v>0</v>
      </c>
      <c r="L925">
        <v>1</v>
      </c>
      <c r="M925">
        <v>26</v>
      </c>
      <c r="N925">
        <v>6</v>
      </c>
      <c r="O925" t="s">
        <v>19</v>
      </c>
      <c r="P925" t="s">
        <v>24</v>
      </c>
      <c r="Q925">
        <v>2010</v>
      </c>
      <c r="R925" t="b">
        <v>0</v>
      </c>
      <c r="S925">
        <v>32</v>
      </c>
      <c r="T925">
        <v>0</v>
      </c>
    </row>
    <row r="926" spans="1:20" x14ac:dyDescent="0.3">
      <c r="A926">
        <v>25</v>
      </c>
      <c r="B926" t="s">
        <v>310</v>
      </c>
      <c r="C926">
        <v>11</v>
      </c>
      <c r="D926">
        <v>11</v>
      </c>
      <c r="E926">
        <v>0</v>
      </c>
      <c r="F926">
        <v>278</v>
      </c>
      <c r="G926">
        <v>83</v>
      </c>
      <c r="H926">
        <v>25.27</v>
      </c>
      <c r="I926">
        <v>192</v>
      </c>
      <c r="J926">
        <v>144.79</v>
      </c>
      <c r="K926">
        <v>0</v>
      </c>
      <c r="L926">
        <v>1</v>
      </c>
      <c r="M926">
        <v>45</v>
      </c>
      <c r="N926">
        <v>6</v>
      </c>
      <c r="O926" t="s">
        <v>16</v>
      </c>
      <c r="P926" t="s">
        <v>43</v>
      </c>
      <c r="Q926">
        <v>2010</v>
      </c>
      <c r="R926" t="b">
        <v>0</v>
      </c>
      <c r="S926">
        <v>51</v>
      </c>
      <c r="T926">
        <v>0</v>
      </c>
    </row>
    <row r="927" spans="1:20" x14ac:dyDescent="0.3">
      <c r="A927">
        <v>26</v>
      </c>
      <c r="B927" t="s">
        <v>134</v>
      </c>
      <c r="C927">
        <v>11</v>
      </c>
      <c r="D927">
        <v>10</v>
      </c>
      <c r="E927">
        <v>1</v>
      </c>
      <c r="F927">
        <v>277</v>
      </c>
      <c r="G927">
        <v>72</v>
      </c>
      <c r="H927">
        <v>30.77</v>
      </c>
      <c r="I927">
        <v>217</v>
      </c>
      <c r="J927">
        <v>127.64</v>
      </c>
      <c r="K927">
        <v>0</v>
      </c>
      <c r="L927">
        <v>2</v>
      </c>
      <c r="M927">
        <v>32</v>
      </c>
      <c r="N927">
        <v>2</v>
      </c>
      <c r="O927" t="s">
        <v>19</v>
      </c>
      <c r="P927" t="s">
        <v>24</v>
      </c>
      <c r="Q927">
        <v>2010</v>
      </c>
      <c r="R927" t="b">
        <v>0</v>
      </c>
      <c r="S927">
        <v>34</v>
      </c>
      <c r="T927">
        <v>0</v>
      </c>
    </row>
    <row r="928" spans="1:20" x14ac:dyDescent="0.3">
      <c r="A928">
        <v>27</v>
      </c>
      <c r="B928" t="s">
        <v>229</v>
      </c>
      <c r="C928">
        <v>14</v>
      </c>
      <c r="D928">
        <v>13</v>
      </c>
      <c r="E928">
        <v>5</v>
      </c>
      <c r="F928">
        <v>276</v>
      </c>
      <c r="G928">
        <v>60</v>
      </c>
      <c r="H928">
        <v>34.5</v>
      </c>
      <c r="I928">
        <v>186</v>
      </c>
      <c r="J928">
        <v>148.38</v>
      </c>
      <c r="K928">
        <v>0</v>
      </c>
      <c r="L928">
        <v>1</v>
      </c>
      <c r="M928">
        <v>21</v>
      </c>
      <c r="N928">
        <v>10</v>
      </c>
      <c r="O928" t="s">
        <v>19</v>
      </c>
      <c r="P928" t="s">
        <v>20</v>
      </c>
      <c r="Q928">
        <v>2010</v>
      </c>
      <c r="R928" t="b">
        <v>0</v>
      </c>
      <c r="S928">
        <v>31</v>
      </c>
      <c r="T928">
        <v>0</v>
      </c>
    </row>
    <row r="929" spans="1:20" x14ac:dyDescent="0.3">
      <c r="A929">
        <v>28</v>
      </c>
      <c r="B929" t="s">
        <v>56</v>
      </c>
      <c r="C929">
        <v>14</v>
      </c>
      <c r="D929">
        <v>14</v>
      </c>
      <c r="E929">
        <v>2</v>
      </c>
      <c r="F929">
        <v>273</v>
      </c>
      <c r="G929">
        <v>45</v>
      </c>
      <c r="H929">
        <v>22.75</v>
      </c>
      <c r="I929">
        <v>147</v>
      </c>
      <c r="J929">
        <v>185.71</v>
      </c>
      <c r="K929">
        <v>0</v>
      </c>
      <c r="L929">
        <v>0</v>
      </c>
      <c r="M929">
        <v>23</v>
      </c>
      <c r="N929">
        <v>17</v>
      </c>
      <c r="O929" t="s">
        <v>16</v>
      </c>
      <c r="P929" t="s">
        <v>22</v>
      </c>
      <c r="Q929">
        <v>2010</v>
      </c>
      <c r="R929" t="b">
        <v>0</v>
      </c>
      <c r="S929">
        <v>40</v>
      </c>
      <c r="T929">
        <v>0</v>
      </c>
    </row>
    <row r="930" spans="1:20" x14ac:dyDescent="0.3">
      <c r="A930">
        <v>29</v>
      </c>
      <c r="B930" t="s">
        <v>277</v>
      </c>
      <c r="C930">
        <v>10</v>
      </c>
      <c r="D930">
        <v>10</v>
      </c>
      <c r="E930">
        <v>0</v>
      </c>
      <c r="F930">
        <v>267</v>
      </c>
      <c r="G930">
        <v>50</v>
      </c>
      <c r="H930">
        <v>26.7</v>
      </c>
      <c r="I930">
        <v>235</v>
      </c>
      <c r="J930">
        <v>113.61</v>
      </c>
      <c r="K930">
        <v>0</v>
      </c>
      <c r="L930">
        <v>1</v>
      </c>
      <c r="M930">
        <v>26</v>
      </c>
      <c r="N930">
        <v>9</v>
      </c>
      <c r="O930" t="s">
        <v>16</v>
      </c>
      <c r="P930" t="s">
        <v>132</v>
      </c>
      <c r="Q930">
        <v>2010</v>
      </c>
      <c r="R930" t="b">
        <v>0</v>
      </c>
      <c r="S930">
        <v>35</v>
      </c>
      <c r="T930">
        <v>0</v>
      </c>
    </row>
    <row r="931" spans="1:20" x14ac:dyDescent="0.3">
      <c r="A931">
        <v>30</v>
      </c>
      <c r="B931" t="s">
        <v>243</v>
      </c>
      <c r="C931">
        <v>16</v>
      </c>
      <c r="D931">
        <v>11</v>
      </c>
      <c r="E931">
        <v>2</v>
      </c>
      <c r="F931">
        <v>256</v>
      </c>
      <c r="G931">
        <v>52</v>
      </c>
      <c r="H931">
        <v>28.44</v>
      </c>
      <c r="I931">
        <v>199</v>
      </c>
      <c r="J931">
        <v>128.63999999999999</v>
      </c>
      <c r="K931">
        <v>0</v>
      </c>
      <c r="L931">
        <v>1</v>
      </c>
      <c r="M931">
        <v>34</v>
      </c>
      <c r="N931">
        <v>3</v>
      </c>
      <c r="O931" t="s">
        <v>19</v>
      </c>
      <c r="P931" t="s">
        <v>30</v>
      </c>
      <c r="Q931">
        <v>2010</v>
      </c>
      <c r="R931" t="b">
        <v>0</v>
      </c>
      <c r="S931">
        <v>37</v>
      </c>
      <c r="T931">
        <v>0</v>
      </c>
    </row>
    <row r="932" spans="1:20" x14ac:dyDescent="0.3">
      <c r="A932">
        <v>31</v>
      </c>
      <c r="B932" t="s">
        <v>77</v>
      </c>
      <c r="C932">
        <v>14</v>
      </c>
      <c r="D932">
        <v>14</v>
      </c>
      <c r="E932">
        <v>2</v>
      </c>
      <c r="F932">
        <v>255</v>
      </c>
      <c r="G932">
        <v>43</v>
      </c>
      <c r="H932">
        <v>21.25</v>
      </c>
      <c r="I932">
        <v>199</v>
      </c>
      <c r="J932">
        <v>128.13999999999999</v>
      </c>
      <c r="K932">
        <v>0</v>
      </c>
      <c r="L932">
        <v>0</v>
      </c>
      <c r="M932">
        <v>20</v>
      </c>
      <c r="N932">
        <v>14</v>
      </c>
      <c r="O932" t="s">
        <v>19</v>
      </c>
      <c r="P932" t="s">
        <v>20</v>
      </c>
      <c r="Q932">
        <v>2010</v>
      </c>
      <c r="R932" t="b">
        <v>0</v>
      </c>
      <c r="S932">
        <v>34</v>
      </c>
      <c r="T932">
        <v>0</v>
      </c>
    </row>
    <row r="933" spans="1:20" x14ac:dyDescent="0.3">
      <c r="A933">
        <v>32</v>
      </c>
      <c r="B933" t="s">
        <v>47</v>
      </c>
      <c r="C933">
        <v>13</v>
      </c>
      <c r="D933">
        <v>13</v>
      </c>
      <c r="E933">
        <v>1</v>
      </c>
      <c r="F933">
        <v>249</v>
      </c>
      <c r="G933">
        <v>42</v>
      </c>
      <c r="H933">
        <v>20.75</v>
      </c>
      <c r="I933">
        <v>226</v>
      </c>
      <c r="J933">
        <v>110.17</v>
      </c>
      <c r="K933">
        <v>0</v>
      </c>
      <c r="L933">
        <v>0</v>
      </c>
      <c r="M933">
        <v>27</v>
      </c>
      <c r="N933">
        <v>7</v>
      </c>
      <c r="O933" t="s">
        <v>19</v>
      </c>
      <c r="P933" t="s">
        <v>30</v>
      </c>
      <c r="Q933">
        <v>2010</v>
      </c>
      <c r="R933" t="b">
        <v>0</v>
      </c>
      <c r="S933">
        <v>34</v>
      </c>
      <c r="T933">
        <v>0</v>
      </c>
    </row>
    <row r="934" spans="1:20" x14ac:dyDescent="0.3">
      <c r="A934">
        <v>33</v>
      </c>
      <c r="B934" t="s">
        <v>203</v>
      </c>
      <c r="C934">
        <v>10</v>
      </c>
      <c r="D934">
        <v>9</v>
      </c>
      <c r="E934">
        <v>1</v>
      </c>
      <c r="F934">
        <v>248</v>
      </c>
      <c r="G934">
        <v>77</v>
      </c>
      <c r="H934">
        <v>31</v>
      </c>
      <c r="I934">
        <v>214</v>
      </c>
      <c r="J934">
        <v>115.88</v>
      </c>
      <c r="K934">
        <v>0</v>
      </c>
      <c r="L934">
        <v>2</v>
      </c>
      <c r="M934">
        <v>25</v>
      </c>
      <c r="N934">
        <v>3</v>
      </c>
      <c r="O934" t="s">
        <v>16</v>
      </c>
      <c r="P934" t="s">
        <v>20</v>
      </c>
      <c r="Q934">
        <v>2010</v>
      </c>
      <c r="R934" t="b">
        <v>0</v>
      </c>
      <c r="S934">
        <v>28</v>
      </c>
      <c r="T934">
        <v>0</v>
      </c>
    </row>
    <row r="935" spans="1:20" x14ac:dyDescent="0.3">
      <c r="A935">
        <v>34</v>
      </c>
      <c r="B935" t="s">
        <v>143</v>
      </c>
      <c r="C935">
        <v>13</v>
      </c>
      <c r="D935">
        <v>11</v>
      </c>
      <c r="E935">
        <v>2</v>
      </c>
      <c r="F935">
        <v>237</v>
      </c>
      <c r="G935">
        <v>75</v>
      </c>
      <c r="H935">
        <v>26.33</v>
      </c>
      <c r="I935">
        <v>186</v>
      </c>
      <c r="J935">
        <v>127.41</v>
      </c>
      <c r="K935">
        <v>0</v>
      </c>
      <c r="L935">
        <v>2</v>
      </c>
      <c r="M935">
        <v>23</v>
      </c>
      <c r="N935">
        <v>5</v>
      </c>
      <c r="O935" t="s">
        <v>19</v>
      </c>
      <c r="P935" t="s">
        <v>26</v>
      </c>
      <c r="Q935">
        <v>2010</v>
      </c>
      <c r="R935" t="b">
        <v>0</v>
      </c>
      <c r="S935">
        <v>28</v>
      </c>
      <c r="T935">
        <v>0</v>
      </c>
    </row>
    <row r="936" spans="1:20" x14ac:dyDescent="0.3">
      <c r="A936">
        <v>35</v>
      </c>
      <c r="B936" t="s">
        <v>189</v>
      </c>
      <c r="C936">
        <v>7</v>
      </c>
      <c r="D936">
        <v>7</v>
      </c>
      <c r="E936">
        <v>3</v>
      </c>
      <c r="F936">
        <v>236</v>
      </c>
      <c r="G936">
        <v>66</v>
      </c>
      <c r="H936">
        <v>59</v>
      </c>
      <c r="I936">
        <v>157</v>
      </c>
      <c r="J936">
        <v>150.31</v>
      </c>
      <c r="K936">
        <v>0</v>
      </c>
      <c r="L936">
        <v>2</v>
      </c>
      <c r="M936">
        <v>23</v>
      </c>
      <c r="N936">
        <v>8</v>
      </c>
      <c r="O936" t="s">
        <v>16</v>
      </c>
      <c r="P936" t="s">
        <v>30</v>
      </c>
      <c r="Q936">
        <v>2010</v>
      </c>
      <c r="R936" t="b">
        <v>0</v>
      </c>
      <c r="S936">
        <v>31</v>
      </c>
      <c r="T936">
        <v>0</v>
      </c>
    </row>
    <row r="937" spans="1:20" x14ac:dyDescent="0.3">
      <c r="A937">
        <v>36</v>
      </c>
      <c r="B937" t="s">
        <v>173</v>
      </c>
      <c r="C937">
        <v>14</v>
      </c>
      <c r="D937">
        <v>11</v>
      </c>
      <c r="E937">
        <v>4</v>
      </c>
      <c r="F937">
        <v>233</v>
      </c>
      <c r="G937">
        <v>65</v>
      </c>
      <c r="H937">
        <v>33.28</v>
      </c>
      <c r="I937">
        <v>184</v>
      </c>
      <c r="J937">
        <v>126.63</v>
      </c>
      <c r="K937">
        <v>0</v>
      </c>
      <c r="L937">
        <v>1</v>
      </c>
      <c r="M937">
        <v>18</v>
      </c>
      <c r="N937">
        <v>8</v>
      </c>
      <c r="O937" t="s">
        <v>16</v>
      </c>
      <c r="P937" t="s">
        <v>26</v>
      </c>
      <c r="Q937">
        <v>2010</v>
      </c>
      <c r="R937" t="b">
        <v>0</v>
      </c>
      <c r="S937">
        <v>26</v>
      </c>
      <c r="T937">
        <v>0</v>
      </c>
    </row>
    <row r="938" spans="1:20" x14ac:dyDescent="0.3">
      <c r="A938">
        <v>37</v>
      </c>
      <c r="B938" t="s">
        <v>211</v>
      </c>
      <c r="C938">
        <v>10</v>
      </c>
      <c r="D938">
        <v>10</v>
      </c>
      <c r="E938">
        <v>0</v>
      </c>
      <c r="F938">
        <v>218</v>
      </c>
      <c r="G938">
        <v>75</v>
      </c>
      <c r="H938">
        <v>21.8</v>
      </c>
      <c r="I938">
        <v>178</v>
      </c>
      <c r="J938">
        <v>122.47</v>
      </c>
      <c r="K938">
        <v>0</v>
      </c>
      <c r="L938">
        <v>1</v>
      </c>
      <c r="M938">
        <v>27</v>
      </c>
      <c r="N938">
        <v>6</v>
      </c>
      <c r="O938" t="s">
        <v>19</v>
      </c>
      <c r="P938" t="s">
        <v>20</v>
      </c>
      <c r="Q938">
        <v>2010</v>
      </c>
      <c r="R938" t="b">
        <v>0</v>
      </c>
      <c r="S938">
        <v>33</v>
      </c>
      <c r="T938">
        <v>0</v>
      </c>
    </row>
    <row r="939" spans="1:20" x14ac:dyDescent="0.3">
      <c r="A939">
        <v>38</v>
      </c>
      <c r="B939" t="s">
        <v>311</v>
      </c>
      <c r="C939">
        <v>8</v>
      </c>
      <c r="D939">
        <v>7</v>
      </c>
      <c r="E939">
        <v>2</v>
      </c>
      <c r="F939">
        <v>203</v>
      </c>
      <c r="G939">
        <v>75</v>
      </c>
      <c r="H939">
        <v>40.6</v>
      </c>
      <c r="I939">
        <v>156</v>
      </c>
      <c r="J939">
        <v>130.12</v>
      </c>
      <c r="K939">
        <v>0</v>
      </c>
      <c r="L939">
        <v>3</v>
      </c>
      <c r="M939">
        <v>9</v>
      </c>
      <c r="N939">
        <v>13</v>
      </c>
      <c r="O939" t="s">
        <v>16</v>
      </c>
      <c r="P939" t="s">
        <v>24</v>
      </c>
      <c r="Q939">
        <v>2010</v>
      </c>
      <c r="R939" t="b">
        <v>0</v>
      </c>
      <c r="S939">
        <v>22</v>
      </c>
      <c r="T939">
        <v>0</v>
      </c>
    </row>
    <row r="940" spans="1:20" x14ac:dyDescent="0.3">
      <c r="A940">
        <v>39</v>
      </c>
      <c r="B940" t="s">
        <v>199</v>
      </c>
      <c r="C940">
        <v>14</v>
      </c>
      <c r="D940">
        <v>11</v>
      </c>
      <c r="E940">
        <v>3</v>
      </c>
      <c r="F940">
        <v>198</v>
      </c>
      <c r="G940">
        <v>62</v>
      </c>
      <c r="H940">
        <v>24.75</v>
      </c>
      <c r="I940">
        <v>131</v>
      </c>
      <c r="J940">
        <v>151.13999999999999</v>
      </c>
      <c r="K940">
        <v>0</v>
      </c>
      <c r="L940">
        <v>1</v>
      </c>
      <c r="M940">
        <v>10</v>
      </c>
      <c r="N940">
        <v>13</v>
      </c>
      <c r="O940" t="s">
        <v>16</v>
      </c>
      <c r="P940" t="s">
        <v>36</v>
      </c>
      <c r="Q940">
        <v>2010</v>
      </c>
      <c r="R940" t="b">
        <v>0</v>
      </c>
      <c r="S940">
        <v>23</v>
      </c>
      <c r="T940">
        <v>0</v>
      </c>
    </row>
    <row r="941" spans="1:20" x14ac:dyDescent="0.3">
      <c r="A941">
        <v>40</v>
      </c>
      <c r="B941" t="s">
        <v>23</v>
      </c>
      <c r="C941">
        <v>10</v>
      </c>
      <c r="D941">
        <v>10</v>
      </c>
      <c r="E941">
        <v>0</v>
      </c>
      <c r="F941">
        <v>191</v>
      </c>
      <c r="G941">
        <v>56</v>
      </c>
      <c r="H941">
        <v>19.100000000000001</v>
      </c>
      <c r="I941">
        <v>170</v>
      </c>
      <c r="J941">
        <v>112.35</v>
      </c>
      <c r="K941">
        <v>0</v>
      </c>
      <c r="L941">
        <v>2</v>
      </c>
      <c r="M941">
        <v>23</v>
      </c>
      <c r="N941">
        <v>3</v>
      </c>
      <c r="O941" t="s">
        <v>19</v>
      </c>
      <c r="P941" t="s">
        <v>22</v>
      </c>
      <c r="Q941">
        <v>2010</v>
      </c>
      <c r="R941" t="b">
        <v>0</v>
      </c>
      <c r="S941">
        <v>26</v>
      </c>
      <c r="T941">
        <v>0</v>
      </c>
    </row>
    <row r="942" spans="1:20" x14ac:dyDescent="0.3">
      <c r="A942">
        <v>41</v>
      </c>
      <c r="B942" t="s">
        <v>40</v>
      </c>
      <c r="C942">
        <v>6</v>
      </c>
      <c r="D942">
        <v>5</v>
      </c>
      <c r="E942">
        <v>0</v>
      </c>
      <c r="F942">
        <v>185</v>
      </c>
      <c r="G942">
        <v>60</v>
      </c>
      <c r="H942">
        <v>37</v>
      </c>
      <c r="I942">
        <v>114</v>
      </c>
      <c r="J942">
        <v>162.28</v>
      </c>
      <c r="K942">
        <v>0</v>
      </c>
      <c r="L942">
        <v>2</v>
      </c>
      <c r="M942">
        <v>18</v>
      </c>
      <c r="N942">
        <v>9</v>
      </c>
      <c r="O942" t="s">
        <v>16</v>
      </c>
      <c r="P942" t="s">
        <v>43</v>
      </c>
      <c r="Q942">
        <v>2010</v>
      </c>
      <c r="R942" t="b">
        <v>0</v>
      </c>
      <c r="S942">
        <v>27</v>
      </c>
      <c r="T942">
        <v>0</v>
      </c>
    </row>
    <row r="943" spans="1:20" x14ac:dyDescent="0.3">
      <c r="A943">
        <v>42</v>
      </c>
      <c r="B943" t="s">
        <v>312</v>
      </c>
      <c r="C943">
        <v>13</v>
      </c>
      <c r="D943">
        <v>11</v>
      </c>
      <c r="E943">
        <v>2</v>
      </c>
      <c r="F943">
        <v>183</v>
      </c>
      <c r="G943">
        <v>53</v>
      </c>
      <c r="H943">
        <v>20.329999999999998</v>
      </c>
      <c r="I943">
        <v>166</v>
      </c>
      <c r="J943">
        <v>110.24</v>
      </c>
      <c r="K943">
        <v>0</v>
      </c>
      <c r="L943">
        <v>1</v>
      </c>
      <c r="M943">
        <v>16</v>
      </c>
      <c r="N943">
        <v>4</v>
      </c>
      <c r="O943" t="s">
        <v>19</v>
      </c>
      <c r="P943" t="s">
        <v>43</v>
      </c>
      <c r="Q943">
        <v>2010</v>
      </c>
      <c r="R943" t="b">
        <v>0</v>
      </c>
      <c r="S943">
        <v>20</v>
      </c>
      <c r="T943">
        <v>0</v>
      </c>
    </row>
    <row r="944" spans="1:20" x14ac:dyDescent="0.3">
      <c r="A944">
        <v>43</v>
      </c>
      <c r="B944" t="s">
        <v>313</v>
      </c>
      <c r="C944">
        <v>9</v>
      </c>
      <c r="D944">
        <v>7</v>
      </c>
      <c r="E944">
        <v>3</v>
      </c>
      <c r="F944">
        <v>181</v>
      </c>
      <c r="G944">
        <v>45</v>
      </c>
      <c r="H944">
        <v>45.25</v>
      </c>
      <c r="I944">
        <v>143</v>
      </c>
      <c r="J944">
        <v>126.57</v>
      </c>
      <c r="K944">
        <v>0</v>
      </c>
      <c r="L944">
        <v>0</v>
      </c>
      <c r="M944">
        <v>15</v>
      </c>
      <c r="N944">
        <v>3</v>
      </c>
      <c r="O944" t="s">
        <v>16</v>
      </c>
      <c r="P944" t="s">
        <v>43</v>
      </c>
      <c r="Q944">
        <v>2010</v>
      </c>
      <c r="R944" t="b">
        <v>0</v>
      </c>
      <c r="S944">
        <v>18</v>
      </c>
      <c r="T944">
        <v>0</v>
      </c>
    </row>
    <row r="945" spans="1:20" x14ac:dyDescent="0.3">
      <c r="A945">
        <v>44</v>
      </c>
      <c r="B945" t="s">
        <v>297</v>
      </c>
      <c r="C945">
        <v>11</v>
      </c>
      <c r="D945">
        <v>11</v>
      </c>
      <c r="E945">
        <v>0</v>
      </c>
      <c r="F945">
        <v>166</v>
      </c>
      <c r="G945">
        <v>41</v>
      </c>
      <c r="H945">
        <v>15.09</v>
      </c>
      <c r="I945">
        <v>144</v>
      </c>
      <c r="J945">
        <v>115.27</v>
      </c>
      <c r="K945">
        <v>0</v>
      </c>
      <c r="L945">
        <v>0</v>
      </c>
      <c r="M945">
        <v>18</v>
      </c>
      <c r="N945">
        <v>6</v>
      </c>
      <c r="O945" t="s">
        <v>19</v>
      </c>
      <c r="P945" t="s">
        <v>132</v>
      </c>
      <c r="Q945">
        <v>2010</v>
      </c>
      <c r="R945" t="b">
        <v>0</v>
      </c>
      <c r="S945">
        <v>24</v>
      </c>
      <c r="T945">
        <v>0</v>
      </c>
    </row>
    <row r="946" spans="1:20" x14ac:dyDescent="0.3">
      <c r="A946">
        <v>45</v>
      </c>
      <c r="B946" t="s">
        <v>314</v>
      </c>
      <c r="C946">
        <v>10</v>
      </c>
      <c r="D946">
        <v>9</v>
      </c>
      <c r="E946">
        <v>1</v>
      </c>
      <c r="F946">
        <v>164</v>
      </c>
      <c r="G946">
        <v>45</v>
      </c>
      <c r="H946">
        <v>20.5</v>
      </c>
      <c r="I946">
        <v>154</v>
      </c>
      <c r="J946">
        <v>106.49</v>
      </c>
      <c r="K946">
        <v>0</v>
      </c>
      <c r="L946">
        <v>0</v>
      </c>
      <c r="M946">
        <v>19</v>
      </c>
      <c r="N946">
        <v>1</v>
      </c>
      <c r="O946" t="s">
        <v>19</v>
      </c>
      <c r="P946" t="s">
        <v>43</v>
      </c>
      <c r="Q946">
        <v>2010</v>
      </c>
      <c r="R946" t="b">
        <v>0</v>
      </c>
      <c r="S946">
        <v>20</v>
      </c>
      <c r="T946">
        <v>0</v>
      </c>
    </row>
    <row r="947" spans="1:20" x14ac:dyDescent="0.3">
      <c r="A947">
        <v>46</v>
      </c>
      <c r="B947" t="s">
        <v>235</v>
      </c>
      <c r="C947">
        <v>9</v>
      </c>
      <c r="D947">
        <v>8</v>
      </c>
      <c r="E947">
        <v>4</v>
      </c>
      <c r="F947">
        <v>157</v>
      </c>
      <c r="G947">
        <v>32</v>
      </c>
      <c r="H947">
        <v>39.25</v>
      </c>
      <c r="I947">
        <v>149</v>
      </c>
      <c r="J947">
        <v>105.36</v>
      </c>
      <c r="K947">
        <v>0</v>
      </c>
      <c r="L947">
        <v>0</v>
      </c>
      <c r="M947">
        <v>14</v>
      </c>
      <c r="N947">
        <v>0</v>
      </c>
      <c r="O947" t="s">
        <v>19</v>
      </c>
      <c r="P947" t="s">
        <v>24</v>
      </c>
      <c r="Q947">
        <v>2010</v>
      </c>
      <c r="R947" t="b">
        <v>0</v>
      </c>
      <c r="S947">
        <v>14</v>
      </c>
      <c r="T947">
        <v>0</v>
      </c>
    </row>
    <row r="948" spans="1:20" x14ac:dyDescent="0.3">
      <c r="A948">
        <v>47</v>
      </c>
      <c r="B948" t="s">
        <v>144</v>
      </c>
      <c r="C948">
        <v>7</v>
      </c>
      <c r="D948">
        <v>7</v>
      </c>
      <c r="E948">
        <v>2</v>
      </c>
      <c r="F948">
        <v>157</v>
      </c>
      <c r="G948">
        <v>42</v>
      </c>
      <c r="H948">
        <v>31.4</v>
      </c>
      <c r="I948">
        <v>131</v>
      </c>
      <c r="J948">
        <v>119.84</v>
      </c>
      <c r="K948">
        <v>0</v>
      </c>
      <c r="L948">
        <v>0</v>
      </c>
      <c r="M948">
        <v>13</v>
      </c>
      <c r="N948">
        <v>5</v>
      </c>
      <c r="O948" t="s">
        <v>16</v>
      </c>
      <c r="P948" t="s">
        <v>22</v>
      </c>
      <c r="Q948">
        <v>2010</v>
      </c>
      <c r="R948" t="b">
        <v>0</v>
      </c>
      <c r="S948">
        <v>18</v>
      </c>
      <c r="T948">
        <v>0</v>
      </c>
    </row>
    <row r="949" spans="1:20" x14ac:dyDescent="0.3">
      <c r="A949">
        <v>48</v>
      </c>
      <c r="B949" t="s">
        <v>158</v>
      </c>
      <c r="C949">
        <v>4</v>
      </c>
      <c r="D949">
        <v>4</v>
      </c>
      <c r="E949">
        <v>1</v>
      </c>
      <c r="F949">
        <v>147</v>
      </c>
      <c r="G949">
        <v>88</v>
      </c>
      <c r="H949">
        <v>49</v>
      </c>
      <c r="I949">
        <v>114</v>
      </c>
      <c r="J949">
        <v>128.94</v>
      </c>
      <c r="K949">
        <v>0</v>
      </c>
      <c r="L949">
        <v>2</v>
      </c>
      <c r="M949">
        <v>14</v>
      </c>
      <c r="N949">
        <v>6</v>
      </c>
      <c r="O949" t="s">
        <v>16</v>
      </c>
      <c r="P949" t="s">
        <v>20</v>
      </c>
      <c r="Q949">
        <v>2010</v>
      </c>
      <c r="R949" t="b">
        <v>0</v>
      </c>
      <c r="S949">
        <v>20</v>
      </c>
      <c r="T949">
        <v>0</v>
      </c>
    </row>
    <row r="950" spans="1:20" x14ac:dyDescent="0.3">
      <c r="A950">
        <v>49</v>
      </c>
      <c r="B950" t="s">
        <v>221</v>
      </c>
      <c r="C950">
        <v>10</v>
      </c>
      <c r="D950">
        <v>6</v>
      </c>
      <c r="E950">
        <v>2</v>
      </c>
      <c r="F950">
        <v>122</v>
      </c>
      <c r="G950">
        <v>45</v>
      </c>
      <c r="H950">
        <v>30.5</v>
      </c>
      <c r="I950">
        <v>115</v>
      </c>
      <c r="J950">
        <v>106.08</v>
      </c>
      <c r="K950">
        <v>0</v>
      </c>
      <c r="L950">
        <v>0</v>
      </c>
      <c r="M950">
        <v>14</v>
      </c>
      <c r="N950">
        <v>3</v>
      </c>
      <c r="O950" t="s">
        <v>19</v>
      </c>
      <c r="P950" t="s">
        <v>26</v>
      </c>
      <c r="Q950">
        <v>2010</v>
      </c>
      <c r="R950" t="b">
        <v>0</v>
      </c>
      <c r="S950">
        <v>17</v>
      </c>
      <c r="T950">
        <v>0</v>
      </c>
    </row>
    <row r="951" spans="1:20" x14ac:dyDescent="0.3">
      <c r="A951">
        <v>50</v>
      </c>
      <c r="B951" t="s">
        <v>266</v>
      </c>
      <c r="C951">
        <v>5</v>
      </c>
      <c r="D951">
        <v>5</v>
      </c>
      <c r="E951">
        <v>3</v>
      </c>
      <c r="F951">
        <v>115</v>
      </c>
      <c r="G951">
        <v>58</v>
      </c>
      <c r="H951">
        <v>57.5</v>
      </c>
      <c r="I951">
        <v>95</v>
      </c>
      <c r="J951">
        <v>121.05</v>
      </c>
      <c r="K951">
        <v>0</v>
      </c>
      <c r="L951">
        <v>1</v>
      </c>
      <c r="M951">
        <v>7</v>
      </c>
      <c r="N951">
        <v>5</v>
      </c>
      <c r="O951" t="s">
        <v>16</v>
      </c>
      <c r="P951" t="s">
        <v>26</v>
      </c>
      <c r="Q951">
        <v>2010</v>
      </c>
      <c r="R951" t="b">
        <v>0</v>
      </c>
      <c r="S951">
        <v>12</v>
      </c>
      <c r="T951">
        <v>0</v>
      </c>
    </row>
    <row r="952" spans="1:20" x14ac:dyDescent="0.3">
      <c r="A952">
        <v>51</v>
      </c>
      <c r="B952" t="s">
        <v>129</v>
      </c>
      <c r="C952">
        <v>5</v>
      </c>
      <c r="D952">
        <v>5</v>
      </c>
      <c r="E952">
        <v>1</v>
      </c>
      <c r="F952">
        <v>114</v>
      </c>
      <c r="G952">
        <v>57</v>
      </c>
      <c r="H952">
        <v>28.5</v>
      </c>
      <c r="I952">
        <v>110</v>
      </c>
      <c r="J952">
        <v>103.63</v>
      </c>
      <c r="K952">
        <v>0</v>
      </c>
      <c r="L952">
        <v>1</v>
      </c>
      <c r="M952">
        <v>14</v>
      </c>
      <c r="N952">
        <v>2</v>
      </c>
      <c r="O952" t="s">
        <v>16</v>
      </c>
      <c r="P952" t="s">
        <v>26</v>
      </c>
      <c r="Q952">
        <v>2010</v>
      </c>
      <c r="R952" t="b">
        <v>0</v>
      </c>
      <c r="S952">
        <v>16</v>
      </c>
      <c r="T952">
        <v>0</v>
      </c>
    </row>
    <row r="953" spans="1:20" x14ac:dyDescent="0.3">
      <c r="A953">
        <v>52</v>
      </c>
      <c r="B953" t="s">
        <v>193</v>
      </c>
      <c r="C953">
        <v>12</v>
      </c>
      <c r="D953">
        <v>11</v>
      </c>
      <c r="E953">
        <v>4</v>
      </c>
      <c r="F953">
        <v>112</v>
      </c>
      <c r="G953">
        <v>24</v>
      </c>
      <c r="H953">
        <v>16</v>
      </c>
      <c r="I953">
        <v>96</v>
      </c>
      <c r="J953">
        <v>116.66</v>
      </c>
      <c r="K953">
        <v>0</v>
      </c>
      <c r="L953">
        <v>0</v>
      </c>
      <c r="M953">
        <v>11</v>
      </c>
      <c r="N953">
        <v>0</v>
      </c>
      <c r="O953" t="s">
        <v>19</v>
      </c>
      <c r="P953" t="s">
        <v>22</v>
      </c>
      <c r="Q953">
        <v>2010</v>
      </c>
      <c r="R953" t="b">
        <v>0</v>
      </c>
      <c r="S953">
        <v>11</v>
      </c>
      <c r="T953">
        <v>0</v>
      </c>
    </row>
    <row r="954" spans="1:20" x14ac:dyDescent="0.3">
      <c r="A954">
        <v>53</v>
      </c>
      <c r="B954" t="s">
        <v>33</v>
      </c>
      <c r="C954">
        <v>7</v>
      </c>
      <c r="D954">
        <v>7</v>
      </c>
      <c r="E954">
        <v>0</v>
      </c>
      <c r="F954">
        <v>111</v>
      </c>
      <c r="G954">
        <v>45</v>
      </c>
      <c r="H954">
        <v>15.85</v>
      </c>
      <c r="I954">
        <v>119</v>
      </c>
      <c r="J954">
        <v>93.27</v>
      </c>
      <c r="K954">
        <v>0</v>
      </c>
      <c r="L954">
        <v>0</v>
      </c>
      <c r="M954">
        <v>7</v>
      </c>
      <c r="N954">
        <v>0</v>
      </c>
      <c r="O954" t="s">
        <v>16</v>
      </c>
      <c r="P954" t="s">
        <v>24</v>
      </c>
      <c r="Q954">
        <v>2010</v>
      </c>
      <c r="R954" t="b">
        <v>0</v>
      </c>
      <c r="S954">
        <v>7</v>
      </c>
      <c r="T954">
        <v>0</v>
      </c>
    </row>
    <row r="955" spans="1:20" x14ac:dyDescent="0.3">
      <c r="A955">
        <v>54</v>
      </c>
      <c r="B955" t="s">
        <v>315</v>
      </c>
      <c r="C955">
        <v>9</v>
      </c>
      <c r="D955">
        <v>8</v>
      </c>
      <c r="E955">
        <v>0</v>
      </c>
      <c r="F955">
        <v>107</v>
      </c>
      <c r="G955">
        <v>41</v>
      </c>
      <c r="H955">
        <v>13.37</v>
      </c>
      <c r="I955">
        <v>106</v>
      </c>
      <c r="J955">
        <v>100.94</v>
      </c>
      <c r="K955">
        <v>0</v>
      </c>
      <c r="L955">
        <v>0</v>
      </c>
      <c r="M955">
        <v>4</v>
      </c>
      <c r="N955">
        <v>5</v>
      </c>
      <c r="O955" t="s">
        <v>19</v>
      </c>
      <c r="P955" t="s">
        <v>43</v>
      </c>
      <c r="Q955">
        <v>2010</v>
      </c>
      <c r="R955" t="b">
        <v>0</v>
      </c>
      <c r="S955">
        <v>9</v>
      </c>
      <c r="T955">
        <v>0</v>
      </c>
    </row>
    <row r="956" spans="1:20" x14ac:dyDescent="0.3">
      <c r="A956">
        <v>55</v>
      </c>
      <c r="B956" t="s">
        <v>146</v>
      </c>
      <c r="C956">
        <v>15</v>
      </c>
      <c r="D956">
        <v>7</v>
      </c>
      <c r="E956">
        <v>3</v>
      </c>
      <c r="F956">
        <v>105</v>
      </c>
      <c r="G956">
        <v>49</v>
      </c>
      <c r="H956">
        <v>26.25</v>
      </c>
      <c r="I956">
        <v>63</v>
      </c>
      <c r="J956">
        <v>166.66</v>
      </c>
      <c r="K956">
        <v>0</v>
      </c>
      <c r="L956">
        <v>0</v>
      </c>
      <c r="M956">
        <v>12</v>
      </c>
      <c r="N956">
        <v>5</v>
      </c>
      <c r="O956" t="s">
        <v>19</v>
      </c>
      <c r="P956" t="s">
        <v>22</v>
      </c>
      <c r="Q956">
        <v>2010</v>
      </c>
      <c r="R956" t="b">
        <v>0</v>
      </c>
      <c r="S956">
        <v>17</v>
      </c>
      <c r="T956">
        <v>0</v>
      </c>
    </row>
    <row r="957" spans="1:20" x14ac:dyDescent="0.3">
      <c r="A957">
        <v>56</v>
      </c>
      <c r="B957" t="s">
        <v>225</v>
      </c>
      <c r="C957">
        <v>4</v>
      </c>
      <c r="D957">
        <v>4</v>
      </c>
      <c r="E957">
        <v>0</v>
      </c>
      <c r="F957">
        <v>99</v>
      </c>
      <c r="G957">
        <v>50</v>
      </c>
      <c r="H957">
        <v>24.75</v>
      </c>
      <c r="I957">
        <v>90</v>
      </c>
      <c r="J957">
        <v>110</v>
      </c>
      <c r="K957">
        <v>0</v>
      </c>
      <c r="L957">
        <v>1</v>
      </c>
      <c r="M957">
        <v>11</v>
      </c>
      <c r="N957">
        <v>1</v>
      </c>
      <c r="O957" t="s">
        <v>16</v>
      </c>
      <c r="P957" t="s">
        <v>26</v>
      </c>
      <c r="Q957">
        <v>2010</v>
      </c>
      <c r="R957" t="b">
        <v>0</v>
      </c>
      <c r="S957">
        <v>12</v>
      </c>
      <c r="T957">
        <v>0</v>
      </c>
    </row>
    <row r="958" spans="1:20" x14ac:dyDescent="0.3">
      <c r="A958">
        <v>57</v>
      </c>
      <c r="B958" t="s">
        <v>223</v>
      </c>
      <c r="C958">
        <v>6</v>
      </c>
      <c r="D958">
        <v>6</v>
      </c>
      <c r="E958">
        <v>2</v>
      </c>
      <c r="F958">
        <v>94</v>
      </c>
      <c r="G958">
        <v>31</v>
      </c>
      <c r="H958">
        <v>23.5</v>
      </c>
      <c r="I958">
        <v>86</v>
      </c>
      <c r="J958">
        <v>109.3</v>
      </c>
      <c r="K958">
        <v>0</v>
      </c>
      <c r="L958">
        <v>0</v>
      </c>
      <c r="M958">
        <v>5</v>
      </c>
      <c r="N958">
        <v>5</v>
      </c>
      <c r="O958" t="s">
        <v>16</v>
      </c>
      <c r="P958" t="s">
        <v>26</v>
      </c>
      <c r="Q958">
        <v>2010</v>
      </c>
      <c r="R958" t="b">
        <v>0</v>
      </c>
      <c r="S958">
        <v>10</v>
      </c>
      <c r="T958">
        <v>0</v>
      </c>
    </row>
    <row r="959" spans="1:20" x14ac:dyDescent="0.3">
      <c r="A959">
        <v>58</v>
      </c>
      <c r="B959" t="s">
        <v>228</v>
      </c>
      <c r="C959">
        <v>7</v>
      </c>
      <c r="D959">
        <v>7</v>
      </c>
      <c r="E959">
        <v>3</v>
      </c>
      <c r="F959">
        <v>88</v>
      </c>
      <c r="G959">
        <v>31</v>
      </c>
      <c r="H959">
        <v>22</v>
      </c>
      <c r="I959">
        <v>75</v>
      </c>
      <c r="J959">
        <v>117.33</v>
      </c>
      <c r="K959">
        <v>0</v>
      </c>
      <c r="L959">
        <v>0</v>
      </c>
      <c r="M959">
        <v>2</v>
      </c>
      <c r="N959">
        <v>6</v>
      </c>
      <c r="O959" t="s">
        <v>16</v>
      </c>
      <c r="P959" t="s">
        <v>30</v>
      </c>
      <c r="Q959">
        <v>2010</v>
      </c>
      <c r="R959" t="b">
        <v>0</v>
      </c>
      <c r="S959">
        <v>8</v>
      </c>
      <c r="T959">
        <v>0</v>
      </c>
    </row>
    <row r="960" spans="1:20" x14ac:dyDescent="0.3">
      <c r="A960">
        <v>59</v>
      </c>
      <c r="B960" t="s">
        <v>67</v>
      </c>
      <c r="C960">
        <v>5</v>
      </c>
      <c r="D960">
        <v>5</v>
      </c>
      <c r="E960">
        <v>2</v>
      </c>
      <c r="F960">
        <v>76</v>
      </c>
      <c r="G960">
        <v>50</v>
      </c>
      <c r="H960">
        <v>25.33</v>
      </c>
      <c r="I960">
        <v>56</v>
      </c>
      <c r="J960">
        <v>135.71</v>
      </c>
      <c r="K960">
        <v>0</v>
      </c>
      <c r="L960">
        <v>1</v>
      </c>
      <c r="M960">
        <v>7</v>
      </c>
      <c r="N960">
        <v>2</v>
      </c>
      <c r="O960" t="s">
        <v>19</v>
      </c>
      <c r="P960" t="s">
        <v>24</v>
      </c>
      <c r="Q960">
        <v>2010</v>
      </c>
      <c r="R960" t="b">
        <v>0</v>
      </c>
      <c r="S960">
        <v>9</v>
      </c>
      <c r="T960">
        <v>0</v>
      </c>
    </row>
    <row r="961" spans="1:20" x14ac:dyDescent="0.3">
      <c r="A961">
        <v>60</v>
      </c>
      <c r="B961" t="s">
        <v>45</v>
      </c>
      <c r="C961">
        <v>4</v>
      </c>
      <c r="D961">
        <v>4</v>
      </c>
      <c r="E961">
        <v>0</v>
      </c>
      <c r="F961">
        <v>72</v>
      </c>
      <c r="G961">
        <v>57</v>
      </c>
      <c r="H961">
        <v>18</v>
      </c>
      <c r="I961">
        <v>79</v>
      </c>
      <c r="J961">
        <v>91.13</v>
      </c>
      <c r="K961">
        <v>0</v>
      </c>
      <c r="L961">
        <v>1</v>
      </c>
      <c r="M961">
        <v>6</v>
      </c>
      <c r="N961">
        <v>2</v>
      </c>
      <c r="O961" t="s">
        <v>19</v>
      </c>
      <c r="P961" t="s">
        <v>36</v>
      </c>
      <c r="Q961">
        <v>2010</v>
      </c>
      <c r="R961" t="b">
        <v>0</v>
      </c>
      <c r="S961">
        <v>8</v>
      </c>
      <c r="T961">
        <v>0</v>
      </c>
    </row>
    <row r="962" spans="1:20" x14ac:dyDescent="0.3">
      <c r="A962">
        <v>61</v>
      </c>
      <c r="B962" t="s">
        <v>81</v>
      </c>
      <c r="C962">
        <v>13</v>
      </c>
      <c r="D962">
        <v>7</v>
      </c>
      <c r="E962">
        <v>4</v>
      </c>
      <c r="F962">
        <v>67</v>
      </c>
      <c r="G962">
        <v>22</v>
      </c>
      <c r="H962">
        <v>22.33</v>
      </c>
      <c r="I962">
        <v>53</v>
      </c>
      <c r="J962">
        <v>126.41</v>
      </c>
      <c r="K962">
        <v>0</v>
      </c>
      <c r="L962">
        <v>0</v>
      </c>
      <c r="M962">
        <v>9</v>
      </c>
      <c r="N962">
        <v>1</v>
      </c>
      <c r="O962" t="s">
        <v>19</v>
      </c>
      <c r="P962" t="s">
        <v>26</v>
      </c>
      <c r="Q962">
        <v>2010</v>
      </c>
      <c r="R962" t="b">
        <v>0</v>
      </c>
      <c r="S962">
        <v>10</v>
      </c>
      <c r="T962">
        <v>0</v>
      </c>
    </row>
    <row r="963" spans="1:20" x14ac:dyDescent="0.3">
      <c r="A963">
        <v>62</v>
      </c>
      <c r="B963" t="s">
        <v>293</v>
      </c>
      <c r="C963">
        <v>10</v>
      </c>
      <c r="D963">
        <v>7</v>
      </c>
      <c r="E963">
        <v>4</v>
      </c>
      <c r="F963">
        <v>66</v>
      </c>
      <c r="G963">
        <v>40</v>
      </c>
      <c r="H963">
        <v>22</v>
      </c>
      <c r="I963">
        <v>69</v>
      </c>
      <c r="J963">
        <v>95.65</v>
      </c>
      <c r="K963">
        <v>0</v>
      </c>
      <c r="L963">
        <v>0</v>
      </c>
      <c r="M963">
        <v>7</v>
      </c>
      <c r="N963">
        <v>0</v>
      </c>
      <c r="O963" t="s">
        <v>16</v>
      </c>
      <c r="P963" t="s">
        <v>22</v>
      </c>
      <c r="Q963">
        <v>2010</v>
      </c>
      <c r="R963" t="b">
        <v>0</v>
      </c>
      <c r="S963">
        <v>7</v>
      </c>
      <c r="T963">
        <v>0</v>
      </c>
    </row>
    <row r="964" spans="1:20" x14ac:dyDescent="0.3">
      <c r="A964">
        <v>63</v>
      </c>
      <c r="B964" t="s">
        <v>281</v>
      </c>
      <c r="C964">
        <v>4</v>
      </c>
      <c r="D964">
        <v>3</v>
      </c>
      <c r="E964">
        <v>3</v>
      </c>
      <c r="F964">
        <v>65</v>
      </c>
      <c r="G964">
        <v>33</v>
      </c>
      <c r="H964">
        <v>0</v>
      </c>
      <c r="I964">
        <v>52</v>
      </c>
      <c r="J964">
        <v>125</v>
      </c>
      <c r="K964">
        <v>0</v>
      </c>
      <c r="L964">
        <v>0</v>
      </c>
      <c r="M964">
        <v>3</v>
      </c>
      <c r="N964">
        <v>2</v>
      </c>
      <c r="O964" t="s">
        <v>16</v>
      </c>
      <c r="P964" t="s">
        <v>24</v>
      </c>
      <c r="Q964">
        <v>2010</v>
      </c>
      <c r="R964" t="b">
        <v>0</v>
      </c>
      <c r="S964">
        <v>5</v>
      </c>
      <c r="T964">
        <v>0</v>
      </c>
    </row>
    <row r="965" spans="1:20" x14ac:dyDescent="0.3">
      <c r="A965">
        <v>64</v>
      </c>
      <c r="B965" t="s">
        <v>301</v>
      </c>
      <c r="C965">
        <v>6</v>
      </c>
      <c r="D965">
        <v>6</v>
      </c>
      <c r="E965">
        <v>1</v>
      </c>
      <c r="F965">
        <v>64</v>
      </c>
      <c r="G965">
        <v>22</v>
      </c>
      <c r="H965">
        <v>12.8</v>
      </c>
      <c r="I965">
        <v>60</v>
      </c>
      <c r="J965">
        <v>106.66</v>
      </c>
      <c r="K965">
        <v>0</v>
      </c>
      <c r="L965">
        <v>0</v>
      </c>
      <c r="M965">
        <v>7</v>
      </c>
      <c r="N965">
        <v>1</v>
      </c>
      <c r="O965" t="s">
        <v>19</v>
      </c>
      <c r="P965" t="s">
        <v>132</v>
      </c>
      <c r="Q965">
        <v>2010</v>
      </c>
      <c r="R965" t="b">
        <v>0</v>
      </c>
      <c r="S965">
        <v>8</v>
      </c>
      <c r="T965">
        <v>0</v>
      </c>
    </row>
    <row r="966" spans="1:20" x14ac:dyDescent="0.3">
      <c r="A966">
        <v>65</v>
      </c>
      <c r="B966" t="s">
        <v>316</v>
      </c>
      <c r="C966">
        <v>5</v>
      </c>
      <c r="D966">
        <v>4</v>
      </c>
      <c r="E966">
        <v>0</v>
      </c>
      <c r="F966">
        <v>63</v>
      </c>
      <c r="G966">
        <v>40</v>
      </c>
      <c r="H966">
        <v>15.75</v>
      </c>
      <c r="I966">
        <v>66</v>
      </c>
      <c r="J966">
        <v>95.45</v>
      </c>
      <c r="K966">
        <v>0</v>
      </c>
      <c r="L966">
        <v>0</v>
      </c>
      <c r="M966">
        <v>6</v>
      </c>
      <c r="N966">
        <v>1</v>
      </c>
      <c r="O966" t="s">
        <v>19</v>
      </c>
      <c r="P966" t="s">
        <v>132</v>
      </c>
      <c r="Q966">
        <v>2010</v>
      </c>
      <c r="R966" t="b">
        <v>0</v>
      </c>
      <c r="S966">
        <v>7</v>
      </c>
      <c r="T966">
        <v>0</v>
      </c>
    </row>
    <row r="967" spans="1:20" x14ac:dyDescent="0.3">
      <c r="A967">
        <v>66</v>
      </c>
      <c r="B967" t="s">
        <v>95</v>
      </c>
      <c r="C967">
        <v>14</v>
      </c>
      <c r="D967">
        <v>6</v>
      </c>
      <c r="E967">
        <v>1</v>
      </c>
      <c r="F967">
        <v>62</v>
      </c>
      <c r="G967">
        <v>22</v>
      </c>
      <c r="H967">
        <v>12.4</v>
      </c>
      <c r="I967">
        <v>60</v>
      </c>
      <c r="J967">
        <v>103.33</v>
      </c>
      <c r="K967">
        <v>0</v>
      </c>
      <c r="L967">
        <v>0</v>
      </c>
      <c r="M967">
        <v>7</v>
      </c>
      <c r="N967">
        <v>0</v>
      </c>
      <c r="O967" t="s">
        <v>19</v>
      </c>
      <c r="P967" t="s">
        <v>20</v>
      </c>
      <c r="Q967">
        <v>2010</v>
      </c>
      <c r="R967" t="b">
        <v>0</v>
      </c>
      <c r="S967">
        <v>7</v>
      </c>
      <c r="T967">
        <v>0</v>
      </c>
    </row>
    <row r="968" spans="1:20" x14ac:dyDescent="0.3">
      <c r="A968">
        <v>67</v>
      </c>
      <c r="B968" t="s">
        <v>84</v>
      </c>
      <c r="C968">
        <v>10</v>
      </c>
      <c r="D968">
        <v>8</v>
      </c>
      <c r="E968">
        <v>1</v>
      </c>
      <c r="F968">
        <v>61</v>
      </c>
      <c r="G968">
        <v>23</v>
      </c>
      <c r="H968">
        <v>8.7100000000000009</v>
      </c>
      <c r="I968">
        <v>53</v>
      </c>
      <c r="J968">
        <v>115.09</v>
      </c>
      <c r="K968">
        <v>0</v>
      </c>
      <c r="L968">
        <v>0</v>
      </c>
      <c r="M968">
        <v>3</v>
      </c>
      <c r="N968">
        <v>4</v>
      </c>
      <c r="O968" t="s">
        <v>16</v>
      </c>
      <c r="P968" t="s">
        <v>22</v>
      </c>
      <c r="Q968">
        <v>2010</v>
      </c>
      <c r="R968" t="b">
        <v>0</v>
      </c>
      <c r="S968">
        <v>7</v>
      </c>
      <c r="T968">
        <v>0</v>
      </c>
    </row>
    <row r="969" spans="1:20" x14ac:dyDescent="0.3">
      <c r="A969">
        <v>68</v>
      </c>
      <c r="B969" t="s">
        <v>230</v>
      </c>
      <c r="C969">
        <v>3</v>
      </c>
      <c r="D969">
        <v>3</v>
      </c>
      <c r="E969">
        <v>1</v>
      </c>
      <c r="F969">
        <v>58</v>
      </c>
      <c r="G969">
        <v>27</v>
      </c>
      <c r="H969">
        <v>29</v>
      </c>
      <c r="I969">
        <v>51</v>
      </c>
      <c r="J969">
        <v>113.72</v>
      </c>
      <c r="K969">
        <v>0</v>
      </c>
      <c r="L969">
        <v>0</v>
      </c>
      <c r="M969">
        <v>4</v>
      </c>
      <c r="N969">
        <v>2</v>
      </c>
      <c r="O969" t="s">
        <v>19</v>
      </c>
      <c r="P969" t="s">
        <v>22</v>
      </c>
      <c r="Q969">
        <v>2010</v>
      </c>
      <c r="R969" t="b">
        <v>0</v>
      </c>
      <c r="S969">
        <v>6</v>
      </c>
      <c r="T969">
        <v>0</v>
      </c>
    </row>
    <row r="970" spans="1:20" x14ac:dyDescent="0.3">
      <c r="A970">
        <v>69</v>
      </c>
      <c r="B970" t="s">
        <v>298</v>
      </c>
      <c r="C970">
        <v>6</v>
      </c>
      <c r="D970">
        <v>5</v>
      </c>
      <c r="E970">
        <v>3</v>
      </c>
      <c r="F970">
        <v>56</v>
      </c>
      <c r="G970">
        <v>32</v>
      </c>
      <c r="H970">
        <v>28</v>
      </c>
      <c r="I970">
        <v>48</v>
      </c>
      <c r="J970">
        <v>116.66</v>
      </c>
      <c r="K970">
        <v>0</v>
      </c>
      <c r="L970">
        <v>0</v>
      </c>
      <c r="M970">
        <v>3</v>
      </c>
      <c r="N970">
        <v>3</v>
      </c>
      <c r="O970" t="s">
        <v>19</v>
      </c>
      <c r="P970" t="s">
        <v>43</v>
      </c>
      <c r="Q970">
        <v>2010</v>
      </c>
      <c r="R970" t="b">
        <v>0</v>
      </c>
      <c r="S970">
        <v>6</v>
      </c>
      <c r="T970">
        <v>0</v>
      </c>
    </row>
    <row r="971" spans="1:20" x14ac:dyDescent="0.3">
      <c r="A971">
        <v>70</v>
      </c>
      <c r="B971" t="s">
        <v>180</v>
      </c>
      <c r="C971">
        <v>7</v>
      </c>
      <c r="D971">
        <v>4</v>
      </c>
      <c r="E971">
        <v>0</v>
      </c>
      <c r="F971">
        <v>50</v>
      </c>
      <c r="G971">
        <v>23</v>
      </c>
      <c r="H971">
        <v>12.5</v>
      </c>
      <c r="I971">
        <v>36</v>
      </c>
      <c r="J971">
        <v>138.88</v>
      </c>
      <c r="K971">
        <v>0</v>
      </c>
      <c r="L971">
        <v>0</v>
      </c>
      <c r="M971">
        <v>5</v>
      </c>
      <c r="N971">
        <v>3</v>
      </c>
      <c r="O971" t="s">
        <v>19</v>
      </c>
      <c r="P971" t="s">
        <v>22</v>
      </c>
      <c r="Q971">
        <v>2010</v>
      </c>
      <c r="R971" t="b">
        <v>0</v>
      </c>
      <c r="S971">
        <v>8</v>
      </c>
      <c r="T971">
        <v>0</v>
      </c>
    </row>
    <row r="972" spans="1:20" x14ac:dyDescent="0.3">
      <c r="A972">
        <v>71</v>
      </c>
      <c r="B972" t="s">
        <v>247</v>
      </c>
      <c r="C972">
        <v>7</v>
      </c>
      <c r="D972">
        <v>5</v>
      </c>
      <c r="E972">
        <v>3</v>
      </c>
      <c r="F972">
        <v>48</v>
      </c>
      <c r="G972">
        <v>21</v>
      </c>
      <c r="H972">
        <v>24</v>
      </c>
      <c r="I972">
        <v>33</v>
      </c>
      <c r="J972">
        <v>145.44999999999999</v>
      </c>
      <c r="K972">
        <v>0</v>
      </c>
      <c r="L972">
        <v>0</v>
      </c>
      <c r="M972">
        <v>3</v>
      </c>
      <c r="N972">
        <v>3</v>
      </c>
      <c r="O972" t="s">
        <v>16</v>
      </c>
      <c r="P972" t="s">
        <v>30</v>
      </c>
      <c r="Q972">
        <v>2010</v>
      </c>
      <c r="R972" t="b">
        <v>0</v>
      </c>
      <c r="S972">
        <v>6</v>
      </c>
      <c r="T972">
        <v>0</v>
      </c>
    </row>
    <row r="973" spans="1:20" x14ac:dyDescent="0.3">
      <c r="A973">
        <v>72</v>
      </c>
      <c r="B973" t="s">
        <v>307</v>
      </c>
      <c r="C973">
        <v>8</v>
      </c>
      <c r="D973">
        <v>5</v>
      </c>
      <c r="E973">
        <v>1</v>
      </c>
      <c r="F973">
        <v>45</v>
      </c>
      <c r="G973">
        <v>15</v>
      </c>
      <c r="H973">
        <v>11.25</v>
      </c>
      <c r="I973">
        <v>39</v>
      </c>
      <c r="J973">
        <v>115.38</v>
      </c>
      <c r="K973">
        <v>0</v>
      </c>
      <c r="L973">
        <v>0</v>
      </c>
      <c r="M973">
        <v>2</v>
      </c>
      <c r="N973">
        <v>2</v>
      </c>
      <c r="O973" t="s">
        <v>16</v>
      </c>
      <c r="P973" t="s">
        <v>132</v>
      </c>
      <c r="Q973">
        <v>2010</v>
      </c>
      <c r="R973" t="b">
        <v>0</v>
      </c>
      <c r="S973">
        <v>4</v>
      </c>
      <c r="T973">
        <v>0</v>
      </c>
    </row>
    <row r="974" spans="1:20" x14ac:dyDescent="0.3">
      <c r="A974">
        <v>73</v>
      </c>
      <c r="B974" t="s">
        <v>258</v>
      </c>
      <c r="C974">
        <v>6</v>
      </c>
      <c r="D974">
        <v>6</v>
      </c>
      <c r="E974">
        <v>0</v>
      </c>
      <c r="F974">
        <v>44</v>
      </c>
      <c r="G974">
        <v>17</v>
      </c>
      <c r="H974">
        <v>7.33</v>
      </c>
      <c r="I974">
        <v>53</v>
      </c>
      <c r="J974">
        <v>83.01</v>
      </c>
      <c r="K974">
        <v>0</v>
      </c>
      <c r="L974">
        <v>0</v>
      </c>
      <c r="M974">
        <v>6</v>
      </c>
      <c r="N974">
        <v>0</v>
      </c>
      <c r="O974" t="s">
        <v>16</v>
      </c>
      <c r="P974" t="s">
        <v>24</v>
      </c>
      <c r="Q974">
        <v>2010</v>
      </c>
      <c r="R974" t="b">
        <v>0</v>
      </c>
      <c r="S974">
        <v>6</v>
      </c>
      <c r="T974">
        <v>0</v>
      </c>
    </row>
    <row r="975" spans="1:20" x14ac:dyDescent="0.3">
      <c r="A975">
        <v>74</v>
      </c>
      <c r="B975" t="s">
        <v>303</v>
      </c>
      <c r="C975">
        <v>2</v>
      </c>
      <c r="D975">
        <v>2</v>
      </c>
      <c r="E975">
        <v>0</v>
      </c>
      <c r="F975">
        <v>44</v>
      </c>
      <c r="G975">
        <v>26</v>
      </c>
      <c r="H975">
        <v>22</v>
      </c>
      <c r="I975">
        <v>39</v>
      </c>
      <c r="J975">
        <v>112.82</v>
      </c>
      <c r="K975">
        <v>0</v>
      </c>
      <c r="L975">
        <v>0</v>
      </c>
      <c r="M975">
        <v>7</v>
      </c>
      <c r="N975">
        <v>0</v>
      </c>
      <c r="O975" t="s">
        <v>16</v>
      </c>
      <c r="P975" t="s">
        <v>43</v>
      </c>
      <c r="Q975">
        <v>2010</v>
      </c>
      <c r="R975" t="b">
        <v>0</v>
      </c>
      <c r="S975">
        <v>7</v>
      </c>
      <c r="T975">
        <v>0</v>
      </c>
    </row>
    <row r="976" spans="1:20" x14ac:dyDescent="0.3">
      <c r="A976">
        <v>75</v>
      </c>
      <c r="B976" t="s">
        <v>317</v>
      </c>
      <c r="C976">
        <v>3</v>
      </c>
      <c r="D976">
        <v>3</v>
      </c>
      <c r="E976">
        <v>1</v>
      </c>
      <c r="F976">
        <v>42</v>
      </c>
      <c r="G976">
        <v>33</v>
      </c>
      <c r="H976">
        <v>21</v>
      </c>
      <c r="I976">
        <v>42</v>
      </c>
      <c r="J976">
        <v>100</v>
      </c>
      <c r="K976">
        <v>0</v>
      </c>
      <c r="L976">
        <v>0</v>
      </c>
      <c r="M976">
        <v>5</v>
      </c>
      <c r="N976">
        <v>1</v>
      </c>
      <c r="O976" t="s">
        <v>16</v>
      </c>
      <c r="P976" t="s">
        <v>20</v>
      </c>
      <c r="Q976">
        <v>2010</v>
      </c>
      <c r="R976" t="b">
        <v>0</v>
      </c>
      <c r="S976">
        <v>6</v>
      </c>
      <c r="T976">
        <v>0</v>
      </c>
    </row>
    <row r="977" spans="1:20" x14ac:dyDescent="0.3">
      <c r="A977">
        <v>76</v>
      </c>
      <c r="B977" t="s">
        <v>318</v>
      </c>
      <c r="C977">
        <v>7</v>
      </c>
      <c r="D977">
        <v>4</v>
      </c>
      <c r="E977">
        <v>3</v>
      </c>
      <c r="F977">
        <v>40</v>
      </c>
      <c r="G977">
        <v>17</v>
      </c>
      <c r="H977">
        <v>40</v>
      </c>
      <c r="I977">
        <v>29</v>
      </c>
      <c r="J977">
        <v>137.93</v>
      </c>
      <c r="K977">
        <v>0</v>
      </c>
      <c r="L977">
        <v>0</v>
      </c>
      <c r="M977">
        <v>4</v>
      </c>
      <c r="N977">
        <v>0</v>
      </c>
      <c r="O977" t="s">
        <v>19</v>
      </c>
      <c r="P977" t="s">
        <v>26</v>
      </c>
      <c r="Q977">
        <v>2010</v>
      </c>
      <c r="R977" t="b">
        <v>0</v>
      </c>
      <c r="S977">
        <v>4</v>
      </c>
      <c r="T977">
        <v>0</v>
      </c>
    </row>
    <row r="978" spans="1:20" x14ac:dyDescent="0.3">
      <c r="A978">
        <v>77</v>
      </c>
      <c r="B978" t="s">
        <v>105</v>
      </c>
      <c r="C978">
        <v>14</v>
      </c>
      <c r="D978">
        <v>7</v>
      </c>
      <c r="E978">
        <v>3</v>
      </c>
      <c r="F978">
        <v>39</v>
      </c>
      <c r="G978">
        <v>12</v>
      </c>
      <c r="H978">
        <v>9.75</v>
      </c>
      <c r="I978">
        <v>51</v>
      </c>
      <c r="J978">
        <v>76.47</v>
      </c>
      <c r="K978">
        <v>0</v>
      </c>
      <c r="L978">
        <v>0</v>
      </c>
      <c r="M978">
        <v>1</v>
      </c>
      <c r="N978">
        <v>0</v>
      </c>
      <c r="O978" t="s">
        <v>19</v>
      </c>
      <c r="P978" t="s">
        <v>24</v>
      </c>
      <c r="Q978">
        <v>2010</v>
      </c>
      <c r="R978" t="b">
        <v>0</v>
      </c>
      <c r="S978">
        <v>1</v>
      </c>
      <c r="T978">
        <v>0</v>
      </c>
    </row>
    <row r="979" spans="1:20" x14ac:dyDescent="0.3">
      <c r="A979">
        <v>78</v>
      </c>
      <c r="B979" t="s">
        <v>207</v>
      </c>
      <c r="C979">
        <v>3</v>
      </c>
      <c r="D979">
        <v>3</v>
      </c>
      <c r="E979">
        <v>1</v>
      </c>
      <c r="F979">
        <v>37</v>
      </c>
      <c r="G979">
        <v>15</v>
      </c>
      <c r="H979">
        <v>18.5</v>
      </c>
      <c r="I979">
        <v>44</v>
      </c>
      <c r="J979">
        <v>84.09</v>
      </c>
      <c r="K979">
        <v>0</v>
      </c>
      <c r="L979">
        <v>0</v>
      </c>
      <c r="M979">
        <v>2</v>
      </c>
      <c r="N979">
        <v>0</v>
      </c>
      <c r="O979" t="s">
        <v>16</v>
      </c>
      <c r="P979" t="s">
        <v>36</v>
      </c>
      <c r="Q979">
        <v>2010</v>
      </c>
      <c r="R979" t="b">
        <v>0</v>
      </c>
      <c r="S979">
        <v>2</v>
      </c>
      <c r="T979">
        <v>0</v>
      </c>
    </row>
    <row r="980" spans="1:20" x14ac:dyDescent="0.3">
      <c r="A980">
        <v>79</v>
      </c>
      <c r="B980" t="s">
        <v>236</v>
      </c>
      <c r="C980">
        <v>4</v>
      </c>
      <c r="D980">
        <v>2</v>
      </c>
      <c r="E980">
        <v>0</v>
      </c>
      <c r="F980">
        <v>36</v>
      </c>
      <c r="G980">
        <v>19</v>
      </c>
      <c r="H980">
        <v>18</v>
      </c>
      <c r="I980">
        <v>26</v>
      </c>
      <c r="J980">
        <v>138.46</v>
      </c>
      <c r="K980">
        <v>0</v>
      </c>
      <c r="L980">
        <v>0</v>
      </c>
      <c r="M980">
        <v>3</v>
      </c>
      <c r="N980">
        <v>2</v>
      </c>
      <c r="O980" t="s">
        <v>19</v>
      </c>
      <c r="P980" t="s">
        <v>26</v>
      </c>
      <c r="Q980">
        <v>2010</v>
      </c>
      <c r="R980" t="b">
        <v>0</v>
      </c>
      <c r="S980">
        <v>5</v>
      </c>
      <c r="T980">
        <v>0</v>
      </c>
    </row>
    <row r="981" spans="1:20" x14ac:dyDescent="0.3">
      <c r="A981">
        <v>80</v>
      </c>
      <c r="B981" t="s">
        <v>164</v>
      </c>
      <c r="C981">
        <v>6</v>
      </c>
      <c r="D981">
        <v>4</v>
      </c>
      <c r="E981">
        <v>1</v>
      </c>
      <c r="F981">
        <v>35</v>
      </c>
      <c r="G981">
        <v>17</v>
      </c>
      <c r="H981">
        <v>11.66</v>
      </c>
      <c r="I981">
        <v>30</v>
      </c>
      <c r="J981">
        <v>116.66</v>
      </c>
      <c r="K981">
        <v>0</v>
      </c>
      <c r="L981">
        <v>0</v>
      </c>
      <c r="M981">
        <v>2</v>
      </c>
      <c r="N981">
        <v>1</v>
      </c>
      <c r="O981" t="s">
        <v>16</v>
      </c>
      <c r="P981" t="s">
        <v>30</v>
      </c>
      <c r="Q981">
        <v>2010</v>
      </c>
      <c r="R981" t="b">
        <v>0</v>
      </c>
      <c r="S981">
        <v>3</v>
      </c>
      <c r="T981">
        <v>0</v>
      </c>
    </row>
    <row r="982" spans="1:20" x14ac:dyDescent="0.3">
      <c r="A982">
        <v>81</v>
      </c>
      <c r="B982" t="s">
        <v>319</v>
      </c>
      <c r="C982">
        <v>5</v>
      </c>
      <c r="D982">
        <v>4</v>
      </c>
      <c r="E982">
        <v>3</v>
      </c>
      <c r="F982">
        <v>35</v>
      </c>
      <c r="G982">
        <v>16</v>
      </c>
      <c r="H982">
        <v>35</v>
      </c>
      <c r="I982">
        <v>37</v>
      </c>
      <c r="J982">
        <v>94.59</v>
      </c>
      <c r="K982">
        <v>0</v>
      </c>
      <c r="L982">
        <v>0</v>
      </c>
      <c r="M982">
        <v>3</v>
      </c>
      <c r="N982">
        <v>0</v>
      </c>
      <c r="O982" t="s">
        <v>19</v>
      </c>
      <c r="P982" t="s">
        <v>132</v>
      </c>
      <c r="Q982">
        <v>2010</v>
      </c>
      <c r="R982" t="b">
        <v>0</v>
      </c>
      <c r="S982">
        <v>3</v>
      </c>
      <c r="T982">
        <v>0</v>
      </c>
    </row>
    <row r="983" spans="1:20" x14ac:dyDescent="0.3">
      <c r="A983">
        <v>82</v>
      </c>
      <c r="B983" t="s">
        <v>320</v>
      </c>
      <c r="C983">
        <v>3</v>
      </c>
      <c r="D983">
        <v>2</v>
      </c>
      <c r="E983">
        <v>0</v>
      </c>
      <c r="F983">
        <v>34</v>
      </c>
      <c r="G983">
        <v>30</v>
      </c>
      <c r="H983">
        <v>17</v>
      </c>
      <c r="I983">
        <v>22</v>
      </c>
      <c r="J983">
        <v>154.54</v>
      </c>
      <c r="K983">
        <v>0</v>
      </c>
      <c r="L983">
        <v>0</v>
      </c>
      <c r="M983">
        <v>3</v>
      </c>
      <c r="N983">
        <v>1</v>
      </c>
      <c r="O983" t="s">
        <v>19</v>
      </c>
      <c r="P983" t="s">
        <v>43</v>
      </c>
      <c r="Q983">
        <v>2010</v>
      </c>
      <c r="R983" t="b">
        <v>0</v>
      </c>
      <c r="S983">
        <v>4</v>
      </c>
      <c r="T983">
        <v>0</v>
      </c>
    </row>
    <row r="984" spans="1:20" x14ac:dyDescent="0.3">
      <c r="A984">
        <v>83</v>
      </c>
      <c r="B984" t="s">
        <v>227</v>
      </c>
      <c r="C984">
        <v>6</v>
      </c>
      <c r="D984">
        <v>5</v>
      </c>
      <c r="E984">
        <v>1</v>
      </c>
      <c r="F984">
        <v>34</v>
      </c>
      <c r="G984">
        <v>24</v>
      </c>
      <c r="H984">
        <v>8.5</v>
      </c>
      <c r="I984">
        <v>43</v>
      </c>
      <c r="J984">
        <v>79.06</v>
      </c>
      <c r="K984">
        <v>0</v>
      </c>
      <c r="L984">
        <v>0</v>
      </c>
      <c r="M984">
        <v>3</v>
      </c>
      <c r="N984">
        <v>1</v>
      </c>
      <c r="O984" t="s">
        <v>19</v>
      </c>
      <c r="P984" t="s">
        <v>132</v>
      </c>
      <c r="Q984">
        <v>2010</v>
      </c>
      <c r="R984" t="b">
        <v>0</v>
      </c>
      <c r="S984">
        <v>4</v>
      </c>
      <c r="T984">
        <v>0</v>
      </c>
    </row>
    <row r="985" spans="1:20" x14ac:dyDescent="0.3">
      <c r="A985">
        <v>84</v>
      </c>
      <c r="B985" t="s">
        <v>285</v>
      </c>
      <c r="C985">
        <v>3</v>
      </c>
      <c r="D985">
        <v>3</v>
      </c>
      <c r="E985">
        <v>2</v>
      </c>
      <c r="F985">
        <v>33</v>
      </c>
      <c r="G985">
        <v>19</v>
      </c>
      <c r="H985">
        <v>33</v>
      </c>
      <c r="I985">
        <v>27</v>
      </c>
      <c r="J985">
        <v>122.22</v>
      </c>
      <c r="K985">
        <v>0</v>
      </c>
      <c r="L985">
        <v>0</v>
      </c>
      <c r="M985">
        <v>4</v>
      </c>
      <c r="N985">
        <v>0</v>
      </c>
      <c r="O985" t="s">
        <v>16</v>
      </c>
      <c r="P985" t="s">
        <v>24</v>
      </c>
      <c r="Q985">
        <v>2010</v>
      </c>
      <c r="R985" t="b">
        <v>0</v>
      </c>
      <c r="S985">
        <v>4</v>
      </c>
      <c r="T985">
        <v>0</v>
      </c>
    </row>
    <row r="986" spans="1:20" x14ac:dyDescent="0.3">
      <c r="A986">
        <v>85</v>
      </c>
      <c r="B986" t="s">
        <v>321</v>
      </c>
      <c r="C986">
        <v>4</v>
      </c>
      <c r="D986">
        <v>4</v>
      </c>
      <c r="E986">
        <v>0</v>
      </c>
      <c r="F986">
        <v>33</v>
      </c>
      <c r="G986">
        <v>23</v>
      </c>
      <c r="H986">
        <v>8.25</v>
      </c>
      <c r="I986">
        <v>31</v>
      </c>
      <c r="J986">
        <v>106.45</v>
      </c>
      <c r="K986">
        <v>0</v>
      </c>
      <c r="L986">
        <v>0</v>
      </c>
      <c r="M986">
        <v>4</v>
      </c>
      <c r="N986">
        <v>1</v>
      </c>
      <c r="O986" t="s">
        <v>16</v>
      </c>
      <c r="P986" t="s">
        <v>22</v>
      </c>
      <c r="Q986">
        <v>2010</v>
      </c>
      <c r="R986" t="b">
        <v>0</v>
      </c>
      <c r="S986">
        <v>5</v>
      </c>
      <c r="T986">
        <v>0</v>
      </c>
    </row>
    <row r="987" spans="1:20" x14ac:dyDescent="0.3">
      <c r="A987">
        <v>86</v>
      </c>
      <c r="B987" t="s">
        <v>322</v>
      </c>
      <c r="C987">
        <v>7</v>
      </c>
      <c r="D987">
        <v>4</v>
      </c>
      <c r="E987">
        <v>1</v>
      </c>
      <c r="F987">
        <v>31</v>
      </c>
      <c r="G987">
        <v>28</v>
      </c>
      <c r="H987">
        <v>10.33</v>
      </c>
      <c r="I987">
        <v>23</v>
      </c>
      <c r="J987">
        <v>134.78</v>
      </c>
      <c r="K987">
        <v>0</v>
      </c>
      <c r="L987">
        <v>0</v>
      </c>
      <c r="M987">
        <v>2</v>
      </c>
      <c r="N987">
        <v>2</v>
      </c>
      <c r="O987" t="s">
        <v>16</v>
      </c>
      <c r="P987" t="s">
        <v>24</v>
      </c>
      <c r="Q987">
        <v>2010</v>
      </c>
      <c r="R987" t="b">
        <v>0</v>
      </c>
      <c r="S987">
        <v>4</v>
      </c>
      <c r="T987">
        <v>0</v>
      </c>
    </row>
    <row r="988" spans="1:20" x14ac:dyDescent="0.3">
      <c r="A988">
        <v>87</v>
      </c>
      <c r="B988" t="s">
        <v>323</v>
      </c>
      <c r="C988">
        <v>6</v>
      </c>
      <c r="D988">
        <v>5</v>
      </c>
      <c r="E988">
        <v>1</v>
      </c>
      <c r="F988">
        <v>30</v>
      </c>
      <c r="G988">
        <v>16</v>
      </c>
      <c r="H988">
        <v>7.5</v>
      </c>
      <c r="I988">
        <v>34</v>
      </c>
      <c r="J988">
        <v>88.23</v>
      </c>
      <c r="K988">
        <v>0</v>
      </c>
      <c r="L988">
        <v>0</v>
      </c>
      <c r="M988">
        <v>1</v>
      </c>
      <c r="N988">
        <v>1</v>
      </c>
      <c r="O988" t="s">
        <v>16</v>
      </c>
      <c r="P988" t="s">
        <v>132</v>
      </c>
      <c r="Q988">
        <v>2010</v>
      </c>
      <c r="R988" t="b">
        <v>0</v>
      </c>
      <c r="S988">
        <v>2</v>
      </c>
      <c r="T988">
        <v>0</v>
      </c>
    </row>
    <row r="989" spans="1:20" x14ac:dyDescent="0.3">
      <c r="A989">
        <v>88</v>
      </c>
      <c r="B989" t="s">
        <v>96</v>
      </c>
      <c r="C989">
        <v>12</v>
      </c>
      <c r="D989">
        <v>6</v>
      </c>
      <c r="E989">
        <v>2</v>
      </c>
      <c r="F989">
        <v>30</v>
      </c>
      <c r="G989">
        <v>11</v>
      </c>
      <c r="H989">
        <v>7.5</v>
      </c>
      <c r="I989">
        <v>40</v>
      </c>
      <c r="J989">
        <v>75</v>
      </c>
      <c r="K989">
        <v>0</v>
      </c>
      <c r="L989">
        <v>0</v>
      </c>
      <c r="M989">
        <v>2</v>
      </c>
      <c r="N989">
        <v>0</v>
      </c>
      <c r="O989" t="s">
        <v>19</v>
      </c>
      <c r="P989" t="s">
        <v>36</v>
      </c>
      <c r="Q989">
        <v>2010</v>
      </c>
      <c r="R989" t="b">
        <v>0</v>
      </c>
      <c r="S989">
        <v>2</v>
      </c>
      <c r="T989">
        <v>0</v>
      </c>
    </row>
    <row r="990" spans="1:20" x14ac:dyDescent="0.3">
      <c r="A990">
        <v>89</v>
      </c>
      <c r="B990" t="s">
        <v>324</v>
      </c>
      <c r="C990">
        <v>6</v>
      </c>
      <c r="D990">
        <v>4</v>
      </c>
      <c r="E990">
        <v>1</v>
      </c>
      <c r="F990">
        <v>29</v>
      </c>
      <c r="G990">
        <v>14</v>
      </c>
      <c r="H990">
        <v>9.66</v>
      </c>
      <c r="I990">
        <v>26</v>
      </c>
      <c r="J990">
        <v>111.53</v>
      </c>
      <c r="K990">
        <v>0</v>
      </c>
      <c r="L990">
        <v>0</v>
      </c>
      <c r="M990">
        <v>3</v>
      </c>
      <c r="N990">
        <v>1</v>
      </c>
      <c r="O990" t="s">
        <v>19</v>
      </c>
      <c r="P990" t="s">
        <v>132</v>
      </c>
      <c r="Q990">
        <v>2010</v>
      </c>
      <c r="R990" t="b">
        <v>0</v>
      </c>
      <c r="S990">
        <v>4</v>
      </c>
      <c r="T990">
        <v>0</v>
      </c>
    </row>
    <row r="991" spans="1:20" x14ac:dyDescent="0.3">
      <c r="A991">
        <v>90</v>
      </c>
      <c r="B991" t="s">
        <v>304</v>
      </c>
      <c r="C991">
        <v>4</v>
      </c>
      <c r="D991">
        <v>3</v>
      </c>
      <c r="E991">
        <v>0</v>
      </c>
      <c r="F991">
        <v>28</v>
      </c>
      <c r="G991">
        <v>14</v>
      </c>
      <c r="H991">
        <v>9.33</v>
      </c>
      <c r="I991">
        <v>30</v>
      </c>
      <c r="J991">
        <v>93.33</v>
      </c>
      <c r="K991">
        <v>0</v>
      </c>
      <c r="L991">
        <v>0</v>
      </c>
      <c r="M991">
        <v>2</v>
      </c>
      <c r="N991">
        <v>0</v>
      </c>
      <c r="O991" t="s">
        <v>19</v>
      </c>
      <c r="P991" t="s">
        <v>20</v>
      </c>
      <c r="Q991">
        <v>2010</v>
      </c>
      <c r="R991" t="b">
        <v>0</v>
      </c>
      <c r="S991">
        <v>2</v>
      </c>
      <c r="T991">
        <v>0</v>
      </c>
    </row>
    <row r="992" spans="1:20" x14ac:dyDescent="0.3">
      <c r="A992">
        <v>91</v>
      </c>
      <c r="B992" t="s">
        <v>250</v>
      </c>
      <c r="C992">
        <v>3</v>
      </c>
      <c r="D992">
        <v>2</v>
      </c>
      <c r="E992">
        <v>0</v>
      </c>
      <c r="F992">
        <v>28</v>
      </c>
      <c r="G992">
        <v>15</v>
      </c>
      <c r="H992">
        <v>14</v>
      </c>
      <c r="I992">
        <v>30</v>
      </c>
      <c r="J992">
        <v>93.33</v>
      </c>
      <c r="K992">
        <v>0</v>
      </c>
      <c r="L992">
        <v>0</v>
      </c>
      <c r="M992">
        <v>1</v>
      </c>
      <c r="N992">
        <v>1</v>
      </c>
      <c r="O992" t="s">
        <v>16</v>
      </c>
      <c r="P992" t="s">
        <v>132</v>
      </c>
      <c r="Q992">
        <v>2010</v>
      </c>
      <c r="R992" t="b">
        <v>0</v>
      </c>
      <c r="S992">
        <v>2</v>
      </c>
      <c r="T992">
        <v>0</v>
      </c>
    </row>
    <row r="993" spans="1:20" x14ac:dyDescent="0.3">
      <c r="A993">
        <v>92</v>
      </c>
      <c r="B993" t="s">
        <v>202</v>
      </c>
      <c r="C993">
        <v>14</v>
      </c>
      <c r="D993">
        <v>5</v>
      </c>
      <c r="E993">
        <v>1</v>
      </c>
      <c r="F993">
        <v>27</v>
      </c>
      <c r="G993">
        <v>10</v>
      </c>
      <c r="H993">
        <v>6.75</v>
      </c>
      <c r="I993">
        <v>32</v>
      </c>
      <c r="J993">
        <v>84.37</v>
      </c>
      <c r="K993">
        <v>0</v>
      </c>
      <c r="L993">
        <v>0</v>
      </c>
      <c r="M993">
        <v>1</v>
      </c>
      <c r="N993">
        <v>0</v>
      </c>
      <c r="O993" t="s">
        <v>19</v>
      </c>
      <c r="P993" t="s">
        <v>30</v>
      </c>
      <c r="Q993">
        <v>2010</v>
      </c>
      <c r="R993" t="b">
        <v>0</v>
      </c>
      <c r="S993">
        <v>1</v>
      </c>
      <c r="T993">
        <v>0</v>
      </c>
    </row>
    <row r="994" spans="1:20" x14ac:dyDescent="0.3">
      <c r="A994">
        <v>93</v>
      </c>
      <c r="B994" t="s">
        <v>325</v>
      </c>
      <c r="C994">
        <v>6</v>
      </c>
      <c r="D994">
        <v>3</v>
      </c>
      <c r="E994">
        <v>3</v>
      </c>
      <c r="F994">
        <v>27</v>
      </c>
      <c r="G994">
        <v>15</v>
      </c>
      <c r="H994">
        <v>0</v>
      </c>
      <c r="I994">
        <v>21</v>
      </c>
      <c r="J994">
        <v>128.57</v>
      </c>
      <c r="K994">
        <v>0</v>
      </c>
      <c r="L994">
        <v>0</v>
      </c>
      <c r="M994">
        <v>5</v>
      </c>
      <c r="N994">
        <v>0</v>
      </c>
      <c r="O994" t="s">
        <v>19</v>
      </c>
      <c r="P994" t="s">
        <v>20</v>
      </c>
      <c r="Q994">
        <v>2010</v>
      </c>
      <c r="R994" t="b">
        <v>0</v>
      </c>
      <c r="S994">
        <v>5</v>
      </c>
      <c r="T994">
        <v>0</v>
      </c>
    </row>
    <row r="995" spans="1:20" x14ac:dyDescent="0.3">
      <c r="A995">
        <v>94</v>
      </c>
      <c r="B995" t="s">
        <v>326</v>
      </c>
      <c r="C995">
        <v>1</v>
      </c>
      <c r="D995">
        <v>1</v>
      </c>
      <c r="E995">
        <v>0</v>
      </c>
      <c r="F995">
        <v>27</v>
      </c>
      <c r="G995">
        <v>27</v>
      </c>
      <c r="H995">
        <v>27</v>
      </c>
      <c r="I995">
        <v>29</v>
      </c>
      <c r="J995">
        <v>93.1</v>
      </c>
      <c r="K995">
        <v>0</v>
      </c>
      <c r="L995">
        <v>0</v>
      </c>
      <c r="M995">
        <v>3</v>
      </c>
      <c r="N995">
        <v>0</v>
      </c>
      <c r="O995" t="s">
        <v>19</v>
      </c>
      <c r="P995" t="s">
        <v>30</v>
      </c>
      <c r="Q995">
        <v>2010</v>
      </c>
      <c r="R995" t="b">
        <v>0</v>
      </c>
      <c r="S995">
        <v>3</v>
      </c>
      <c r="T995">
        <v>0</v>
      </c>
    </row>
    <row r="996" spans="1:20" x14ac:dyDescent="0.3">
      <c r="A996">
        <v>95</v>
      </c>
      <c r="B996" t="s">
        <v>327</v>
      </c>
      <c r="C996">
        <v>5</v>
      </c>
      <c r="D996">
        <v>2</v>
      </c>
      <c r="E996">
        <v>0</v>
      </c>
      <c r="F996">
        <v>26</v>
      </c>
      <c r="G996">
        <v>22</v>
      </c>
      <c r="H996">
        <v>13</v>
      </c>
      <c r="I996">
        <v>24</v>
      </c>
      <c r="J996">
        <v>108.33</v>
      </c>
      <c r="K996">
        <v>0</v>
      </c>
      <c r="L996">
        <v>0</v>
      </c>
      <c r="M996">
        <v>1</v>
      </c>
      <c r="N996">
        <v>1</v>
      </c>
      <c r="O996" t="s">
        <v>16</v>
      </c>
      <c r="P996" t="s">
        <v>36</v>
      </c>
      <c r="Q996">
        <v>2010</v>
      </c>
      <c r="R996" t="b">
        <v>0</v>
      </c>
      <c r="S996">
        <v>2</v>
      </c>
      <c r="T996">
        <v>0</v>
      </c>
    </row>
    <row r="997" spans="1:20" x14ac:dyDescent="0.3">
      <c r="A997">
        <v>96</v>
      </c>
      <c r="B997" t="s">
        <v>181</v>
      </c>
      <c r="C997">
        <v>5</v>
      </c>
      <c r="D997">
        <v>3</v>
      </c>
      <c r="E997">
        <v>0</v>
      </c>
      <c r="F997">
        <v>24</v>
      </c>
      <c r="G997">
        <v>21</v>
      </c>
      <c r="H997">
        <v>8</v>
      </c>
      <c r="I997">
        <v>17</v>
      </c>
      <c r="J997">
        <v>141.16999999999999</v>
      </c>
      <c r="K997">
        <v>0</v>
      </c>
      <c r="L997">
        <v>0</v>
      </c>
      <c r="M997">
        <v>1</v>
      </c>
      <c r="N997">
        <v>2</v>
      </c>
      <c r="O997" t="s">
        <v>19</v>
      </c>
      <c r="P997" t="s">
        <v>24</v>
      </c>
      <c r="Q997">
        <v>2010</v>
      </c>
      <c r="R997" t="b">
        <v>0</v>
      </c>
      <c r="S997">
        <v>3</v>
      </c>
      <c r="T997">
        <v>0</v>
      </c>
    </row>
    <row r="998" spans="1:20" x14ac:dyDescent="0.3">
      <c r="A998">
        <v>97</v>
      </c>
      <c r="B998" t="s">
        <v>241</v>
      </c>
      <c r="C998">
        <v>14</v>
      </c>
      <c r="D998">
        <v>4</v>
      </c>
      <c r="E998">
        <v>3</v>
      </c>
      <c r="F998">
        <v>24</v>
      </c>
      <c r="G998">
        <v>23</v>
      </c>
      <c r="H998">
        <v>24</v>
      </c>
      <c r="I998">
        <v>13</v>
      </c>
      <c r="J998">
        <v>184.61</v>
      </c>
      <c r="K998">
        <v>0</v>
      </c>
      <c r="L998">
        <v>0</v>
      </c>
      <c r="M998">
        <v>3</v>
      </c>
      <c r="N998">
        <v>1</v>
      </c>
      <c r="O998" t="s">
        <v>19</v>
      </c>
      <c r="P998" t="s">
        <v>22</v>
      </c>
      <c r="Q998">
        <v>2010</v>
      </c>
      <c r="R998" t="b">
        <v>0</v>
      </c>
      <c r="S998">
        <v>4</v>
      </c>
      <c r="T998">
        <v>0</v>
      </c>
    </row>
    <row r="999" spans="1:20" x14ac:dyDescent="0.3">
      <c r="A999">
        <v>98</v>
      </c>
      <c r="B999" t="s">
        <v>328</v>
      </c>
      <c r="C999">
        <v>4</v>
      </c>
      <c r="D999">
        <v>2</v>
      </c>
      <c r="E999">
        <v>1</v>
      </c>
      <c r="F999">
        <v>23</v>
      </c>
      <c r="G999">
        <v>22</v>
      </c>
      <c r="H999">
        <v>23</v>
      </c>
      <c r="I999">
        <v>20</v>
      </c>
      <c r="J999">
        <v>115</v>
      </c>
      <c r="K999">
        <v>0</v>
      </c>
      <c r="L999">
        <v>0</v>
      </c>
      <c r="M999">
        <v>2</v>
      </c>
      <c r="N999">
        <v>1</v>
      </c>
      <c r="O999" t="s">
        <v>19</v>
      </c>
      <c r="P999" t="s">
        <v>24</v>
      </c>
      <c r="Q999">
        <v>2010</v>
      </c>
      <c r="R999" t="b">
        <v>0</v>
      </c>
      <c r="S999">
        <v>3</v>
      </c>
      <c r="T999">
        <v>0</v>
      </c>
    </row>
    <row r="1000" spans="1:20" x14ac:dyDescent="0.3">
      <c r="A1000">
        <v>99</v>
      </c>
      <c r="B1000" t="s">
        <v>329</v>
      </c>
      <c r="C1000">
        <v>10</v>
      </c>
      <c r="D1000">
        <v>2</v>
      </c>
      <c r="E1000">
        <v>0</v>
      </c>
      <c r="F1000">
        <v>22</v>
      </c>
      <c r="G1000">
        <v>21</v>
      </c>
      <c r="H1000">
        <v>11</v>
      </c>
      <c r="I1000">
        <v>22</v>
      </c>
      <c r="J1000">
        <v>100</v>
      </c>
      <c r="K1000">
        <v>0</v>
      </c>
      <c r="L1000">
        <v>0</v>
      </c>
      <c r="M1000">
        <v>2</v>
      </c>
      <c r="N1000">
        <v>0</v>
      </c>
      <c r="O1000" t="s">
        <v>19</v>
      </c>
      <c r="P1000" t="s">
        <v>26</v>
      </c>
      <c r="Q1000">
        <v>2010</v>
      </c>
      <c r="R1000" t="b">
        <v>0</v>
      </c>
      <c r="S1000">
        <v>2</v>
      </c>
      <c r="T1000">
        <v>0</v>
      </c>
    </row>
    <row r="1001" spans="1:20" x14ac:dyDescent="0.3">
      <c r="A1001">
        <v>100</v>
      </c>
      <c r="B1001" t="s">
        <v>159</v>
      </c>
      <c r="C1001">
        <v>3</v>
      </c>
      <c r="D1001">
        <v>3</v>
      </c>
      <c r="E1001">
        <v>1</v>
      </c>
      <c r="F1001">
        <v>22</v>
      </c>
      <c r="G1001">
        <v>13</v>
      </c>
      <c r="H1001">
        <v>11</v>
      </c>
      <c r="I1001">
        <v>25</v>
      </c>
      <c r="J1001">
        <v>88</v>
      </c>
      <c r="K1001">
        <v>0</v>
      </c>
      <c r="L1001">
        <v>0</v>
      </c>
      <c r="M1001">
        <v>1</v>
      </c>
      <c r="N1001">
        <v>1</v>
      </c>
      <c r="O1001" t="s">
        <v>16</v>
      </c>
      <c r="P1001" t="s">
        <v>132</v>
      </c>
      <c r="Q1001">
        <v>2010</v>
      </c>
      <c r="R1001" t="b">
        <v>0</v>
      </c>
      <c r="S1001">
        <v>2</v>
      </c>
      <c r="T1001">
        <v>0</v>
      </c>
    </row>
    <row r="1002" spans="1:20" x14ac:dyDescent="0.3">
      <c r="A1002">
        <v>1</v>
      </c>
      <c r="B1002" t="s">
        <v>309</v>
      </c>
      <c r="C1002">
        <v>12</v>
      </c>
      <c r="D1002">
        <v>12</v>
      </c>
      <c r="E1002">
        <v>1</v>
      </c>
      <c r="F1002">
        <v>572</v>
      </c>
      <c r="G1002">
        <v>89</v>
      </c>
      <c r="H1002">
        <v>52</v>
      </c>
      <c r="I1002">
        <v>395</v>
      </c>
      <c r="J1002">
        <v>144.81</v>
      </c>
      <c r="K1002">
        <v>0</v>
      </c>
      <c r="L1002">
        <v>5</v>
      </c>
      <c r="M1002">
        <v>60</v>
      </c>
      <c r="N1002">
        <v>22</v>
      </c>
      <c r="O1002" t="s">
        <v>16</v>
      </c>
      <c r="P1002" t="s">
        <v>36</v>
      </c>
      <c r="Q1002">
        <v>2009</v>
      </c>
      <c r="R1002" t="b">
        <v>1</v>
      </c>
      <c r="S1002">
        <v>82</v>
      </c>
      <c r="T1002">
        <v>572</v>
      </c>
    </row>
    <row r="1003" spans="1:20" x14ac:dyDescent="0.3">
      <c r="A1003">
        <v>2</v>
      </c>
      <c r="B1003" t="s">
        <v>245</v>
      </c>
      <c r="C1003">
        <v>16</v>
      </c>
      <c r="D1003">
        <v>16</v>
      </c>
      <c r="E1003">
        <v>0</v>
      </c>
      <c r="F1003">
        <v>495</v>
      </c>
      <c r="G1003">
        <v>85</v>
      </c>
      <c r="H1003">
        <v>30.93</v>
      </c>
      <c r="I1003">
        <v>325</v>
      </c>
      <c r="J1003">
        <v>152.30000000000001</v>
      </c>
      <c r="K1003">
        <v>0</v>
      </c>
      <c r="L1003">
        <v>3</v>
      </c>
      <c r="M1003">
        <v>54</v>
      </c>
      <c r="N1003">
        <v>29</v>
      </c>
      <c r="O1003" t="s">
        <v>16</v>
      </c>
      <c r="P1003" t="s">
        <v>132</v>
      </c>
      <c r="Q1003">
        <v>2009</v>
      </c>
      <c r="R1003" t="b">
        <v>0</v>
      </c>
      <c r="S1003">
        <v>83</v>
      </c>
      <c r="T1003">
        <v>0</v>
      </c>
    </row>
    <row r="1004" spans="1:20" x14ac:dyDescent="0.3">
      <c r="A1004">
        <v>3</v>
      </c>
      <c r="B1004" t="s">
        <v>44</v>
      </c>
      <c r="C1004">
        <v>14</v>
      </c>
      <c r="D1004">
        <v>14</v>
      </c>
      <c r="E1004">
        <v>0</v>
      </c>
      <c r="F1004">
        <v>434</v>
      </c>
      <c r="G1004">
        <v>98</v>
      </c>
      <c r="H1004">
        <v>31</v>
      </c>
      <c r="I1004">
        <v>308</v>
      </c>
      <c r="J1004">
        <v>140.9</v>
      </c>
      <c r="K1004">
        <v>0</v>
      </c>
      <c r="L1004">
        <v>2</v>
      </c>
      <c r="M1004">
        <v>37</v>
      </c>
      <c r="N1004">
        <v>21</v>
      </c>
      <c r="O1004" t="s">
        <v>19</v>
      </c>
      <c r="P1004" t="s">
        <v>36</v>
      </c>
      <c r="Q1004">
        <v>2009</v>
      </c>
      <c r="R1004" t="b">
        <v>0</v>
      </c>
      <c r="S1004">
        <v>58</v>
      </c>
      <c r="T1004">
        <v>0</v>
      </c>
    </row>
    <row r="1005" spans="1:20" x14ac:dyDescent="0.3">
      <c r="A1005">
        <v>4</v>
      </c>
      <c r="B1005" t="s">
        <v>144</v>
      </c>
      <c r="C1005">
        <v>13</v>
      </c>
      <c r="D1005">
        <v>12</v>
      </c>
      <c r="E1005">
        <v>3</v>
      </c>
      <c r="F1005">
        <v>372</v>
      </c>
      <c r="G1005">
        <v>62</v>
      </c>
      <c r="H1005">
        <v>41.33</v>
      </c>
      <c r="I1005">
        <v>325</v>
      </c>
      <c r="J1005">
        <v>114.46</v>
      </c>
      <c r="K1005">
        <v>0</v>
      </c>
      <c r="L1005">
        <v>5</v>
      </c>
      <c r="M1005">
        <v>26</v>
      </c>
      <c r="N1005">
        <v>11</v>
      </c>
      <c r="O1005" t="s">
        <v>16</v>
      </c>
      <c r="P1005" t="s">
        <v>22</v>
      </c>
      <c r="Q1005">
        <v>2009</v>
      </c>
      <c r="R1005" t="b">
        <v>0</v>
      </c>
      <c r="S1005">
        <v>37</v>
      </c>
      <c r="T1005">
        <v>0</v>
      </c>
    </row>
    <row r="1006" spans="1:20" x14ac:dyDescent="0.3">
      <c r="A1006">
        <v>5</v>
      </c>
      <c r="B1006" t="s">
        <v>277</v>
      </c>
      <c r="C1006">
        <v>14</v>
      </c>
      <c r="D1006">
        <v>14</v>
      </c>
      <c r="E1006">
        <v>3</v>
      </c>
      <c r="F1006">
        <v>371</v>
      </c>
      <c r="G1006">
        <v>69</v>
      </c>
      <c r="H1006">
        <v>33.72</v>
      </c>
      <c r="I1006">
        <v>331</v>
      </c>
      <c r="J1006">
        <v>112.08</v>
      </c>
      <c r="K1006">
        <v>0</v>
      </c>
      <c r="L1006">
        <v>4</v>
      </c>
      <c r="M1006">
        <v>32</v>
      </c>
      <c r="N1006">
        <v>12</v>
      </c>
      <c r="O1006" t="s">
        <v>16</v>
      </c>
      <c r="P1006" t="s">
        <v>132</v>
      </c>
      <c r="Q1006">
        <v>2009</v>
      </c>
      <c r="R1006" t="b">
        <v>0</v>
      </c>
      <c r="S1006">
        <v>44</v>
      </c>
      <c r="T1006">
        <v>0</v>
      </c>
    </row>
    <row r="1007" spans="1:20" x14ac:dyDescent="0.3">
      <c r="A1007">
        <v>6</v>
      </c>
      <c r="B1007" t="s">
        <v>225</v>
      </c>
      <c r="C1007">
        <v>12</v>
      </c>
      <c r="D1007">
        <v>12</v>
      </c>
      <c r="E1007">
        <v>3</v>
      </c>
      <c r="F1007">
        <v>365</v>
      </c>
      <c r="G1007">
        <v>73</v>
      </c>
      <c r="H1007">
        <v>40.549999999999997</v>
      </c>
      <c r="I1007">
        <v>310</v>
      </c>
      <c r="J1007">
        <v>117.74</v>
      </c>
      <c r="K1007">
        <v>0</v>
      </c>
      <c r="L1007">
        <v>3</v>
      </c>
      <c r="M1007">
        <v>34</v>
      </c>
      <c r="N1007">
        <v>9</v>
      </c>
      <c r="O1007" t="s">
        <v>16</v>
      </c>
      <c r="P1007" t="s">
        <v>26</v>
      </c>
      <c r="Q1007">
        <v>2009</v>
      </c>
      <c r="R1007" t="b">
        <v>0</v>
      </c>
      <c r="S1007">
        <v>43</v>
      </c>
      <c r="T1007">
        <v>0</v>
      </c>
    </row>
    <row r="1008" spans="1:20" x14ac:dyDescent="0.3">
      <c r="A1008">
        <v>7</v>
      </c>
      <c r="B1008" t="s">
        <v>246</v>
      </c>
      <c r="C1008">
        <v>13</v>
      </c>
      <c r="D1008">
        <v>13</v>
      </c>
      <c r="E1008">
        <v>2</v>
      </c>
      <c r="F1008">
        <v>364</v>
      </c>
      <c r="G1008">
        <v>68</v>
      </c>
      <c r="H1008">
        <v>33.090000000000003</v>
      </c>
      <c r="I1008">
        <v>303</v>
      </c>
      <c r="J1008">
        <v>120.13</v>
      </c>
      <c r="K1008">
        <v>0</v>
      </c>
      <c r="L1008">
        <v>2</v>
      </c>
      <c r="M1008">
        <v>39</v>
      </c>
      <c r="N1008">
        <v>10</v>
      </c>
      <c r="O1008" t="s">
        <v>19</v>
      </c>
      <c r="P1008" t="s">
        <v>22</v>
      </c>
      <c r="Q1008">
        <v>2009</v>
      </c>
      <c r="R1008" t="b">
        <v>0</v>
      </c>
      <c r="S1008">
        <v>49</v>
      </c>
      <c r="T1008">
        <v>0</v>
      </c>
    </row>
    <row r="1009" spans="1:20" x14ac:dyDescent="0.3">
      <c r="A1009">
        <v>8</v>
      </c>
      <c r="B1009" t="s">
        <v>38</v>
      </c>
      <c r="C1009">
        <v>16</v>
      </c>
      <c r="D1009">
        <v>16</v>
      </c>
      <c r="E1009">
        <v>3</v>
      </c>
      <c r="F1009">
        <v>362</v>
      </c>
      <c r="G1009">
        <v>52</v>
      </c>
      <c r="H1009">
        <v>27.84</v>
      </c>
      <c r="I1009">
        <v>315</v>
      </c>
      <c r="J1009">
        <v>114.92</v>
      </c>
      <c r="K1009">
        <v>0</v>
      </c>
      <c r="L1009">
        <v>1</v>
      </c>
      <c r="M1009">
        <v>22</v>
      </c>
      <c r="N1009">
        <v>18</v>
      </c>
      <c r="O1009" t="s">
        <v>19</v>
      </c>
      <c r="P1009" t="s">
        <v>132</v>
      </c>
      <c r="Q1009">
        <v>2009</v>
      </c>
      <c r="R1009" t="b">
        <v>0</v>
      </c>
      <c r="S1009">
        <v>40</v>
      </c>
      <c r="T1009">
        <v>0</v>
      </c>
    </row>
    <row r="1010" spans="1:20" x14ac:dyDescent="0.3">
      <c r="A1010">
        <v>9</v>
      </c>
      <c r="B1010" t="s">
        <v>220</v>
      </c>
      <c r="C1010">
        <v>15</v>
      </c>
      <c r="D1010">
        <v>15</v>
      </c>
      <c r="E1010">
        <v>2</v>
      </c>
      <c r="F1010">
        <v>361</v>
      </c>
      <c r="G1010">
        <v>69</v>
      </c>
      <c r="H1010">
        <v>27.76</v>
      </c>
      <c r="I1010">
        <v>332</v>
      </c>
      <c r="J1010">
        <v>108.73</v>
      </c>
      <c r="K1010">
        <v>0</v>
      </c>
      <c r="L1010">
        <v>3</v>
      </c>
      <c r="M1010">
        <v>37</v>
      </c>
      <c r="N1010">
        <v>8</v>
      </c>
      <c r="O1010" t="s">
        <v>16</v>
      </c>
      <c r="P1010" t="s">
        <v>30</v>
      </c>
      <c r="Q1010">
        <v>2009</v>
      </c>
      <c r="R1010" t="b">
        <v>0</v>
      </c>
      <c r="S1010">
        <v>45</v>
      </c>
      <c r="T1010">
        <v>0</v>
      </c>
    </row>
    <row r="1011" spans="1:20" x14ac:dyDescent="0.3">
      <c r="A1011">
        <v>10</v>
      </c>
      <c r="B1011" t="s">
        <v>77</v>
      </c>
      <c r="C1011">
        <v>14</v>
      </c>
      <c r="D1011">
        <v>14</v>
      </c>
      <c r="E1011">
        <v>2</v>
      </c>
      <c r="F1011">
        <v>340</v>
      </c>
      <c r="G1011">
        <v>58</v>
      </c>
      <c r="H1011">
        <v>28.33</v>
      </c>
      <c r="I1011">
        <v>294</v>
      </c>
      <c r="J1011">
        <v>115.64</v>
      </c>
      <c r="K1011">
        <v>0</v>
      </c>
      <c r="L1011">
        <v>2</v>
      </c>
      <c r="M1011">
        <v>25</v>
      </c>
      <c r="N1011">
        <v>16</v>
      </c>
      <c r="O1011" t="s">
        <v>19</v>
      </c>
      <c r="P1011" t="s">
        <v>20</v>
      </c>
      <c r="Q1011">
        <v>2009</v>
      </c>
      <c r="R1011" t="b">
        <v>0</v>
      </c>
      <c r="S1011">
        <v>41</v>
      </c>
      <c r="T1011">
        <v>0</v>
      </c>
    </row>
    <row r="1012" spans="1:20" x14ac:dyDescent="0.3">
      <c r="A1012">
        <v>11</v>
      </c>
      <c r="B1012" t="s">
        <v>255</v>
      </c>
      <c r="C1012">
        <v>14</v>
      </c>
      <c r="D1012">
        <v>13</v>
      </c>
      <c r="E1012">
        <v>2</v>
      </c>
      <c r="F1012">
        <v>332</v>
      </c>
      <c r="G1012">
        <v>60</v>
      </c>
      <c r="H1012">
        <v>30.18</v>
      </c>
      <c r="I1012">
        <v>324</v>
      </c>
      <c r="J1012">
        <v>102.46</v>
      </c>
      <c r="K1012">
        <v>0</v>
      </c>
      <c r="L1012">
        <v>2</v>
      </c>
      <c r="M1012">
        <v>29</v>
      </c>
      <c r="N1012">
        <v>5</v>
      </c>
      <c r="O1012" t="s">
        <v>16</v>
      </c>
      <c r="P1012" t="s">
        <v>20</v>
      </c>
      <c r="Q1012">
        <v>2009</v>
      </c>
      <c r="R1012" t="b">
        <v>0</v>
      </c>
      <c r="S1012">
        <v>34</v>
      </c>
      <c r="T1012">
        <v>0</v>
      </c>
    </row>
    <row r="1013" spans="1:20" x14ac:dyDescent="0.3">
      <c r="A1013">
        <v>12</v>
      </c>
      <c r="B1013" t="s">
        <v>35</v>
      </c>
      <c r="C1013">
        <v>14</v>
      </c>
      <c r="D1013">
        <v>13</v>
      </c>
      <c r="E1013">
        <v>5</v>
      </c>
      <c r="F1013">
        <v>332</v>
      </c>
      <c r="G1013">
        <v>58</v>
      </c>
      <c r="H1013">
        <v>41.5</v>
      </c>
      <c r="I1013">
        <v>261</v>
      </c>
      <c r="J1013">
        <v>127.2</v>
      </c>
      <c r="K1013">
        <v>0</v>
      </c>
      <c r="L1013">
        <v>2</v>
      </c>
      <c r="M1013">
        <v>22</v>
      </c>
      <c r="N1013">
        <v>9</v>
      </c>
      <c r="O1013" t="s">
        <v>19</v>
      </c>
      <c r="P1013" t="s">
        <v>36</v>
      </c>
      <c r="Q1013">
        <v>2009</v>
      </c>
      <c r="R1013" t="b">
        <v>0</v>
      </c>
      <c r="S1013">
        <v>31</v>
      </c>
      <c r="T1013">
        <v>0</v>
      </c>
    </row>
    <row r="1014" spans="1:20" x14ac:dyDescent="0.3">
      <c r="A1014">
        <v>13</v>
      </c>
      <c r="B1014" t="s">
        <v>75</v>
      </c>
      <c r="C1014">
        <v>13</v>
      </c>
      <c r="D1014">
        <v>13</v>
      </c>
      <c r="E1014">
        <v>2</v>
      </c>
      <c r="F1014">
        <v>295</v>
      </c>
      <c r="G1014">
        <v>42</v>
      </c>
      <c r="H1014">
        <v>26.81</v>
      </c>
      <c r="I1014">
        <v>266</v>
      </c>
      <c r="J1014">
        <v>110.9</v>
      </c>
      <c r="K1014">
        <v>0</v>
      </c>
      <c r="L1014">
        <v>0</v>
      </c>
      <c r="M1014">
        <v>21</v>
      </c>
      <c r="N1014">
        <v>6</v>
      </c>
      <c r="O1014" t="s">
        <v>19</v>
      </c>
      <c r="P1014" t="s">
        <v>43</v>
      </c>
      <c r="Q1014">
        <v>2009</v>
      </c>
      <c r="R1014" t="b">
        <v>0</v>
      </c>
      <c r="S1014">
        <v>27</v>
      </c>
      <c r="T1014">
        <v>0</v>
      </c>
    </row>
    <row r="1015" spans="1:20" x14ac:dyDescent="0.3">
      <c r="A1015">
        <v>14</v>
      </c>
      <c r="B1015" t="s">
        <v>129</v>
      </c>
      <c r="C1015">
        <v>13</v>
      </c>
      <c r="D1015">
        <v>13</v>
      </c>
      <c r="E1015">
        <v>1</v>
      </c>
      <c r="F1015">
        <v>285</v>
      </c>
      <c r="G1015">
        <v>84</v>
      </c>
      <c r="H1015">
        <v>23.75</v>
      </c>
      <c r="I1015">
        <v>239</v>
      </c>
      <c r="J1015">
        <v>119.24</v>
      </c>
      <c r="K1015">
        <v>0</v>
      </c>
      <c r="L1015">
        <v>2</v>
      </c>
      <c r="M1015">
        <v>27</v>
      </c>
      <c r="N1015">
        <v>12</v>
      </c>
      <c r="O1015" t="s">
        <v>16</v>
      </c>
      <c r="P1015" t="s">
        <v>26</v>
      </c>
      <c r="Q1015">
        <v>2009</v>
      </c>
      <c r="R1015" t="b">
        <v>0</v>
      </c>
      <c r="S1015">
        <v>39</v>
      </c>
      <c r="T1015">
        <v>0</v>
      </c>
    </row>
    <row r="1016" spans="1:20" x14ac:dyDescent="0.3">
      <c r="A1016">
        <v>15</v>
      </c>
      <c r="B1016" t="s">
        <v>228</v>
      </c>
      <c r="C1016">
        <v>11</v>
      </c>
      <c r="D1016">
        <v>11</v>
      </c>
      <c r="E1016">
        <v>2</v>
      </c>
      <c r="F1016">
        <v>280</v>
      </c>
      <c r="G1016">
        <v>81</v>
      </c>
      <c r="H1016">
        <v>31.11</v>
      </c>
      <c r="I1016">
        <v>208</v>
      </c>
      <c r="J1016">
        <v>134.61000000000001</v>
      </c>
      <c r="K1016">
        <v>0</v>
      </c>
      <c r="L1016">
        <v>1</v>
      </c>
      <c r="M1016">
        <v>20</v>
      </c>
      <c r="N1016">
        <v>15</v>
      </c>
      <c r="O1016" t="s">
        <v>16</v>
      </c>
      <c r="P1016" t="s">
        <v>30</v>
      </c>
      <c r="Q1016">
        <v>2009</v>
      </c>
      <c r="R1016" t="b">
        <v>0</v>
      </c>
      <c r="S1016">
        <v>35</v>
      </c>
      <c r="T1016">
        <v>0</v>
      </c>
    </row>
    <row r="1017" spans="1:20" x14ac:dyDescent="0.3">
      <c r="A1017">
        <v>16</v>
      </c>
      <c r="B1017" t="s">
        <v>243</v>
      </c>
      <c r="C1017">
        <v>13</v>
      </c>
      <c r="D1017">
        <v>12</v>
      </c>
      <c r="E1017">
        <v>0</v>
      </c>
      <c r="F1017">
        <v>271</v>
      </c>
      <c r="G1017">
        <v>66</v>
      </c>
      <c r="H1017">
        <v>22.58</v>
      </c>
      <c r="I1017">
        <v>234</v>
      </c>
      <c r="J1017">
        <v>115.81</v>
      </c>
      <c r="K1017">
        <v>0</v>
      </c>
      <c r="L1017">
        <v>1</v>
      </c>
      <c r="M1017">
        <v>28</v>
      </c>
      <c r="N1017">
        <v>3</v>
      </c>
      <c r="O1017" t="s">
        <v>19</v>
      </c>
      <c r="P1017" t="s">
        <v>30</v>
      </c>
      <c r="Q1017">
        <v>2009</v>
      </c>
      <c r="R1017" t="b">
        <v>0</v>
      </c>
      <c r="S1017">
        <v>31</v>
      </c>
      <c r="T1017">
        <v>0</v>
      </c>
    </row>
    <row r="1018" spans="1:20" x14ac:dyDescent="0.3">
      <c r="A1018">
        <v>17</v>
      </c>
      <c r="B1018" t="s">
        <v>290</v>
      </c>
      <c r="C1018">
        <v>8</v>
      </c>
      <c r="D1018">
        <v>8</v>
      </c>
      <c r="E1018">
        <v>1</v>
      </c>
      <c r="F1018">
        <v>249</v>
      </c>
      <c r="G1018">
        <v>60</v>
      </c>
      <c r="H1018">
        <v>35.57</v>
      </c>
      <c r="I1018">
        <v>166</v>
      </c>
      <c r="J1018">
        <v>150</v>
      </c>
      <c r="K1018">
        <v>0</v>
      </c>
      <c r="L1018">
        <v>1</v>
      </c>
      <c r="M1018">
        <v>15</v>
      </c>
      <c r="N1018">
        <v>11</v>
      </c>
      <c r="O1018" t="s">
        <v>16</v>
      </c>
      <c r="P1018" t="s">
        <v>132</v>
      </c>
      <c r="Q1018">
        <v>2009</v>
      </c>
      <c r="R1018" t="b">
        <v>0</v>
      </c>
      <c r="S1018">
        <v>26</v>
      </c>
      <c r="T1018">
        <v>0</v>
      </c>
    </row>
    <row r="1019" spans="1:20" x14ac:dyDescent="0.3">
      <c r="A1019">
        <v>18</v>
      </c>
      <c r="B1019" t="s">
        <v>29</v>
      </c>
      <c r="C1019">
        <v>16</v>
      </c>
      <c r="D1019">
        <v>13</v>
      </c>
      <c r="E1019">
        <v>2</v>
      </c>
      <c r="F1019">
        <v>246</v>
      </c>
      <c r="G1019">
        <v>50</v>
      </c>
      <c r="H1019">
        <v>22.36</v>
      </c>
      <c r="I1019">
        <v>219</v>
      </c>
      <c r="J1019">
        <v>112.32</v>
      </c>
      <c r="K1019">
        <v>0</v>
      </c>
      <c r="L1019">
        <v>1</v>
      </c>
      <c r="M1019">
        <v>22</v>
      </c>
      <c r="N1019">
        <v>8</v>
      </c>
      <c r="O1019" t="s">
        <v>19</v>
      </c>
      <c r="P1019" t="s">
        <v>30</v>
      </c>
      <c r="Q1019">
        <v>2009</v>
      </c>
      <c r="R1019" t="b">
        <v>0</v>
      </c>
      <c r="S1019">
        <v>30</v>
      </c>
      <c r="T1019">
        <v>0</v>
      </c>
    </row>
    <row r="1020" spans="1:20" x14ac:dyDescent="0.3">
      <c r="A1020">
        <v>19</v>
      </c>
      <c r="B1020" t="s">
        <v>98</v>
      </c>
      <c r="C1020">
        <v>13</v>
      </c>
      <c r="D1020">
        <v>13</v>
      </c>
      <c r="E1020">
        <v>1</v>
      </c>
      <c r="F1020">
        <v>243</v>
      </c>
      <c r="G1020">
        <v>62</v>
      </c>
      <c r="H1020">
        <v>20.25</v>
      </c>
      <c r="I1020">
        <v>183</v>
      </c>
      <c r="J1020">
        <v>132.78</v>
      </c>
      <c r="K1020">
        <v>0</v>
      </c>
      <c r="L1020">
        <v>1</v>
      </c>
      <c r="M1020">
        <v>24</v>
      </c>
      <c r="N1020">
        <v>12</v>
      </c>
      <c r="O1020" t="s">
        <v>19</v>
      </c>
      <c r="P1020" t="s">
        <v>43</v>
      </c>
      <c r="Q1020">
        <v>2009</v>
      </c>
      <c r="R1020" t="b">
        <v>0</v>
      </c>
      <c r="S1020">
        <v>36</v>
      </c>
      <c r="T1020">
        <v>0</v>
      </c>
    </row>
    <row r="1021" spans="1:20" x14ac:dyDescent="0.3">
      <c r="A1021">
        <v>20</v>
      </c>
      <c r="B1021" t="s">
        <v>263</v>
      </c>
      <c r="C1021">
        <v>12</v>
      </c>
      <c r="D1021">
        <v>12</v>
      </c>
      <c r="E1021">
        <v>2</v>
      </c>
      <c r="F1021">
        <v>237</v>
      </c>
      <c r="G1021">
        <v>41</v>
      </c>
      <c r="H1021">
        <v>23.7</v>
      </c>
      <c r="I1021">
        <v>190</v>
      </c>
      <c r="J1021">
        <v>124.73</v>
      </c>
      <c r="K1021">
        <v>0</v>
      </c>
      <c r="L1021">
        <v>0</v>
      </c>
      <c r="M1021">
        <v>18</v>
      </c>
      <c r="N1021">
        <v>8</v>
      </c>
      <c r="O1021" t="s">
        <v>19</v>
      </c>
      <c r="P1021" t="s">
        <v>132</v>
      </c>
      <c r="Q1021">
        <v>2009</v>
      </c>
      <c r="R1021" t="b">
        <v>0</v>
      </c>
      <c r="S1021">
        <v>26</v>
      </c>
      <c r="T1021">
        <v>0</v>
      </c>
    </row>
    <row r="1022" spans="1:20" x14ac:dyDescent="0.3">
      <c r="A1022">
        <v>21</v>
      </c>
      <c r="B1022" t="s">
        <v>321</v>
      </c>
      <c r="C1022">
        <v>12</v>
      </c>
      <c r="D1022">
        <v>12</v>
      </c>
      <c r="E1022">
        <v>0</v>
      </c>
      <c r="F1022">
        <v>221</v>
      </c>
      <c r="G1022">
        <v>52</v>
      </c>
      <c r="H1022">
        <v>18.41</v>
      </c>
      <c r="I1022">
        <v>192</v>
      </c>
      <c r="J1022">
        <v>115.1</v>
      </c>
      <c r="K1022">
        <v>0</v>
      </c>
      <c r="L1022">
        <v>2</v>
      </c>
      <c r="M1022">
        <v>23</v>
      </c>
      <c r="N1022">
        <v>7</v>
      </c>
      <c r="O1022" t="s">
        <v>16</v>
      </c>
      <c r="P1022" t="s">
        <v>22</v>
      </c>
      <c r="Q1022">
        <v>2009</v>
      </c>
      <c r="R1022" t="b">
        <v>0</v>
      </c>
      <c r="S1022">
        <v>30</v>
      </c>
      <c r="T1022">
        <v>0</v>
      </c>
    </row>
    <row r="1023" spans="1:20" x14ac:dyDescent="0.3">
      <c r="A1023">
        <v>22</v>
      </c>
      <c r="B1023" t="s">
        <v>244</v>
      </c>
      <c r="C1023">
        <v>10</v>
      </c>
      <c r="D1023">
        <v>10</v>
      </c>
      <c r="E1023">
        <v>4</v>
      </c>
      <c r="F1023">
        <v>219</v>
      </c>
      <c r="G1023">
        <v>52</v>
      </c>
      <c r="H1023">
        <v>36.5</v>
      </c>
      <c r="I1023">
        <v>165</v>
      </c>
      <c r="J1023">
        <v>132.72</v>
      </c>
      <c r="K1023">
        <v>0</v>
      </c>
      <c r="L1023">
        <v>1</v>
      </c>
      <c r="M1023">
        <v>17</v>
      </c>
      <c r="N1023">
        <v>7</v>
      </c>
      <c r="O1023" t="s">
        <v>16</v>
      </c>
      <c r="P1023" t="s">
        <v>20</v>
      </c>
      <c r="Q1023">
        <v>2009</v>
      </c>
      <c r="R1023" t="b">
        <v>0</v>
      </c>
      <c r="S1023">
        <v>24</v>
      </c>
      <c r="T1023">
        <v>0</v>
      </c>
    </row>
    <row r="1024" spans="1:20" x14ac:dyDescent="0.3">
      <c r="A1024">
        <v>23</v>
      </c>
      <c r="B1024" t="s">
        <v>84</v>
      </c>
      <c r="C1024">
        <v>11</v>
      </c>
      <c r="D1024">
        <v>10</v>
      </c>
      <c r="E1024">
        <v>2</v>
      </c>
      <c r="F1024">
        <v>218</v>
      </c>
      <c r="G1024">
        <v>70</v>
      </c>
      <c r="H1024">
        <v>27.25</v>
      </c>
      <c r="I1024">
        <v>203</v>
      </c>
      <c r="J1024">
        <v>107.38</v>
      </c>
      <c r="K1024">
        <v>0</v>
      </c>
      <c r="L1024">
        <v>2</v>
      </c>
      <c r="M1024">
        <v>15</v>
      </c>
      <c r="N1024">
        <v>8</v>
      </c>
      <c r="O1024" t="s">
        <v>16</v>
      </c>
      <c r="P1024" t="s">
        <v>22</v>
      </c>
      <c r="Q1024">
        <v>2009</v>
      </c>
      <c r="R1024" t="b">
        <v>0</v>
      </c>
      <c r="S1024">
        <v>23</v>
      </c>
      <c r="T1024">
        <v>0</v>
      </c>
    </row>
    <row r="1025" spans="1:20" x14ac:dyDescent="0.3">
      <c r="A1025">
        <v>24</v>
      </c>
      <c r="B1025" t="s">
        <v>159</v>
      </c>
      <c r="C1025">
        <v>8</v>
      </c>
      <c r="D1025">
        <v>8</v>
      </c>
      <c r="E1025">
        <v>0</v>
      </c>
      <c r="F1025">
        <v>215</v>
      </c>
      <c r="G1025">
        <v>49</v>
      </c>
      <c r="H1025">
        <v>26.87</v>
      </c>
      <c r="I1025">
        <v>132</v>
      </c>
      <c r="J1025">
        <v>162.87</v>
      </c>
      <c r="K1025">
        <v>0</v>
      </c>
      <c r="L1025">
        <v>0</v>
      </c>
      <c r="M1025">
        <v>12</v>
      </c>
      <c r="N1025">
        <v>15</v>
      </c>
      <c r="O1025" t="s">
        <v>16</v>
      </c>
      <c r="P1025" t="s">
        <v>132</v>
      </c>
      <c r="Q1025">
        <v>2009</v>
      </c>
      <c r="R1025" t="b">
        <v>0</v>
      </c>
      <c r="S1025">
        <v>27</v>
      </c>
      <c r="T1025">
        <v>0</v>
      </c>
    </row>
    <row r="1026" spans="1:20" x14ac:dyDescent="0.3">
      <c r="A1026">
        <v>25</v>
      </c>
      <c r="B1026" t="s">
        <v>303</v>
      </c>
      <c r="C1026">
        <v>12</v>
      </c>
      <c r="D1026">
        <v>12</v>
      </c>
      <c r="E1026">
        <v>1</v>
      </c>
      <c r="F1026">
        <v>212</v>
      </c>
      <c r="G1026">
        <v>77</v>
      </c>
      <c r="H1026">
        <v>19.27</v>
      </c>
      <c r="I1026">
        <v>216</v>
      </c>
      <c r="J1026">
        <v>98.14</v>
      </c>
      <c r="K1026">
        <v>0</v>
      </c>
      <c r="L1026">
        <v>1</v>
      </c>
      <c r="M1026">
        <v>27</v>
      </c>
      <c r="N1026">
        <v>1</v>
      </c>
      <c r="O1026" t="s">
        <v>16</v>
      </c>
      <c r="P1026" t="s">
        <v>43</v>
      </c>
      <c r="Q1026">
        <v>2009</v>
      </c>
      <c r="R1026" t="b">
        <v>0</v>
      </c>
      <c r="S1026">
        <v>28</v>
      </c>
      <c r="T1026">
        <v>0</v>
      </c>
    </row>
    <row r="1027" spans="1:20" x14ac:dyDescent="0.3">
      <c r="A1027">
        <v>26</v>
      </c>
      <c r="B1027" t="s">
        <v>229</v>
      </c>
      <c r="C1027">
        <v>14</v>
      </c>
      <c r="D1027">
        <v>12</v>
      </c>
      <c r="E1027">
        <v>2</v>
      </c>
      <c r="F1027">
        <v>196</v>
      </c>
      <c r="G1027">
        <v>39</v>
      </c>
      <c r="H1027">
        <v>19.600000000000001</v>
      </c>
      <c r="I1027">
        <v>158</v>
      </c>
      <c r="J1027">
        <v>124.05</v>
      </c>
      <c r="K1027">
        <v>0</v>
      </c>
      <c r="L1027">
        <v>0</v>
      </c>
      <c r="M1027">
        <v>17</v>
      </c>
      <c r="N1027">
        <v>6</v>
      </c>
      <c r="O1027" t="s">
        <v>19</v>
      </c>
      <c r="P1027" t="s">
        <v>20</v>
      </c>
      <c r="Q1027">
        <v>2009</v>
      </c>
      <c r="R1027" t="b">
        <v>0</v>
      </c>
      <c r="S1027">
        <v>23</v>
      </c>
      <c r="T1027">
        <v>0</v>
      </c>
    </row>
    <row r="1028" spans="1:20" x14ac:dyDescent="0.3">
      <c r="A1028">
        <v>27</v>
      </c>
      <c r="B1028" t="s">
        <v>230</v>
      </c>
      <c r="C1028">
        <v>13</v>
      </c>
      <c r="D1028">
        <v>11</v>
      </c>
      <c r="E1028">
        <v>2</v>
      </c>
      <c r="F1028">
        <v>193</v>
      </c>
      <c r="G1028">
        <v>35</v>
      </c>
      <c r="H1028">
        <v>21.44</v>
      </c>
      <c r="I1028">
        <v>152</v>
      </c>
      <c r="J1028">
        <v>126.97</v>
      </c>
      <c r="K1028">
        <v>0</v>
      </c>
      <c r="L1028">
        <v>0</v>
      </c>
      <c r="M1028">
        <v>14</v>
      </c>
      <c r="N1028">
        <v>7</v>
      </c>
      <c r="O1028" t="s">
        <v>19</v>
      </c>
      <c r="P1028" t="s">
        <v>22</v>
      </c>
      <c r="Q1028">
        <v>2009</v>
      </c>
      <c r="R1028" t="b">
        <v>0</v>
      </c>
      <c r="S1028">
        <v>21</v>
      </c>
      <c r="T1028">
        <v>0</v>
      </c>
    </row>
    <row r="1029" spans="1:20" x14ac:dyDescent="0.3">
      <c r="A1029">
        <v>28</v>
      </c>
      <c r="B1029" t="s">
        <v>267</v>
      </c>
      <c r="C1029">
        <v>13</v>
      </c>
      <c r="D1029">
        <v>11</v>
      </c>
      <c r="E1029">
        <v>0</v>
      </c>
      <c r="F1029">
        <v>189</v>
      </c>
      <c r="G1029">
        <v>46</v>
      </c>
      <c r="H1029">
        <v>17.18</v>
      </c>
      <c r="I1029">
        <v>207</v>
      </c>
      <c r="J1029">
        <v>91.3</v>
      </c>
      <c r="K1029">
        <v>0</v>
      </c>
      <c r="L1029">
        <v>0</v>
      </c>
      <c r="M1029">
        <v>13</v>
      </c>
      <c r="N1029">
        <v>6</v>
      </c>
      <c r="O1029" t="s">
        <v>19</v>
      </c>
      <c r="P1029" t="s">
        <v>26</v>
      </c>
      <c r="Q1029">
        <v>2009</v>
      </c>
      <c r="R1029" t="b">
        <v>0</v>
      </c>
      <c r="S1029">
        <v>19</v>
      </c>
      <c r="T1029">
        <v>0</v>
      </c>
    </row>
    <row r="1030" spans="1:20" x14ac:dyDescent="0.3">
      <c r="A1030">
        <v>29</v>
      </c>
      <c r="B1030" t="s">
        <v>253</v>
      </c>
      <c r="C1030">
        <v>14</v>
      </c>
      <c r="D1030">
        <v>11</v>
      </c>
      <c r="E1030">
        <v>2</v>
      </c>
      <c r="F1030">
        <v>177</v>
      </c>
      <c r="G1030">
        <v>59</v>
      </c>
      <c r="H1030">
        <v>19.66</v>
      </c>
      <c r="I1030">
        <v>164</v>
      </c>
      <c r="J1030">
        <v>107.92</v>
      </c>
      <c r="K1030">
        <v>0</v>
      </c>
      <c r="L1030">
        <v>1</v>
      </c>
      <c r="M1030">
        <v>20</v>
      </c>
      <c r="N1030">
        <v>4</v>
      </c>
      <c r="O1030" t="s">
        <v>19</v>
      </c>
      <c r="P1030" t="s">
        <v>36</v>
      </c>
      <c r="Q1030">
        <v>2009</v>
      </c>
      <c r="R1030" t="b">
        <v>0</v>
      </c>
      <c r="S1030">
        <v>24</v>
      </c>
      <c r="T1030">
        <v>0</v>
      </c>
    </row>
    <row r="1031" spans="1:20" x14ac:dyDescent="0.3">
      <c r="A1031">
        <v>30</v>
      </c>
      <c r="B1031" t="s">
        <v>55</v>
      </c>
      <c r="C1031">
        <v>15</v>
      </c>
      <c r="D1031">
        <v>13</v>
      </c>
      <c r="E1031">
        <v>2</v>
      </c>
      <c r="F1031">
        <v>175</v>
      </c>
      <c r="G1031">
        <v>66</v>
      </c>
      <c r="H1031">
        <v>15.9</v>
      </c>
      <c r="I1031">
        <v>170</v>
      </c>
      <c r="J1031">
        <v>102.94</v>
      </c>
      <c r="K1031">
        <v>0</v>
      </c>
      <c r="L1031">
        <v>1</v>
      </c>
      <c r="M1031">
        <v>18</v>
      </c>
      <c r="N1031">
        <v>3</v>
      </c>
      <c r="O1031" t="s">
        <v>19</v>
      </c>
      <c r="P1031" t="s">
        <v>30</v>
      </c>
      <c r="Q1031">
        <v>2009</v>
      </c>
      <c r="R1031" t="b">
        <v>0</v>
      </c>
      <c r="S1031">
        <v>21</v>
      </c>
      <c r="T1031">
        <v>0</v>
      </c>
    </row>
    <row r="1032" spans="1:20" x14ac:dyDescent="0.3">
      <c r="A1032">
        <v>31</v>
      </c>
      <c r="B1032" t="s">
        <v>27</v>
      </c>
      <c r="C1032">
        <v>7</v>
      </c>
      <c r="D1032">
        <v>7</v>
      </c>
      <c r="E1032">
        <v>1</v>
      </c>
      <c r="F1032">
        <v>171</v>
      </c>
      <c r="G1032">
        <v>44</v>
      </c>
      <c r="H1032">
        <v>28.5</v>
      </c>
      <c r="I1032">
        <v>143</v>
      </c>
      <c r="J1032">
        <v>119.58</v>
      </c>
      <c r="K1032">
        <v>0</v>
      </c>
      <c r="L1032">
        <v>0</v>
      </c>
      <c r="M1032">
        <v>15</v>
      </c>
      <c r="N1032">
        <v>10</v>
      </c>
      <c r="O1032" t="s">
        <v>16</v>
      </c>
      <c r="P1032" t="s">
        <v>26</v>
      </c>
      <c r="Q1032">
        <v>2009</v>
      </c>
      <c r="R1032" t="b">
        <v>0</v>
      </c>
      <c r="S1032">
        <v>25</v>
      </c>
      <c r="T1032">
        <v>0</v>
      </c>
    </row>
    <row r="1033" spans="1:20" x14ac:dyDescent="0.3">
      <c r="A1033">
        <v>32</v>
      </c>
      <c r="B1033" t="s">
        <v>47</v>
      </c>
      <c r="C1033">
        <v>5</v>
      </c>
      <c r="D1033">
        <v>4</v>
      </c>
      <c r="E1033">
        <v>2</v>
      </c>
      <c r="F1033">
        <v>168</v>
      </c>
      <c r="G1033">
        <v>114</v>
      </c>
      <c r="H1033">
        <v>84</v>
      </c>
      <c r="I1033">
        <v>118</v>
      </c>
      <c r="J1033">
        <v>142.37</v>
      </c>
      <c r="K1033">
        <v>1</v>
      </c>
      <c r="L1033">
        <v>0</v>
      </c>
      <c r="M1033">
        <v>17</v>
      </c>
      <c r="N1033">
        <v>4</v>
      </c>
      <c r="O1033" t="s">
        <v>19</v>
      </c>
      <c r="P1033" t="s">
        <v>30</v>
      </c>
      <c r="Q1033">
        <v>2009</v>
      </c>
      <c r="R1033" t="b">
        <v>0</v>
      </c>
      <c r="S1033">
        <v>21</v>
      </c>
      <c r="T1033">
        <v>0</v>
      </c>
    </row>
    <row r="1034" spans="1:20" x14ac:dyDescent="0.3">
      <c r="A1034">
        <v>33</v>
      </c>
      <c r="B1034" t="s">
        <v>162</v>
      </c>
      <c r="C1034">
        <v>8</v>
      </c>
      <c r="D1034">
        <v>8</v>
      </c>
      <c r="E1034">
        <v>1</v>
      </c>
      <c r="F1034">
        <v>168</v>
      </c>
      <c r="G1034">
        <v>68</v>
      </c>
      <c r="H1034">
        <v>24</v>
      </c>
      <c r="I1034">
        <v>144</v>
      </c>
      <c r="J1034">
        <v>116.66</v>
      </c>
      <c r="K1034">
        <v>0</v>
      </c>
      <c r="L1034">
        <v>2</v>
      </c>
      <c r="M1034">
        <v>11</v>
      </c>
      <c r="N1034">
        <v>11</v>
      </c>
      <c r="O1034" t="s">
        <v>19</v>
      </c>
      <c r="P1034" t="s">
        <v>43</v>
      </c>
      <c r="Q1034">
        <v>2009</v>
      </c>
      <c r="R1034" t="b">
        <v>0</v>
      </c>
      <c r="S1034">
        <v>22</v>
      </c>
      <c r="T1034">
        <v>0</v>
      </c>
    </row>
    <row r="1035" spans="1:20" x14ac:dyDescent="0.3">
      <c r="A1035">
        <v>34</v>
      </c>
      <c r="B1035" t="s">
        <v>330</v>
      </c>
      <c r="C1035">
        <v>12</v>
      </c>
      <c r="D1035">
        <v>9</v>
      </c>
      <c r="E1035">
        <v>4</v>
      </c>
      <c r="F1035">
        <v>150</v>
      </c>
      <c r="G1035">
        <v>48</v>
      </c>
      <c r="H1035">
        <v>30</v>
      </c>
      <c r="I1035">
        <v>116</v>
      </c>
      <c r="J1035">
        <v>129.31</v>
      </c>
      <c r="K1035">
        <v>0</v>
      </c>
      <c r="L1035">
        <v>0</v>
      </c>
      <c r="M1035">
        <v>8</v>
      </c>
      <c r="N1035">
        <v>6</v>
      </c>
      <c r="O1035" t="s">
        <v>16</v>
      </c>
      <c r="P1035" t="s">
        <v>30</v>
      </c>
      <c r="Q1035">
        <v>2009</v>
      </c>
      <c r="R1035" t="b">
        <v>0</v>
      </c>
      <c r="S1035">
        <v>14</v>
      </c>
      <c r="T1035">
        <v>0</v>
      </c>
    </row>
    <row r="1036" spans="1:20" x14ac:dyDescent="0.3">
      <c r="A1036">
        <v>35</v>
      </c>
      <c r="B1036" t="s">
        <v>331</v>
      </c>
      <c r="C1036">
        <v>9</v>
      </c>
      <c r="D1036">
        <v>9</v>
      </c>
      <c r="E1036">
        <v>0</v>
      </c>
      <c r="F1036">
        <v>145</v>
      </c>
      <c r="G1036">
        <v>50</v>
      </c>
      <c r="H1036">
        <v>16.11</v>
      </c>
      <c r="I1036">
        <v>117</v>
      </c>
      <c r="J1036">
        <v>123.93</v>
      </c>
      <c r="K1036">
        <v>0</v>
      </c>
      <c r="L1036">
        <v>1</v>
      </c>
      <c r="M1036">
        <v>15</v>
      </c>
      <c r="N1036">
        <v>6</v>
      </c>
      <c r="O1036" t="s">
        <v>16</v>
      </c>
      <c r="P1036" t="s">
        <v>20</v>
      </c>
      <c r="Q1036">
        <v>2009</v>
      </c>
      <c r="R1036" t="b">
        <v>0</v>
      </c>
      <c r="S1036">
        <v>21</v>
      </c>
      <c r="T1036">
        <v>0</v>
      </c>
    </row>
    <row r="1037" spans="1:20" x14ac:dyDescent="0.3">
      <c r="A1037">
        <v>36</v>
      </c>
      <c r="B1037" t="s">
        <v>42</v>
      </c>
      <c r="C1037">
        <v>8</v>
      </c>
      <c r="D1037">
        <v>7</v>
      </c>
      <c r="E1037">
        <v>1</v>
      </c>
      <c r="F1037">
        <v>144</v>
      </c>
      <c r="G1037">
        <v>62</v>
      </c>
      <c r="H1037">
        <v>24</v>
      </c>
      <c r="I1037">
        <v>123</v>
      </c>
      <c r="J1037">
        <v>117.07</v>
      </c>
      <c r="K1037">
        <v>0</v>
      </c>
      <c r="L1037">
        <v>2</v>
      </c>
      <c r="M1037">
        <v>12</v>
      </c>
      <c r="N1037">
        <v>3</v>
      </c>
      <c r="O1037" t="s">
        <v>19</v>
      </c>
      <c r="P1037" t="s">
        <v>22</v>
      </c>
      <c r="Q1037">
        <v>2009</v>
      </c>
      <c r="R1037" t="b">
        <v>0</v>
      </c>
      <c r="S1037">
        <v>15</v>
      </c>
      <c r="T1037">
        <v>0</v>
      </c>
    </row>
    <row r="1038" spans="1:20" x14ac:dyDescent="0.3">
      <c r="A1038">
        <v>37</v>
      </c>
      <c r="B1038" t="s">
        <v>45</v>
      </c>
      <c r="C1038">
        <v>9</v>
      </c>
      <c r="D1038">
        <v>9</v>
      </c>
      <c r="E1038">
        <v>0</v>
      </c>
      <c r="F1038">
        <v>142</v>
      </c>
      <c r="G1038">
        <v>36</v>
      </c>
      <c r="H1038">
        <v>15.77</v>
      </c>
      <c r="I1038">
        <v>126</v>
      </c>
      <c r="J1038">
        <v>112.69</v>
      </c>
      <c r="K1038">
        <v>0</v>
      </c>
      <c r="L1038">
        <v>0</v>
      </c>
      <c r="M1038">
        <v>19</v>
      </c>
      <c r="N1038">
        <v>2</v>
      </c>
      <c r="O1038" t="s">
        <v>19</v>
      </c>
      <c r="P1038" t="s">
        <v>36</v>
      </c>
      <c r="Q1038">
        <v>2009</v>
      </c>
      <c r="R1038" t="b">
        <v>0</v>
      </c>
      <c r="S1038">
        <v>21</v>
      </c>
      <c r="T1038">
        <v>0</v>
      </c>
    </row>
    <row r="1039" spans="1:20" x14ac:dyDescent="0.3">
      <c r="A1039">
        <v>38</v>
      </c>
      <c r="B1039" t="s">
        <v>203</v>
      </c>
      <c r="C1039">
        <v>5</v>
      </c>
      <c r="D1039">
        <v>5</v>
      </c>
      <c r="E1039">
        <v>0</v>
      </c>
      <c r="F1039">
        <v>138</v>
      </c>
      <c r="G1039">
        <v>84</v>
      </c>
      <c r="H1039">
        <v>27.6</v>
      </c>
      <c r="I1039">
        <v>119</v>
      </c>
      <c r="J1039">
        <v>115.96</v>
      </c>
      <c r="K1039">
        <v>0</v>
      </c>
      <c r="L1039">
        <v>1</v>
      </c>
      <c r="M1039">
        <v>8</v>
      </c>
      <c r="N1039">
        <v>7</v>
      </c>
      <c r="O1039" t="s">
        <v>16</v>
      </c>
      <c r="P1039" t="s">
        <v>20</v>
      </c>
      <c r="Q1039">
        <v>2009</v>
      </c>
      <c r="R1039" t="b">
        <v>0</v>
      </c>
      <c r="S1039">
        <v>15</v>
      </c>
      <c r="T1039">
        <v>0</v>
      </c>
    </row>
    <row r="1040" spans="1:20" x14ac:dyDescent="0.3">
      <c r="A1040">
        <v>39</v>
      </c>
      <c r="B1040" t="s">
        <v>332</v>
      </c>
      <c r="C1040">
        <v>9</v>
      </c>
      <c r="D1040">
        <v>9</v>
      </c>
      <c r="E1040">
        <v>1</v>
      </c>
      <c r="F1040">
        <v>124</v>
      </c>
      <c r="G1040">
        <v>38</v>
      </c>
      <c r="H1040">
        <v>15.5</v>
      </c>
      <c r="I1040">
        <v>133</v>
      </c>
      <c r="J1040">
        <v>93.23</v>
      </c>
      <c r="K1040">
        <v>0</v>
      </c>
      <c r="L1040">
        <v>0</v>
      </c>
      <c r="M1040">
        <v>9</v>
      </c>
      <c r="N1040">
        <v>4</v>
      </c>
      <c r="O1040" t="s">
        <v>19</v>
      </c>
      <c r="P1040" t="s">
        <v>20</v>
      </c>
      <c r="Q1040">
        <v>2009</v>
      </c>
      <c r="R1040" t="b">
        <v>0</v>
      </c>
      <c r="S1040">
        <v>13</v>
      </c>
      <c r="T1040">
        <v>0</v>
      </c>
    </row>
    <row r="1041" spans="1:20" x14ac:dyDescent="0.3">
      <c r="A1041">
        <v>40</v>
      </c>
      <c r="B1041" t="s">
        <v>227</v>
      </c>
      <c r="C1041">
        <v>16</v>
      </c>
      <c r="D1041">
        <v>13</v>
      </c>
      <c r="E1041">
        <v>2</v>
      </c>
      <c r="F1041">
        <v>124</v>
      </c>
      <c r="G1041">
        <v>32</v>
      </c>
      <c r="H1041">
        <v>11.27</v>
      </c>
      <c r="I1041">
        <v>114</v>
      </c>
      <c r="J1041">
        <v>108.77</v>
      </c>
      <c r="K1041">
        <v>0</v>
      </c>
      <c r="L1041">
        <v>0</v>
      </c>
      <c r="M1041">
        <v>6</v>
      </c>
      <c r="N1041">
        <v>3</v>
      </c>
      <c r="O1041" t="s">
        <v>19</v>
      </c>
      <c r="P1041" t="s">
        <v>132</v>
      </c>
      <c r="Q1041">
        <v>2009</v>
      </c>
      <c r="R1041" t="b">
        <v>0</v>
      </c>
      <c r="S1041">
        <v>9</v>
      </c>
      <c r="T1041">
        <v>0</v>
      </c>
    </row>
    <row r="1042" spans="1:20" x14ac:dyDescent="0.3">
      <c r="A1042">
        <v>41</v>
      </c>
      <c r="B1042" t="s">
        <v>333</v>
      </c>
      <c r="C1042">
        <v>10</v>
      </c>
      <c r="D1042">
        <v>8</v>
      </c>
      <c r="E1042">
        <v>0</v>
      </c>
      <c r="F1042">
        <v>122</v>
      </c>
      <c r="G1042">
        <v>35</v>
      </c>
      <c r="H1042">
        <v>15.25</v>
      </c>
      <c r="I1042">
        <v>98</v>
      </c>
      <c r="J1042">
        <v>124.48</v>
      </c>
      <c r="K1042">
        <v>0</v>
      </c>
      <c r="L1042">
        <v>0</v>
      </c>
      <c r="M1042">
        <v>8</v>
      </c>
      <c r="N1042">
        <v>8</v>
      </c>
      <c r="O1042" t="s">
        <v>16</v>
      </c>
      <c r="P1042" t="s">
        <v>30</v>
      </c>
      <c r="Q1042">
        <v>2009</v>
      </c>
      <c r="R1042" t="b">
        <v>0</v>
      </c>
      <c r="S1042">
        <v>16</v>
      </c>
      <c r="T1042">
        <v>0</v>
      </c>
    </row>
    <row r="1043" spans="1:20" x14ac:dyDescent="0.3">
      <c r="A1043">
        <v>42</v>
      </c>
      <c r="B1043" t="s">
        <v>287</v>
      </c>
      <c r="C1043">
        <v>8</v>
      </c>
      <c r="D1043">
        <v>8</v>
      </c>
      <c r="E1043">
        <v>0</v>
      </c>
      <c r="F1043">
        <v>115</v>
      </c>
      <c r="G1043">
        <v>43</v>
      </c>
      <c r="H1043">
        <v>14.37</v>
      </c>
      <c r="I1043">
        <v>93</v>
      </c>
      <c r="J1043">
        <v>123.65</v>
      </c>
      <c r="K1043">
        <v>0</v>
      </c>
      <c r="L1043">
        <v>0</v>
      </c>
      <c r="M1043">
        <v>9</v>
      </c>
      <c r="N1043">
        <v>8</v>
      </c>
      <c r="O1043" t="s">
        <v>19</v>
      </c>
      <c r="P1043" t="s">
        <v>20</v>
      </c>
      <c r="Q1043">
        <v>2009</v>
      </c>
      <c r="R1043" t="b">
        <v>0</v>
      </c>
      <c r="S1043">
        <v>17</v>
      </c>
      <c r="T1043">
        <v>0</v>
      </c>
    </row>
    <row r="1044" spans="1:20" x14ac:dyDescent="0.3">
      <c r="A1044">
        <v>43</v>
      </c>
      <c r="B1044" t="s">
        <v>334</v>
      </c>
      <c r="C1044">
        <v>13</v>
      </c>
      <c r="D1044">
        <v>11</v>
      </c>
      <c r="E1044">
        <v>3</v>
      </c>
      <c r="F1044">
        <v>108</v>
      </c>
      <c r="G1044">
        <v>34</v>
      </c>
      <c r="H1044">
        <v>13.5</v>
      </c>
      <c r="I1044">
        <v>116</v>
      </c>
      <c r="J1044">
        <v>93.1</v>
      </c>
      <c r="K1044">
        <v>0</v>
      </c>
      <c r="L1044">
        <v>0</v>
      </c>
      <c r="M1044">
        <v>6</v>
      </c>
      <c r="N1044">
        <v>4</v>
      </c>
      <c r="O1044" t="s">
        <v>16</v>
      </c>
      <c r="P1044" t="s">
        <v>43</v>
      </c>
      <c r="Q1044">
        <v>2009</v>
      </c>
      <c r="R1044" t="b">
        <v>0</v>
      </c>
      <c r="S1044">
        <v>10</v>
      </c>
      <c r="T1044">
        <v>0</v>
      </c>
    </row>
    <row r="1045" spans="1:20" x14ac:dyDescent="0.3">
      <c r="A1045">
        <v>44</v>
      </c>
      <c r="B1045" t="s">
        <v>335</v>
      </c>
      <c r="C1045">
        <v>7</v>
      </c>
      <c r="D1045">
        <v>7</v>
      </c>
      <c r="E1045">
        <v>0</v>
      </c>
      <c r="F1045">
        <v>103</v>
      </c>
      <c r="G1045">
        <v>51</v>
      </c>
      <c r="H1045">
        <v>14.71</v>
      </c>
      <c r="I1045">
        <v>102</v>
      </c>
      <c r="J1045">
        <v>100.98</v>
      </c>
      <c r="K1045">
        <v>0</v>
      </c>
      <c r="L1045">
        <v>1</v>
      </c>
      <c r="M1045">
        <v>12</v>
      </c>
      <c r="N1045">
        <v>3</v>
      </c>
      <c r="O1045" t="s">
        <v>16</v>
      </c>
      <c r="P1045" t="s">
        <v>43</v>
      </c>
      <c r="Q1045">
        <v>2009</v>
      </c>
      <c r="R1045" t="b">
        <v>0</v>
      </c>
      <c r="S1045">
        <v>15</v>
      </c>
      <c r="T1045">
        <v>0</v>
      </c>
    </row>
    <row r="1046" spans="1:20" x14ac:dyDescent="0.3">
      <c r="A1046">
        <v>45</v>
      </c>
      <c r="B1046" t="s">
        <v>223</v>
      </c>
      <c r="C1046">
        <v>4</v>
      </c>
      <c r="D1046">
        <v>4</v>
      </c>
      <c r="E1046">
        <v>0</v>
      </c>
      <c r="F1046">
        <v>98</v>
      </c>
      <c r="G1046">
        <v>43</v>
      </c>
      <c r="H1046">
        <v>24.5</v>
      </c>
      <c r="I1046">
        <v>59</v>
      </c>
      <c r="J1046">
        <v>166.1</v>
      </c>
      <c r="K1046">
        <v>0</v>
      </c>
      <c r="L1046">
        <v>0</v>
      </c>
      <c r="M1046">
        <v>7</v>
      </c>
      <c r="N1046">
        <v>6</v>
      </c>
      <c r="O1046" t="s">
        <v>16</v>
      </c>
      <c r="P1046" t="s">
        <v>26</v>
      </c>
      <c r="Q1046">
        <v>2009</v>
      </c>
      <c r="R1046" t="b">
        <v>0</v>
      </c>
      <c r="S1046">
        <v>13</v>
      </c>
      <c r="T1046">
        <v>0</v>
      </c>
    </row>
    <row r="1047" spans="1:20" x14ac:dyDescent="0.3">
      <c r="A1047">
        <v>46</v>
      </c>
      <c r="B1047" t="s">
        <v>336</v>
      </c>
      <c r="C1047">
        <v>8</v>
      </c>
      <c r="D1047">
        <v>8</v>
      </c>
      <c r="E1047">
        <v>0</v>
      </c>
      <c r="F1047">
        <v>98</v>
      </c>
      <c r="G1047">
        <v>44</v>
      </c>
      <c r="H1047">
        <v>12.25</v>
      </c>
      <c r="I1047">
        <v>93</v>
      </c>
      <c r="J1047">
        <v>105.37</v>
      </c>
      <c r="K1047">
        <v>0</v>
      </c>
      <c r="L1047">
        <v>0</v>
      </c>
      <c r="M1047">
        <v>11</v>
      </c>
      <c r="N1047">
        <v>4</v>
      </c>
      <c r="O1047" t="s">
        <v>19</v>
      </c>
      <c r="P1047" t="s">
        <v>43</v>
      </c>
      <c r="Q1047">
        <v>2009</v>
      </c>
      <c r="R1047" t="b">
        <v>0</v>
      </c>
      <c r="S1047">
        <v>15</v>
      </c>
      <c r="T1047">
        <v>0</v>
      </c>
    </row>
    <row r="1048" spans="1:20" x14ac:dyDescent="0.3">
      <c r="A1048">
        <v>47</v>
      </c>
      <c r="B1048" t="s">
        <v>199</v>
      </c>
      <c r="C1048">
        <v>12</v>
      </c>
      <c r="D1048">
        <v>10</v>
      </c>
      <c r="E1048">
        <v>6</v>
      </c>
      <c r="F1048">
        <v>97</v>
      </c>
      <c r="G1048">
        <v>21</v>
      </c>
      <c r="H1048">
        <v>24.25</v>
      </c>
      <c r="I1048">
        <v>70</v>
      </c>
      <c r="J1048">
        <v>138.57</v>
      </c>
      <c r="K1048">
        <v>0</v>
      </c>
      <c r="L1048">
        <v>0</v>
      </c>
      <c r="M1048">
        <v>8</v>
      </c>
      <c r="N1048">
        <v>4</v>
      </c>
      <c r="O1048" t="s">
        <v>16</v>
      </c>
      <c r="P1048" t="s">
        <v>36</v>
      </c>
      <c r="Q1048">
        <v>2009</v>
      </c>
      <c r="R1048" t="b">
        <v>0</v>
      </c>
      <c r="S1048">
        <v>12</v>
      </c>
      <c r="T1048">
        <v>0</v>
      </c>
    </row>
    <row r="1049" spans="1:20" x14ac:dyDescent="0.3">
      <c r="A1049">
        <v>48</v>
      </c>
      <c r="B1049" t="s">
        <v>189</v>
      </c>
      <c r="C1049">
        <v>6</v>
      </c>
      <c r="D1049">
        <v>6</v>
      </c>
      <c r="E1049">
        <v>0</v>
      </c>
      <c r="F1049">
        <v>93</v>
      </c>
      <c r="G1049">
        <v>37</v>
      </c>
      <c r="H1049">
        <v>15.5</v>
      </c>
      <c r="I1049">
        <v>85</v>
      </c>
      <c r="J1049">
        <v>109.41</v>
      </c>
      <c r="K1049">
        <v>0</v>
      </c>
      <c r="L1049">
        <v>0</v>
      </c>
      <c r="M1049">
        <v>8</v>
      </c>
      <c r="N1049">
        <v>2</v>
      </c>
      <c r="O1049" t="s">
        <v>16</v>
      </c>
      <c r="P1049" t="s">
        <v>30</v>
      </c>
      <c r="Q1049">
        <v>2009</v>
      </c>
      <c r="R1049" t="b">
        <v>0</v>
      </c>
      <c r="S1049">
        <v>10</v>
      </c>
      <c r="T1049">
        <v>0</v>
      </c>
    </row>
    <row r="1050" spans="1:20" x14ac:dyDescent="0.3">
      <c r="A1050">
        <v>49</v>
      </c>
      <c r="B1050" t="s">
        <v>337</v>
      </c>
      <c r="C1050">
        <v>11</v>
      </c>
      <c r="D1050">
        <v>8</v>
      </c>
      <c r="E1050">
        <v>2</v>
      </c>
      <c r="F1050">
        <v>88</v>
      </c>
      <c r="G1050">
        <v>41</v>
      </c>
      <c r="H1050">
        <v>14.66</v>
      </c>
      <c r="I1050">
        <v>93</v>
      </c>
      <c r="J1050">
        <v>94.62</v>
      </c>
      <c r="K1050">
        <v>0</v>
      </c>
      <c r="L1050">
        <v>0</v>
      </c>
      <c r="M1050">
        <v>5</v>
      </c>
      <c r="N1050">
        <v>4</v>
      </c>
      <c r="O1050" t="s">
        <v>16</v>
      </c>
      <c r="P1050" t="s">
        <v>36</v>
      </c>
      <c r="Q1050">
        <v>2009</v>
      </c>
      <c r="R1050" t="b">
        <v>0</v>
      </c>
      <c r="S1050">
        <v>9</v>
      </c>
      <c r="T1050">
        <v>0</v>
      </c>
    </row>
    <row r="1051" spans="1:20" x14ac:dyDescent="0.3">
      <c r="A1051">
        <v>50</v>
      </c>
      <c r="B1051" t="s">
        <v>146</v>
      </c>
      <c r="C1051">
        <v>13</v>
      </c>
      <c r="D1051">
        <v>10</v>
      </c>
      <c r="E1051">
        <v>2</v>
      </c>
      <c r="F1051">
        <v>84</v>
      </c>
      <c r="G1051">
        <v>20</v>
      </c>
      <c r="H1051">
        <v>10.5</v>
      </c>
      <c r="I1051">
        <v>53</v>
      </c>
      <c r="J1051">
        <v>158.49</v>
      </c>
      <c r="K1051">
        <v>0</v>
      </c>
      <c r="L1051">
        <v>0</v>
      </c>
      <c r="M1051">
        <v>6</v>
      </c>
      <c r="N1051">
        <v>5</v>
      </c>
      <c r="O1051" t="s">
        <v>19</v>
      </c>
      <c r="P1051" t="s">
        <v>22</v>
      </c>
      <c r="Q1051">
        <v>2009</v>
      </c>
      <c r="R1051" t="b">
        <v>0</v>
      </c>
      <c r="S1051">
        <v>11</v>
      </c>
      <c r="T1051">
        <v>0</v>
      </c>
    </row>
    <row r="1052" spans="1:20" x14ac:dyDescent="0.3">
      <c r="A1052">
        <v>51</v>
      </c>
      <c r="B1052" t="s">
        <v>236</v>
      </c>
      <c r="C1052">
        <v>9</v>
      </c>
      <c r="D1052">
        <v>6</v>
      </c>
      <c r="E1052">
        <v>1</v>
      </c>
      <c r="F1052">
        <v>83</v>
      </c>
      <c r="G1052">
        <v>48</v>
      </c>
      <c r="H1052">
        <v>16.600000000000001</v>
      </c>
      <c r="I1052">
        <v>85</v>
      </c>
      <c r="J1052">
        <v>97.64</v>
      </c>
      <c r="K1052">
        <v>0</v>
      </c>
      <c r="L1052">
        <v>0</v>
      </c>
      <c r="M1052">
        <v>5</v>
      </c>
      <c r="N1052">
        <v>3</v>
      </c>
      <c r="O1052" t="s">
        <v>19</v>
      </c>
      <c r="P1052" t="s">
        <v>26</v>
      </c>
      <c r="Q1052">
        <v>2009</v>
      </c>
      <c r="R1052" t="b">
        <v>0</v>
      </c>
      <c r="S1052">
        <v>8</v>
      </c>
      <c r="T1052">
        <v>0</v>
      </c>
    </row>
    <row r="1053" spans="1:20" x14ac:dyDescent="0.3">
      <c r="A1053">
        <v>52</v>
      </c>
      <c r="B1053" t="s">
        <v>338</v>
      </c>
      <c r="C1053">
        <v>5</v>
      </c>
      <c r="D1053">
        <v>5</v>
      </c>
      <c r="E1053">
        <v>1</v>
      </c>
      <c r="F1053">
        <v>81</v>
      </c>
      <c r="G1053">
        <v>39</v>
      </c>
      <c r="H1053">
        <v>20.25</v>
      </c>
      <c r="I1053">
        <v>68</v>
      </c>
      <c r="J1053">
        <v>119.11</v>
      </c>
      <c r="K1053">
        <v>0</v>
      </c>
      <c r="L1053">
        <v>0</v>
      </c>
      <c r="M1053">
        <v>11</v>
      </c>
      <c r="N1053">
        <v>0</v>
      </c>
      <c r="O1053" t="s">
        <v>16</v>
      </c>
      <c r="P1053" t="s">
        <v>43</v>
      </c>
      <c r="Q1053">
        <v>2009</v>
      </c>
      <c r="R1053" t="b">
        <v>0</v>
      </c>
      <c r="S1053">
        <v>11</v>
      </c>
      <c r="T1053">
        <v>0</v>
      </c>
    </row>
    <row r="1054" spans="1:20" x14ac:dyDescent="0.3">
      <c r="A1054">
        <v>53</v>
      </c>
      <c r="B1054" t="s">
        <v>298</v>
      </c>
      <c r="C1054">
        <v>9</v>
      </c>
      <c r="D1054">
        <v>7</v>
      </c>
      <c r="E1054">
        <v>3</v>
      </c>
      <c r="F1054">
        <v>78</v>
      </c>
      <c r="G1054">
        <v>36</v>
      </c>
      <c r="H1054">
        <v>19.5</v>
      </c>
      <c r="I1054">
        <v>61</v>
      </c>
      <c r="J1054">
        <v>127.86</v>
      </c>
      <c r="K1054">
        <v>0</v>
      </c>
      <c r="L1054">
        <v>0</v>
      </c>
      <c r="M1054">
        <v>5</v>
      </c>
      <c r="N1054">
        <v>3</v>
      </c>
      <c r="O1054" t="s">
        <v>19</v>
      </c>
      <c r="P1054" t="s">
        <v>43</v>
      </c>
      <c r="Q1054">
        <v>2009</v>
      </c>
      <c r="R1054" t="b">
        <v>0</v>
      </c>
      <c r="S1054">
        <v>8</v>
      </c>
      <c r="T1054">
        <v>0</v>
      </c>
    </row>
    <row r="1055" spans="1:20" x14ac:dyDescent="0.3">
      <c r="A1055">
        <v>54</v>
      </c>
      <c r="B1055" t="s">
        <v>81</v>
      </c>
      <c r="C1055">
        <v>8</v>
      </c>
      <c r="D1055">
        <v>7</v>
      </c>
      <c r="E1055">
        <v>4</v>
      </c>
      <c r="F1055">
        <v>72</v>
      </c>
      <c r="G1055">
        <v>25</v>
      </c>
      <c r="H1055">
        <v>24</v>
      </c>
      <c r="I1055">
        <v>41</v>
      </c>
      <c r="J1055">
        <v>175.6</v>
      </c>
      <c r="K1055">
        <v>0</v>
      </c>
      <c r="L1055">
        <v>0</v>
      </c>
      <c r="M1055">
        <v>3</v>
      </c>
      <c r="N1055">
        <v>4</v>
      </c>
      <c r="O1055" t="s">
        <v>19</v>
      </c>
      <c r="P1055" t="s">
        <v>26</v>
      </c>
      <c r="Q1055">
        <v>2009</v>
      </c>
      <c r="R1055" t="b">
        <v>0</v>
      </c>
      <c r="S1055">
        <v>7</v>
      </c>
      <c r="T1055">
        <v>0</v>
      </c>
    </row>
    <row r="1056" spans="1:20" x14ac:dyDescent="0.3">
      <c r="A1056">
        <v>55</v>
      </c>
      <c r="B1056" t="s">
        <v>339</v>
      </c>
      <c r="C1056">
        <v>6</v>
      </c>
      <c r="D1056">
        <v>6</v>
      </c>
      <c r="E1056">
        <v>2</v>
      </c>
      <c r="F1056">
        <v>67</v>
      </c>
      <c r="G1056">
        <v>22</v>
      </c>
      <c r="H1056">
        <v>16.75</v>
      </c>
      <c r="I1056">
        <v>81</v>
      </c>
      <c r="J1056">
        <v>82.71</v>
      </c>
      <c r="K1056">
        <v>0</v>
      </c>
      <c r="L1056">
        <v>0</v>
      </c>
      <c r="M1056">
        <v>5</v>
      </c>
      <c r="N1056">
        <v>0</v>
      </c>
      <c r="O1056" t="s">
        <v>19</v>
      </c>
      <c r="P1056" t="s">
        <v>132</v>
      </c>
      <c r="Q1056">
        <v>2009</v>
      </c>
      <c r="R1056" t="b">
        <v>0</v>
      </c>
      <c r="S1056">
        <v>5</v>
      </c>
      <c r="T1056">
        <v>0</v>
      </c>
    </row>
    <row r="1057" spans="1:20" x14ac:dyDescent="0.3">
      <c r="A1057">
        <v>56</v>
      </c>
      <c r="B1057" t="s">
        <v>318</v>
      </c>
      <c r="C1057">
        <v>11</v>
      </c>
      <c r="D1057">
        <v>7</v>
      </c>
      <c r="E1057">
        <v>5</v>
      </c>
      <c r="F1057">
        <v>66</v>
      </c>
      <c r="G1057">
        <v>39</v>
      </c>
      <c r="H1057">
        <v>33</v>
      </c>
      <c r="I1057">
        <v>57</v>
      </c>
      <c r="J1057">
        <v>115.78</v>
      </c>
      <c r="K1057">
        <v>0</v>
      </c>
      <c r="L1057">
        <v>0</v>
      </c>
      <c r="M1057">
        <v>3</v>
      </c>
      <c r="N1057">
        <v>3</v>
      </c>
      <c r="O1057" t="s">
        <v>19</v>
      </c>
      <c r="P1057" t="s">
        <v>26</v>
      </c>
      <c r="Q1057">
        <v>2009</v>
      </c>
      <c r="R1057" t="b">
        <v>0</v>
      </c>
      <c r="S1057">
        <v>6</v>
      </c>
      <c r="T1057">
        <v>0</v>
      </c>
    </row>
    <row r="1058" spans="1:20" x14ac:dyDescent="0.3">
      <c r="A1058">
        <v>57</v>
      </c>
      <c r="B1058" t="s">
        <v>192</v>
      </c>
      <c r="C1058">
        <v>13</v>
      </c>
      <c r="D1058">
        <v>8</v>
      </c>
      <c r="E1058">
        <v>3</v>
      </c>
      <c r="F1058">
        <v>65</v>
      </c>
      <c r="G1058">
        <v>14</v>
      </c>
      <c r="H1058">
        <v>13</v>
      </c>
      <c r="I1058">
        <v>46</v>
      </c>
      <c r="J1058">
        <v>141.30000000000001</v>
      </c>
      <c r="K1058">
        <v>0</v>
      </c>
      <c r="L1058">
        <v>0</v>
      </c>
      <c r="M1058">
        <v>1</v>
      </c>
      <c r="N1058">
        <v>6</v>
      </c>
      <c r="O1058" t="s">
        <v>19</v>
      </c>
      <c r="P1058" t="s">
        <v>30</v>
      </c>
      <c r="Q1058">
        <v>2009</v>
      </c>
      <c r="R1058" t="b">
        <v>0</v>
      </c>
      <c r="S1058">
        <v>7</v>
      </c>
      <c r="T1058">
        <v>0</v>
      </c>
    </row>
    <row r="1059" spans="1:20" x14ac:dyDescent="0.3">
      <c r="A1059">
        <v>58</v>
      </c>
      <c r="B1059" t="s">
        <v>289</v>
      </c>
      <c r="C1059">
        <v>9</v>
      </c>
      <c r="D1059">
        <v>6</v>
      </c>
      <c r="E1059">
        <v>3</v>
      </c>
      <c r="F1059">
        <v>65</v>
      </c>
      <c r="G1059">
        <v>27</v>
      </c>
      <c r="H1059">
        <v>21.66</v>
      </c>
      <c r="I1059">
        <v>70</v>
      </c>
      <c r="J1059">
        <v>92.85</v>
      </c>
      <c r="K1059">
        <v>0</v>
      </c>
      <c r="L1059">
        <v>0</v>
      </c>
      <c r="M1059">
        <v>7</v>
      </c>
      <c r="N1059">
        <v>0</v>
      </c>
      <c r="O1059" t="s">
        <v>19</v>
      </c>
      <c r="P1059" t="s">
        <v>132</v>
      </c>
      <c r="Q1059">
        <v>2009</v>
      </c>
      <c r="R1059" t="b">
        <v>0</v>
      </c>
      <c r="S1059">
        <v>7</v>
      </c>
      <c r="T1059">
        <v>0</v>
      </c>
    </row>
    <row r="1060" spans="1:20" x14ac:dyDescent="0.3">
      <c r="A1060">
        <v>59</v>
      </c>
      <c r="B1060" t="s">
        <v>340</v>
      </c>
      <c r="C1060">
        <v>3</v>
      </c>
      <c r="D1060">
        <v>3</v>
      </c>
      <c r="E1060">
        <v>1</v>
      </c>
      <c r="F1060">
        <v>62</v>
      </c>
      <c r="G1060">
        <v>24</v>
      </c>
      <c r="H1060">
        <v>31</v>
      </c>
      <c r="I1060">
        <v>53</v>
      </c>
      <c r="J1060">
        <v>116.98</v>
      </c>
      <c r="K1060">
        <v>0</v>
      </c>
      <c r="L1060">
        <v>0</v>
      </c>
      <c r="M1060">
        <v>5</v>
      </c>
      <c r="N1060">
        <v>2</v>
      </c>
      <c r="O1060" t="s">
        <v>16</v>
      </c>
      <c r="P1060" t="s">
        <v>36</v>
      </c>
      <c r="Q1060">
        <v>2009</v>
      </c>
      <c r="R1060" t="b">
        <v>0</v>
      </c>
      <c r="S1060">
        <v>7</v>
      </c>
      <c r="T1060">
        <v>0</v>
      </c>
    </row>
    <row r="1061" spans="1:20" x14ac:dyDescent="0.3">
      <c r="A1061">
        <v>60</v>
      </c>
      <c r="B1061" t="s">
        <v>90</v>
      </c>
      <c r="C1061">
        <v>4</v>
      </c>
      <c r="D1061">
        <v>4</v>
      </c>
      <c r="E1061">
        <v>0</v>
      </c>
      <c r="F1061">
        <v>60</v>
      </c>
      <c r="G1061">
        <v>31</v>
      </c>
      <c r="H1061">
        <v>15</v>
      </c>
      <c r="I1061">
        <v>67</v>
      </c>
      <c r="J1061">
        <v>89.55</v>
      </c>
      <c r="K1061">
        <v>0</v>
      </c>
      <c r="L1061">
        <v>0</v>
      </c>
      <c r="M1061">
        <v>4</v>
      </c>
      <c r="N1061">
        <v>2</v>
      </c>
      <c r="O1061" t="s">
        <v>19</v>
      </c>
      <c r="P1061" t="s">
        <v>36</v>
      </c>
      <c r="Q1061">
        <v>2009</v>
      </c>
      <c r="R1061" t="b">
        <v>0</v>
      </c>
      <c r="S1061">
        <v>6</v>
      </c>
      <c r="T1061">
        <v>0</v>
      </c>
    </row>
    <row r="1062" spans="1:20" x14ac:dyDescent="0.3">
      <c r="A1062">
        <v>61</v>
      </c>
      <c r="B1062" t="s">
        <v>268</v>
      </c>
      <c r="C1062">
        <v>5</v>
      </c>
      <c r="D1062">
        <v>5</v>
      </c>
      <c r="E1062">
        <v>0</v>
      </c>
      <c r="F1062">
        <v>56</v>
      </c>
      <c r="G1062">
        <v>32</v>
      </c>
      <c r="H1062">
        <v>11.2</v>
      </c>
      <c r="I1062">
        <v>49</v>
      </c>
      <c r="J1062">
        <v>114.28</v>
      </c>
      <c r="K1062">
        <v>0</v>
      </c>
      <c r="L1062">
        <v>0</v>
      </c>
      <c r="M1062">
        <v>9</v>
      </c>
      <c r="N1062">
        <v>0</v>
      </c>
      <c r="O1062" t="s">
        <v>16</v>
      </c>
      <c r="P1062" t="s">
        <v>30</v>
      </c>
      <c r="Q1062">
        <v>2009</v>
      </c>
      <c r="R1062" t="b">
        <v>0</v>
      </c>
      <c r="S1062">
        <v>9</v>
      </c>
      <c r="T1062">
        <v>0</v>
      </c>
    </row>
    <row r="1063" spans="1:20" x14ac:dyDescent="0.3">
      <c r="A1063">
        <v>62</v>
      </c>
      <c r="B1063" t="s">
        <v>140</v>
      </c>
      <c r="C1063">
        <v>2</v>
      </c>
      <c r="D1063">
        <v>2</v>
      </c>
      <c r="E1063">
        <v>0</v>
      </c>
      <c r="F1063">
        <v>53</v>
      </c>
      <c r="G1063">
        <v>43</v>
      </c>
      <c r="H1063">
        <v>26.5</v>
      </c>
      <c r="I1063">
        <v>60</v>
      </c>
      <c r="J1063">
        <v>88.33</v>
      </c>
      <c r="K1063">
        <v>0</v>
      </c>
      <c r="L1063">
        <v>0</v>
      </c>
      <c r="M1063">
        <v>6</v>
      </c>
      <c r="N1063">
        <v>0</v>
      </c>
      <c r="O1063" t="s">
        <v>19</v>
      </c>
      <c r="P1063" t="s">
        <v>30</v>
      </c>
      <c r="Q1063">
        <v>2009</v>
      </c>
      <c r="R1063" t="b">
        <v>0</v>
      </c>
      <c r="S1063">
        <v>6</v>
      </c>
      <c r="T1063">
        <v>0</v>
      </c>
    </row>
    <row r="1064" spans="1:20" x14ac:dyDescent="0.3">
      <c r="A1064">
        <v>63</v>
      </c>
      <c r="B1064" t="s">
        <v>341</v>
      </c>
      <c r="C1064">
        <v>9</v>
      </c>
      <c r="D1064">
        <v>5</v>
      </c>
      <c r="E1064">
        <v>2</v>
      </c>
      <c r="F1064">
        <v>53</v>
      </c>
      <c r="G1064">
        <v>29</v>
      </c>
      <c r="H1064">
        <v>17.66</v>
      </c>
      <c r="I1064">
        <v>51</v>
      </c>
      <c r="J1064">
        <v>103.92</v>
      </c>
      <c r="K1064">
        <v>0</v>
      </c>
      <c r="L1064">
        <v>0</v>
      </c>
      <c r="M1064">
        <v>4</v>
      </c>
      <c r="N1064">
        <v>2</v>
      </c>
      <c r="O1064" t="s">
        <v>19</v>
      </c>
      <c r="P1064" t="s">
        <v>22</v>
      </c>
      <c r="Q1064">
        <v>2009</v>
      </c>
      <c r="R1064" t="b">
        <v>0</v>
      </c>
      <c r="S1064">
        <v>6</v>
      </c>
      <c r="T1064">
        <v>0</v>
      </c>
    </row>
    <row r="1065" spans="1:20" x14ac:dyDescent="0.3">
      <c r="A1065">
        <v>64</v>
      </c>
      <c r="B1065" t="s">
        <v>202</v>
      </c>
      <c r="C1065">
        <v>11</v>
      </c>
      <c r="D1065">
        <v>8</v>
      </c>
      <c r="E1065">
        <v>3</v>
      </c>
      <c r="F1065">
        <v>47</v>
      </c>
      <c r="G1065">
        <v>12</v>
      </c>
      <c r="H1065">
        <v>9.4</v>
      </c>
      <c r="I1065">
        <v>44</v>
      </c>
      <c r="J1065">
        <v>106.81</v>
      </c>
      <c r="K1065">
        <v>0</v>
      </c>
      <c r="L1065">
        <v>0</v>
      </c>
      <c r="M1065">
        <v>4</v>
      </c>
      <c r="N1065">
        <v>1</v>
      </c>
      <c r="O1065" t="s">
        <v>19</v>
      </c>
      <c r="P1065" t="s">
        <v>30</v>
      </c>
      <c r="Q1065">
        <v>2009</v>
      </c>
      <c r="R1065" t="b">
        <v>0</v>
      </c>
      <c r="S1065">
        <v>5</v>
      </c>
      <c r="T1065">
        <v>0</v>
      </c>
    </row>
    <row r="1066" spans="1:20" x14ac:dyDescent="0.3">
      <c r="A1066">
        <v>65</v>
      </c>
      <c r="B1066" t="s">
        <v>342</v>
      </c>
      <c r="C1066">
        <v>8</v>
      </c>
      <c r="D1066">
        <v>4</v>
      </c>
      <c r="E1066">
        <v>0</v>
      </c>
      <c r="F1066">
        <v>47</v>
      </c>
      <c r="G1066">
        <v>20</v>
      </c>
      <c r="H1066">
        <v>11.75</v>
      </c>
      <c r="I1066">
        <v>66</v>
      </c>
      <c r="J1066">
        <v>71.209999999999994</v>
      </c>
      <c r="K1066">
        <v>0</v>
      </c>
      <c r="L1066">
        <v>0</v>
      </c>
      <c r="M1066">
        <v>5</v>
      </c>
      <c r="N1066">
        <v>0</v>
      </c>
      <c r="O1066" t="s">
        <v>19</v>
      </c>
      <c r="P1066" t="s">
        <v>26</v>
      </c>
      <c r="Q1066">
        <v>2009</v>
      </c>
      <c r="R1066" t="b">
        <v>0</v>
      </c>
      <c r="S1066">
        <v>5</v>
      </c>
      <c r="T1066">
        <v>0</v>
      </c>
    </row>
    <row r="1067" spans="1:20" x14ac:dyDescent="0.3">
      <c r="A1067">
        <v>66</v>
      </c>
      <c r="B1067" t="s">
        <v>212</v>
      </c>
      <c r="C1067">
        <v>3</v>
      </c>
      <c r="D1067">
        <v>3</v>
      </c>
      <c r="E1067">
        <v>1</v>
      </c>
      <c r="F1067">
        <v>47</v>
      </c>
      <c r="G1067">
        <v>37</v>
      </c>
      <c r="H1067">
        <v>23.5</v>
      </c>
      <c r="I1067">
        <v>40</v>
      </c>
      <c r="J1067">
        <v>117.5</v>
      </c>
      <c r="K1067">
        <v>0</v>
      </c>
      <c r="L1067">
        <v>0</v>
      </c>
      <c r="M1067">
        <v>5</v>
      </c>
      <c r="N1067">
        <v>0</v>
      </c>
      <c r="O1067" t="s">
        <v>16</v>
      </c>
      <c r="P1067" t="s">
        <v>43</v>
      </c>
      <c r="Q1067">
        <v>2009</v>
      </c>
      <c r="R1067" t="b">
        <v>0</v>
      </c>
      <c r="S1067">
        <v>5</v>
      </c>
      <c r="T1067">
        <v>0</v>
      </c>
    </row>
    <row r="1068" spans="1:20" x14ac:dyDescent="0.3">
      <c r="A1068">
        <v>67</v>
      </c>
      <c r="B1068" t="s">
        <v>188</v>
      </c>
      <c r="C1068">
        <v>3</v>
      </c>
      <c r="D1068">
        <v>2</v>
      </c>
      <c r="E1068">
        <v>0</v>
      </c>
      <c r="F1068">
        <v>45</v>
      </c>
      <c r="G1068">
        <v>30</v>
      </c>
      <c r="H1068">
        <v>22.5</v>
      </c>
      <c r="I1068">
        <v>39</v>
      </c>
      <c r="J1068">
        <v>115.38</v>
      </c>
      <c r="K1068">
        <v>0</v>
      </c>
      <c r="L1068">
        <v>0</v>
      </c>
      <c r="M1068">
        <v>7</v>
      </c>
      <c r="N1068">
        <v>0</v>
      </c>
      <c r="O1068" t="s">
        <v>16</v>
      </c>
      <c r="P1068" t="s">
        <v>36</v>
      </c>
      <c r="Q1068">
        <v>2009</v>
      </c>
      <c r="R1068" t="b">
        <v>0</v>
      </c>
      <c r="S1068">
        <v>7</v>
      </c>
      <c r="T1068">
        <v>0</v>
      </c>
    </row>
    <row r="1069" spans="1:20" x14ac:dyDescent="0.3">
      <c r="A1069">
        <v>68</v>
      </c>
      <c r="B1069" t="s">
        <v>260</v>
      </c>
      <c r="C1069">
        <v>4</v>
      </c>
      <c r="D1069">
        <v>4</v>
      </c>
      <c r="E1069">
        <v>0</v>
      </c>
      <c r="F1069">
        <v>41</v>
      </c>
      <c r="G1069">
        <v>26</v>
      </c>
      <c r="H1069">
        <v>10.25</v>
      </c>
      <c r="I1069">
        <v>49</v>
      </c>
      <c r="J1069">
        <v>83.67</v>
      </c>
      <c r="K1069">
        <v>0</v>
      </c>
      <c r="L1069">
        <v>0</v>
      </c>
      <c r="M1069">
        <v>3</v>
      </c>
      <c r="N1069">
        <v>1</v>
      </c>
      <c r="O1069" t="s">
        <v>16</v>
      </c>
      <c r="P1069" t="s">
        <v>20</v>
      </c>
      <c r="Q1069">
        <v>2009</v>
      </c>
      <c r="R1069" t="b">
        <v>0</v>
      </c>
      <c r="S1069">
        <v>4</v>
      </c>
      <c r="T1069">
        <v>0</v>
      </c>
    </row>
    <row r="1070" spans="1:20" x14ac:dyDescent="0.3">
      <c r="A1070">
        <v>69</v>
      </c>
      <c r="B1070" t="s">
        <v>23</v>
      </c>
      <c r="C1070">
        <v>5</v>
      </c>
      <c r="D1070">
        <v>4</v>
      </c>
      <c r="E1070">
        <v>0</v>
      </c>
      <c r="F1070">
        <v>40</v>
      </c>
      <c r="G1070">
        <v>22</v>
      </c>
      <c r="H1070">
        <v>10</v>
      </c>
      <c r="I1070">
        <v>45</v>
      </c>
      <c r="J1070">
        <v>88.88</v>
      </c>
      <c r="K1070">
        <v>0</v>
      </c>
      <c r="L1070">
        <v>0</v>
      </c>
      <c r="M1070">
        <v>3</v>
      </c>
      <c r="N1070">
        <v>0</v>
      </c>
      <c r="O1070" t="s">
        <v>19</v>
      </c>
      <c r="P1070" t="s">
        <v>22</v>
      </c>
      <c r="Q1070">
        <v>2009</v>
      </c>
      <c r="R1070" t="b">
        <v>0</v>
      </c>
      <c r="S1070">
        <v>3</v>
      </c>
      <c r="T1070">
        <v>0</v>
      </c>
    </row>
    <row r="1071" spans="1:20" x14ac:dyDescent="0.3">
      <c r="A1071">
        <v>70</v>
      </c>
      <c r="B1071" t="s">
        <v>23</v>
      </c>
      <c r="C1071">
        <v>5</v>
      </c>
      <c r="D1071">
        <v>4</v>
      </c>
      <c r="E1071">
        <v>0</v>
      </c>
      <c r="F1071">
        <v>40</v>
      </c>
      <c r="G1071">
        <v>22</v>
      </c>
      <c r="H1071">
        <v>10</v>
      </c>
      <c r="I1071">
        <v>45</v>
      </c>
      <c r="J1071">
        <v>88.88</v>
      </c>
      <c r="K1071">
        <v>0</v>
      </c>
      <c r="L1071">
        <v>0</v>
      </c>
      <c r="M1071">
        <v>3</v>
      </c>
      <c r="N1071">
        <v>0</v>
      </c>
      <c r="O1071" t="s">
        <v>19</v>
      </c>
      <c r="P1071" t="s">
        <v>22</v>
      </c>
      <c r="Q1071">
        <v>2009</v>
      </c>
      <c r="R1071" t="b">
        <v>0</v>
      </c>
      <c r="S1071">
        <v>3</v>
      </c>
      <c r="T1071">
        <v>0</v>
      </c>
    </row>
    <row r="1072" spans="1:20" x14ac:dyDescent="0.3">
      <c r="A1072">
        <v>71</v>
      </c>
      <c r="B1072" t="s">
        <v>343</v>
      </c>
      <c r="C1072">
        <v>5</v>
      </c>
      <c r="D1072">
        <v>4</v>
      </c>
      <c r="E1072">
        <v>0</v>
      </c>
      <c r="F1072">
        <v>39</v>
      </c>
      <c r="G1072">
        <v>27</v>
      </c>
      <c r="H1072">
        <v>9.75</v>
      </c>
      <c r="I1072">
        <v>39</v>
      </c>
      <c r="J1072">
        <v>100</v>
      </c>
      <c r="K1072">
        <v>0</v>
      </c>
      <c r="L1072">
        <v>0</v>
      </c>
      <c r="M1072">
        <v>4</v>
      </c>
      <c r="N1072">
        <v>0</v>
      </c>
      <c r="O1072" t="s">
        <v>16</v>
      </c>
      <c r="P1072" t="s">
        <v>43</v>
      </c>
      <c r="Q1072">
        <v>2009</v>
      </c>
      <c r="R1072" t="b">
        <v>0</v>
      </c>
      <c r="S1072">
        <v>4</v>
      </c>
      <c r="T1072">
        <v>0</v>
      </c>
    </row>
    <row r="1073" spans="1:20" x14ac:dyDescent="0.3">
      <c r="A1073">
        <v>72</v>
      </c>
      <c r="B1073" t="s">
        <v>157</v>
      </c>
      <c r="C1073">
        <v>4</v>
      </c>
      <c r="D1073">
        <v>3</v>
      </c>
      <c r="E1073">
        <v>1</v>
      </c>
      <c r="F1073">
        <v>38</v>
      </c>
      <c r="G1073">
        <v>30</v>
      </c>
      <c r="H1073">
        <v>19</v>
      </c>
      <c r="I1073">
        <v>40</v>
      </c>
      <c r="J1073">
        <v>95</v>
      </c>
      <c r="K1073">
        <v>0</v>
      </c>
      <c r="L1073">
        <v>0</v>
      </c>
      <c r="M1073">
        <v>2</v>
      </c>
      <c r="N1073">
        <v>1</v>
      </c>
      <c r="O1073" t="s">
        <v>16</v>
      </c>
      <c r="P1073" t="s">
        <v>26</v>
      </c>
      <c r="Q1073">
        <v>2009</v>
      </c>
      <c r="R1073" t="b">
        <v>0</v>
      </c>
      <c r="S1073">
        <v>3</v>
      </c>
      <c r="T1073">
        <v>0</v>
      </c>
    </row>
    <row r="1074" spans="1:20" x14ac:dyDescent="0.3">
      <c r="A1074">
        <v>73</v>
      </c>
      <c r="B1074" t="s">
        <v>344</v>
      </c>
      <c r="C1074">
        <v>11</v>
      </c>
      <c r="D1074">
        <v>5</v>
      </c>
      <c r="E1074">
        <v>2</v>
      </c>
      <c r="F1074">
        <v>33</v>
      </c>
      <c r="G1074">
        <v>23</v>
      </c>
      <c r="H1074">
        <v>11</v>
      </c>
      <c r="I1074">
        <v>26</v>
      </c>
      <c r="J1074">
        <v>126.92</v>
      </c>
      <c r="K1074">
        <v>0</v>
      </c>
      <c r="L1074">
        <v>0</v>
      </c>
      <c r="M1074">
        <v>5</v>
      </c>
      <c r="N1074">
        <v>0</v>
      </c>
      <c r="O1074" t="s">
        <v>19</v>
      </c>
      <c r="P1074" t="s">
        <v>43</v>
      </c>
      <c r="Q1074">
        <v>2009</v>
      </c>
      <c r="R1074" t="b">
        <v>0</v>
      </c>
      <c r="S1074">
        <v>5</v>
      </c>
      <c r="T1074">
        <v>0</v>
      </c>
    </row>
    <row r="1075" spans="1:20" x14ac:dyDescent="0.3">
      <c r="A1075">
        <v>74</v>
      </c>
      <c r="B1075" t="s">
        <v>95</v>
      </c>
      <c r="C1075">
        <v>14</v>
      </c>
      <c r="D1075">
        <v>10</v>
      </c>
      <c r="E1075">
        <v>5</v>
      </c>
      <c r="F1075">
        <v>31</v>
      </c>
      <c r="G1075">
        <v>8</v>
      </c>
      <c r="H1075">
        <v>6.2</v>
      </c>
      <c r="I1075">
        <v>36</v>
      </c>
      <c r="J1075">
        <v>86.11</v>
      </c>
      <c r="K1075">
        <v>0</v>
      </c>
      <c r="L1075">
        <v>0</v>
      </c>
      <c r="M1075">
        <v>3</v>
      </c>
      <c r="N1075">
        <v>0</v>
      </c>
      <c r="O1075" t="s">
        <v>19</v>
      </c>
      <c r="P1075" t="s">
        <v>20</v>
      </c>
      <c r="Q1075">
        <v>2009</v>
      </c>
      <c r="R1075" t="b">
        <v>0</v>
      </c>
      <c r="S1075">
        <v>3</v>
      </c>
      <c r="T1075">
        <v>0</v>
      </c>
    </row>
    <row r="1076" spans="1:20" x14ac:dyDescent="0.3">
      <c r="A1076">
        <v>75</v>
      </c>
      <c r="B1076" t="s">
        <v>345</v>
      </c>
      <c r="C1076">
        <v>8</v>
      </c>
      <c r="D1076">
        <v>6</v>
      </c>
      <c r="E1076">
        <v>1</v>
      </c>
      <c r="F1076">
        <v>30</v>
      </c>
      <c r="G1076">
        <v>12</v>
      </c>
      <c r="H1076">
        <v>6</v>
      </c>
      <c r="I1076">
        <v>48</v>
      </c>
      <c r="J1076">
        <v>62.5</v>
      </c>
      <c r="K1076">
        <v>0</v>
      </c>
      <c r="L1076">
        <v>0</v>
      </c>
      <c r="M1076">
        <v>0</v>
      </c>
      <c r="N1076">
        <v>0</v>
      </c>
      <c r="O1076" t="s">
        <v>19</v>
      </c>
      <c r="P1076" t="s">
        <v>20</v>
      </c>
      <c r="Q1076">
        <v>2009</v>
      </c>
      <c r="R1076" t="b">
        <v>0</v>
      </c>
      <c r="S1076">
        <v>0</v>
      </c>
      <c r="T1076">
        <v>0</v>
      </c>
    </row>
    <row r="1077" spans="1:20" x14ac:dyDescent="0.3">
      <c r="A1077">
        <v>76</v>
      </c>
      <c r="B1077" t="s">
        <v>323</v>
      </c>
      <c r="C1077">
        <v>2</v>
      </c>
      <c r="D1077">
        <v>2</v>
      </c>
      <c r="E1077">
        <v>1</v>
      </c>
      <c r="F1077">
        <v>30</v>
      </c>
      <c r="G1077">
        <v>20</v>
      </c>
      <c r="H1077">
        <v>30</v>
      </c>
      <c r="I1077">
        <v>21</v>
      </c>
      <c r="J1077">
        <v>142.85</v>
      </c>
      <c r="K1077">
        <v>0</v>
      </c>
      <c r="L1077">
        <v>0</v>
      </c>
      <c r="M1077">
        <v>1</v>
      </c>
      <c r="N1077">
        <v>1</v>
      </c>
      <c r="O1077" t="s">
        <v>16</v>
      </c>
      <c r="P1077" t="s">
        <v>132</v>
      </c>
      <c r="Q1077">
        <v>2009</v>
      </c>
      <c r="R1077" t="b">
        <v>0</v>
      </c>
      <c r="S1077">
        <v>2</v>
      </c>
      <c r="T1077">
        <v>0</v>
      </c>
    </row>
    <row r="1078" spans="1:20" x14ac:dyDescent="0.3">
      <c r="A1078">
        <v>77</v>
      </c>
      <c r="B1078" t="s">
        <v>282</v>
      </c>
      <c r="C1078">
        <v>5</v>
      </c>
      <c r="D1078">
        <v>4</v>
      </c>
      <c r="E1078">
        <v>2</v>
      </c>
      <c r="F1078">
        <v>28</v>
      </c>
      <c r="G1078">
        <v>14</v>
      </c>
      <c r="H1078">
        <v>14</v>
      </c>
      <c r="I1078">
        <v>34</v>
      </c>
      <c r="J1078">
        <v>82.35</v>
      </c>
      <c r="K1078">
        <v>0</v>
      </c>
      <c r="L1078">
        <v>0</v>
      </c>
      <c r="M1078">
        <v>2</v>
      </c>
      <c r="N1078">
        <v>1</v>
      </c>
      <c r="O1078" t="s">
        <v>16</v>
      </c>
      <c r="P1078" t="s">
        <v>20</v>
      </c>
      <c r="Q1078">
        <v>2009</v>
      </c>
      <c r="R1078" t="b">
        <v>0</v>
      </c>
      <c r="S1078">
        <v>3</v>
      </c>
      <c r="T1078">
        <v>0</v>
      </c>
    </row>
    <row r="1079" spans="1:20" x14ac:dyDescent="0.3">
      <c r="A1079">
        <v>78</v>
      </c>
      <c r="B1079" t="s">
        <v>105</v>
      </c>
      <c r="C1079">
        <v>11</v>
      </c>
      <c r="D1079">
        <v>5</v>
      </c>
      <c r="E1079">
        <v>2</v>
      </c>
      <c r="F1079">
        <v>26</v>
      </c>
      <c r="G1079">
        <v>13</v>
      </c>
      <c r="H1079">
        <v>8.66</v>
      </c>
      <c r="I1079">
        <v>20</v>
      </c>
      <c r="J1079">
        <v>130</v>
      </c>
      <c r="K1079">
        <v>0</v>
      </c>
      <c r="L1079">
        <v>0</v>
      </c>
      <c r="M1079">
        <v>2</v>
      </c>
      <c r="N1079">
        <v>2</v>
      </c>
      <c r="O1079" t="s">
        <v>19</v>
      </c>
      <c r="P1079" t="s">
        <v>24</v>
      </c>
      <c r="Q1079">
        <v>2009</v>
      </c>
      <c r="R1079" t="b">
        <v>0</v>
      </c>
      <c r="S1079">
        <v>4</v>
      </c>
      <c r="T1079">
        <v>0</v>
      </c>
    </row>
    <row r="1080" spans="1:20" x14ac:dyDescent="0.3">
      <c r="A1080">
        <v>79</v>
      </c>
      <c r="B1080" t="s">
        <v>346</v>
      </c>
      <c r="C1080">
        <v>9</v>
      </c>
      <c r="D1080">
        <v>4</v>
      </c>
      <c r="E1080">
        <v>3</v>
      </c>
      <c r="F1080">
        <v>23</v>
      </c>
      <c r="G1080">
        <v>10</v>
      </c>
      <c r="H1080">
        <v>23</v>
      </c>
      <c r="I1080">
        <v>22</v>
      </c>
      <c r="J1080">
        <v>104.54</v>
      </c>
      <c r="K1080">
        <v>0</v>
      </c>
      <c r="L1080">
        <v>0</v>
      </c>
      <c r="M1080">
        <v>2</v>
      </c>
      <c r="N1080">
        <v>0</v>
      </c>
      <c r="O1080" t="s">
        <v>19</v>
      </c>
      <c r="P1080" t="s">
        <v>20</v>
      </c>
      <c r="Q1080">
        <v>2009</v>
      </c>
      <c r="R1080" t="b">
        <v>0</v>
      </c>
      <c r="S1080">
        <v>2</v>
      </c>
      <c r="T1080">
        <v>0</v>
      </c>
    </row>
    <row r="1081" spans="1:20" x14ac:dyDescent="0.3">
      <c r="A1081">
        <v>80</v>
      </c>
      <c r="B1081" t="s">
        <v>329</v>
      </c>
      <c r="C1081">
        <v>10</v>
      </c>
      <c r="D1081">
        <v>2</v>
      </c>
      <c r="E1081">
        <v>2</v>
      </c>
      <c r="F1081">
        <v>21</v>
      </c>
      <c r="G1081">
        <v>11</v>
      </c>
      <c r="H1081">
        <v>0</v>
      </c>
      <c r="I1081">
        <v>20</v>
      </c>
      <c r="J1081">
        <v>105</v>
      </c>
      <c r="K1081">
        <v>0</v>
      </c>
      <c r="L1081">
        <v>0</v>
      </c>
      <c r="M1081">
        <v>0</v>
      </c>
      <c r="N1081">
        <v>0</v>
      </c>
      <c r="O1081" t="s">
        <v>19</v>
      </c>
      <c r="P1081" t="s">
        <v>26</v>
      </c>
      <c r="Q1081">
        <v>2009</v>
      </c>
      <c r="R1081" t="b">
        <v>0</v>
      </c>
      <c r="S1081">
        <v>0</v>
      </c>
      <c r="T1081">
        <v>0</v>
      </c>
    </row>
    <row r="1082" spans="1:20" x14ac:dyDescent="0.3">
      <c r="A1082">
        <v>81</v>
      </c>
      <c r="B1082" t="s">
        <v>307</v>
      </c>
      <c r="C1082">
        <v>8</v>
      </c>
      <c r="D1082">
        <v>5</v>
      </c>
      <c r="E1082">
        <v>4</v>
      </c>
      <c r="F1082">
        <v>21</v>
      </c>
      <c r="G1082">
        <v>9</v>
      </c>
      <c r="H1082">
        <v>21</v>
      </c>
      <c r="I1082">
        <v>18</v>
      </c>
      <c r="J1082">
        <v>116.66</v>
      </c>
      <c r="K1082">
        <v>0</v>
      </c>
      <c r="L1082">
        <v>0</v>
      </c>
      <c r="M1082">
        <v>0</v>
      </c>
      <c r="N1082">
        <v>0</v>
      </c>
      <c r="O1082" t="s">
        <v>16</v>
      </c>
      <c r="P1082" t="s">
        <v>132</v>
      </c>
      <c r="Q1082">
        <v>2009</v>
      </c>
      <c r="R1082" t="b">
        <v>0</v>
      </c>
      <c r="S1082">
        <v>0</v>
      </c>
      <c r="T1082">
        <v>0</v>
      </c>
    </row>
    <row r="1083" spans="1:20" x14ac:dyDescent="0.3">
      <c r="A1083">
        <v>82</v>
      </c>
      <c r="B1083" t="s">
        <v>347</v>
      </c>
      <c r="C1083">
        <v>4</v>
      </c>
      <c r="D1083">
        <v>2</v>
      </c>
      <c r="E1083">
        <v>1</v>
      </c>
      <c r="F1083">
        <v>20</v>
      </c>
      <c r="G1083">
        <v>16</v>
      </c>
      <c r="H1083">
        <v>20</v>
      </c>
      <c r="I1083">
        <v>18</v>
      </c>
      <c r="J1083">
        <v>111.11</v>
      </c>
      <c r="K1083">
        <v>0</v>
      </c>
      <c r="L1083">
        <v>0</v>
      </c>
      <c r="M1083">
        <v>0</v>
      </c>
      <c r="N1083">
        <v>1</v>
      </c>
      <c r="O1083" t="s">
        <v>19</v>
      </c>
      <c r="P1083" t="s">
        <v>36</v>
      </c>
      <c r="Q1083">
        <v>2009</v>
      </c>
      <c r="R1083" t="b">
        <v>0</v>
      </c>
      <c r="S1083">
        <v>1</v>
      </c>
      <c r="T1083">
        <v>0</v>
      </c>
    </row>
    <row r="1084" spans="1:20" x14ac:dyDescent="0.3">
      <c r="A1084">
        <v>83</v>
      </c>
      <c r="B1084" t="s">
        <v>348</v>
      </c>
      <c r="C1084">
        <v>9</v>
      </c>
      <c r="D1084">
        <v>2</v>
      </c>
      <c r="E1084">
        <v>1</v>
      </c>
      <c r="F1084">
        <v>20</v>
      </c>
      <c r="G1084">
        <v>13</v>
      </c>
      <c r="H1084">
        <v>20</v>
      </c>
      <c r="I1084">
        <v>15</v>
      </c>
      <c r="J1084">
        <v>133.33000000000001</v>
      </c>
      <c r="K1084">
        <v>0</v>
      </c>
      <c r="L1084">
        <v>0</v>
      </c>
      <c r="M1084">
        <v>3</v>
      </c>
      <c r="N1084">
        <v>0</v>
      </c>
      <c r="O1084" t="s">
        <v>19</v>
      </c>
      <c r="P1084" t="s">
        <v>36</v>
      </c>
      <c r="Q1084">
        <v>2009</v>
      </c>
      <c r="R1084" t="b">
        <v>0</v>
      </c>
      <c r="S1084">
        <v>3</v>
      </c>
      <c r="T1084">
        <v>0</v>
      </c>
    </row>
    <row r="1085" spans="1:20" x14ac:dyDescent="0.3">
      <c r="A1085">
        <v>84</v>
      </c>
      <c r="B1085" t="s">
        <v>349</v>
      </c>
      <c r="C1085">
        <v>3</v>
      </c>
      <c r="D1085">
        <v>3</v>
      </c>
      <c r="E1085">
        <v>0</v>
      </c>
      <c r="F1085">
        <v>19</v>
      </c>
      <c r="G1085">
        <v>18</v>
      </c>
      <c r="H1085">
        <v>6.33</v>
      </c>
      <c r="I1085">
        <v>17</v>
      </c>
      <c r="J1085">
        <v>111.76</v>
      </c>
      <c r="K1085">
        <v>0</v>
      </c>
      <c r="L1085">
        <v>0</v>
      </c>
      <c r="M1085">
        <v>1</v>
      </c>
      <c r="N1085">
        <v>2</v>
      </c>
      <c r="O1085" t="s">
        <v>19</v>
      </c>
      <c r="P1085" t="s">
        <v>30</v>
      </c>
      <c r="Q1085">
        <v>2009</v>
      </c>
      <c r="R1085" t="b">
        <v>0</v>
      </c>
      <c r="S1085">
        <v>3</v>
      </c>
      <c r="T1085">
        <v>0</v>
      </c>
    </row>
    <row r="1086" spans="1:20" x14ac:dyDescent="0.3">
      <c r="A1086">
        <v>85</v>
      </c>
      <c r="B1086" t="s">
        <v>301</v>
      </c>
      <c r="C1086">
        <v>5</v>
      </c>
      <c r="D1086">
        <v>5</v>
      </c>
      <c r="E1086">
        <v>0</v>
      </c>
      <c r="F1086">
        <v>19</v>
      </c>
      <c r="G1086">
        <v>10</v>
      </c>
      <c r="H1086">
        <v>3.8</v>
      </c>
      <c r="I1086">
        <v>33</v>
      </c>
      <c r="J1086">
        <v>57.57</v>
      </c>
      <c r="K1086">
        <v>0</v>
      </c>
      <c r="L1086">
        <v>0</v>
      </c>
      <c r="M1086">
        <v>1</v>
      </c>
      <c r="N1086">
        <v>1</v>
      </c>
      <c r="O1086" t="s">
        <v>19</v>
      </c>
      <c r="P1086" t="s">
        <v>132</v>
      </c>
      <c r="Q1086">
        <v>2009</v>
      </c>
      <c r="R1086" t="b">
        <v>0</v>
      </c>
      <c r="S1086">
        <v>2</v>
      </c>
      <c r="T1086">
        <v>0</v>
      </c>
    </row>
    <row r="1087" spans="1:20" x14ac:dyDescent="0.3">
      <c r="A1087">
        <v>86</v>
      </c>
      <c r="B1087" t="s">
        <v>350</v>
      </c>
      <c r="C1087">
        <v>4</v>
      </c>
      <c r="D1087">
        <v>2</v>
      </c>
      <c r="E1087">
        <v>0</v>
      </c>
      <c r="F1087">
        <v>18</v>
      </c>
      <c r="G1087">
        <v>14</v>
      </c>
      <c r="H1087">
        <v>9</v>
      </c>
      <c r="I1087">
        <v>38</v>
      </c>
      <c r="J1087">
        <v>47.36</v>
      </c>
      <c r="K1087">
        <v>0</v>
      </c>
      <c r="L1087">
        <v>0</v>
      </c>
      <c r="M1087">
        <v>1</v>
      </c>
      <c r="N1087">
        <v>0</v>
      </c>
      <c r="O1087" t="s">
        <v>19</v>
      </c>
      <c r="P1087" t="s">
        <v>43</v>
      </c>
      <c r="Q1087">
        <v>2009</v>
      </c>
      <c r="R1087" t="b">
        <v>0</v>
      </c>
      <c r="S1087">
        <v>1</v>
      </c>
      <c r="T1087">
        <v>0</v>
      </c>
    </row>
    <row r="1088" spans="1:20" x14ac:dyDescent="0.3">
      <c r="A1088">
        <v>87</v>
      </c>
      <c r="B1088" t="s">
        <v>351</v>
      </c>
      <c r="C1088">
        <v>6</v>
      </c>
      <c r="D1088">
        <v>3</v>
      </c>
      <c r="E1088">
        <v>1</v>
      </c>
      <c r="F1088">
        <v>17</v>
      </c>
      <c r="G1088">
        <v>9</v>
      </c>
      <c r="H1088">
        <v>8.5</v>
      </c>
      <c r="I1088">
        <v>15</v>
      </c>
      <c r="J1088">
        <v>113.33</v>
      </c>
      <c r="K1088">
        <v>0</v>
      </c>
      <c r="L1088">
        <v>0</v>
      </c>
      <c r="M1088">
        <v>1</v>
      </c>
      <c r="N1088">
        <v>1</v>
      </c>
      <c r="O1088" t="s">
        <v>19</v>
      </c>
      <c r="P1088" t="s">
        <v>30</v>
      </c>
      <c r="Q1088">
        <v>2009</v>
      </c>
      <c r="R1088" t="b">
        <v>0</v>
      </c>
      <c r="S1088">
        <v>2</v>
      </c>
      <c r="T1088">
        <v>0</v>
      </c>
    </row>
    <row r="1089" spans="1:20" x14ac:dyDescent="0.3">
      <c r="A1089">
        <v>88</v>
      </c>
      <c r="B1089" t="s">
        <v>352</v>
      </c>
      <c r="C1089">
        <v>5</v>
      </c>
      <c r="D1089">
        <v>3</v>
      </c>
      <c r="E1089">
        <v>3</v>
      </c>
      <c r="F1089">
        <v>16</v>
      </c>
      <c r="G1089">
        <v>8</v>
      </c>
      <c r="H1089">
        <v>0</v>
      </c>
      <c r="I1089">
        <v>19</v>
      </c>
      <c r="J1089">
        <v>84.21</v>
      </c>
      <c r="K1089">
        <v>0</v>
      </c>
      <c r="L1089">
        <v>0</v>
      </c>
      <c r="M1089">
        <v>1</v>
      </c>
      <c r="N1089">
        <v>0</v>
      </c>
      <c r="O1089" t="s">
        <v>19</v>
      </c>
      <c r="P1089" t="s">
        <v>43</v>
      </c>
      <c r="Q1089">
        <v>2009</v>
      </c>
      <c r="R1089" t="b">
        <v>0</v>
      </c>
      <c r="S1089">
        <v>1</v>
      </c>
      <c r="T1089">
        <v>0</v>
      </c>
    </row>
    <row r="1090" spans="1:20" x14ac:dyDescent="0.3">
      <c r="A1090">
        <v>89</v>
      </c>
      <c r="B1090" t="s">
        <v>121</v>
      </c>
      <c r="C1090">
        <v>11</v>
      </c>
      <c r="D1090">
        <v>3</v>
      </c>
      <c r="E1090">
        <v>1</v>
      </c>
      <c r="F1090">
        <v>16</v>
      </c>
      <c r="G1090">
        <v>9</v>
      </c>
      <c r="H1090">
        <v>8</v>
      </c>
      <c r="I1090">
        <v>13</v>
      </c>
      <c r="J1090">
        <v>123.07</v>
      </c>
      <c r="K1090">
        <v>0</v>
      </c>
      <c r="L1090">
        <v>0</v>
      </c>
      <c r="M1090">
        <v>1</v>
      </c>
      <c r="N1090">
        <v>1</v>
      </c>
      <c r="O1090" t="s">
        <v>19</v>
      </c>
      <c r="P1090" t="s">
        <v>26</v>
      </c>
      <c r="Q1090">
        <v>2009</v>
      </c>
      <c r="R1090" t="b">
        <v>0</v>
      </c>
      <c r="S1090">
        <v>2</v>
      </c>
      <c r="T1090">
        <v>0</v>
      </c>
    </row>
    <row r="1091" spans="1:20" x14ac:dyDescent="0.3">
      <c r="A1091">
        <v>90</v>
      </c>
      <c r="B1091" t="s">
        <v>121</v>
      </c>
      <c r="C1091">
        <v>11</v>
      </c>
      <c r="D1091">
        <v>3</v>
      </c>
      <c r="E1091">
        <v>1</v>
      </c>
      <c r="F1091">
        <v>16</v>
      </c>
      <c r="G1091">
        <v>9</v>
      </c>
      <c r="H1091">
        <v>8</v>
      </c>
      <c r="I1091">
        <v>13</v>
      </c>
      <c r="J1091">
        <v>123.07</v>
      </c>
      <c r="K1091">
        <v>0</v>
      </c>
      <c r="L1091">
        <v>0</v>
      </c>
      <c r="M1091">
        <v>1</v>
      </c>
      <c r="N1091">
        <v>1</v>
      </c>
      <c r="O1091" t="s">
        <v>19</v>
      </c>
      <c r="P1091" t="s">
        <v>26</v>
      </c>
      <c r="Q1091">
        <v>2009</v>
      </c>
      <c r="R1091" t="b">
        <v>0</v>
      </c>
      <c r="S1091">
        <v>2</v>
      </c>
      <c r="T1091">
        <v>0</v>
      </c>
    </row>
    <row r="1092" spans="1:20" x14ac:dyDescent="0.3">
      <c r="A1092">
        <v>91</v>
      </c>
      <c r="B1092" t="s">
        <v>353</v>
      </c>
      <c r="C1092">
        <v>16</v>
      </c>
      <c r="D1092">
        <v>7</v>
      </c>
      <c r="E1092">
        <v>6</v>
      </c>
      <c r="F1092">
        <v>16</v>
      </c>
      <c r="G1092">
        <v>7</v>
      </c>
      <c r="H1092">
        <v>16</v>
      </c>
      <c r="I1092">
        <v>19</v>
      </c>
      <c r="J1092">
        <v>84.21</v>
      </c>
      <c r="K1092">
        <v>0</v>
      </c>
      <c r="L1092">
        <v>0</v>
      </c>
      <c r="M1092">
        <v>2</v>
      </c>
      <c r="N1092">
        <v>0</v>
      </c>
      <c r="O1092" t="s">
        <v>19</v>
      </c>
      <c r="P1092" t="s">
        <v>30</v>
      </c>
      <c r="Q1092">
        <v>2009</v>
      </c>
      <c r="R1092" t="b">
        <v>0</v>
      </c>
      <c r="S1092">
        <v>2</v>
      </c>
      <c r="T1092">
        <v>0</v>
      </c>
    </row>
    <row r="1093" spans="1:20" x14ac:dyDescent="0.3">
      <c r="A1093">
        <v>92</v>
      </c>
      <c r="B1093" t="s">
        <v>173</v>
      </c>
      <c r="C1093">
        <v>1</v>
      </c>
      <c r="D1093">
        <v>1</v>
      </c>
      <c r="E1093">
        <v>0</v>
      </c>
      <c r="F1093">
        <v>16</v>
      </c>
      <c r="G1093">
        <v>16</v>
      </c>
      <c r="H1093">
        <v>16</v>
      </c>
      <c r="I1093">
        <v>13</v>
      </c>
      <c r="J1093">
        <v>123.07</v>
      </c>
      <c r="K1093">
        <v>0</v>
      </c>
      <c r="L1093">
        <v>0</v>
      </c>
      <c r="M1093">
        <v>2</v>
      </c>
      <c r="N1093">
        <v>0</v>
      </c>
      <c r="O1093" t="s">
        <v>16</v>
      </c>
      <c r="P1093" t="s">
        <v>26</v>
      </c>
      <c r="Q1093">
        <v>2009</v>
      </c>
      <c r="R1093" t="b">
        <v>0</v>
      </c>
      <c r="S1093">
        <v>2</v>
      </c>
      <c r="T1093">
        <v>0</v>
      </c>
    </row>
    <row r="1094" spans="1:20" x14ac:dyDescent="0.3">
      <c r="A1094">
        <v>93</v>
      </c>
      <c r="B1094" t="s">
        <v>354</v>
      </c>
      <c r="C1094">
        <v>2</v>
      </c>
      <c r="D1094">
        <v>2</v>
      </c>
      <c r="E1094">
        <v>0</v>
      </c>
      <c r="F1094">
        <v>15</v>
      </c>
      <c r="G1094">
        <v>8</v>
      </c>
      <c r="H1094">
        <v>7.5</v>
      </c>
      <c r="I1094">
        <v>17</v>
      </c>
      <c r="J1094">
        <v>88.23</v>
      </c>
      <c r="K1094">
        <v>0</v>
      </c>
      <c r="L1094">
        <v>0</v>
      </c>
      <c r="M1094">
        <v>2</v>
      </c>
      <c r="N1094">
        <v>0</v>
      </c>
      <c r="O1094" t="s">
        <v>19</v>
      </c>
      <c r="P1094" t="s">
        <v>30</v>
      </c>
      <c r="Q1094">
        <v>2009</v>
      </c>
      <c r="R1094" t="b">
        <v>0</v>
      </c>
      <c r="S1094">
        <v>2</v>
      </c>
      <c r="T1094">
        <v>0</v>
      </c>
    </row>
    <row r="1095" spans="1:20" x14ac:dyDescent="0.3">
      <c r="A1095">
        <v>94</v>
      </c>
      <c r="B1095" t="s">
        <v>355</v>
      </c>
      <c r="C1095">
        <v>1</v>
      </c>
      <c r="D1095">
        <v>1</v>
      </c>
      <c r="E1095">
        <v>0</v>
      </c>
      <c r="F1095">
        <v>15</v>
      </c>
      <c r="G1095">
        <v>15</v>
      </c>
      <c r="H1095">
        <v>15</v>
      </c>
      <c r="I1095">
        <v>16</v>
      </c>
      <c r="J1095">
        <v>93.75</v>
      </c>
      <c r="K1095">
        <v>0</v>
      </c>
      <c r="L1095">
        <v>0</v>
      </c>
      <c r="M1095">
        <v>1</v>
      </c>
      <c r="N1095">
        <v>0</v>
      </c>
      <c r="O1095" t="s">
        <v>16</v>
      </c>
      <c r="P1095" t="s">
        <v>22</v>
      </c>
      <c r="Q1095">
        <v>2009</v>
      </c>
      <c r="R1095" t="b">
        <v>0</v>
      </c>
      <c r="S1095">
        <v>1</v>
      </c>
      <c r="T1095">
        <v>0</v>
      </c>
    </row>
    <row r="1096" spans="1:20" x14ac:dyDescent="0.3">
      <c r="A1096">
        <v>95</v>
      </c>
      <c r="B1096" t="s">
        <v>356</v>
      </c>
      <c r="C1096">
        <v>2</v>
      </c>
      <c r="D1096">
        <v>1</v>
      </c>
      <c r="E1096">
        <v>0</v>
      </c>
      <c r="F1096">
        <v>14</v>
      </c>
      <c r="G1096">
        <v>14</v>
      </c>
      <c r="H1096">
        <v>14</v>
      </c>
      <c r="I1096">
        <v>8</v>
      </c>
      <c r="J1096">
        <v>175</v>
      </c>
      <c r="K1096">
        <v>0</v>
      </c>
      <c r="L1096">
        <v>0</v>
      </c>
      <c r="M1096">
        <v>0</v>
      </c>
      <c r="N1096">
        <v>1</v>
      </c>
      <c r="O1096" t="s">
        <v>16</v>
      </c>
      <c r="P1096" t="s">
        <v>132</v>
      </c>
      <c r="Q1096">
        <v>2009</v>
      </c>
      <c r="R1096" t="b">
        <v>0</v>
      </c>
      <c r="S1096">
        <v>1</v>
      </c>
      <c r="T1096">
        <v>0</v>
      </c>
    </row>
    <row r="1097" spans="1:20" x14ac:dyDescent="0.3">
      <c r="A1097">
        <v>96</v>
      </c>
      <c r="B1097" t="s">
        <v>264</v>
      </c>
      <c r="C1097">
        <v>7</v>
      </c>
      <c r="D1097">
        <v>3</v>
      </c>
      <c r="E1097">
        <v>1</v>
      </c>
      <c r="F1097">
        <v>13</v>
      </c>
      <c r="G1097">
        <v>7</v>
      </c>
      <c r="H1097">
        <v>6.5</v>
      </c>
      <c r="I1097">
        <v>7</v>
      </c>
      <c r="J1097">
        <v>185.71</v>
      </c>
      <c r="K1097">
        <v>0</v>
      </c>
      <c r="L1097">
        <v>0</v>
      </c>
      <c r="M1097">
        <v>0</v>
      </c>
      <c r="N1097">
        <v>2</v>
      </c>
      <c r="O1097" t="s">
        <v>19</v>
      </c>
      <c r="P1097" t="s">
        <v>36</v>
      </c>
      <c r="Q1097">
        <v>2009</v>
      </c>
      <c r="R1097" t="b">
        <v>0</v>
      </c>
      <c r="S1097">
        <v>2</v>
      </c>
      <c r="T1097">
        <v>0</v>
      </c>
    </row>
    <row r="1098" spans="1:20" x14ac:dyDescent="0.3">
      <c r="A1098">
        <v>97</v>
      </c>
      <c r="B1098" t="s">
        <v>166</v>
      </c>
      <c r="C1098">
        <v>4</v>
      </c>
      <c r="D1098">
        <v>3</v>
      </c>
      <c r="E1098">
        <v>2</v>
      </c>
      <c r="F1098">
        <v>13</v>
      </c>
      <c r="G1098">
        <v>6</v>
      </c>
      <c r="H1098">
        <v>13</v>
      </c>
      <c r="I1098">
        <v>12</v>
      </c>
      <c r="J1098">
        <v>108.33</v>
      </c>
      <c r="K1098">
        <v>0</v>
      </c>
      <c r="L1098">
        <v>0</v>
      </c>
      <c r="M1098">
        <v>0</v>
      </c>
      <c r="N1098">
        <v>0</v>
      </c>
      <c r="O1098" t="s">
        <v>19</v>
      </c>
      <c r="P1098" t="s">
        <v>22</v>
      </c>
      <c r="Q1098">
        <v>2009</v>
      </c>
      <c r="R1098" t="b">
        <v>0</v>
      </c>
      <c r="S1098">
        <v>0</v>
      </c>
      <c r="T1098">
        <v>0</v>
      </c>
    </row>
    <row r="1099" spans="1:20" x14ac:dyDescent="0.3">
      <c r="A1099">
        <v>98</v>
      </c>
      <c r="B1099" t="s">
        <v>357</v>
      </c>
      <c r="C1099">
        <v>4</v>
      </c>
      <c r="D1099">
        <v>2</v>
      </c>
      <c r="E1099">
        <v>1</v>
      </c>
      <c r="F1099">
        <v>12</v>
      </c>
      <c r="G1099">
        <v>11</v>
      </c>
      <c r="H1099">
        <v>12</v>
      </c>
      <c r="I1099">
        <v>9</v>
      </c>
      <c r="J1099">
        <v>133.33000000000001</v>
      </c>
      <c r="K1099">
        <v>0</v>
      </c>
      <c r="L1099">
        <v>0</v>
      </c>
      <c r="M1099">
        <v>0</v>
      </c>
      <c r="N1099">
        <v>1</v>
      </c>
      <c r="O1099" t="s">
        <v>19</v>
      </c>
      <c r="P1099" t="s">
        <v>22</v>
      </c>
      <c r="Q1099">
        <v>2009</v>
      </c>
      <c r="R1099" t="b">
        <v>0</v>
      </c>
      <c r="S1099">
        <v>1</v>
      </c>
      <c r="T1099">
        <v>0</v>
      </c>
    </row>
    <row r="1100" spans="1:20" x14ac:dyDescent="0.3">
      <c r="A1100">
        <v>99</v>
      </c>
      <c r="B1100" t="s">
        <v>358</v>
      </c>
      <c r="C1100">
        <v>2</v>
      </c>
      <c r="D1100">
        <v>2</v>
      </c>
      <c r="E1100">
        <v>0</v>
      </c>
      <c r="F1100">
        <v>11</v>
      </c>
      <c r="G1100">
        <v>11</v>
      </c>
      <c r="H1100">
        <v>5.5</v>
      </c>
      <c r="I1100">
        <v>16</v>
      </c>
      <c r="J1100">
        <v>68.75</v>
      </c>
      <c r="K1100">
        <v>0</v>
      </c>
      <c r="L1100">
        <v>0</v>
      </c>
      <c r="M1100">
        <v>0</v>
      </c>
      <c r="N1100">
        <v>1</v>
      </c>
      <c r="O1100" t="s">
        <v>16</v>
      </c>
      <c r="P1100" t="s">
        <v>43</v>
      </c>
      <c r="Q1100">
        <v>2009</v>
      </c>
      <c r="R1100" t="b">
        <v>0</v>
      </c>
      <c r="S1100">
        <v>1</v>
      </c>
      <c r="T1100">
        <v>0</v>
      </c>
    </row>
    <row r="1101" spans="1:20" x14ac:dyDescent="0.3">
      <c r="A1101">
        <v>100</v>
      </c>
      <c r="B1101" t="s">
        <v>359</v>
      </c>
      <c r="C1101">
        <v>2</v>
      </c>
      <c r="D1101">
        <v>1</v>
      </c>
      <c r="E1101">
        <v>0</v>
      </c>
      <c r="F1101">
        <v>11</v>
      </c>
      <c r="G1101">
        <v>11</v>
      </c>
      <c r="H1101">
        <v>11</v>
      </c>
      <c r="I1101">
        <v>19</v>
      </c>
      <c r="J1101">
        <v>57.89</v>
      </c>
      <c r="K1101">
        <v>0</v>
      </c>
      <c r="L1101">
        <v>0</v>
      </c>
      <c r="M1101">
        <v>2</v>
      </c>
      <c r="N1101">
        <v>0</v>
      </c>
      <c r="O1101" t="s">
        <v>19</v>
      </c>
      <c r="P1101" t="s">
        <v>26</v>
      </c>
      <c r="Q1101">
        <v>2009</v>
      </c>
      <c r="R1101" t="b">
        <v>0</v>
      </c>
      <c r="S1101">
        <v>2</v>
      </c>
      <c r="T1101">
        <v>0</v>
      </c>
    </row>
    <row r="1102" spans="1:20" x14ac:dyDescent="0.3">
      <c r="A1102">
        <v>1</v>
      </c>
      <c r="B1102" t="s">
        <v>158</v>
      </c>
      <c r="C1102">
        <v>11</v>
      </c>
      <c r="D1102">
        <v>11</v>
      </c>
      <c r="E1102">
        <v>2</v>
      </c>
      <c r="F1102">
        <v>616</v>
      </c>
      <c r="G1102">
        <v>115</v>
      </c>
      <c r="H1102">
        <v>68.44</v>
      </c>
      <c r="I1102">
        <v>441</v>
      </c>
      <c r="J1102">
        <v>139.68</v>
      </c>
      <c r="K1102">
        <v>1</v>
      </c>
      <c r="L1102">
        <v>5</v>
      </c>
      <c r="M1102">
        <v>59</v>
      </c>
      <c r="N1102">
        <v>26</v>
      </c>
      <c r="O1102" t="s">
        <v>16</v>
      </c>
      <c r="P1102" t="s">
        <v>20</v>
      </c>
      <c r="Q1102">
        <v>2008</v>
      </c>
      <c r="R1102" t="b">
        <v>1</v>
      </c>
      <c r="S1102">
        <v>85</v>
      </c>
      <c r="T1102">
        <v>616</v>
      </c>
    </row>
    <row r="1103" spans="1:20" x14ac:dyDescent="0.3">
      <c r="A1103">
        <v>2</v>
      </c>
      <c r="B1103" t="s">
        <v>134</v>
      </c>
      <c r="C1103">
        <v>14</v>
      </c>
      <c r="D1103">
        <v>14</v>
      </c>
      <c r="E1103">
        <v>1</v>
      </c>
      <c r="F1103">
        <v>534</v>
      </c>
      <c r="G1103">
        <v>86</v>
      </c>
      <c r="H1103">
        <v>41.07</v>
      </c>
      <c r="I1103">
        <v>379</v>
      </c>
      <c r="J1103">
        <v>140.88999999999999</v>
      </c>
      <c r="K1103">
        <v>0</v>
      </c>
      <c r="L1103">
        <v>5</v>
      </c>
      <c r="M1103">
        <v>68</v>
      </c>
      <c r="N1103">
        <v>8</v>
      </c>
      <c r="O1103" t="s">
        <v>19</v>
      </c>
      <c r="P1103" t="s">
        <v>24</v>
      </c>
      <c r="Q1103">
        <v>2008</v>
      </c>
      <c r="R1103" t="b">
        <v>0</v>
      </c>
      <c r="S1103">
        <v>76</v>
      </c>
      <c r="T1103">
        <v>0</v>
      </c>
    </row>
    <row r="1104" spans="1:20" x14ac:dyDescent="0.3">
      <c r="A1104">
        <v>3</v>
      </c>
      <c r="B1104" t="s">
        <v>321</v>
      </c>
      <c r="C1104">
        <v>14</v>
      </c>
      <c r="D1104">
        <v>14</v>
      </c>
      <c r="E1104">
        <v>2</v>
      </c>
      <c r="F1104">
        <v>518</v>
      </c>
      <c r="G1104">
        <v>114</v>
      </c>
      <c r="H1104">
        <v>43.16</v>
      </c>
      <c r="I1104">
        <v>309</v>
      </c>
      <c r="J1104">
        <v>167.63</v>
      </c>
      <c r="K1104">
        <v>1</v>
      </c>
      <c r="L1104">
        <v>2</v>
      </c>
      <c r="M1104">
        <v>58</v>
      </c>
      <c r="N1104">
        <v>31</v>
      </c>
      <c r="O1104" t="s">
        <v>16</v>
      </c>
      <c r="P1104" t="s">
        <v>22</v>
      </c>
      <c r="Q1104">
        <v>2008</v>
      </c>
      <c r="R1104" t="b">
        <v>0</v>
      </c>
      <c r="S1104">
        <v>89</v>
      </c>
      <c r="T1104">
        <v>0</v>
      </c>
    </row>
    <row r="1105" spans="1:20" x14ac:dyDescent="0.3">
      <c r="A1105">
        <v>4</v>
      </c>
      <c r="B1105" t="s">
        <v>40</v>
      </c>
      <c r="C1105">
        <v>15</v>
      </c>
      <c r="D1105">
        <v>15</v>
      </c>
      <c r="E1105">
        <v>5</v>
      </c>
      <c r="F1105">
        <v>472</v>
      </c>
      <c r="G1105">
        <v>76</v>
      </c>
      <c r="H1105">
        <v>47.2</v>
      </c>
      <c r="I1105">
        <v>311</v>
      </c>
      <c r="J1105">
        <v>151.76</v>
      </c>
      <c r="K1105">
        <v>0</v>
      </c>
      <c r="L1105">
        <v>4</v>
      </c>
      <c r="M1105">
        <v>47</v>
      </c>
      <c r="N1105">
        <v>19</v>
      </c>
      <c r="O1105" t="s">
        <v>16</v>
      </c>
      <c r="P1105" t="s">
        <v>43</v>
      </c>
      <c r="Q1105">
        <v>2008</v>
      </c>
      <c r="R1105" t="b">
        <v>0</v>
      </c>
      <c r="S1105">
        <v>66</v>
      </c>
      <c r="T1105">
        <v>0</v>
      </c>
    </row>
    <row r="1106" spans="1:20" x14ac:dyDescent="0.3">
      <c r="A1106">
        <v>5</v>
      </c>
      <c r="B1106" t="s">
        <v>303</v>
      </c>
      <c r="C1106">
        <v>11</v>
      </c>
      <c r="D1106">
        <v>11</v>
      </c>
      <c r="E1106">
        <v>2</v>
      </c>
      <c r="F1106">
        <v>441</v>
      </c>
      <c r="G1106">
        <v>91</v>
      </c>
      <c r="H1106">
        <v>49</v>
      </c>
      <c r="I1106">
        <v>362</v>
      </c>
      <c r="J1106">
        <v>121.82</v>
      </c>
      <c r="K1106">
        <v>0</v>
      </c>
      <c r="L1106">
        <v>3</v>
      </c>
      <c r="M1106">
        <v>54</v>
      </c>
      <c r="N1106">
        <v>8</v>
      </c>
      <c r="O1106" t="s">
        <v>16</v>
      </c>
      <c r="P1106" t="s">
        <v>43</v>
      </c>
      <c r="Q1106">
        <v>2008</v>
      </c>
      <c r="R1106" t="b">
        <v>0</v>
      </c>
      <c r="S1106">
        <v>62</v>
      </c>
      <c r="T1106">
        <v>0</v>
      </c>
    </row>
    <row r="1107" spans="1:20" x14ac:dyDescent="0.3">
      <c r="A1107">
        <v>6</v>
      </c>
      <c r="B1107" t="s">
        <v>245</v>
      </c>
      <c r="C1107">
        <v>14</v>
      </c>
      <c r="D1107">
        <v>14</v>
      </c>
      <c r="E1107">
        <v>1</v>
      </c>
      <c r="F1107">
        <v>436</v>
      </c>
      <c r="G1107">
        <v>109</v>
      </c>
      <c r="H1107">
        <v>33.53</v>
      </c>
      <c r="I1107">
        <v>318</v>
      </c>
      <c r="J1107">
        <v>137.1</v>
      </c>
      <c r="K1107">
        <v>1</v>
      </c>
      <c r="L1107">
        <v>3</v>
      </c>
      <c r="M1107">
        <v>51</v>
      </c>
      <c r="N1107">
        <v>19</v>
      </c>
      <c r="O1107" t="s">
        <v>16</v>
      </c>
      <c r="P1107" t="s">
        <v>132</v>
      </c>
      <c r="Q1107">
        <v>2008</v>
      </c>
      <c r="R1107" t="b">
        <v>0</v>
      </c>
      <c r="S1107">
        <v>70</v>
      </c>
      <c r="T1107">
        <v>0</v>
      </c>
    </row>
    <row r="1108" spans="1:20" x14ac:dyDescent="0.3">
      <c r="A1108">
        <v>7</v>
      </c>
      <c r="B1108" t="s">
        <v>98</v>
      </c>
      <c r="C1108">
        <v>16</v>
      </c>
      <c r="D1108">
        <v>15</v>
      </c>
      <c r="E1108">
        <v>1</v>
      </c>
      <c r="F1108">
        <v>435</v>
      </c>
      <c r="G1108">
        <v>68</v>
      </c>
      <c r="H1108">
        <v>31.07</v>
      </c>
      <c r="I1108">
        <v>243</v>
      </c>
      <c r="J1108">
        <v>179.01</v>
      </c>
      <c r="K1108">
        <v>0</v>
      </c>
      <c r="L1108">
        <v>4</v>
      </c>
      <c r="M1108">
        <v>43</v>
      </c>
      <c r="N1108">
        <v>25</v>
      </c>
      <c r="O1108" t="s">
        <v>19</v>
      </c>
      <c r="P1108" t="s">
        <v>43</v>
      </c>
      <c r="Q1108">
        <v>2008</v>
      </c>
      <c r="R1108" t="b">
        <v>0</v>
      </c>
      <c r="S1108">
        <v>68</v>
      </c>
      <c r="T1108">
        <v>0</v>
      </c>
    </row>
    <row r="1109" spans="1:20" x14ac:dyDescent="0.3">
      <c r="A1109">
        <v>8</v>
      </c>
      <c r="B1109" t="s">
        <v>44</v>
      </c>
      <c r="C1109">
        <v>16</v>
      </c>
      <c r="D1109">
        <v>14</v>
      </c>
      <c r="E1109">
        <v>3</v>
      </c>
      <c r="F1109">
        <v>421</v>
      </c>
      <c r="G1109">
        <v>55</v>
      </c>
      <c r="H1109">
        <v>38.270000000000003</v>
      </c>
      <c r="I1109">
        <v>296</v>
      </c>
      <c r="J1109">
        <v>142.22</v>
      </c>
      <c r="K1109">
        <v>0</v>
      </c>
      <c r="L1109">
        <v>3</v>
      </c>
      <c r="M1109">
        <v>35</v>
      </c>
      <c r="N1109">
        <v>18</v>
      </c>
      <c r="O1109" t="s">
        <v>19</v>
      </c>
      <c r="P1109" t="s">
        <v>36</v>
      </c>
      <c r="Q1109">
        <v>2008</v>
      </c>
      <c r="R1109" t="b">
        <v>0</v>
      </c>
      <c r="S1109">
        <v>53</v>
      </c>
      <c r="T1109">
        <v>0</v>
      </c>
    </row>
    <row r="1110" spans="1:20" x14ac:dyDescent="0.3">
      <c r="A1110">
        <v>9</v>
      </c>
      <c r="B1110" t="s">
        <v>35</v>
      </c>
      <c r="C1110">
        <v>16</v>
      </c>
      <c r="D1110">
        <v>14</v>
      </c>
      <c r="E1110">
        <v>4</v>
      </c>
      <c r="F1110">
        <v>414</v>
      </c>
      <c r="G1110">
        <v>65</v>
      </c>
      <c r="H1110">
        <v>41.4</v>
      </c>
      <c r="I1110">
        <v>310</v>
      </c>
      <c r="J1110">
        <v>133.54</v>
      </c>
      <c r="K1110">
        <v>0</v>
      </c>
      <c r="L1110">
        <v>2</v>
      </c>
      <c r="M1110">
        <v>38</v>
      </c>
      <c r="N1110">
        <v>15</v>
      </c>
      <c r="O1110" t="s">
        <v>19</v>
      </c>
      <c r="P1110" t="s">
        <v>36</v>
      </c>
      <c r="Q1110">
        <v>2008</v>
      </c>
      <c r="R1110" t="b">
        <v>0</v>
      </c>
      <c r="S1110">
        <v>53</v>
      </c>
      <c r="T1110">
        <v>0</v>
      </c>
    </row>
    <row r="1111" spans="1:20" x14ac:dyDescent="0.3">
      <c r="A1111">
        <v>10</v>
      </c>
      <c r="B1111" t="s">
        <v>206</v>
      </c>
      <c r="C1111">
        <v>14</v>
      </c>
      <c r="D1111">
        <v>14</v>
      </c>
      <c r="E1111">
        <v>2</v>
      </c>
      <c r="F1111">
        <v>406</v>
      </c>
      <c r="G1111">
        <v>94</v>
      </c>
      <c r="H1111">
        <v>33.83</v>
      </c>
      <c r="I1111">
        <v>220</v>
      </c>
      <c r="J1111">
        <v>184.54</v>
      </c>
      <c r="K1111">
        <v>0</v>
      </c>
      <c r="L1111">
        <v>3</v>
      </c>
      <c r="M1111">
        <v>46</v>
      </c>
      <c r="N1111">
        <v>21</v>
      </c>
      <c r="O1111" t="s">
        <v>19</v>
      </c>
      <c r="P1111" t="s">
        <v>24</v>
      </c>
      <c r="Q1111">
        <v>2008</v>
      </c>
      <c r="R1111" t="b">
        <v>0</v>
      </c>
      <c r="S1111">
        <v>67</v>
      </c>
      <c r="T1111">
        <v>0</v>
      </c>
    </row>
    <row r="1112" spans="1:20" x14ac:dyDescent="0.3">
      <c r="A1112">
        <v>11</v>
      </c>
      <c r="B1112" t="s">
        <v>38</v>
      </c>
      <c r="C1112">
        <v>13</v>
      </c>
      <c r="D1112">
        <v>12</v>
      </c>
      <c r="E1112">
        <v>1</v>
      </c>
      <c r="F1112">
        <v>404</v>
      </c>
      <c r="G1112">
        <v>76</v>
      </c>
      <c r="H1112">
        <v>36.72</v>
      </c>
      <c r="I1112">
        <v>273</v>
      </c>
      <c r="J1112">
        <v>147.97999999999999</v>
      </c>
      <c r="K1112">
        <v>0</v>
      </c>
      <c r="L1112">
        <v>4</v>
      </c>
      <c r="M1112">
        <v>38</v>
      </c>
      <c r="N1112">
        <v>19</v>
      </c>
      <c r="O1112" t="s">
        <v>19</v>
      </c>
      <c r="P1112" t="s">
        <v>132</v>
      </c>
      <c r="Q1112">
        <v>2008</v>
      </c>
      <c r="R1112" t="b">
        <v>0</v>
      </c>
      <c r="S1112">
        <v>57</v>
      </c>
      <c r="T1112">
        <v>0</v>
      </c>
    </row>
    <row r="1113" spans="1:20" x14ac:dyDescent="0.3">
      <c r="A1113">
        <v>12</v>
      </c>
      <c r="B1113" t="s">
        <v>243</v>
      </c>
      <c r="C1113">
        <v>14</v>
      </c>
      <c r="D1113">
        <v>14</v>
      </c>
      <c r="E1113">
        <v>1</v>
      </c>
      <c r="F1113">
        <v>371</v>
      </c>
      <c r="G1113">
        <v>75</v>
      </c>
      <c r="H1113">
        <v>28.53</v>
      </c>
      <c r="I1113">
        <v>298</v>
      </c>
      <c r="J1113">
        <v>124.49</v>
      </c>
      <c r="K1113">
        <v>0</v>
      </c>
      <c r="L1113">
        <v>2</v>
      </c>
      <c r="M1113">
        <v>35</v>
      </c>
      <c r="N1113">
        <v>11</v>
      </c>
      <c r="O1113" t="s">
        <v>19</v>
      </c>
      <c r="P1113" t="s">
        <v>30</v>
      </c>
      <c r="Q1113">
        <v>2008</v>
      </c>
      <c r="R1113" t="b">
        <v>0</v>
      </c>
      <c r="S1113">
        <v>46</v>
      </c>
      <c r="T1113">
        <v>0</v>
      </c>
    </row>
    <row r="1114" spans="1:20" x14ac:dyDescent="0.3">
      <c r="A1114">
        <v>13</v>
      </c>
      <c r="B1114" t="s">
        <v>267</v>
      </c>
      <c r="C1114">
        <v>13</v>
      </c>
      <c r="D1114">
        <v>13</v>
      </c>
      <c r="E1114">
        <v>1</v>
      </c>
      <c r="F1114">
        <v>349</v>
      </c>
      <c r="G1114">
        <v>91</v>
      </c>
      <c r="H1114">
        <v>29.08</v>
      </c>
      <c r="I1114">
        <v>307</v>
      </c>
      <c r="J1114">
        <v>113.68</v>
      </c>
      <c r="K1114">
        <v>0</v>
      </c>
      <c r="L1114">
        <v>3</v>
      </c>
      <c r="M1114">
        <v>33</v>
      </c>
      <c r="N1114">
        <v>15</v>
      </c>
      <c r="O1114" t="s">
        <v>19</v>
      </c>
      <c r="P1114" t="s">
        <v>26</v>
      </c>
      <c r="Q1114">
        <v>2008</v>
      </c>
      <c r="R1114" t="b">
        <v>0</v>
      </c>
      <c r="S1114">
        <v>48</v>
      </c>
      <c r="T1114">
        <v>0</v>
      </c>
    </row>
    <row r="1115" spans="1:20" x14ac:dyDescent="0.3">
      <c r="A1115">
        <v>14</v>
      </c>
      <c r="B1115" t="s">
        <v>23</v>
      </c>
      <c r="C1115">
        <v>14</v>
      </c>
      <c r="D1115">
        <v>14</v>
      </c>
      <c r="E1115">
        <v>5</v>
      </c>
      <c r="F1115">
        <v>340</v>
      </c>
      <c r="G1115">
        <v>68</v>
      </c>
      <c r="H1115">
        <v>37.770000000000003</v>
      </c>
      <c r="I1115">
        <v>295</v>
      </c>
      <c r="J1115">
        <v>115.25</v>
      </c>
      <c r="K1115">
        <v>0</v>
      </c>
      <c r="L1115">
        <v>4</v>
      </c>
      <c r="M1115">
        <v>35</v>
      </c>
      <c r="N1115">
        <v>8</v>
      </c>
      <c r="O1115" t="s">
        <v>19</v>
      </c>
      <c r="P1115" t="s">
        <v>24</v>
      </c>
      <c r="Q1115">
        <v>2008</v>
      </c>
      <c r="R1115" t="b">
        <v>0</v>
      </c>
      <c r="S1115">
        <v>43</v>
      </c>
      <c r="T1115">
        <v>0</v>
      </c>
    </row>
    <row r="1116" spans="1:20" x14ac:dyDescent="0.3">
      <c r="A1116">
        <v>15</v>
      </c>
      <c r="B1116" t="s">
        <v>55</v>
      </c>
      <c r="C1116">
        <v>14</v>
      </c>
      <c r="D1116">
        <v>14</v>
      </c>
      <c r="E1116">
        <v>5</v>
      </c>
      <c r="F1116">
        <v>320</v>
      </c>
      <c r="G1116">
        <v>48</v>
      </c>
      <c r="H1116">
        <v>35.549999999999997</v>
      </c>
      <c r="I1116">
        <v>279</v>
      </c>
      <c r="J1116">
        <v>114.69</v>
      </c>
      <c r="K1116">
        <v>0</v>
      </c>
      <c r="L1116">
        <v>0</v>
      </c>
      <c r="M1116">
        <v>34</v>
      </c>
      <c r="N1116">
        <v>9</v>
      </c>
      <c r="O1116" t="s">
        <v>19</v>
      </c>
      <c r="P1116" t="s">
        <v>22</v>
      </c>
      <c r="Q1116">
        <v>2008</v>
      </c>
      <c r="R1116" t="b">
        <v>0</v>
      </c>
      <c r="S1116">
        <v>43</v>
      </c>
      <c r="T1116">
        <v>0</v>
      </c>
    </row>
    <row r="1117" spans="1:20" x14ac:dyDescent="0.3">
      <c r="A1117">
        <v>16</v>
      </c>
      <c r="B1117" t="s">
        <v>255</v>
      </c>
      <c r="C1117">
        <v>10</v>
      </c>
      <c r="D1117">
        <v>9</v>
      </c>
      <c r="E1117">
        <v>0</v>
      </c>
      <c r="F1117">
        <v>320</v>
      </c>
      <c r="G1117">
        <v>94</v>
      </c>
      <c r="H1117">
        <v>35.549999999999997</v>
      </c>
      <c r="I1117">
        <v>198</v>
      </c>
      <c r="J1117">
        <v>161.61000000000001</v>
      </c>
      <c r="K1117">
        <v>0</v>
      </c>
      <c r="L1117">
        <v>4</v>
      </c>
      <c r="M1117">
        <v>41</v>
      </c>
      <c r="N1117">
        <v>8</v>
      </c>
      <c r="O1117" t="s">
        <v>16</v>
      </c>
      <c r="P1117" t="s">
        <v>20</v>
      </c>
      <c r="Q1117">
        <v>2008</v>
      </c>
      <c r="R1117" t="b">
        <v>0</v>
      </c>
      <c r="S1117">
        <v>49</v>
      </c>
      <c r="T1117">
        <v>0</v>
      </c>
    </row>
    <row r="1118" spans="1:20" x14ac:dyDescent="0.3">
      <c r="A1118">
        <v>17</v>
      </c>
      <c r="B1118" t="s">
        <v>223</v>
      </c>
      <c r="C1118">
        <v>13</v>
      </c>
      <c r="D1118">
        <v>13</v>
      </c>
      <c r="E1118">
        <v>2</v>
      </c>
      <c r="F1118">
        <v>319</v>
      </c>
      <c r="G1118">
        <v>71</v>
      </c>
      <c r="H1118">
        <v>29</v>
      </c>
      <c r="I1118">
        <v>259</v>
      </c>
      <c r="J1118">
        <v>123.16</v>
      </c>
      <c r="K1118">
        <v>0</v>
      </c>
      <c r="L1118">
        <v>2</v>
      </c>
      <c r="M1118">
        <v>19</v>
      </c>
      <c r="N1118">
        <v>17</v>
      </c>
      <c r="O1118" t="s">
        <v>16</v>
      </c>
      <c r="P1118" t="s">
        <v>26</v>
      </c>
      <c r="Q1118">
        <v>2008</v>
      </c>
      <c r="R1118" t="b">
        <v>0</v>
      </c>
      <c r="S1118">
        <v>36</v>
      </c>
      <c r="T1118">
        <v>0</v>
      </c>
    </row>
    <row r="1119" spans="1:20" x14ac:dyDescent="0.3">
      <c r="A1119">
        <v>18</v>
      </c>
      <c r="B1119" t="s">
        <v>336</v>
      </c>
      <c r="C1119">
        <v>9</v>
      </c>
      <c r="D1119">
        <v>9</v>
      </c>
      <c r="E1119">
        <v>0</v>
      </c>
      <c r="F1119">
        <v>311</v>
      </c>
      <c r="G1119">
        <v>60</v>
      </c>
      <c r="H1119">
        <v>34.549999999999997</v>
      </c>
      <c r="I1119">
        <v>233</v>
      </c>
      <c r="J1119">
        <v>133.47</v>
      </c>
      <c r="K1119">
        <v>0</v>
      </c>
      <c r="L1119">
        <v>2</v>
      </c>
      <c r="M1119">
        <v>43</v>
      </c>
      <c r="N1119">
        <v>6</v>
      </c>
      <c r="O1119" t="s">
        <v>19</v>
      </c>
      <c r="P1119" t="s">
        <v>43</v>
      </c>
      <c r="Q1119">
        <v>2008</v>
      </c>
      <c r="R1119" t="b">
        <v>0</v>
      </c>
      <c r="S1119">
        <v>49</v>
      </c>
      <c r="T1119">
        <v>0</v>
      </c>
    </row>
    <row r="1120" spans="1:20" x14ac:dyDescent="0.3">
      <c r="A1120">
        <v>19</v>
      </c>
      <c r="B1120" t="s">
        <v>45</v>
      </c>
      <c r="C1120">
        <v>13</v>
      </c>
      <c r="D1120">
        <v>13</v>
      </c>
      <c r="E1120">
        <v>2</v>
      </c>
      <c r="F1120">
        <v>302</v>
      </c>
      <c r="G1120">
        <v>54</v>
      </c>
      <c r="H1120">
        <v>27.45</v>
      </c>
      <c r="I1120">
        <v>297</v>
      </c>
      <c r="J1120">
        <v>101.68</v>
      </c>
      <c r="K1120">
        <v>0</v>
      </c>
      <c r="L1120">
        <v>2</v>
      </c>
      <c r="M1120">
        <v>42</v>
      </c>
      <c r="N1120">
        <v>3</v>
      </c>
      <c r="O1120" t="s">
        <v>19</v>
      </c>
      <c r="P1120" t="s">
        <v>36</v>
      </c>
      <c r="Q1120">
        <v>2008</v>
      </c>
      <c r="R1120" t="b">
        <v>0</v>
      </c>
      <c r="S1120">
        <v>45</v>
      </c>
      <c r="T1120">
        <v>0</v>
      </c>
    </row>
    <row r="1121" spans="1:20" x14ac:dyDescent="0.3">
      <c r="A1121">
        <v>20</v>
      </c>
      <c r="B1121" t="s">
        <v>77</v>
      </c>
      <c r="C1121">
        <v>15</v>
      </c>
      <c r="D1121">
        <v>14</v>
      </c>
      <c r="E1121">
        <v>1</v>
      </c>
      <c r="F1121">
        <v>299</v>
      </c>
      <c r="G1121">
        <v>57</v>
      </c>
      <c r="H1121">
        <v>23</v>
      </c>
      <c r="I1121">
        <v>184</v>
      </c>
      <c r="J1121">
        <v>162.5</v>
      </c>
      <c r="K1121">
        <v>0</v>
      </c>
      <c r="L1121">
        <v>1</v>
      </c>
      <c r="M1121">
        <v>24</v>
      </c>
      <c r="N1121">
        <v>19</v>
      </c>
      <c r="O1121" t="s">
        <v>19</v>
      </c>
      <c r="P1121" t="s">
        <v>20</v>
      </c>
      <c r="Q1121">
        <v>2008</v>
      </c>
      <c r="R1121" t="b">
        <v>0</v>
      </c>
      <c r="S1121">
        <v>43</v>
      </c>
      <c r="T1121">
        <v>0</v>
      </c>
    </row>
    <row r="1122" spans="1:20" x14ac:dyDescent="0.3">
      <c r="A1122">
        <v>21</v>
      </c>
      <c r="B1122" t="s">
        <v>227</v>
      </c>
      <c r="C1122">
        <v>11</v>
      </c>
      <c r="D1122">
        <v>10</v>
      </c>
      <c r="E1122">
        <v>2</v>
      </c>
      <c r="F1122">
        <v>288</v>
      </c>
      <c r="G1122">
        <v>71</v>
      </c>
      <c r="H1122">
        <v>36</v>
      </c>
      <c r="I1122">
        <v>210</v>
      </c>
      <c r="J1122">
        <v>137.13999999999999</v>
      </c>
      <c r="K1122">
        <v>0</v>
      </c>
      <c r="L1122">
        <v>2</v>
      </c>
      <c r="M1122">
        <v>22</v>
      </c>
      <c r="N1122">
        <v>15</v>
      </c>
      <c r="O1122" t="s">
        <v>19</v>
      </c>
      <c r="P1122" t="s">
        <v>132</v>
      </c>
      <c r="Q1122">
        <v>2008</v>
      </c>
      <c r="R1122" t="b">
        <v>0</v>
      </c>
      <c r="S1122">
        <v>37</v>
      </c>
      <c r="T1122">
        <v>0</v>
      </c>
    </row>
    <row r="1123" spans="1:20" x14ac:dyDescent="0.3">
      <c r="A1123">
        <v>22</v>
      </c>
      <c r="B1123" t="s">
        <v>199</v>
      </c>
      <c r="C1123">
        <v>13</v>
      </c>
      <c r="D1123">
        <v>10</v>
      </c>
      <c r="E1123">
        <v>3</v>
      </c>
      <c r="F1123">
        <v>241</v>
      </c>
      <c r="G1123">
        <v>71</v>
      </c>
      <c r="H1123">
        <v>34.42</v>
      </c>
      <c r="I1123">
        <v>163</v>
      </c>
      <c r="J1123">
        <v>147.85</v>
      </c>
      <c r="K1123">
        <v>0</v>
      </c>
      <c r="L1123">
        <v>1</v>
      </c>
      <c r="M1123">
        <v>18</v>
      </c>
      <c r="N1123">
        <v>14</v>
      </c>
      <c r="O1123" t="s">
        <v>16</v>
      </c>
      <c r="P1123" t="s">
        <v>36</v>
      </c>
      <c r="Q1123">
        <v>2008</v>
      </c>
      <c r="R1123" t="b">
        <v>0</v>
      </c>
      <c r="S1123">
        <v>32</v>
      </c>
      <c r="T1123">
        <v>0</v>
      </c>
    </row>
    <row r="1124" spans="1:20" x14ac:dyDescent="0.3">
      <c r="A1124">
        <v>23</v>
      </c>
      <c r="B1124" t="s">
        <v>330</v>
      </c>
      <c r="C1124">
        <v>10</v>
      </c>
      <c r="D1124">
        <v>10</v>
      </c>
      <c r="E1124">
        <v>3</v>
      </c>
      <c r="F1124">
        <v>225</v>
      </c>
      <c r="G1124">
        <v>50</v>
      </c>
      <c r="H1124">
        <v>32.14</v>
      </c>
      <c r="I1124">
        <v>177</v>
      </c>
      <c r="J1124">
        <v>127.11</v>
      </c>
      <c r="K1124">
        <v>0</v>
      </c>
      <c r="L1124">
        <v>1</v>
      </c>
      <c r="M1124">
        <v>24</v>
      </c>
      <c r="N1124">
        <v>6</v>
      </c>
      <c r="O1124" t="s">
        <v>16</v>
      </c>
      <c r="P1124" t="s">
        <v>30</v>
      </c>
      <c r="Q1124">
        <v>2008</v>
      </c>
      <c r="R1124" t="b">
        <v>0</v>
      </c>
      <c r="S1124">
        <v>30</v>
      </c>
      <c r="T1124">
        <v>0</v>
      </c>
    </row>
    <row r="1125" spans="1:20" x14ac:dyDescent="0.3">
      <c r="A1125">
        <v>24</v>
      </c>
      <c r="B1125" t="s">
        <v>288</v>
      </c>
      <c r="C1125">
        <v>11</v>
      </c>
      <c r="D1125">
        <v>11</v>
      </c>
      <c r="E1125">
        <v>0</v>
      </c>
      <c r="F1125">
        <v>221</v>
      </c>
      <c r="G1125">
        <v>71</v>
      </c>
      <c r="H1125">
        <v>20.09</v>
      </c>
      <c r="I1125">
        <v>148</v>
      </c>
      <c r="J1125">
        <v>149.32</v>
      </c>
      <c r="K1125">
        <v>0</v>
      </c>
      <c r="L1125">
        <v>2</v>
      </c>
      <c r="M1125">
        <v>27</v>
      </c>
      <c r="N1125">
        <v>8</v>
      </c>
      <c r="O1125" t="s">
        <v>16</v>
      </c>
      <c r="P1125" t="s">
        <v>20</v>
      </c>
      <c r="Q1125">
        <v>2008</v>
      </c>
      <c r="R1125" t="b">
        <v>0</v>
      </c>
      <c r="S1125">
        <v>35</v>
      </c>
      <c r="T1125">
        <v>0</v>
      </c>
    </row>
    <row r="1126" spans="1:20" x14ac:dyDescent="0.3">
      <c r="A1126">
        <v>25</v>
      </c>
      <c r="B1126" t="s">
        <v>230</v>
      </c>
      <c r="C1126">
        <v>14</v>
      </c>
      <c r="D1126">
        <v>10</v>
      </c>
      <c r="E1126">
        <v>2</v>
      </c>
      <c r="F1126">
        <v>206</v>
      </c>
      <c r="G1126">
        <v>45</v>
      </c>
      <c r="H1126">
        <v>25.75</v>
      </c>
      <c r="I1126">
        <v>138</v>
      </c>
      <c r="J1126">
        <v>149.27000000000001</v>
      </c>
      <c r="K1126">
        <v>0</v>
      </c>
      <c r="L1126">
        <v>0</v>
      </c>
      <c r="M1126">
        <v>16</v>
      </c>
      <c r="N1126">
        <v>9</v>
      </c>
      <c r="O1126" t="s">
        <v>19</v>
      </c>
      <c r="P1126" t="s">
        <v>22</v>
      </c>
      <c r="Q1126">
        <v>2008</v>
      </c>
      <c r="R1126" t="b">
        <v>0</v>
      </c>
      <c r="S1126">
        <v>25</v>
      </c>
      <c r="T1126">
        <v>0</v>
      </c>
    </row>
    <row r="1127" spans="1:20" x14ac:dyDescent="0.3">
      <c r="A1127">
        <v>26</v>
      </c>
      <c r="B1127" t="s">
        <v>220</v>
      </c>
      <c r="C1127">
        <v>11</v>
      </c>
      <c r="D1127">
        <v>11</v>
      </c>
      <c r="E1127">
        <v>0</v>
      </c>
      <c r="F1127">
        <v>199</v>
      </c>
      <c r="G1127">
        <v>54</v>
      </c>
      <c r="H1127">
        <v>18.09</v>
      </c>
      <c r="I1127">
        <v>183</v>
      </c>
      <c r="J1127">
        <v>108.74</v>
      </c>
      <c r="K1127">
        <v>0</v>
      </c>
      <c r="L1127">
        <v>1</v>
      </c>
      <c r="M1127">
        <v>23</v>
      </c>
      <c r="N1127">
        <v>4</v>
      </c>
      <c r="O1127" t="s">
        <v>16</v>
      </c>
      <c r="P1127" t="s">
        <v>30</v>
      </c>
      <c r="Q1127">
        <v>2008</v>
      </c>
      <c r="R1127" t="b">
        <v>0</v>
      </c>
      <c r="S1127">
        <v>27</v>
      </c>
      <c r="T1127">
        <v>0</v>
      </c>
    </row>
    <row r="1128" spans="1:20" x14ac:dyDescent="0.3">
      <c r="A1128">
        <v>27</v>
      </c>
      <c r="B1128" t="s">
        <v>360</v>
      </c>
      <c r="C1128">
        <v>10</v>
      </c>
      <c r="D1128">
        <v>10</v>
      </c>
      <c r="E1128">
        <v>1</v>
      </c>
      <c r="F1128">
        <v>196</v>
      </c>
      <c r="G1128">
        <v>45</v>
      </c>
      <c r="H1128">
        <v>21.77</v>
      </c>
      <c r="I1128">
        <v>164</v>
      </c>
      <c r="J1128">
        <v>119.51</v>
      </c>
      <c r="K1128">
        <v>0</v>
      </c>
      <c r="L1128">
        <v>0</v>
      </c>
      <c r="M1128">
        <v>27</v>
      </c>
      <c r="N1128">
        <v>3</v>
      </c>
      <c r="O1128" t="s">
        <v>16</v>
      </c>
      <c r="P1128" t="s">
        <v>36</v>
      </c>
      <c r="Q1128">
        <v>2008</v>
      </c>
      <c r="R1128" t="b">
        <v>0</v>
      </c>
      <c r="S1128">
        <v>30</v>
      </c>
      <c r="T1128">
        <v>0</v>
      </c>
    </row>
    <row r="1129" spans="1:20" x14ac:dyDescent="0.3">
      <c r="A1129">
        <v>28</v>
      </c>
      <c r="B1129" t="s">
        <v>361</v>
      </c>
      <c r="C1129">
        <v>7</v>
      </c>
      <c r="D1129">
        <v>7</v>
      </c>
      <c r="E1129">
        <v>0</v>
      </c>
      <c r="F1129">
        <v>193</v>
      </c>
      <c r="G1129">
        <v>73</v>
      </c>
      <c r="H1129">
        <v>27.57</v>
      </c>
      <c r="I1129">
        <v>161</v>
      </c>
      <c r="J1129">
        <v>119.87</v>
      </c>
      <c r="K1129">
        <v>0</v>
      </c>
      <c r="L1129">
        <v>1</v>
      </c>
      <c r="M1129">
        <v>30</v>
      </c>
      <c r="N1129">
        <v>2</v>
      </c>
      <c r="O1129" t="s">
        <v>16</v>
      </c>
      <c r="P1129" t="s">
        <v>26</v>
      </c>
      <c r="Q1129">
        <v>2008</v>
      </c>
      <c r="R1129" t="b">
        <v>0</v>
      </c>
      <c r="S1129">
        <v>32</v>
      </c>
      <c r="T1129">
        <v>0</v>
      </c>
    </row>
    <row r="1130" spans="1:20" x14ac:dyDescent="0.3">
      <c r="A1130">
        <v>29</v>
      </c>
      <c r="B1130" t="s">
        <v>253</v>
      </c>
      <c r="C1130">
        <v>16</v>
      </c>
      <c r="D1130">
        <v>11</v>
      </c>
      <c r="E1130">
        <v>5</v>
      </c>
      <c r="F1130">
        <v>192</v>
      </c>
      <c r="G1130">
        <v>64</v>
      </c>
      <c r="H1130">
        <v>32</v>
      </c>
      <c r="I1130">
        <v>130</v>
      </c>
      <c r="J1130">
        <v>147.69</v>
      </c>
      <c r="K1130">
        <v>0</v>
      </c>
      <c r="L1130">
        <v>2</v>
      </c>
      <c r="M1130">
        <v>21</v>
      </c>
      <c r="N1130">
        <v>8</v>
      </c>
      <c r="O1130" t="s">
        <v>19</v>
      </c>
      <c r="P1130" t="s">
        <v>36</v>
      </c>
      <c r="Q1130">
        <v>2008</v>
      </c>
      <c r="R1130" t="b">
        <v>0</v>
      </c>
      <c r="S1130">
        <v>29</v>
      </c>
      <c r="T1130">
        <v>0</v>
      </c>
    </row>
    <row r="1131" spans="1:20" x14ac:dyDescent="0.3">
      <c r="A1131">
        <v>30</v>
      </c>
      <c r="B1131" t="s">
        <v>309</v>
      </c>
      <c r="C1131">
        <v>4</v>
      </c>
      <c r="D1131">
        <v>4</v>
      </c>
      <c r="E1131">
        <v>1</v>
      </c>
      <c r="F1131">
        <v>189</v>
      </c>
      <c r="G1131">
        <v>81</v>
      </c>
      <c r="H1131">
        <v>63</v>
      </c>
      <c r="I1131">
        <v>131</v>
      </c>
      <c r="J1131">
        <v>144.27000000000001</v>
      </c>
      <c r="K1131">
        <v>0</v>
      </c>
      <c r="L1131">
        <v>2</v>
      </c>
      <c r="M1131">
        <v>24</v>
      </c>
      <c r="N1131">
        <v>6</v>
      </c>
      <c r="O1131" t="s">
        <v>16</v>
      </c>
      <c r="P1131" t="s">
        <v>36</v>
      </c>
      <c r="Q1131">
        <v>2008</v>
      </c>
      <c r="R1131" t="b">
        <v>0</v>
      </c>
      <c r="S1131">
        <v>30</v>
      </c>
      <c r="T1131">
        <v>0</v>
      </c>
    </row>
    <row r="1132" spans="1:20" x14ac:dyDescent="0.3">
      <c r="A1132">
        <v>31</v>
      </c>
      <c r="B1132" t="s">
        <v>129</v>
      </c>
      <c r="C1132">
        <v>4</v>
      </c>
      <c r="D1132">
        <v>4</v>
      </c>
      <c r="E1132">
        <v>1</v>
      </c>
      <c r="F1132">
        <v>188</v>
      </c>
      <c r="G1132">
        <v>158</v>
      </c>
      <c r="H1132">
        <v>62.66</v>
      </c>
      <c r="I1132">
        <v>92</v>
      </c>
      <c r="J1132">
        <v>204.34</v>
      </c>
      <c r="K1132">
        <v>1</v>
      </c>
      <c r="L1132">
        <v>0</v>
      </c>
      <c r="M1132">
        <v>13</v>
      </c>
      <c r="N1132">
        <v>15</v>
      </c>
      <c r="O1132" t="s">
        <v>16</v>
      </c>
      <c r="P1132" t="s">
        <v>26</v>
      </c>
      <c r="Q1132">
        <v>2008</v>
      </c>
      <c r="R1132" t="b">
        <v>0</v>
      </c>
      <c r="S1132">
        <v>28</v>
      </c>
      <c r="T1132">
        <v>0</v>
      </c>
    </row>
    <row r="1133" spans="1:20" x14ac:dyDescent="0.3">
      <c r="A1133">
        <v>32</v>
      </c>
      <c r="B1133" t="s">
        <v>246</v>
      </c>
      <c r="C1133">
        <v>7</v>
      </c>
      <c r="D1133">
        <v>7</v>
      </c>
      <c r="E1133">
        <v>1</v>
      </c>
      <c r="F1133">
        <v>188</v>
      </c>
      <c r="G1133">
        <v>65</v>
      </c>
      <c r="H1133">
        <v>31.33</v>
      </c>
      <c r="I1133">
        <v>177</v>
      </c>
      <c r="J1133">
        <v>106.21</v>
      </c>
      <c r="K1133">
        <v>0</v>
      </c>
      <c r="L1133">
        <v>1</v>
      </c>
      <c r="M1133">
        <v>26</v>
      </c>
      <c r="N1133">
        <v>2</v>
      </c>
      <c r="O1133" t="s">
        <v>19</v>
      </c>
      <c r="P1133" t="s">
        <v>22</v>
      </c>
      <c r="Q1133">
        <v>2008</v>
      </c>
      <c r="R1133" t="b">
        <v>0</v>
      </c>
      <c r="S1133">
        <v>28</v>
      </c>
      <c r="T1133">
        <v>0</v>
      </c>
    </row>
    <row r="1134" spans="1:20" x14ac:dyDescent="0.3">
      <c r="A1134">
        <v>33</v>
      </c>
      <c r="B1134" t="s">
        <v>244</v>
      </c>
      <c r="C1134">
        <v>13</v>
      </c>
      <c r="D1134">
        <v>12</v>
      </c>
      <c r="E1134">
        <v>5</v>
      </c>
      <c r="F1134">
        <v>179</v>
      </c>
      <c r="G1134">
        <v>45</v>
      </c>
      <c r="H1134">
        <v>25.57</v>
      </c>
      <c r="I1134">
        <v>131</v>
      </c>
      <c r="J1134">
        <v>136.63999999999999</v>
      </c>
      <c r="K1134">
        <v>0</v>
      </c>
      <c r="L1134">
        <v>0</v>
      </c>
      <c r="M1134">
        <v>15</v>
      </c>
      <c r="N1134">
        <v>7</v>
      </c>
      <c r="O1134" t="s">
        <v>16</v>
      </c>
      <c r="P1134" t="s">
        <v>20</v>
      </c>
      <c r="Q1134">
        <v>2008</v>
      </c>
      <c r="R1134" t="b">
        <v>0</v>
      </c>
      <c r="S1134">
        <v>22</v>
      </c>
      <c r="T1134">
        <v>0</v>
      </c>
    </row>
    <row r="1135" spans="1:20" x14ac:dyDescent="0.3">
      <c r="A1135">
        <v>34</v>
      </c>
      <c r="B1135" t="s">
        <v>84</v>
      </c>
      <c r="C1135">
        <v>9</v>
      </c>
      <c r="D1135">
        <v>7</v>
      </c>
      <c r="E1135">
        <v>1</v>
      </c>
      <c r="F1135">
        <v>178</v>
      </c>
      <c r="G1135">
        <v>64</v>
      </c>
      <c r="H1135">
        <v>29.66</v>
      </c>
      <c r="I1135">
        <v>134</v>
      </c>
      <c r="J1135">
        <v>132.83000000000001</v>
      </c>
      <c r="K1135">
        <v>0</v>
      </c>
      <c r="L1135">
        <v>1</v>
      </c>
      <c r="M1135">
        <v>19</v>
      </c>
      <c r="N1135">
        <v>5</v>
      </c>
      <c r="O1135" t="s">
        <v>16</v>
      </c>
      <c r="P1135" t="s">
        <v>22</v>
      </c>
      <c r="Q1135">
        <v>2008</v>
      </c>
      <c r="R1135" t="b">
        <v>0</v>
      </c>
      <c r="S1135">
        <v>24</v>
      </c>
      <c r="T1135">
        <v>0</v>
      </c>
    </row>
    <row r="1136" spans="1:20" x14ac:dyDescent="0.3">
      <c r="A1136">
        <v>35</v>
      </c>
      <c r="B1136" t="s">
        <v>304</v>
      </c>
      <c r="C1136">
        <v>16</v>
      </c>
      <c r="D1136">
        <v>14</v>
      </c>
      <c r="E1136">
        <v>3</v>
      </c>
      <c r="F1136">
        <v>176</v>
      </c>
      <c r="G1136">
        <v>34</v>
      </c>
      <c r="H1136">
        <v>16</v>
      </c>
      <c r="I1136">
        <v>171</v>
      </c>
      <c r="J1136">
        <v>102.92</v>
      </c>
      <c r="K1136">
        <v>0</v>
      </c>
      <c r="L1136">
        <v>0</v>
      </c>
      <c r="M1136">
        <v>14</v>
      </c>
      <c r="N1136">
        <v>6</v>
      </c>
      <c r="O1136" t="s">
        <v>19</v>
      </c>
      <c r="P1136" t="s">
        <v>43</v>
      </c>
      <c r="Q1136">
        <v>2008</v>
      </c>
      <c r="R1136" t="b">
        <v>0</v>
      </c>
      <c r="S1136">
        <v>20</v>
      </c>
      <c r="T1136">
        <v>0</v>
      </c>
    </row>
    <row r="1137" spans="1:20" x14ac:dyDescent="0.3">
      <c r="A1137">
        <v>36</v>
      </c>
      <c r="B1137" t="s">
        <v>207</v>
      </c>
      <c r="C1137">
        <v>4</v>
      </c>
      <c r="D1137">
        <v>3</v>
      </c>
      <c r="E1137">
        <v>1</v>
      </c>
      <c r="F1137">
        <v>168</v>
      </c>
      <c r="G1137">
        <v>116</v>
      </c>
      <c r="H1137">
        <v>84</v>
      </c>
      <c r="I1137">
        <v>100</v>
      </c>
      <c r="J1137">
        <v>168</v>
      </c>
      <c r="K1137">
        <v>1</v>
      </c>
      <c r="L1137">
        <v>0</v>
      </c>
      <c r="M1137">
        <v>12</v>
      </c>
      <c r="N1137">
        <v>11</v>
      </c>
      <c r="O1137" t="s">
        <v>16</v>
      </c>
      <c r="P1137" t="s">
        <v>36</v>
      </c>
      <c r="Q1137">
        <v>2008</v>
      </c>
      <c r="R1137" t="b">
        <v>0</v>
      </c>
      <c r="S1137">
        <v>23</v>
      </c>
      <c r="T1137">
        <v>0</v>
      </c>
    </row>
    <row r="1138" spans="1:20" x14ac:dyDescent="0.3">
      <c r="A1138">
        <v>37</v>
      </c>
      <c r="B1138" t="s">
        <v>277</v>
      </c>
      <c r="C1138">
        <v>9</v>
      </c>
      <c r="D1138">
        <v>9</v>
      </c>
      <c r="E1138">
        <v>0</v>
      </c>
      <c r="F1138">
        <v>167</v>
      </c>
      <c r="G1138">
        <v>47</v>
      </c>
      <c r="H1138">
        <v>18.55</v>
      </c>
      <c r="I1138">
        <v>153</v>
      </c>
      <c r="J1138">
        <v>109.15</v>
      </c>
      <c r="K1138">
        <v>0</v>
      </c>
      <c r="L1138">
        <v>0</v>
      </c>
      <c r="M1138">
        <v>17</v>
      </c>
      <c r="N1138">
        <v>8</v>
      </c>
      <c r="O1138" t="s">
        <v>16</v>
      </c>
      <c r="P1138" t="s">
        <v>132</v>
      </c>
      <c r="Q1138">
        <v>2008</v>
      </c>
      <c r="R1138" t="b">
        <v>0</v>
      </c>
      <c r="S1138">
        <v>25</v>
      </c>
      <c r="T1138">
        <v>0</v>
      </c>
    </row>
    <row r="1139" spans="1:20" x14ac:dyDescent="0.3">
      <c r="A1139">
        <v>38</v>
      </c>
      <c r="B1139" t="s">
        <v>29</v>
      </c>
      <c r="C1139">
        <v>13</v>
      </c>
      <c r="D1139">
        <v>12</v>
      </c>
      <c r="E1139">
        <v>1</v>
      </c>
      <c r="F1139">
        <v>165</v>
      </c>
      <c r="G1139">
        <v>38</v>
      </c>
      <c r="H1139">
        <v>15</v>
      </c>
      <c r="I1139">
        <v>157</v>
      </c>
      <c r="J1139">
        <v>105.09</v>
      </c>
      <c r="K1139">
        <v>0</v>
      </c>
      <c r="L1139">
        <v>0</v>
      </c>
      <c r="M1139">
        <v>18</v>
      </c>
      <c r="N1139">
        <v>4</v>
      </c>
      <c r="O1139" t="s">
        <v>19</v>
      </c>
      <c r="P1139" t="s">
        <v>30</v>
      </c>
      <c r="Q1139">
        <v>2008</v>
      </c>
      <c r="R1139" t="b">
        <v>0</v>
      </c>
      <c r="S1139">
        <v>22</v>
      </c>
      <c r="T1139">
        <v>0</v>
      </c>
    </row>
    <row r="1140" spans="1:20" x14ac:dyDescent="0.3">
      <c r="A1140">
        <v>39</v>
      </c>
      <c r="B1140" t="s">
        <v>236</v>
      </c>
      <c r="C1140">
        <v>13</v>
      </c>
      <c r="D1140">
        <v>12</v>
      </c>
      <c r="E1140">
        <v>4</v>
      </c>
      <c r="F1140">
        <v>163</v>
      </c>
      <c r="G1140">
        <v>42</v>
      </c>
      <c r="H1140">
        <v>20.37</v>
      </c>
      <c r="I1140">
        <v>122</v>
      </c>
      <c r="J1140">
        <v>133.6</v>
      </c>
      <c r="K1140">
        <v>0</v>
      </c>
      <c r="L1140">
        <v>0</v>
      </c>
      <c r="M1140">
        <v>17</v>
      </c>
      <c r="N1140">
        <v>5</v>
      </c>
      <c r="O1140" t="s">
        <v>19</v>
      </c>
      <c r="P1140" t="s">
        <v>26</v>
      </c>
      <c r="Q1140">
        <v>2008</v>
      </c>
      <c r="R1140" t="b">
        <v>0</v>
      </c>
      <c r="S1140">
        <v>22</v>
      </c>
      <c r="T1140">
        <v>0</v>
      </c>
    </row>
    <row r="1141" spans="1:20" x14ac:dyDescent="0.3">
      <c r="A1141">
        <v>40</v>
      </c>
      <c r="B1141" t="s">
        <v>290</v>
      </c>
      <c r="C1141">
        <v>4</v>
      </c>
      <c r="D1141">
        <v>3</v>
      </c>
      <c r="E1141">
        <v>1</v>
      </c>
      <c r="F1141">
        <v>161</v>
      </c>
      <c r="G1141">
        <v>117</v>
      </c>
      <c r="H1141">
        <v>80.5</v>
      </c>
      <c r="I1141">
        <v>105</v>
      </c>
      <c r="J1141">
        <v>153.33000000000001</v>
      </c>
      <c r="K1141">
        <v>1</v>
      </c>
      <c r="L1141">
        <v>0</v>
      </c>
      <c r="M1141">
        <v>15</v>
      </c>
      <c r="N1141">
        <v>9</v>
      </c>
      <c r="O1141" t="s">
        <v>16</v>
      </c>
      <c r="P1141" t="s">
        <v>132</v>
      </c>
      <c r="Q1141">
        <v>2008</v>
      </c>
      <c r="R1141" t="b">
        <v>0</v>
      </c>
      <c r="S1141">
        <v>24</v>
      </c>
      <c r="T1141">
        <v>0</v>
      </c>
    </row>
    <row r="1142" spans="1:20" x14ac:dyDescent="0.3">
      <c r="A1142">
        <v>41</v>
      </c>
      <c r="B1142" t="s">
        <v>81</v>
      </c>
      <c r="C1142">
        <v>12</v>
      </c>
      <c r="D1142">
        <v>10</v>
      </c>
      <c r="E1142">
        <v>5</v>
      </c>
      <c r="F1142">
        <v>159</v>
      </c>
      <c r="G1142">
        <v>59</v>
      </c>
      <c r="H1142">
        <v>31.8</v>
      </c>
      <c r="I1142">
        <v>119</v>
      </c>
      <c r="J1142">
        <v>133.61000000000001</v>
      </c>
      <c r="K1142">
        <v>0</v>
      </c>
      <c r="L1142">
        <v>1</v>
      </c>
      <c r="M1142">
        <v>12</v>
      </c>
      <c r="N1142">
        <v>7</v>
      </c>
      <c r="O1142" t="s">
        <v>19</v>
      </c>
      <c r="P1142" t="s">
        <v>26</v>
      </c>
      <c r="Q1142">
        <v>2008</v>
      </c>
      <c r="R1142" t="b">
        <v>0</v>
      </c>
      <c r="S1142">
        <v>19</v>
      </c>
      <c r="T1142">
        <v>0</v>
      </c>
    </row>
    <row r="1143" spans="1:20" x14ac:dyDescent="0.3">
      <c r="A1143">
        <v>42</v>
      </c>
      <c r="B1143" t="s">
        <v>301</v>
      </c>
      <c r="C1143">
        <v>6</v>
      </c>
      <c r="D1143">
        <v>6</v>
      </c>
      <c r="E1143">
        <v>1</v>
      </c>
      <c r="F1143">
        <v>155</v>
      </c>
      <c r="G1143">
        <v>52</v>
      </c>
      <c r="H1143">
        <v>31</v>
      </c>
      <c r="I1143">
        <v>132</v>
      </c>
      <c r="J1143">
        <v>117.42</v>
      </c>
      <c r="K1143">
        <v>0</v>
      </c>
      <c r="L1143">
        <v>1</v>
      </c>
      <c r="M1143">
        <v>22</v>
      </c>
      <c r="N1143">
        <v>1</v>
      </c>
      <c r="O1143" t="s">
        <v>19</v>
      </c>
      <c r="P1143" t="s">
        <v>132</v>
      </c>
      <c r="Q1143">
        <v>2008</v>
      </c>
      <c r="R1143" t="b">
        <v>0</v>
      </c>
      <c r="S1143">
        <v>23</v>
      </c>
      <c r="T1143">
        <v>0</v>
      </c>
    </row>
    <row r="1144" spans="1:20" x14ac:dyDescent="0.3">
      <c r="A1144">
        <v>43</v>
      </c>
      <c r="B1144" t="s">
        <v>260</v>
      </c>
      <c r="C1144">
        <v>5</v>
      </c>
      <c r="D1144">
        <v>5</v>
      </c>
      <c r="E1144">
        <v>4</v>
      </c>
      <c r="F1144">
        <v>152</v>
      </c>
      <c r="G1144">
        <v>79</v>
      </c>
      <c r="H1144">
        <v>152</v>
      </c>
      <c r="I1144">
        <v>99</v>
      </c>
      <c r="J1144">
        <v>153.53</v>
      </c>
      <c r="K1144">
        <v>0</v>
      </c>
      <c r="L1144">
        <v>1</v>
      </c>
      <c r="M1144">
        <v>13</v>
      </c>
      <c r="N1144">
        <v>9</v>
      </c>
      <c r="O1144" t="s">
        <v>16</v>
      </c>
      <c r="P1144" t="s">
        <v>20</v>
      </c>
      <c r="Q1144">
        <v>2008</v>
      </c>
      <c r="R1144" t="b">
        <v>0</v>
      </c>
      <c r="S1144">
        <v>22</v>
      </c>
      <c r="T1144">
        <v>0</v>
      </c>
    </row>
    <row r="1145" spans="1:20" x14ac:dyDescent="0.3">
      <c r="A1145">
        <v>44</v>
      </c>
      <c r="B1145" t="s">
        <v>228</v>
      </c>
      <c r="C1145">
        <v>4</v>
      </c>
      <c r="D1145">
        <v>4</v>
      </c>
      <c r="E1145">
        <v>0</v>
      </c>
      <c r="F1145">
        <v>149</v>
      </c>
      <c r="G1145">
        <v>53</v>
      </c>
      <c r="H1145">
        <v>37.25</v>
      </c>
      <c r="I1145">
        <v>81</v>
      </c>
      <c r="J1145">
        <v>183.95</v>
      </c>
      <c r="K1145">
        <v>0</v>
      </c>
      <c r="L1145">
        <v>1</v>
      </c>
      <c r="M1145">
        <v>13</v>
      </c>
      <c r="N1145">
        <v>10</v>
      </c>
      <c r="O1145" t="s">
        <v>16</v>
      </c>
      <c r="P1145" t="s">
        <v>30</v>
      </c>
      <c r="Q1145">
        <v>2008</v>
      </c>
      <c r="R1145" t="b">
        <v>0</v>
      </c>
      <c r="S1145">
        <v>23</v>
      </c>
      <c r="T1145">
        <v>0</v>
      </c>
    </row>
    <row r="1146" spans="1:20" x14ac:dyDescent="0.3">
      <c r="A1146">
        <v>45</v>
      </c>
      <c r="B1146" t="s">
        <v>362</v>
      </c>
      <c r="C1146">
        <v>13</v>
      </c>
      <c r="D1146">
        <v>8</v>
      </c>
      <c r="E1146">
        <v>0</v>
      </c>
      <c r="F1146">
        <v>147</v>
      </c>
      <c r="G1146">
        <v>33</v>
      </c>
      <c r="H1146">
        <v>18.37</v>
      </c>
      <c r="I1146">
        <v>111</v>
      </c>
      <c r="J1146">
        <v>132.43</v>
      </c>
      <c r="K1146">
        <v>0</v>
      </c>
      <c r="L1146">
        <v>0</v>
      </c>
      <c r="M1146">
        <v>12</v>
      </c>
      <c r="N1146">
        <v>8</v>
      </c>
      <c r="O1146" t="s">
        <v>16</v>
      </c>
      <c r="P1146" t="s">
        <v>22</v>
      </c>
      <c r="Q1146">
        <v>2008</v>
      </c>
      <c r="R1146" t="b">
        <v>0</v>
      </c>
      <c r="S1146">
        <v>20</v>
      </c>
      <c r="T1146">
        <v>0</v>
      </c>
    </row>
    <row r="1147" spans="1:20" x14ac:dyDescent="0.3">
      <c r="A1147">
        <v>46</v>
      </c>
      <c r="B1147" t="s">
        <v>363</v>
      </c>
      <c r="C1147">
        <v>9</v>
      </c>
      <c r="D1147">
        <v>8</v>
      </c>
      <c r="E1147">
        <v>0</v>
      </c>
      <c r="F1147">
        <v>145</v>
      </c>
      <c r="G1147">
        <v>54</v>
      </c>
      <c r="H1147">
        <v>18.12</v>
      </c>
      <c r="I1147">
        <v>109</v>
      </c>
      <c r="J1147">
        <v>133.02000000000001</v>
      </c>
      <c r="K1147">
        <v>0</v>
      </c>
      <c r="L1147">
        <v>1</v>
      </c>
      <c r="M1147">
        <v>21</v>
      </c>
      <c r="N1147">
        <v>3</v>
      </c>
      <c r="O1147" t="s">
        <v>19</v>
      </c>
      <c r="P1147" t="s">
        <v>36</v>
      </c>
      <c r="Q1147">
        <v>2008</v>
      </c>
      <c r="R1147" t="b">
        <v>0</v>
      </c>
      <c r="S1147">
        <v>24</v>
      </c>
      <c r="T1147">
        <v>0</v>
      </c>
    </row>
    <row r="1148" spans="1:20" x14ac:dyDescent="0.3">
      <c r="A1148">
        <v>47</v>
      </c>
      <c r="B1148" t="s">
        <v>57</v>
      </c>
      <c r="C1148">
        <v>13</v>
      </c>
      <c r="D1148">
        <v>8</v>
      </c>
      <c r="E1148">
        <v>2</v>
      </c>
      <c r="F1148">
        <v>145</v>
      </c>
      <c r="G1148">
        <v>56</v>
      </c>
      <c r="H1148">
        <v>24.16</v>
      </c>
      <c r="I1148">
        <v>107</v>
      </c>
      <c r="J1148">
        <v>135.51</v>
      </c>
      <c r="K1148">
        <v>0</v>
      </c>
      <c r="L1148">
        <v>1</v>
      </c>
      <c r="M1148">
        <v>13</v>
      </c>
      <c r="N1148">
        <v>4</v>
      </c>
      <c r="O1148" t="s">
        <v>19</v>
      </c>
      <c r="P1148" t="s">
        <v>24</v>
      </c>
      <c r="Q1148">
        <v>2008</v>
      </c>
      <c r="R1148" t="b">
        <v>0</v>
      </c>
      <c r="S1148">
        <v>17</v>
      </c>
      <c r="T1148">
        <v>0</v>
      </c>
    </row>
    <row r="1149" spans="1:20" x14ac:dyDescent="0.3">
      <c r="A1149">
        <v>48</v>
      </c>
      <c r="B1149" t="s">
        <v>75</v>
      </c>
      <c r="C1149">
        <v>14</v>
      </c>
      <c r="D1149">
        <v>9</v>
      </c>
      <c r="E1149">
        <v>2</v>
      </c>
      <c r="F1149">
        <v>135</v>
      </c>
      <c r="G1149">
        <v>36</v>
      </c>
      <c r="H1149">
        <v>19.28</v>
      </c>
      <c r="I1149">
        <v>103</v>
      </c>
      <c r="J1149">
        <v>131.06</v>
      </c>
      <c r="K1149">
        <v>0</v>
      </c>
      <c r="L1149">
        <v>0</v>
      </c>
      <c r="M1149">
        <v>11</v>
      </c>
      <c r="N1149">
        <v>6</v>
      </c>
      <c r="O1149" t="s">
        <v>19</v>
      </c>
      <c r="P1149" t="s">
        <v>43</v>
      </c>
      <c r="Q1149">
        <v>2008</v>
      </c>
      <c r="R1149" t="b">
        <v>0</v>
      </c>
      <c r="S1149">
        <v>17</v>
      </c>
      <c r="T1149">
        <v>0</v>
      </c>
    </row>
    <row r="1150" spans="1:20" x14ac:dyDescent="0.3">
      <c r="A1150">
        <v>49</v>
      </c>
      <c r="B1150" t="s">
        <v>229</v>
      </c>
      <c r="C1150">
        <v>14</v>
      </c>
      <c r="D1150">
        <v>10</v>
      </c>
      <c r="E1150">
        <v>4</v>
      </c>
      <c r="F1150">
        <v>131</v>
      </c>
      <c r="G1150">
        <v>40</v>
      </c>
      <c r="H1150">
        <v>21.83</v>
      </c>
      <c r="I1150">
        <v>116</v>
      </c>
      <c r="J1150">
        <v>112.93</v>
      </c>
      <c r="K1150">
        <v>0</v>
      </c>
      <c r="L1150">
        <v>0</v>
      </c>
      <c r="M1150">
        <v>9</v>
      </c>
      <c r="N1150">
        <v>6</v>
      </c>
      <c r="O1150" t="s">
        <v>19</v>
      </c>
      <c r="P1150" t="s">
        <v>20</v>
      </c>
      <c r="Q1150">
        <v>2008</v>
      </c>
      <c r="R1150" t="b">
        <v>0</v>
      </c>
      <c r="S1150">
        <v>15</v>
      </c>
      <c r="T1150">
        <v>0</v>
      </c>
    </row>
    <row r="1151" spans="1:20" x14ac:dyDescent="0.3">
      <c r="A1151">
        <v>50</v>
      </c>
      <c r="B1151" t="s">
        <v>364</v>
      </c>
      <c r="C1151">
        <v>6</v>
      </c>
      <c r="D1151">
        <v>6</v>
      </c>
      <c r="E1151">
        <v>1</v>
      </c>
      <c r="F1151">
        <v>128</v>
      </c>
      <c r="G1151">
        <v>53</v>
      </c>
      <c r="H1151">
        <v>25.6</v>
      </c>
      <c r="I1151">
        <v>78</v>
      </c>
      <c r="J1151">
        <v>164.1</v>
      </c>
      <c r="K1151">
        <v>0</v>
      </c>
      <c r="L1151">
        <v>1</v>
      </c>
      <c r="M1151">
        <v>13</v>
      </c>
      <c r="N1151">
        <v>8</v>
      </c>
      <c r="O1151" t="s">
        <v>16</v>
      </c>
      <c r="P1151" t="s">
        <v>43</v>
      </c>
      <c r="Q1151">
        <v>2008</v>
      </c>
      <c r="R1151" t="b">
        <v>0</v>
      </c>
      <c r="S1151">
        <v>21</v>
      </c>
      <c r="T1151">
        <v>0</v>
      </c>
    </row>
    <row r="1152" spans="1:20" x14ac:dyDescent="0.3">
      <c r="A1152">
        <v>51</v>
      </c>
      <c r="B1152" t="s">
        <v>322</v>
      </c>
      <c r="C1152">
        <v>10</v>
      </c>
      <c r="D1152">
        <v>8</v>
      </c>
      <c r="E1152">
        <v>2</v>
      </c>
      <c r="F1152">
        <v>125</v>
      </c>
      <c r="G1152">
        <v>39</v>
      </c>
      <c r="H1152">
        <v>20.83</v>
      </c>
      <c r="I1152">
        <v>79</v>
      </c>
      <c r="J1152">
        <v>158.22</v>
      </c>
      <c r="K1152">
        <v>0</v>
      </c>
      <c r="L1152">
        <v>0</v>
      </c>
      <c r="M1152">
        <v>10</v>
      </c>
      <c r="N1152">
        <v>7</v>
      </c>
      <c r="O1152" t="s">
        <v>16</v>
      </c>
      <c r="P1152" t="s">
        <v>24</v>
      </c>
      <c r="Q1152">
        <v>2008</v>
      </c>
      <c r="R1152" t="b">
        <v>0</v>
      </c>
      <c r="S1152">
        <v>17</v>
      </c>
      <c r="T1152">
        <v>0</v>
      </c>
    </row>
    <row r="1153" spans="1:20" x14ac:dyDescent="0.3">
      <c r="A1153">
        <v>52</v>
      </c>
      <c r="B1153" t="s">
        <v>365</v>
      </c>
      <c r="C1153">
        <v>8</v>
      </c>
      <c r="D1153">
        <v>8</v>
      </c>
      <c r="E1153">
        <v>1</v>
      </c>
      <c r="F1153">
        <v>117</v>
      </c>
      <c r="G1153">
        <v>47</v>
      </c>
      <c r="H1153">
        <v>16.71</v>
      </c>
      <c r="I1153">
        <v>81</v>
      </c>
      <c r="J1153">
        <v>144.44</v>
      </c>
      <c r="K1153">
        <v>0</v>
      </c>
      <c r="L1153">
        <v>0</v>
      </c>
      <c r="M1153">
        <v>10</v>
      </c>
      <c r="N1153">
        <v>6</v>
      </c>
      <c r="O1153" t="s">
        <v>16</v>
      </c>
      <c r="P1153" t="s">
        <v>30</v>
      </c>
      <c r="Q1153">
        <v>2008</v>
      </c>
      <c r="R1153" t="b">
        <v>0</v>
      </c>
      <c r="S1153">
        <v>16</v>
      </c>
      <c r="T1153">
        <v>0</v>
      </c>
    </row>
    <row r="1154" spans="1:20" x14ac:dyDescent="0.3">
      <c r="A1154">
        <v>53</v>
      </c>
      <c r="B1154" t="s">
        <v>354</v>
      </c>
      <c r="C1154">
        <v>6</v>
      </c>
      <c r="D1154">
        <v>6</v>
      </c>
      <c r="E1154">
        <v>0</v>
      </c>
      <c r="F1154">
        <v>115</v>
      </c>
      <c r="G1154">
        <v>50</v>
      </c>
      <c r="H1154">
        <v>19.16</v>
      </c>
      <c r="I1154">
        <v>104</v>
      </c>
      <c r="J1154">
        <v>110.57</v>
      </c>
      <c r="K1154">
        <v>0</v>
      </c>
      <c r="L1154">
        <v>1</v>
      </c>
      <c r="M1154">
        <v>12</v>
      </c>
      <c r="N1154">
        <v>3</v>
      </c>
      <c r="O1154" t="s">
        <v>19</v>
      </c>
      <c r="P1154" t="s">
        <v>30</v>
      </c>
      <c r="Q1154">
        <v>2008</v>
      </c>
      <c r="R1154" t="b">
        <v>0</v>
      </c>
      <c r="S1154">
        <v>15</v>
      </c>
      <c r="T1154">
        <v>0</v>
      </c>
    </row>
    <row r="1155" spans="1:20" x14ac:dyDescent="0.3">
      <c r="A1155">
        <v>54</v>
      </c>
      <c r="B1155" t="s">
        <v>247</v>
      </c>
      <c r="C1155">
        <v>8</v>
      </c>
      <c r="D1155">
        <v>8</v>
      </c>
      <c r="E1155">
        <v>1</v>
      </c>
      <c r="F1155">
        <v>114</v>
      </c>
      <c r="G1155">
        <v>31</v>
      </c>
      <c r="H1155">
        <v>16.28</v>
      </c>
      <c r="I1155">
        <v>102</v>
      </c>
      <c r="J1155">
        <v>111.76</v>
      </c>
      <c r="K1155">
        <v>0</v>
      </c>
      <c r="L1155">
        <v>0</v>
      </c>
      <c r="M1155">
        <v>8</v>
      </c>
      <c r="N1155">
        <v>4</v>
      </c>
      <c r="O1155" t="s">
        <v>16</v>
      </c>
      <c r="P1155" t="s">
        <v>30</v>
      </c>
      <c r="Q1155">
        <v>2008</v>
      </c>
      <c r="R1155" t="b">
        <v>0</v>
      </c>
      <c r="S1155">
        <v>12</v>
      </c>
      <c r="T1155">
        <v>0</v>
      </c>
    </row>
    <row r="1156" spans="1:20" x14ac:dyDescent="0.3">
      <c r="A1156">
        <v>55</v>
      </c>
      <c r="B1156" t="s">
        <v>356</v>
      </c>
      <c r="C1156">
        <v>8</v>
      </c>
      <c r="D1156">
        <v>8</v>
      </c>
      <c r="E1156">
        <v>2</v>
      </c>
      <c r="F1156">
        <v>112</v>
      </c>
      <c r="G1156">
        <v>36</v>
      </c>
      <c r="H1156">
        <v>18.66</v>
      </c>
      <c r="I1156">
        <v>123</v>
      </c>
      <c r="J1156">
        <v>91.05</v>
      </c>
      <c r="K1156">
        <v>0</v>
      </c>
      <c r="L1156">
        <v>0</v>
      </c>
      <c r="M1156">
        <v>9</v>
      </c>
      <c r="N1156">
        <v>2</v>
      </c>
      <c r="O1156" t="s">
        <v>16</v>
      </c>
      <c r="P1156" t="s">
        <v>132</v>
      </c>
      <c r="Q1156">
        <v>2008</v>
      </c>
      <c r="R1156" t="b">
        <v>0</v>
      </c>
      <c r="S1156">
        <v>11</v>
      </c>
      <c r="T1156">
        <v>0</v>
      </c>
    </row>
    <row r="1157" spans="1:20" x14ac:dyDescent="0.3">
      <c r="A1157">
        <v>56</v>
      </c>
      <c r="B1157" t="s">
        <v>192</v>
      </c>
      <c r="C1157">
        <v>13</v>
      </c>
      <c r="D1157">
        <v>12</v>
      </c>
      <c r="E1157">
        <v>2</v>
      </c>
      <c r="F1157">
        <v>112</v>
      </c>
      <c r="G1157">
        <v>34</v>
      </c>
      <c r="H1157">
        <v>11.2</v>
      </c>
      <c r="I1157">
        <v>98</v>
      </c>
      <c r="J1157">
        <v>114.28</v>
      </c>
      <c r="K1157">
        <v>0</v>
      </c>
      <c r="L1157">
        <v>0</v>
      </c>
      <c r="M1157">
        <v>10</v>
      </c>
      <c r="N1157">
        <v>6</v>
      </c>
      <c r="O1157" t="s">
        <v>19</v>
      </c>
      <c r="P1157" t="s">
        <v>30</v>
      </c>
      <c r="Q1157">
        <v>2008</v>
      </c>
      <c r="R1157" t="b">
        <v>0</v>
      </c>
      <c r="S1157">
        <v>16</v>
      </c>
      <c r="T1157">
        <v>0</v>
      </c>
    </row>
    <row r="1158" spans="1:20" x14ac:dyDescent="0.3">
      <c r="A1158">
        <v>57</v>
      </c>
      <c r="B1158" t="s">
        <v>289</v>
      </c>
      <c r="C1158">
        <v>7</v>
      </c>
      <c r="D1158">
        <v>6</v>
      </c>
      <c r="E1158">
        <v>0</v>
      </c>
      <c r="F1158">
        <v>109</v>
      </c>
      <c r="G1158">
        <v>40</v>
      </c>
      <c r="H1158">
        <v>18.16</v>
      </c>
      <c r="I1158">
        <v>82</v>
      </c>
      <c r="J1158">
        <v>132.91999999999999</v>
      </c>
      <c r="K1158">
        <v>0</v>
      </c>
      <c r="L1158">
        <v>0</v>
      </c>
      <c r="M1158">
        <v>10</v>
      </c>
      <c r="N1158">
        <v>5</v>
      </c>
      <c r="O1158" t="s">
        <v>19</v>
      </c>
      <c r="P1158" t="s">
        <v>132</v>
      </c>
      <c r="Q1158">
        <v>2008</v>
      </c>
      <c r="R1158" t="b">
        <v>0</v>
      </c>
      <c r="S1158">
        <v>15</v>
      </c>
      <c r="T1158">
        <v>0</v>
      </c>
    </row>
    <row r="1159" spans="1:20" x14ac:dyDescent="0.3">
      <c r="A1159">
        <v>58</v>
      </c>
      <c r="B1159" t="s">
        <v>143</v>
      </c>
      <c r="C1159">
        <v>9</v>
      </c>
      <c r="D1159">
        <v>7</v>
      </c>
      <c r="E1159">
        <v>3</v>
      </c>
      <c r="F1159">
        <v>104</v>
      </c>
      <c r="G1159">
        <v>39</v>
      </c>
      <c r="H1159">
        <v>26</v>
      </c>
      <c r="I1159">
        <v>85</v>
      </c>
      <c r="J1159">
        <v>122.35</v>
      </c>
      <c r="K1159">
        <v>0</v>
      </c>
      <c r="L1159">
        <v>0</v>
      </c>
      <c r="M1159">
        <v>16</v>
      </c>
      <c r="N1159">
        <v>0</v>
      </c>
      <c r="O1159" t="s">
        <v>19</v>
      </c>
      <c r="P1159" t="s">
        <v>24</v>
      </c>
      <c r="Q1159">
        <v>2008</v>
      </c>
      <c r="R1159" t="b">
        <v>0</v>
      </c>
      <c r="S1159">
        <v>16</v>
      </c>
      <c r="T1159">
        <v>0</v>
      </c>
    </row>
    <row r="1160" spans="1:20" x14ac:dyDescent="0.3">
      <c r="A1160">
        <v>59</v>
      </c>
      <c r="B1160" t="s">
        <v>258</v>
      </c>
      <c r="C1160">
        <v>7</v>
      </c>
      <c r="D1160">
        <v>7</v>
      </c>
      <c r="E1160">
        <v>1</v>
      </c>
      <c r="F1160">
        <v>104</v>
      </c>
      <c r="G1160">
        <v>33</v>
      </c>
      <c r="H1160">
        <v>17.329999999999998</v>
      </c>
      <c r="I1160">
        <v>79</v>
      </c>
      <c r="J1160">
        <v>131.63999999999999</v>
      </c>
      <c r="K1160">
        <v>0</v>
      </c>
      <c r="L1160">
        <v>0</v>
      </c>
      <c r="M1160">
        <v>14</v>
      </c>
      <c r="N1160">
        <v>3</v>
      </c>
      <c r="O1160" t="s">
        <v>16</v>
      </c>
      <c r="P1160" t="s">
        <v>24</v>
      </c>
      <c r="Q1160">
        <v>2008</v>
      </c>
      <c r="R1160" t="b">
        <v>0</v>
      </c>
      <c r="S1160">
        <v>17</v>
      </c>
      <c r="T1160">
        <v>0</v>
      </c>
    </row>
    <row r="1161" spans="1:20" x14ac:dyDescent="0.3">
      <c r="A1161">
        <v>60</v>
      </c>
      <c r="B1161" t="s">
        <v>259</v>
      </c>
      <c r="C1161">
        <v>6</v>
      </c>
      <c r="D1161">
        <v>6</v>
      </c>
      <c r="E1161">
        <v>0</v>
      </c>
      <c r="F1161">
        <v>103</v>
      </c>
      <c r="G1161">
        <v>31</v>
      </c>
      <c r="H1161">
        <v>17.16</v>
      </c>
      <c r="I1161">
        <v>94</v>
      </c>
      <c r="J1161">
        <v>109.57</v>
      </c>
      <c r="K1161">
        <v>0</v>
      </c>
      <c r="L1161">
        <v>0</v>
      </c>
      <c r="M1161">
        <v>9</v>
      </c>
      <c r="N1161">
        <v>5</v>
      </c>
      <c r="O1161" t="s">
        <v>19</v>
      </c>
      <c r="P1161" t="s">
        <v>26</v>
      </c>
      <c r="Q1161">
        <v>2008</v>
      </c>
      <c r="R1161" t="b">
        <v>0</v>
      </c>
      <c r="S1161">
        <v>14</v>
      </c>
      <c r="T1161">
        <v>0</v>
      </c>
    </row>
    <row r="1162" spans="1:20" x14ac:dyDescent="0.3">
      <c r="A1162">
        <v>61</v>
      </c>
      <c r="B1162" t="s">
        <v>350</v>
      </c>
      <c r="C1162">
        <v>5</v>
      </c>
      <c r="D1162">
        <v>4</v>
      </c>
      <c r="E1162">
        <v>2</v>
      </c>
      <c r="F1162">
        <v>103</v>
      </c>
      <c r="G1162">
        <v>57</v>
      </c>
      <c r="H1162">
        <v>51.5</v>
      </c>
      <c r="I1162">
        <v>81</v>
      </c>
      <c r="J1162">
        <v>127.16</v>
      </c>
      <c r="K1162">
        <v>0</v>
      </c>
      <c r="L1162">
        <v>1</v>
      </c>
      <c r="M1162">
        <v>13</v>
      </c>
      <c r="N1162">
        <v>1</v>
      </c>
      <c r="O1162" t="s">
        <v>19</v>
      </c>
      <c r="P1162" t="s">
        <v>43</v>
      </c>
      <c r="Q1162">
        <v>2008</v>
      </c>
      <c r="R1162" t="b">
        <v>0</v>
      </c>
      <c r="S1162">
        <v>14</v>
      </c>
      <c r="T1162">
        <v>0</v>
      </c>
    </row>
    <row r="1163" spans="1:20" x14ac:dyDescent="0.3">
      <c r="A1163">
        <v>62</v>
      </c>
      <c r="B1163" t="s">
        <v>331</v>
      </c>
      <c r="C1163">
        <v>2</v>
      </c>
      <c r="D1163">
        <v>2</v>
      </c>
      <c r="E1163">
        <v>1</v>
      </c>
      <c r="F1163">
        <v>96</v>
      </c>
      <c r="G1163">
        <v>75</v>
      </c>
      <c r="H1163">
        <v>96</v>
      </c>
      <c r="I1163">
        <v>69</v>
      </c>
      <c r="J1163">
        <v>139.13</v>
      </c>
      <c r="K1163">
        <v>0</v>
      </c>
      <c r="L1163">
        <v>1</v>
      </c>
      <c r="M1163">
        <v>11</v>
      </c>
      <c r="N1163">
        <v>2</v>
      </c>
      <c r="O1163" t="s">
        <v>16</v>
      </c>
      <c r="P1163" t="s">
        <v>20</v>
      </c>
      <c r="Q1163">
        <v>2008</v>
      </c>
      <c r="R1163" t="b">
        <v>0</v>
      </c>
      <c r="S1163">
        <v>13</v>
      </c>
      <c r="T1163">
        <v>0</v>
      </c>
    </row>
    <row r="1164" spans="1:20" x14ac:dyDescent="0.3">
      <c r="A1164">
        <v>63</v>
      </c>
      <c r="B1164" t="s">
        <v>33</v>
      </c>
      <c r="C1164">
        <v>6</v>
      </c>
      <c r="D1164">
        <v>6</v>
      </c>
      <c r="E1164">
        <v>1</v>
      </c>
      <c r="F1164">
        <v>95</v>
      </c>
      <c r="G1164">
        <v>26</v>
      </c>
      <c r="H1164">
        <v>19</v>
      </c>
      <c r="I1164">
        <v>98</v>
      </c>
      <c r="J1164">
        <v>96.93</v>
      </c>
      <c r="K1164">
        <v>0</v>
      </c>
      <c r="L1164">
        <v>0</v>
      </c>
      <c r="M1164">
        <v>5</v>
      </c>
      <c r="N1164">
        <v>1</v>
      </c>
      <c r="O1164" t="s">
        <v>16</v>
      </c>
      <c r="P1164" t="s">
        <v>24</v>
      </c>
      <c r="Q1164">
        <v>2008</v>
      </c>
      <c r="R1164" t="b">
        <v>0</v>
      </c>
      <c r="S1164">
        <v>6</v>
      </c>
      <c r="T1164">
        <v>0</v>
      </c>
    </row>
    <row r="1165" spans="1:20" x14ac:dyDescent="0.3">
      <c r="A1165">
        <v>64</v>
      </c>
      <c r="B1165" t="s">
        <v>95</v>
      </c>
      <c r="C1165">
        <v>15</v>
      </c>
      <c r="D1165">
        <v>7</v>
      </c>
      <c r="E1165">
        <v>3</v>
      </c>
      <c r="F1165">
        <v>90</v>
      </c>
      <c r="G1165">
        <v>24</v>
      </c>
      <c r="H1165">
        <v>22.5</v>
      </c>
      <c r="I1165">
        <v>59</v>
      </c>
      <c r="J1165">
        <v>152.54</v>
      </c>
      <c r="K1165">
        <v>0</v>
      </c>
      <c r="L1165">
        <v>0</v>
      </c>
      <c r="M1165">
        <v>10</v>
      </c>
      <c r="N1165">
        <v>3</v>
      </c>
      <c r="O1165" t="s">
        <v>19</v>
      </c>
      <c r="P1165" t="s">
        <v>20</v>
      </c>
      <c r="Q1165">
        <v>2008</v>
      </c>
      <c r="R1165" t="b">
        <v>0</v>
      </c>
      <c r="S1165">
        <v>13</v>
      </c>
      <c r="T1165">
        <v>0</v>
      </c>
    </row>
    <row r="1166" spans="1:20" x14ac:dyDescent="0.3">
      <c r="A1166">
        <v>65</v>
      </c>
      <c r="B1166" t="s">
        <v>140</v>
      </c>
      <c r="C1166">
        <v>4</v>
      </c>
      <c r="D1166">
        <v>3</v>
      </c>
      <c r="E1166">
        <v>0</v>
      </c>
      <c r="F1166">
        <v>82</v>
      </c>
      <c r="G1166">
        <v>52</v>
      </c>
      <c r="H1166">
        <v>27.33</v>
      </c>
      <c r="I1166">
        <v>85</v>
      </c>
      <c r="J1166">
        <v>96.47</v>
      </c>
      <c r="K1166">
        <v>0</v>
      </c>
      <c r="L1166">
        <v>1</v>
      </c>
      <c r="M1166">
        <v>9</v>
      </c>
      <c r="N1166">
        <v>1</v>
      </c>
      <c r="O1166" t="s">
        <v>19</v>
      </c>
      <c r="P1166" t="s">
        <v>30</v>
      </c>
      <c r="Q1166">
        <v>2008</v>
      </c>
      <c r="R1166" t="b">
        <v>0</v>
      </c>
      <c r="S1166">
        <v>10</v>
      </c>
      <c r="T1166">
        <v>0</v>
      </c>
    </row>
    <row r="1167" spans="1:20" x14ac:dyDescent="0.3">
      <c r="A1167">
        <v>66</v>
      </c>
      <c r="B1167" t="s">
        <v>366</v>
      </c>
      <c r="C1167">
        <v>10</v>
      </c>
      <c r="D1167">
        <v>9</v>
      </c>
      <c r="E1167">
        <v>1</v>
      </c>
      <c r="F1167">
        <v>81</v>
      </c>
      <c r="G1167">
        <v>33</v>
      </c>
      <c r="H1167">
        <v>10.119999999999999</v>
      </c>
      <c r="I1167">
        <v>46</v>
      </c>
      <c r="J1167">
        <v>176.08</v>
      </c>
      <c r="K1167">
        <v>0</v>
      </c>
      <c r="L1167">
        <v>0</v>
      </c>
      <c r="M1167">
        <v>7</v>
      </c>
      <c r="N1167">
        <v>6</v>
      </c>
      <c r="O1167" t="s">
        <v>16</v>
      </c>
      <c r="P1167" t="s">
        <v>132</v>
      </c>
      <c r="Q1167">
        <v>2008</v>
      </c>
      <c r="R1167" t="b">
        <v>0</v>
      </c>
      <c r="S1167">
        <v>13</v>
      </c>
      <c r="T1167">
        <v>0</v>
      </c>
    </row>
    <row r="1168" spans="1:20" x14ac:dyDescent="0.3">
      <c r="A1168">
        <v>67</v>
      </c>
      <c r="B1168" t="s">
        <v>332</v>
      </c>
      <c r="C1168">
        <v>7</v>
      </c>
      <c r="D1168">
        <v>6</v>
      </c>
      <c r="E1168">
        <v>0</v>
      </c>
      <c r="F1168">
        <v>76</v>
      </c>
      <c r="G1168">
        <v>26</v>
      </c>
      <c r="H1168">
        <v>12.66</v>
      </c>
      <c r="I1168">
        <v>78</v>
      </c>
      <c r="J1168">
        <v>97.43</v>
      </c>
      <c r="K1168">
        <v>0</v>
      </c>
      <c r="L1168">
        <v>0</v>
      </c>
      <c r="M1168">
        <v>7</v>
      </c>
      <c r="N1168">
        <v>4</v>
      </c>
      <c r="O1168" t="s">
        <v>19</v>
      </c>
      <c r="P1168" t="s">
        <v>20</v>
      </c>
      <c r="Q1168">
        <v>2008</v>
      </c>
      <c r="R1168" t="b">
        <v>0</v>
      </c>
      <c r="S1168">
        <v>11</v>
      </c>
      <c r="T1168">
        <v>0</v>
      </c>
    </row>
    <row r="1169" spans="1:20" x14ac:dyDescent="0.3">
      <c r="A1169">
        <v>68</v>
      </c>
      <c r="B1169" t="s">
        <v>367</v>
      </c>
      <c r="C1169">
        <v>4</v>
      </c>
      <c r="D1169">
        <v>4</v>
      </c>
      <c r="E1169">
        <v>0</v>
      </c>
      <c r="F1169">
        <v>73</v>
      </c>
      <c r="G1169">
        <v>31</v>
      </c>
      <c r="H1169">
        <v>18.25</v>
      </c>
      <c r="I1169">
        <v>75</v>
      </c>
      <c r="J1169">
        <v>97.33</v>
      </c>
      <c r="K1169">
        <v>0</v>
      </c>
      <c r="L1169">
        <v>0</v>
      </c>
      <c r="M1169">
        <v>6</v>
      </c>
      <c r="N1169">
        <v>1</v>
      </c>
      <c r="O1169" t="s">
        <v>16</v>
      </c>
      <c r="P1169" t="s">
        <v>20</v>
      </c>
      <c r="Q1169">
        <v>2008</v>
      </c>
      <c r="R1169" t="b">
        <v>0</v>
      </c>
      <c r="S1169">
        <v>7</v>
      </c>
      <c r="T1169">
        <v>0</v>
      </c>
    </row>
    <row r="1170" spans="1:20" x14ac:dyDescent="0.3">
      <c r="A1170">
        <v>69</v>
      </c>
      <c r="B1170" t="s">
        <v>334</v>
      </c>
      <c r="C1170">
        <v>15</v>
      </c>
      <c r="D1170">
        <v>7</v>
      </c>
      <c r="E1170">
        <v>2</v>
      </c>
      <c r="F1170">
        <v>70</v>
      </c>
      <c r="G1170">
        <v>22</v>
      </c>
      <c r="H1170">
        <v>14</v>
      </c>
      <c r="I1170">
        <v>59</v>
      </c>
      <c r="J1170">
        <v>118.64</v>
      </c>
      <c r="K1170">
        <v>0</v>
      </c>
      <c r="L1170">
        <v>0</v>
      </c>
      <c r="M1170">
        <v>7</v>
      </c>
      <c r="N1170">
        <v>2</v>
      </c>
      <c r="O1170" t="s">
        <v>16</v>
      </c>
      <c r="P1170" t="s">
        <v>43</v>
      </c>
      <c r="Q1170">
        <v>2008</v>
      </c>
      <c r="R1170" t="b">
        <v>0</v>
      </c>
      <c r="S1170">
        <v>9</v>
      </c>
      <c r="T1170">
        <v>0</v>
      </c>
    </row>
    <row r="1171" spans="1:20" x14ac:dyDescent="0.3">
      <c r="A1171">
        <v>70</v>
      </c>
      <c r="B1171" t="s">
        <v>318</v>
      </c>
      <c r="C1171">
        <v>9</v>
      </c>
      <c r="D1171">
        <v>6</v>
      </c>
      <c r="E1171">
        <v>1</v>
      </c>
      <c r="F1171">
        <v>54</v>
      </c>
      <c r="G1171">
        <v>20</v>
      </c>
      <c r="H1171">
        <v>10.8</v>
      </c>
      <c r="I1171">
        <v>46</v>
      </c>
      <c r="J1171">
        <v>117.39</v>
      </c>
      <c r="K1171">
        <v>0</v>
      </c>
      <c r="L1171">
        <v>0</v>
      </c>
      <c r="M1171">
        <v>5</v>
      </c>
      <c r="N1171">
        <v>2</v>
      </c>
      <c r="O1171" t="s">
        <v>19</v>
      </c>
      <c r="P1171" t="s">
        <v>26</v>
      </c>
      <c r="Q1171">
        <v>2008</v>
      </c>
      <c r="R1171" t="b">
        <v>0</v>
      </c>
      <c r="S1171">
        <v>7</v>
      </c>
      <c r="T1171">
        <v>0</v>
      </c>
    </row>
    <row r="1172" spans="1:20" x14ac:dyDescent="0.3">
      <c r="A1172">
        <v>71</v>
      </c>
      <c r="B1172" t="s">
        <v>368</v>
      </c>
      <c r="C1172">
        <v>7</v>
      </c>
      <c r="D1172">
        <v>5</v>
      </c>
      <c r="E1172">
        <v>1</v>
      </c>
      <c r="F1172">
        <v>52</v>
      </c>
      <c r="G1172">
        <v>24</v>
      </c>
      <c r="H1172">
        <v>13</v>
      </c>
      <c r="I1172">
        <v>47</v>
      </c>
      <c r="J1172">
        <v>110.63</v>
      </c>
      <c r="K1172">
        <v>0</v>
      </c>
      <c r="L1172">
        <v>0</v>
      </c>
      <c r="M1172">
        <v>5</v>
      </c>
      <c r="N1172">
        <v>0</v>
      </c>
      <c r="O1172" t="s">
        <v>16</v>
      </c>
      <c r="P1172" t="s">
        <v>24</v>
      </c>
      <c r="Q1172">
        <v>2008</v>
      </c>
      <c r="R1172" t="b">
        <v>0</v>
      </c>
      <c r="S1172">
        <v>5</v>
      </c>
      <c r="T1172">
        <v>0</v>
      </c>
    </row>
    <row r="1173" spans="1:20" x14ac:dyDescent="0.3">
      <c r="A1173">
        <v>72</v>
      </c>
      <c r="B1173" t="s">
        <v>369</v>
      </c>
      <c r="C1173">
        <v>8</v>
      </c>
      <c r="D1173">
        <v>6</v>
      </c>
      <c r="E1173">
        <v>1</v>
      </c>
      <c r="F1173">
        <v>49</v>
      </c>
      <c r="G1173">
        <v>16</v>
      </c>
      <c r="H1173">
        <v>9.8000000000000007</v>
      </c>
      <c r="I1173">
        <v>39</v>
      </c>
      <c r="J1173">
        <v>125.64</v>
      </c>
      <c r="K1173">
        <v>0</v>
      </c>
      <c r="L1173">
        <v>0</v>
      </c>
      <c r="M1173">
        <v>5</v>
      </c>
      <c r="N1173">
        <v>2</v>
      </c>
      <c r="O1173" t="s">
        <v>19</v>
      </c>
      <c r="P1173" t="s">
        <v>132</v>
      </c>
      <c r="Q1173">
        <v>2008</v>
      </c>
      <c r="R1173" t="b">
        <v>0</v>
      </c>
      <c r="S1173">
        <v>7</v>
      </c>
      <c r="T1173">
        <v>0</v>
      </c>
    </row>
    <row r="1174" spans="1:20" x14ac:dyDescent="0.3">
      <c r="A1174">
        <v>73</v>
      </c>
      <c r="B1174" t="s">
        <v>370</v>
      </c>
      <c r="C1174">
        <v>11</v>
      </c>
      <c r="D1174">
        <v>7</v>
      </c>
      <c r="E1174">
        <v>1</v>
      </c>
      <c r="F1174">
        <v>47</v>
      </c>
      <c r="G1174">
        <v>17</v>
      </c>
      <c r="H1174">
        <v>7.83</v>
      </c>
      <c r="I1174">
        <v>49</v>
      </c>
      <c r="J1174">
        <v>95.91</v>
      </c>
      <c r="K1174">
        <v>0</v>
      </c>
      <c r="L1174">
        <v>0</v>
      </c>
      <c r="M1174">
        <v>1</v>
      </c>
      <c r="N1174">
        <v>3</v>
      </c>
      <c r="O1174" t="s">
        <v>19</v>
      </c>
      <c r="P1174" t="s">
        <v>132</v>
      </c>
      <c r="Q1174">
        <v>2008</v>
      </c>
      <c r="R1174" t="b">
        <v>0</v>
      </c>
      <c r="S1174">
        <v>4</v>
      </c>
      <c r="T1174">
        <v>0</v>
      </c>
    </row>
    <row r="1175" spans="1:20" x14ac:dyDescent="0.3">
      <c r="A1175">
        <v>74</v>
      </c>
      <c r="B1175" t="s">
        <v>351</v>
      </c>
      <c r="C1175">
        <v>7</v>
      </c>
      <c r="D1175">
        <v>7</v>
      </c>
      <c r="E1175">
        <v>4</v>
      </c>
      <c r="F1175">
        <v>46</v>
      </c>
      <c r="G1175">
        <v>27</v>
      </c>
      <c r="H1175">
        <v>15.33</v>
      </c>
      <c r="I1175">
        <v>31</v>
      </c>
      <c r="J1175">
        <v>148.38</v>
      </c>
      <c r="K1175">
        <v>0</v>
      </c>
      <c r="L1175">
        <v>0</v>
      </c>
      <c r="M1175">
        <v>4</v>
      </c>
      <c r="N1175">
        <v>3</v>
      </c>
      <c r="O1175" t="s">
        <v>19</v>
      </c>
      <c r="P1175" t="s">
        <v>30</v>
      </c>
      <c r="Q1175">
        <v>2008</v>
      </c>
      <c r="R1175" t="b">
        <v>0</v>
      </c>
      <c r="S1175">
        <v>7</v>
      </c>
      <c r="T1175">
        <v>0</v>
      </c>
    </row>
    <row r="1176" spans="1:20" x14ac:dyDescent="0.3">
      <c r="A1176">
        <v>75</v>
      </c>
      <c r="B1176" t="s">
        <v>159</v>
      </c>
      <c r="C1176">
        <v>4</v>
      </c>
      <c r="D1176">
        <v>3</v>
      </c>
      <c r="E1176">
        <v>0</v>
      </c>
      <c r="F1176">
        <v>45</v>
      </c>
      <c r="G1176">
        <v>20</v>
      </c>
      <c r="H1176">
        <v>15</v>
      </c>
      <c r="I1176">
        <v>40</v>
      </c>
      <c r="J1176">
        <v>112.5</v>
      </c>
      <c r="K1176">
        <v>0</v>
      </c>
      <c r="L1176">
        <v>0</v>
      </c>
      <c r="M1176">
        <v>5</v>
      </c>
      <c r="N1176">
        <v>1</v>
      </c>
      <c r="O1176" t="s">
        <v>16</v>
      </c>
      <c r="P1176" t="s">
        <v>22</v>
      </c>
      <c r="Q1176">
        <v>2008</v>
      </c>
      <c r="R1176" t="b">
        <v>0</v>
      </c>
      <c r="S1176">
        <v>6</v>
      </c>
      <c r="T1176">
        <v>0</v>
      </c>
    </row>
    <row r="1177" spans="1:20" x14ac:dyDescent="0.3">
      <c r="A1177">
        <v>76</v>
      </c>
      <c r="B1177" t="s">
        <v>359</v>
      </c>
      <c r="C1177">
        <v>5</v>
      </c>
      <c r="D1177">
        <v>5</v>
      </c>
      <c r="E1177">
        <v>0</v>
      </c>
      <c r="F1177">
        <v>42</v>
      </c>
      <c r="G1177">
        <v>24</v>
      </c>
      <c r="H1177">
        <v>8.4</v>
      </c>
      <c r="I1177">
        <v>52</v>
      </c>
      <c r="J1177">
        <v>80.760000000000005</v>
      </c>
      <c r="K1177">
        <v>0</v>
      </c>
      <c r="L1177">
        <v>0</v>
      </c>
      <c r="M1177">
        <v>5</v>
      </c>
      <c r="N1177">
        <v>0</v>
      </c>
      <c r="O1177" t="s">
        <v>19</v>
      </c>
      <c r="P1177" t="s">
        <v>26</v>
      </c>
      <c r="Q1177">
        <v>2008</v>
      </c>
      <c r="R1177" t="b">
        <v>0</v>
      </c>
      <c r="S1177">
        <v>5</v>
      </c>
      <c r="T1177">
        <v>0</v>
      </c>
    </row>
    <row r="1178" spans="1:20" x14ac:dyDescent="0.3">
      <c r="A1178">
        <v>77</v>
      </c>
      <c r="B1178" t="s">
        <v>371</v>
      </c>
      <c r="C1178">
        <v>3</v>
      </c>
      <c r="D1178">
        <v>3</v>
      </c>
      <c r="E1178">
        <v>1</v>
      </c>
      <c r="F1178">
        <v>40</v>
      </c>
      <c r="G1178">
        <v>23</v>
      </c>
      <c r="H1178">
        <v>20</v>
      </c>
      <c r="I1178">
        <v>26</v>
      </c>
      <c r="J1178">
        <v>153.84</v>
      </c>
      <c r="K1178">
        <v>0</v>
      </c>
      <c r="L1178">
        <v>0</v>
      </c>
      <c r="M1178">
        <v>5</v>
      </c>
      <c r="N1178">
        <v>1</v>
      </c>
      <c r="O1178" t="s">
        <v>16</v>
      </c>
      <c r="P1178" t="s">
        <v>132</v>
      </c>
      <c r="Q1178">
        <v>2008</v>
      </c>
      <c r="R1178" t="b">
        <v>0</v>
      </c>
      <c r="S1178">
        <v>6</v>
      </c>
      <c r="T1178">
        <v>0</v>
      </c>
    </row>
    <row r="1179" spans="1:20" x14ac:dyDescent="0.3">
      <c r="A1179">
        <v>78</v>
      </c>
      <c r="B1179" t="s">
        <v>262</v>
      </c>
      <c r="C1179">
        <v>4</v>
      </c>
      <c r="D1179">
        <v>4</v>
      </c>
      <c r="E1179">
        <v>0</v>
      </c>
      <c r="F1179">
        <v>39</v>
      </c>
      <c r="G1179">
        <v>20</v>
      </c>
      <c r="H1179">
        <v>9.75</v>
      </c>
      <c r="I1179">
        <v>53</v>
      </c>
      <c r="J1179">
        <v>73.58</v>
      </c>
      <c r="K1179">
        <v>0</v>
      </c>
      <c r="L1179">
        <v>0</v>
      </c>
      <c r="M1179">
        <v>2</v>
      </c>
      <c r="N1179">
        <v>1</v>
      </c>
      <c r="O1179" t="s">
        <v>16</v>
      </c>
      <c r="P1179" t="s">
        <v>26</v>
      </c>
      <c r="Q1179">
        <v>2008</v>
      </c>
      <c r="R1179" t="b">
        <v>0</v>
      </c>
      <c r="S1179">
        <v>3</v>
      </c>
      <c r="T1179">
        <v>0</v>
      </c>
    </row>
    <row r="1180" spans="1:20" x14ac:dyDescent="0.3">
      <c r="A1180">
        <v>79</v>
      </c>
      <c r="B1180" t="s">
        <v>372</v>
      </c>
      <c r="C1180">
        <v>6</v>
      </c>
      <c r="D1180">
        <v>4</v>
      </c>
      <c r="E1180">
        <v>1</v>
      </c>
      <c r="F1180">
        <v>39</v>
      </c>
      <c r="G1180">
        <v>24</v>
      </c>
      <c r="H1180">
        <v>13</v>
      </c>
      <c r="I1180">
        <v>19</v>
      </c>
      <c r="J1180">
        <v>205.26</v>
      </c>
      <c r="K1180">
        <v>0</v>
      </c>
      <c r="L1180">
        <v>0</v>
      </c>
      <c r="M1180">
        <v>1</v>
      </c>
      <c r="N1180">
        <v>5</v>
      </c>
      <c r="O1180" t="s">
        <v>16</v>
      </c>
      <c r="P1180" t="s">
        <v>26</v>
      </c>
      <c r="Q1180">
        <v>2008</v>
      </c>
      <c r="R1180" t="b">
        <v>0</v>
      </c>
      <c r="S1180">
        <v>6</v>
      </c>
      <c r="T1180">
        <v>0</v>
      </c>
    </row>
    <row r="1181" spans="1:20" x14ac:dyDescent="0.3">
      <c r="A1181">
        <v>80</v>
      </c>
      <c r="B1181" t="s">
        <v>373</v>
      </c>
      <c r="C1181">
        <v>6</v>
      </c>
      <c r="D1181">
        <v>4</v>
      </c>
      <c r="E1181">
        <v>2</v>
      </c>
      <c r="F1181">
        <v>39</v>
      </c>
      <c r="G1181">
        <v>30</v>
      </c>
      <c r="H1181">
        <v>19.5</v>
      </c>
      <c r="I1181">
        <v>53</v>
      </c>
      <c r="J1181">
        <v>73.58</v>
      </c>
      <c r="K1181">
        <v>0</v>
      </c>
      <c r="L1181">
        <v>0</v>
      </c>
      <c r="M1181">
        <v>2</v>
      </c>
      <c r="N1181">
        <v>2</v>
      </c>
      <c r="O1181" t="s">
        <v>16</v>
      </c>
      <c r="P1181" t="s">
        <v>22</v>
      </c>
      <c r="Q1181">
        <v>2008</v>
      </c>
      <c r="R1181" t="b">
        <v>0</v>
      </c>
      <c r="S1181">
        <v>4</v>
      </c>
      <c r="T1181">
        <v>0</v>
      </c>
    </row>
    <row r="1182" spans="1:20" x14ac:dyDescent="0.3">
      <c r="A1182">
        <v>81</v>
      </c>
      <c r="B1182" t="s">
        <v>105</v>
      </c>
      <c r="C1182">
        <v>6</v>
      </c>
      <c r="D1182">
        <v>3</v>
      </c>
      <c r="E1182">
        <v>0</v>
      </c>
      <c r="F1182">
        <v>37</v>
      </c>
      <c r="G1182">
        <v>31</v>
      </c>
      <c r="H1182">
        <v>12.33</v>
      </c>
      <c r="I1182">
        <v>42</v>
      </c>
      <c r="J1182">
        <v>88.09</v>
      </c>
      <c r="K1182">
        <v>0</v>
      </c>
      <c r="L1182">
        <v>0</v>
      </c>
      <c r="M1182">
        <v>3</v>
      </c>
      <c r="N1182">
        <v>0</v>
      </c>
      <c r="O1182" t="s">
        <v>19</v>
      </c>
      <c r="P1182" t="s">
        <v>24</v>
      </c>
      <c r="Q1182">
        <v>2008</v>
      </c>
      <c r="R1182" t="b">
        <v>0</v>
      </c>
      <c r="S1182">
        <v>3</v>
      </c>
      <c r="T1182">
        <v>0</v>
      </c>
    </row>
    <row r="1183" spans="1:20" x14ac:dyDescent="0.3">
      <c r="A1183">
        <v>82</v>
      </c>
      <c r="B1183" t="s">
        <v>374</v>
      </c>
      <c r="C1183">
        <v>11</v>
      </c>
      <c r="D1183">
        <v>5</v>
      </c>
      <c r="E1183">
        <v>2</v>
      </c>
      <c r="F1183">
        <v>36</v>
      </c>
      <c r="G1183">
        <v>13</v>
      </c>
      <c r="H1183">
        <v>12</v>
      </c>
      <c r="I1183">
        <v>29</v>
      </c>
      <c r="J1183">
        <v>124.13</v>
      </c>
      <c r="K1183">
        <v>0</v>
      </c>
      <c r="L1183">
        <v>0</v>
      </c>
      <c r="M1183">
        <v>3</v>
      </c>
      <c r="N1183">
        <v>1</v>
      </c>
      <c r="O1183" t="s">
        <v>16</v>
      </c>
      <c r="P1183" t="s">
        <v>43</v>
      </c>
      <c r="Q1183">
        <v>2008</v>
      </c>
      <c r="R1183" t="b">
        <v>0</v>
      </c>
      <c r="S1183">
        <v>4</v>
      </c>
      <c r="T1183">
        <v>0</v>
      </c>
    </row>
    <row r="1184" spans="1:20" x14ac:dyDescent="0.3">
      <c r="A1184">
        <v>83</v>
      </c>
      <c r="B1184" t="s">
        <v>264</v>
      </c>
      <c r="C1184">
        <v>16</v>
      </c>
      <c r="D1184">
        <v>5</v>
      </c>
      <c r="E1184">
        <v>4</v>
      </c>
      <c r="F1184">
        <v>35</v>
      </c>
      <c r="G1184">
        <v>15</v>
      </c>
      <c r="H1184">
        <v>35</v>
      </c>
      <c r="I1184">
        <v>23</v>
      </c>
      <c r="J1184">
        <v>152.16999999999999</v>
      </c>
      <c r="K1184">
        <v>0</v>
      </c>
      <c r="L1184">
        <v>0</v>
      </c>
      <c r="M1184">
        <v>2</v>
      </c>
      <c r="N1184">
        <v>3</v>
      </c>
      <c r="O1184" t="s">
        <v>19</v>
      </c>
      <c r="P1184" t="s">
        <v>36</v>
      </c>
      <c r="Q1184">
        <v>2008</v>
      </c>
      <c r="R1184" t="b">
        <v>0</v>
      </c>
      <c r="S1184">
        <v>5</v>
      </c>
      <c r="T1184">
        <v>0</v>
      </c>
    </row>
    <row r="1185" spans="1:20" x14ac:dyDescent="0.3">
      <c r="A1185">
        <v>84</v>
      </c>
      <c r="B1185" t="s">
        <v>375</v>
      </c>
      <c r="C1185">
        <v>4</v>
      </c>
      <c r="D1185">
        <v>4</v>
      </c>
      <c r="E1185">
        <v>0</v>
      </c>
      <c r="F1185">
        <v>34</v>
      </c>
      <c r="G1185">
        <v>13</v>
      </c>
      <c r="H1185">
        <v>8.5</v>
      </c>
      <c r="I1185">
        <v>32</v>
      </c>
      <c r="J1185">
        <v>106.25</v>
      </c>
      <c r="K1185">
        <v>0</v>
      </c>
      <c r="L1185">
        <v>0</v>
      </c>
      <c r="M1185">
        <v>6</v>
      </c>
      <c r="N1185">
        <v>1</v>
      </c>
      <c r="O1185" t="s">
        <v>16</v>
      </c>
      <c r="P1185" t="s">
        <v>22</v>
      </c>
      <c r="Q1185">
        <v>2008</v>
      </c>
      <c r="R1185" t="b">
        <v>0</v>
      </c>
      <c r="S1185">
        <v>7</v>
      </c>
      <c r="T1185">
        <v>0</v>
      </c>
    </row>
    <row r="1186" spans="1:20" x14ac:dyDescent="0.3">
      <c r="A1186">
        <v>85</v>
      </c>
      <c r="B1186" t="s">
        <v>352</v>
      </c>
      <c r="C1186">
        <v>11</v>
      </c>
      <c r="D1186">
        <v>7</v>
      </c>
      <c r="E1186">
        <v>3</v>
      </c>
      <c r="F1186">
        <v>34</v>
      </c>
      <c r="G1186">
        <v>23</v>
      </c>
      <c r="H1186">
        <v>8.5</v>
      </c>
      <c r="I1186">
        <v>39</v>
      </c>
      <c r="J1186">
        <v>87.17</v>
      </c>
      <c r="K1186">
        <v>0</v>
      </c>
      <c r="L1186">
        <v>0</v>
      </c>
      <c r="M1186">
        <v>3</v>
      </c>
      <c r="N1186">
        <v>1</v>
      </c>
      <c r="O1186" t="s">
        <v>19</v>
      </c>
      <c r="P1186" t="s">
        <v>43</v>
      </c>
      <c r="Q1186">
        <v>2008</v>
      </c>
      <c r="R1186" t="b">
        <v>0</v>
      </c>
      <c r="S1186">
        <v>4</v>
      </c>
      <c r="T1186">
        <v>0</v>
      </c>
    </row>
    <row r="1187" spans="1:20" x14ac:dyDescent="0.3">
      <c r="A1187">
        <v>86</v>
      </c>
      <c r="B1187" t="s">
        <v>181</v>
      </c>
      <c r="C1187">
        <v>9</v>
      </c>
      <c r="D1187">
        <v>3</v>
      </c>
      <c r="E1187">
        <v>1</v>
      </c>
      <c r="F1187">
        <v>34</v>
      </c>
      <c r="G1187">
        <v>17</v>
      </c>
      <c r="H1187">
        <v>17</v>
      </c>
      <c r="I1187">
        <v>28</v>
      </c>
      <c r="J1187">
        <v>121.42</v>
      </c>
      <c r="K1187">
        <v>0</v>
      </c>
      <c r="L1187">
        <v>0</v>
      </c>
      <c r="M1187">
        <v>2</v>
      </c>
      <c r="N1187">
        <v>2</v>
      </c>
      <c r="O1187" t="s">
        <v>19</v>
      </c>
      <c r="P1187" t="s">
        <v>24</v>
      </c>
      <c r="Q1187">
        <v>2008</v>
      </c>
      <c r="R1187" t="b">
        <v>0</v>
      </c>
      <c r="S1187">
        <v>4</v>
      </c>
      <c r="T1187">
        <v>0</v>
      </c>
    </row>
    <row r="1188" spans="1:20" x14ac:dyDescent="0.3">
      <c r="A1188">
        <v>87</v>
      </c>
      <c r="B1188" t="s">
        <v>241</v>
      </c>
      <c r="C1188">
        <v>11</v>
      </c>
      <c r="D1188">
        <v>8</v>
      </c>
      <c r="E1188">
        <v>4</v>
      </c>
      <c r="F1188">
        <v>34</v>
      </c>
      <c r="G1188">
        <v>17</v>
      </c>
      <c r="H1188">
        <v>8.5</v>
      </c>
      <c r="I1188">
        <v>43</v>
      </c>
      <c r="J1188">
        <v>79.06</v>
      </c>
      <c r="K1188">
        <v>0</v>
      </c>
      <c r="L1188">
        <v>0</v>
      </c>
      <c r="M1188">
        <v>4</v>
      </c>
      <c r="N1188">
        <v>0</v>
      </c>
      <c r="O1188" t="s">
        <v>19</v>
      </c>
      <c r="P1188" t="s">
        <v>30</v>
      </c>
      <c r="Q1188">
        <v>2008</v>
      </c>
      <c r="R1188" t="b">
        <v>0</v>
      </c>
      <c r="S1188">
        <v>4</v>
      </c>
      <c r="T1188">
        <v>0</v>
      </c>
    </row>
    <row r="1189" spans="1:20" x14ac:dyDescent="0.3">
      <c r="A1189">
        <v>88</v>
      </c>
      <c r="B1189" t="s">
        <v>341</v>
      </c>
      <c r="C1189">
        <v>5</v>
      </c>
      <c r="D1189">
        <v>4</v>
      </c>
      <c r="E1189">
        <v>0</v>
      </c>
      <c r="F1189">
        <v>34</v>
      </c>
      <c r="G1189">
        <v>19</v>
      </c>
      <c r="H1189">
        <v>8.5</v>
      </c>
      <c r="I1189">
        <v>35</v>
      </c>
      <c r="J1189">
        <v>97.14</v>
      </c>
      <c r="K1189">
        <v>0</v>
      </c>
      <c r="L1189">
        <v>0</v>
      </c>
      <c r="M1189">
        <v>4</v>
      </c>
      <c r="N1189">
        <v>0</v>
      </c>
      <c r="O1189" t="s">
        <v>19</v>
      </c>
      <c r="P1189" t="s">
        <v>22</v>
      </c>
      <c r="Q1189">
        <v>2008</v>
      </c>
      <c r="R1189" t="b">
        <v>0</v>
      </c>
      <c r="S1189">
        <v>4</v>
      </c>
      <c r="T1189">
        <v>0</v>
      </c>
    </row>
    <row r="1190" spans="1:20" x14ac:dyDescent="0.3">
      <c r="A1190">
        <v>89</v>
      </c>
      <c r="B1190" t="s">
        <v>376</v>
      </c>
      <c r="C1190">
        <v>6</v>
      </c>
      <c r="D1190">
        <v>3</v>
      </c>
      <c r="E1190">
        <v>1</v>
      </c>
      <c r="F1190">
        <v>33</v>
      </c>
      <c r="G1190">
        <v>26</v>
      </c>
      <c r="H1190">
        <v>16.5</v>
      </c>
      <c r="I1190">
        <v>24</v>
      </c>
      <c r="J1190">
        <v>137.5</v>
      </c>
      <c r="K1190">
        <v>0</v>
      </c>
      <c r="L1190">
        <v>0</v>
      </c>
      <c r="M1190">
        <v>5</v>
      </c>
      <c r="N1190">
        <v>0</v>
      </c>
      <c r="O1190" t="s">
        <v>19</v>
      </c>
      <c r="P1190" t="s">
        <v>43</v>
      </c>
      <c r="Q1190">
        <v>2008</v>
      </c>
      <c r="R1190" t="b">
        <v>0</v>
      </c>
      <c r="S1190">
        <v>5</v>
      </c>
      <c r="T1190">
        <v>0</v>
      </c>
    </row>
    <row r="1191" spans="1:20" x14ac:dyDescent="0.3">
      <c r="A1191">
        <v>90</v>
      </c>
      <c r="B1191" t="s">
        <v>377</v>
      </c>
      <c r="C1191">
        <v>3</v>
      </c>
      <c r="D1191">
        <v>3</v>
      </c>
      <c r="E1191">
        <v>0</v>
      </c>
      <c r="F1191">
        <v>31</v>
      </c>
      <c r="G1191">
        <v>15</v>
      </c>
      <c r="H1191">
        <v>10.33</v>
      </c>
      <c r="I1191">
        <v>26</v>
      </c>
      <c r="J1191">
        <v>119.23</v>
      </c>
      <c r="K1191">
        <v>0</v>
      </c>
      <c r="L1191">
        <v>0</v>
      </c>
      <c r="M1191">
        <v>3</v>
      </c>
      <c r="N1191">
        <v>0</v>
      </c>
      <c r="O1191" t="s">
        <v>16</v>
      </c>
      <c r="P1191" t="s">
        <v>26</v>
      </c>
      <c r="Q1191">
        <v>2008</v>
      </c>
      <c r="R1191" t="b">
        <v>0</v>
      </c>
      <c r="S1191">
        <v>3</v>
      </c>
      <c r="T1191">
        <v>0</v>
      </c>
    </row>
    <row r="1192" spans="1:20" x14ac:dyDescent="0.3">
      <c r="A1192">
        <v>91</v>
      </c>
      <c r="B1192" t="s">
        <v>146</v>
      </c>
      <c r="C1192">
        <v>3</v>
      </c>
      <c r="D1192">
        <v>3</v>
      </c>
      <c r="E1192">
        <v>1</v>
      </c>
      <c r="F1192">
        <v>30</v>
      </c>
      <c r="G1192">
        <v>28</v>
      </c>
      <c r="H1192">
        <v>15</v>
      </c>
      <c r="I1192">
        <v>17</v>
      </c>
      <c r="J1192">
        <v>176.47</v>
      </c>
      <c r="K1192">
        <v>0</v>
      </c>
      <c r="L1192">
        <v>0</v>
      </c>
      <c r="M1192">
        <v>1</v>
      </c>
      <c r="N1192">
        <v>3</v>
      </c>
      <c r="O1192" t="s">
        <v>19</v>
      </c>
      <c r="P1192" t="s">
        <v>22</v>
      </c>
      <c r="Q1192">
        <v>2008</v>
      </c>
      <c r="R1192" t="b">
        <v>0</v>
      </c>
      <c r="S1192">
        <v>4</v>
      </c>
      <c r="T1192">
        <v>0</v>
      </c>
    </row>
    <row r="1193" spans="1:20" x14ac:dyDescent="0.3">
      <c r="A1193">
        <v>92</v>
      </c>
      <c r="B1193" t="s">
        <v>329</v>
      </c>
      <c r="C1193">
        <v>6</v>
      </c>
      <c r="D1193">
        <v>3</v>
      </c>
      <c r="E1193">
        <v>0</v>
      </c>
      <c r="F1193">
        <v>30</v>
      </c>
      <c r="G1193">
        <v>17</v>
      </c>
      <c r="H1193">
        <v>10</v>
      </c>
      <c r="I1193">
        <v>27</v>
      </c>
      <c r="J1193">
        <v>111.11</v>
      </c>
      <c r="K1193">
        <v>0</v>
      </c>
      <c r="L1193">
        <v>0</v>
      </c>
      <c r="M1193">
        <v>3</v>
      </c>
      <c r="N1193">
        <v>0</v>
      </c>
      <c r="O1193" t="s">
        <v>19</v>
      </c>
      <c r="P1193" t="s">
        <v>26</v>
      </c>
      <c r="Q1193">
        <v>2008</v>
      </c>
      <c r="R1193" t="b">
        <v>0</v>
      </c>
      <c r="S1193">
        <v>3</v>
      </c>
      <c r="T1193">
        <v>0</v>
      </c>
    </row>
    <row r="1194" spans="1:20" x14ac:dyDescent="0.3">
      <c r="A1194">
        <v>93</v>
      </c>
      <c r="B1194" t="s">
        <v>346</v>
      </c>
      <c r="C1194">
        <v>5</v>
      </c>
      <c r="D1194">
        <v>1</v>
      </c>
      <c r="E1194">
        <v>1</v>
      </c>
      <c r="F1194">
        <v>28</v>
      </c>
      <c r="G1194">
        <v>28</v>
      </c>
      <c r="H1194">
        <v>0</v>
      </c>
      <c r="I1194">
        <v>21</v>
      </c>
      <c r="J1194">
        <v>133.33000000000001</v>
      </c>
      <c r="K1194">
        <v>0</v>
      </c>
      <c r="L1194">
        <v>0</v>
      </c>
      <c r="M1194">
        <v>4</v>
      </c>
      <c r="N1194">
        <v>1</v>
      </c>
      <c r="O1194" t="s">
        <v>19</v>
      </c>
      <c r="P1194" t="s">
        <v>20</v>
      </c>
      <c r="Q1194">
        <v>2008</v>
      </c>
      <c r="R1194" t="b">
        <v>0</v>
      </c>
      <c r="S1194">
        <v>5</v>
      </c>
      <c r="T1194">
        <v>0</v>
      </c>
    </row>
    <row r="1195" spans="1:20" x14ac:dyDescent="0.3">
      <c r="A1195">
        <v>94</v>
      </c>
      <c r="B1195" t="s">
        <v>378</v>
      </c>
      <c r="C1195">
        <v>14</v>
      </c>
      <c r="D1195">
        <v>9</v>
      </c>
      <c r="E1195">
        <v>5</v>
      </c>
      <c r="F1195">
        <v>27</v>
      </c>
      <c r="G1195">
        <v>10</v>
      </c>
      <c r="H1195">
        <v>6.75</v>
      </c>
      <c r="I1195">
        <v>24</v>
      </c>
      <c r="J1195">
        <v>112.5</v>
      </c>
      <c r="K1195">
        <v>0</v>
      </c>
      <c r="L1195">
        <v>0</v>
      </c>
      <c r="M1195">
        <v>2</v>
      </c>
      <c r="N1195">
        <v>1</v>
      </c>
      <c r="O1195" t="s">
        <v>19</v>
      </c>
      <c r="P1195" t="s">
        <v>132</v>
      </c>
      <c r="Q1195">
        <v>2008</v>
      </c>
      <c r="R1195" t="b">
        <v>0</v>
      </c>
      <c r="S1195">
        <v>3</v>
      </c>
      <c r="T1195">
        <v>0</v>
      </c>
    </row>
    <row r="1196" spans="1:20" x14ac:dyDescent="0.3">
      <c r="A1196">
        <v>95</v>
      </c>
      <c r="B1196" t="s">
        <v>166</v>
      </c>
      <c r="C1196">
        <v>3</v>
      </c>
      <c r="D1196">
        <v>2</v>
      </c>
      <c r="E1196">
        <v>0</v>
      </c>
      <c r="F1196">
        <v>26</v>
      </c>
      <c r="G1196">
        <v>17</v>
      </c>
      <c r="H1196">
        <v>13</v>
      </c>
      <c r="I1196">
        <v>20</v>
      </c>
      <c r="J1196">
        <v>130</v>
      </c>
      <c r="K1196">
        <v>0</v>
      </c>
      <c r="L1196">
        <v>0</v>
      </c>
      <c r="M1196">
        <v>3</v>
      </c>
      <c r="N1196">
        <v>1</v>
      </c>
      <c r="O1196" t="s">
        <v>19</v>
      </c>
      <c r="P1196" t="s">
        <v>22</v>
      </c>
      <c r="Q1196">
        <v>2008</v>
      </c>
      <c r="R1196" t="b">
        <v>0</v>
      </c>
      <c r="S1196">
        <v>4</v>
      </c>
      <c r="T1196">
        <v>0</v>
      </c>
    </row>
    <row r="1197" spans="1:20" x14ac:dyDescent="0.3">
      <c r="A1197">
        <v>96</v>
      </c>
      <c r="B1197" t="s">
        <v>345</v>
      </c>
      <c r="C1197">
        <v>4</v>
      </c>
      <c r="D1197">
        <v>2</v>
      </c>
      <c r="E1197">
        <v>1</v>
      </c>
      <c r="F1197">
        <v>26</v>
      </c>
      <c r="G1197">
        <v>25</v>
      </c>
      <c r="H1197">
        <v>26</v>
      </c>
      <c r="I1197">
        <v>27</v>
      </c>
      <c r="J1197">
        <v>96.29</v>
      </c>
      <c r="K1197">
        <v>0</v>
      </c>
      <c r="L1197">
        <v>0</v>
      </c>
      <c r="M1197">
        <v>2</v>
      </c>
      <c r="N1197">
        <v>0</v>
      </c>
      <c r="O1197" t="s">
        <v>19</v>
      </c>
      <c r="P1197" t="s">
        <v>20</v>
      </c>
      <c r="Q1197">
        <v>2008</v>
      </c>
      <c r="R1197" t="b">
        <v>0</v>
      </c>
      <c r="S1197">
        <v>2</v>
      </c>
      <c r="T1197">
        <v>0</v>
      </c>
    </row>
    <row r="1198" spans="1:20" x14ac:dyDescent="0.3">
      <c r="A1198">
        <v>97</v>
      </c>
      <c r="B1198" t="s">
        <v>379</v>
      </c>
      <c r="C1198">
        <v>3</v>
      </c>
      <c r="D1198">
        <v>3</v>
      </c>
      <c r="E1198">
        <v>0</v>
      </c>
      <c r="F1198">
        <v>25</v>
      </c>
      <c r="G1198">
        <v>16</v>
      </c>
      <c r="H1198">
        <v>8.33</v>
      </c>
      <c r="I1198">
        <v>31</v>
      </c>
      <c r="J1198">
        <v>80.64</v>
      </c>
      <c r="K1198">
        <v>0</v>
      </c>
      <c r="L1198">
        <v>0</v>
      </c>
      <c r="M1198">
        <v>4</v>
      </c>
      <c r="N1198">
        <v>0</v>
      </c>
      <c r="O1198" t="s">
        <v>16</v>
      </c>
      <c r="P1198" t="s">
        <v>30</v>
      </c>
      <c r="Q1198">
        <v>2008</v>
      </c>
      <c r="R1198" t="b">
        <v>0</v>
      </c>
      <c r="S1198">
        <v>4</v>
      </c>
      <c r="T1198">
        <v>0</v>
      </c>
    </row>
    <row r="1199" spans="1:20" x14ac:dyDescent="0.3">
      <c r="A1199">
        <v>98</v>
      </c>
      <c r="B1199" t="s">
        <v>202</v>
      </c>
      <c r="C1199">
        <v>8</v>
      </c>
      <c r="D1199">
        <v>4</v>
      </c>
      <c r="E1199">
        <v>1</v>
      </c>
      <c r="F1199">
        <v>25</v>
      </c>
      <c r="G1199">
        <v>23</v>
      </c>
      <c r="H1199">
        <v>8.33</v>
      </c>
      <c r="I1199">
        <v>22</v>
      </c>
      <c r="J1199">
        <v>113.63</v>
      </c>
      <c r="K1199">
        <v>0</v>
      </c>
      <c r="L1199">
        <v>0</v>
      </c>
      <c r="M1199">
        <v>2</v>
      </c>
      <c r="N1199">
        <v>1</v>
      </c>
      <c r="O1199" t="s">
        <v>19</v>
      </c>
      <c r="P1199" t="s">
        <v>30</v>
      </c>
      <c r="Q1199">
        <v>2008</v>
      </c>
      <c r="R1199" t="b">
        <v>0</v>
      </c>
      <c r="S1199">
        <v>3</v>
      </c>
      <c r="T1199">
        <v>0</v>
      </c>
    </row>
    <row r="1200" spans="1:20" x14ac:dyDescent="0.3">
      <c r="A1200">
        <v>99</v>
      </c>
      <c r="B1200" t="s">
        <v>380</v>
      </c>
      <c r="C1200">
        <v>4</v>
      </c>
      <c r="D1200">
        <v>3</v>
      </c>
      <c r="E1200">
        <v>1</v>
      </c>
      <c r="F1200">
        <v>24</v>
      </c>
      <c r="G1200">
        <v>9</v>
      </c>
      <c r="H1200">
        <v>12</v>
      </c>
      <c r="I1200">
        <v>22</v>
      </c>
      <c r="J1200">
        <v>109.09</v>
      </c>
      <c r="K1200">
        <v>0</v>
      </c>
      <c r="L1200">
        <v>0</v>
      </c>
      <c r="M1200">
        <v>2</v>
      </c>
      <c r="N1200">
        <v>1</v>
      </c>
      <c r="O1200" t="s">
        <v>19</v>
      </c>
      <c r="P1200" t="s">
        <v>22</v>
      </c>
      <c r="Q1200">
        <v>2008</v>
      </c>
      <c r="R1200" t="b">
        <v>0</v>
      </c>
      <c r="S1200">
        <v>3</v>
      </c>
      <c r="T1200">
        <v>0</v>
      </c>
    </row>
    <row r="1201" spans="1:20" x14ac:dyDescent="0.3">
      <c r="A1201">
        <v>100</v>
      </c>
      <c r="B1201" t="s">
        <v>381</v>
      </c>
      <c r="C1201">
        <v>3</v>
      </c>
      <c r="D1201">
        <v>3</v>
      </c>
      <c r="E1201">
        <v>0</v>
      </c>
      <c r="F1201">
        <v>23</v>
      </c>
      <c r="G1201">
        <v>22</v>
      </c>
      <c r="H1201">
        <v>7.66</v>
      </c>
      <c r="I1201">
        <v>23</v>
      </c>
      <c r="J1201">
        <v>100</v>
      </c>
      <c r="K1201">
        <v>0</v>
      </c>
      <c r="L1201">
        <v>0</v>
      </c>
      <c r="M1201">
        <v>5</v>
      </c>
      <c r="N1201">
        <v>0</v>
      </c>
      <c r="O1201" t="s">
        <v>19</v>
      </c>
      <c r="P1201" t="s">
        <v>30</v>
      </c>
      <c r="Q1201">
        <v>2008</v>
      </c>
      <c r="R1201" t="b">
        <v>0</v>
      </c>
      <c r="S1201">
        <v>5</v>
      </c>
      <c r="T1201">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1205"/>
  <sheetViews>
    <sheetView workbookViewId="0">
      <selection activeCell="I1" sqref="I1"/>
    </sheetView>
  </sheetViews>
  <sheetFormatPr defaultRowHeight="14.4" x14ac:dyDescent="0.3"/>
  <cols>
    <col min="2" max="2" width="9.21875" customWidth="1"/>
    <col min="14" max="14" width="10.44140625" customWidth="1"/>
    <col min="15" max="15" width="12.109375" customWidth="1"/>
    <col min="16" max="16" width="24.6640625" customWidth="1"/>
  </cols>
  <sheetData>
    <row r="1" spans="1:20" x14ac:dyDescent="0.3">
      <c r="A1" t="s">
        <v>0</v>
      </c>
      <c r="B1" t="s">
        <v>1</v>
      </c>
      <c r="C1" t="s">
        <v>2</v>
      </c>
      <c r="D1" t="s">
        <v>3</v>
      </c>
      <c r="E1" t="s">
        <v>4</v>
      </c>
      <c r="F1" t="s">
        <v>5</v>
      </c>
      <c r="G1" t="s">
        <v>6</v>
      </c>
      <c r="H1" t="s">
        <v>7</v>
      </c>
      <c r="I1" t="s">
        <v>8</v>
      </c>
      <c r="J1" t="s">
        <v>9</v>
      </c>
      <c r="K1" t="s">
        <v>382</v>
      </c>
      <c r="L1" t="s">
        <v>383</v>
      </c>
      <c r="M1" t="s">
        <v>10</v>
      </c>
      <c r="N1" t="s">
        <v>11</v>
      </c>
      <c r="O1" t="s">
        <v>12</v>
      </c>
      <c r="P1" t="s">
        <v>13</v>
      </c>
      <c r="Q1" t="s">
        <v>14</v>
      </c>
      <c r="R1" t="s">
        <v>384</v>
      </c>
      <c r="S1" t="s">
        <v>385</v>
      </c>
      <c r="T1" t="s">
        <v>402</v>
      </c>
    </row>
    <row r="2" spans="1:20" x14ac:dyDescent="0.3">
      <c r="A2">
        <v>1</v>
      </c>
      <c r="B2" t="s">
        <v>29</v>
      </c>
      <c r="C2">
        <v>16</v>
      </c>
      <c r="D2">
        <v>16</v>
      </c>
      <c r="E2">
        <v>4</v>
      </c>
      <c r="F2">
        <v>973</v>
      </c>
      <c r="G2">
        <v>113</v>
      </c>
      <c r="H2">
        <v>81.08</v>
      </c>
      <c r="I2">
        <v>640</v>
      </c>
      <c r="J2">
        <v>152.03</v>
      </c>
      <c r="K2">
        <v>4</v>
      </c>
      <c r="L2">
        <v>7</v>
      </c>
      <c r="M2">
        <v>83</v>
      </c>
      <c r="N2">
        <v>38</v>
      </c>
      <c r="O2" t="s">
        <v>19</v>
      </c>
      <c r="P2" t="s">
        <v>30</v>
      </c>
      <c r="Q2">
        <v>2016</v>
      </c>
      <c r="R2" t="b">
        <f t="shared" ref="R2:R65" si="0">(A2=1)</f>
        <v>1</v>
      </c>
      <c r="S2">
        <f t="shared" ref="S2:S65" si="1">SUM(M2,N2)</f>
        <v>121</v>
      </c>
      <c r="T2">
        <f t="shared" ref="T2:T65" si="2">IF(A2=1,F2,0)</f>
        <v>973</v>
      </c>
    </row>
    <row r="3" spans="1:20" x14ac:dyDescent="0.3">
      <c r="A3">
        <v>2</v>
      </c>
      <c r="B3" t="s">
        <v>15</v>
      </c>
      <c r="C3">
        <v>17</v>
      </c>
      <c r="D3">
        <v>17</v>
      </c>
      <c r="E3">
        <v>3</v>
      </c>
      <c r="F3">
        <v>848</v>
      </c>
      <c r="G3">
        <v>93</v>
      </c>
      <c r="H3">
        <v>60.57</v>
      </c>
      <c r="I3">
        <v>560</v>
      </c>
      <c r="J3">
        <v>151.41999999999999</v>
      </c>
      <c r="K3">
        <v>0</v>
      </c>
      <c r="L3">
        <v>9</v>
      </c>
      <c r="M3">
        <v>88</v>
      </c>
      <c r="N3">
        <v>31</v>
      </c>
      <c r="O3" t="s">
        <v>16</v>
      </c>
      <c r="P3" t="s">
        <v>17</v>
      </c>
      <c r="Q3">
        <v>2016</v>
      </c>
      <c r="R3" t="b">
        <f t="shared" si="0"/>
        <v>0</v>
      </c>
      <c r="S3">
        <f t="shared" si="1"/>
        <v>119</v>
      </c>
      <c r="T3">
        <f t="shared" si="2"/>
        <v>0</v>
      </c>
    </row>
    <row r="4" spans="1:20" x14ac:dyDescent="0.3">
      <c r="A4">
        <v>1</v>
      </c>
      <c r="B4" t="s">
        <v>69</v>
      </c>
      <c r="C4">
        <v>17</v>
      </c>
      <c r="D4">
        <v>17</v>
      </c>
      <c r="E4">
        <v>3</v>
      </c>
      <c r="F4">
        <v>735</v>
      </c>
      <c r="G4">
        <v>84</v>
      </c>
      <c r="H4">
        <v>52.5</v>
      </c>
      <c r="I4">
        <v>516</v>
      </c>
      <c r="J4">
        <v>142.44</v>
      </c>
      <c r="K4">
        <v>0</v>
      </c>
      <c r="L4">
        <v>8</v>
      </c>
      <c r="M4">
        <v>64</v>
      </c>
      <c r="N4">
        <v>28</v>
      </c>
      <c r="O4" t="s">
        <v>16</v>
      </c>
      <c r="P4" t="s">
        <v>17</v>
      </c>
      <c r="Q4">
        <v>2018</v>
      </c>
      <c r="R4" t="b">
        <f t="shared" si="0"/>
        <v>1</v>
      </c>
      <c r="S4">
        <f t="shared" si="1"/>
        <v>92</v>
      </c>
      <c r="T4">
        <f t="shared" si="2"/>
        <v>735</v>
      </c>
    </row>
    <row r="5" spans="1:20" x14ac:dyDescent="0.3">
      <c r="A5">
        <v>1</v>
      </c>
      <c r="B5" t="s">
        <v>207</v>
      </c>
      <c r="C5">
        <v>17</v>
      </c>
      <c r="D5">
        <v>17</v>
      </c>
      <c r="E5">
        <v>3</v>
      </c>
      <c r="F5">
        <v>733</v>
      </c>
      <c r="G5">
        <v>95</v>
      </c>
      <c r="H5">
        <v>52.35</v>
      </c>
      <c r="I5">
        <v>566</v>
      </c>
      <c r="J5">
        <v>129.5</v>
      </c>
      <c r="K5">
        <v>0</v>
      </c>
      <c r="L5">
        <v>6</v>
      </c>
      <c r="M5">
        <v>81</v>
      </c>
      <c r="N5">
        <v>17</v>
      </c>
      <c r="O5" t="s">
        <v>16</v>
      </c>
      <c r="P5" t="s">
        <v>36</v>
      </c>
      <c r="Q5">
        <v>2013</v>
      </c>
      <c r="R5" t="b">
        <f t="shared" si="0"/>
        <v>1</v>
      </c>
      <c r="S5">
        <f t="shared" si="1"/>
        <v>98</v>
      </c>
      <c r="T5">
        <f t="shared" si="2"/>
        <v>733</v>
      </c>
    </row>
    <row r="6" spans="1:20" x14ac:dyDescent="0.3">
      <c r="A6">
        <v>1</v>
      </c>
      <c r="B6" t="s">
        <v>27</v>
      </c>
      <c r="C6">
        <v>15</v>
      </c>
      <c r="D6">
        <v>14</v>
      </c>
      <c r="E6">
        <v>2</v>
      </c>
      <c r="F6">
        <v>733</v>
      </c>
      <c r="G6">
        <v>128</v>
      </c>
      <c r="H6">
        <v>61.08</v>
      </c>
      <c r="I6">
        <v>456</v>
      </c>
      <c r="J6">
        <v>160.74</v>
      </c>
      <c r="K6">
        <v>1</v>
      </c>
      <c r="L6">
        <v>7</v>
      </c>
      <c r="M6">
        <v>46</v>
      </c>
      <c r="N6">
        <v>59</v>
      </c>
      <c r="O6" t="s">
        <v>16</v>
      </c>
      <c r="P6" t="s">
        <v>30</v>
      </c>
      <c r="Q6">
        <v>2012</v>
      </c>
      <c r="R6" t="b">
        <f t="shared" si="0"/>
        <v>1</v>
      </c>
      <c r="S6">
        <f t="shared" si="1"/>
        <v>105</v>
      </c>
      <c r="T6">
        <f t="shared" si="2"/>
        <v>733</v>
      </c>
    </row>
    <row r="7" spans="1:20" x14ac:dyDescent="0.3">
      <c r="A7">
        <v>2</v>
      </c>
      <c r="B7" t="s">
        <v>27</v>
      </c>
      <c r="C7">
        <v>16</v>
      </c>
      <c r="D7">
        <v>16</v>
      </c>
      <c r="E7">
        <v>4</v>
      </c>
      <c r="F7">
        <v>708</v>
      </c>
      <c r="G7">
        <v>175</v>
      </c>
      <c r="H7">
        <v>59</v>
      </c>
      <c r="I7">
        <v>453</v>
      </c>
      <c r="J7">
        <v>156.29</v>
      </c>
      <c r="K7">
        <v>1</v>
      </c>
      <c r="L7">
        <v>4</v>
      </c>
      <c r="M7">
        <v>57</v>
      </c>
      <c r="N7">
        <v>51</v>
      </c>
      <c r="O7" t="s">
        <v>16</v>
      </c>
      <c r="P7" t="s">
        <v>30</v>
      </c>
      <c r="Q7">
        <v>2013</v>
      </c>
      <c r="R7" t="b">
        <f t="shared" si="0"/>
        <v>0</v>
      </c>
      <c r="S7">
        <f t="shared" si="1"/>
        <v>108</v>
      </c>
      <c r="T7">
        <f t="shared" si="2"/>
        <v>0</v>
      </c>
    </row>
    <row r="8" spans="1:20" x14ac:dyDescent="0.3">
      <c r="A8">
        <v>1</v>
      </c>
      <c r="B8" t="s">
        <v>15</v>
      </c>
      <c r="C8">
        <v>12</v>
      </c>
      <c r="D8">
        <v>12</v>
      </c>
      <c r="E8">
        <v>2</v>
      </c>
      <c r="F8">
        <v>692</v>
      </c>
      <c r="G8">
        <v>100</v>
      </c>
      <c r="H8">
        <v>69.2</v>
      </c>
      <c r="I8">
        <v>481</v>
      </c>
      <c r="J8">
        <v>143.86000000000001</v>
      </c>
      <c r="K8">
        <v>1</v>
      </c>
      <c r="L8">
        <v>8</v>
      </c>
      <c r="M8">
        <v>57</v>
      </c>
      <c r="N8">
        <v>21</v>
      </c>
      <c r="O8" t="s">
        <v>16</v>
      </c>
      <c r="P8" t="s">
        <v>17</v>
      </c>
      <c r="Q8">
        <v>2019</v>
      </c>
      <c r="R8" t="b">
        <f t="shared" si="0"/>
        <v>1</v>
      </c>
      <c r="S8">
        <f t="shared" si="1"/>
        <v>78</v>
      </c>
      <c r="T8">
        <f t="shared" si="2"/>
        <v>692</v>
      </c>
    </row>
    <row r="9" spans="1:20" x14ac:dyDescent="0.3">
      <c r="A9">
        <v>3</v>
      </c>
      <c r="B9" t="s">
        <v>33</v>
      </c>
      <c r="C9">
        <v>16</v>
      </c>
      <c r="D9">
        <v>16</v>
      </c>
      <c r="E9">
        <v>3</v>
      </c>
      <c r="F9">
        <v>687</v>
      </c>
      <c r="G9">
        <v>129</v>
      </c>
      <c r="H9">
        <v>52.84</v>
      </c>
      <c r="I9">
        <v>407</v>
      </c>
      <c r="J9">
        <v>168.79</v>
      </c>
      <c r="K9">
        <v>1</v>
      </c>
      <c r="L9">
        <v>6</v>
      </c>
      <c r="M9">
        <v>57</v>
      </c>
      <c r="N9">
        <v>37</v>
      </c>
      <c r="O9" t="s">
        <v>16</v>
      </c>
      <c r="P9" t="s">
        <v>30</v>
      </c>
      <c r="Q9">
        <v>2016</v>
      </c>
      <c r="R9" t="b">
        <f t="shared" si="0"/>
        <v>0</v>
      </c>
      <c r="S9">
        <f t="shared" si="1"/>
        <v>94</v>
      </c>
      <c r="T9">
        <f t="shared" si="2"/>
        <v>0</v>
      </c>
    </row>
    <row r="10" spans="1:20" x14ac:dyDescent="0.3">
      <c r="A10">
        <v>2</v>
      </c>
      <c r="B10" t="s">
        <v>28</v>
      </c>
      <c r="C10">
        <v>14</v>
      </c>
      <c r="D10">
        <v>14</v>
      </c>
      <c r="E10">
        <v>1</v>
      </c>
      <c r="F10">
        <v>684</v>
      </c>
      <c r="G10">
        <v>128</v>
      </c>
      <c r="H10">
        <v>52.61</v>
      </c>
      <c r="I10">
        <v>394</v>
      </c>
      <c r="J10">
        <v>173.6</v>
      </c>
      <c r="K10">
        <v>1</v>
      </c>
      <c r="L10">
        <v>5</v>
      </c>
      <c r="M10">
        <v>68</v>
      </c>
      <c r="N10">
        <v>37</v>
      </c>
      <c r="O10" t="s">
        <v>19</v>
      </c>
      <c r="P10" t="s">
        <v>24</v>
      </c>
      <c r="Q10">
        <v>2018</v>
      </c>
      <c r="R10" t="b">
        <f t="shared" si="0"/>
        <v>0</v>
      </c>
      <c r="S10">
        <f t="shared" si="1"/>
        <v>105</v>
      </c>
      <c r="T10">
        <f t="shared" si="2"/>
        <v>0</v>
      </c>
    </row>
    <row r="11" spans="1:20" x14ac:dyDescent="0.3">
      <c r="A11">
        <v>1</v>
      </c>
      <c r="B11" t="s">
        <v>55</v>
      </c>
      <c r="C11">
        <v>16</v>
      </c>
      <c r="D11">
        <v>16</v>
      </c>
      <c r="E11">
        <v>1</v>
      </c>
      <c r="F11">
        <v>660</v>
      </c>
      <c r="G11">
        <v>83</v>
      </c>
      <c r="H11">
        <v>44</v>
      </c>
      <c r="I11">
        <v>479</v>
      </c>
      <c r="J11">
        <v>137.78</v>
      </c>
      <c r="K11">
        <v>0</v>
      </c>
      <c r="L11">
        <v>5</v>
      </c>
      <c r="M11">
        <v>74</v>
      </c>
      <c r="N11">
        <v>18</v>
      </c>
      <c r="O11" t="s">
        <v>19</v>
      </c>
      <c r="P11" t="s">
        <v>26</v>
      </c>
      <c r="Q11">
        <v>2014</v>
      </c>
      <c r="R11" t="b">
        <f t="shared" si="0"/>
        <v>1</v>
      </c>
      <c r="S11">
        <f t="shared" si="1"/>
        <v>92</v>
      </c>
      <c r="T11">
        <f t="shared" si="2"/>
        <v>660</v>
      </c>
    </row>
    <row r="12" spans="1:20" x14ac:dyDescent="0.3">
      <c r="A12">
        <v>3</v>
      </c>
      <c r="B12" t="s">
        <v>18</v>
      </c>
      <c r="C12">
        <v>14</v>
      </c>
      <c r="D12">
        <v>14</v>
      </c>
      <c r="E12">
        <v>2</v>
      </c>
      <c r="F12">
        <v>659</v>
      </c>
      <c r="G12">
        <v>95</v>
      </c>
      <c r="H12">
        <v>54.91</v>
      </c>
      <c r="I12">
        <v>416</v>
      </c>
      <c r="J12">
        <v>158.41</v>
      </c>
      <c r="K12">
        <v>0</v>
      </c>
      <c r="L12">
        <v>6</v>
      </c>
      <c r="M12">
        <v>66</v>
      </c>
      <c r="N12">
        <v>32</v>
      </c>
      <c r="O12" t="s">
        <v>19</v>
      </c>
      <c r="P12" t="s">
        <v>20</v>
      </c>
      <c r="Q12">
        <v>2018</v>
      </c>
      <c r="R12" t="b">
        <f t="shared" si="0"/>
        <v>0</v>
      </c>
      <c r="S12">
        <f t="shared" si="1"/>
        <v>98</v>
      </c>
      <c r="T12">
        <f t="shared" si="2"/>
        <v>0</v>
      </c>
    </row>
    <row r="13" spans="1:20" x14ac:dyDescent="0.3">
      <c r="A13">
        <v>1</v>
      </c>
      <c r="B13" t="s">
        <v>15</v>
      </c>
      <c r="C13">
        <v>14</v>
      </c>
      <c r="D13">
        <v>14</v>
      </c>
      <c r="E13">
        <v>3</v>
      </c>
      <c r="F13">
        <v>641</v>
      </c>
      <c r="G13">
        <v>126</v>
      </c>
      <c r="H13">
        <v>58.27</v>
      </c>
      <c r="I13">
        <v>452</v>
      </c>
      <c r="J13">
        <v>141.81</v>
      </c>
      <c r="K13">
        <v>1</v>
      </c>
      <c r="L13">
        <v>4</v>
      </c>
      <c r="M13">
        <v>63</v>
      </c>
      <c r="N13">
        <v>26</v>
      </c>
      <c r="O13" t="s">
        <v>16</v>
      </c>
      <c r="P13" t="s">
        <v>17</v>
      </c>
      <c r="Q13">
        <v>2017</v>
      </c>
      <c r="R13" t="b">
        <f t="shared" si="0"/>
        <v>1</v>
      </c>
      <c r="S13">
        <f t="shared" si="1"/>
        <v>89</v>
      </c>
      <c r="T13">
        <f t="shared" si="2"/>
        <v>641</v>
      </c>
    </row>
    <row r="14" spans="1:20" x14ac:dyDescent="0.3">
      <c r="A14">
        <v>3</v>
      </c>
      <c r="B14" t="s">
        <v>29</v>
      </c>
      <c r="C14">
        <v>16</v>
      </c>
      <c r="D14">
        <v>16</v>
      </c>
      <c r="E14">
        <v>2</v>
      </c>
      <c r="F14">
        <v>634</v>
      </c>
      <c r="G14">
        <v>99</v>
      </c>
      <c r="H14">
        <v>45.28</v>
      </c>
      <c r="I14">
        <v>457</v>
      </c>
      <c r="J14">
        <v>138.72999999999999</v>
      </c>
      <c r="K14">
        <v>0</v>
      </c>
      <c r="L14">
        <v>6</v>
      </c>
      <c r="M14">
        <v>64</v>
      </c>
      <c r="N14">
        <v>22</v>
      </c>
      <c r="O14" t="s">
        <v>19</v>
      </c>
      <c r="P14" t="s">
        <v>30</v>
      </c>
      <c r="Q14">
        <v>2013</v>
      </c>
      <c r="R14" t="b">
        <f t="shared" si="0"/>
        <v>0</v>
      </c>
      <c r="S14">
        <f t="shared" si="1"/>
        <v>86</v>
      </c>
      <c r="T14">
        <f t="shared" si="2"/>
        <v>0</v>
      </c>
    </row>
    <row r="15" spans="1:20" x14ac:dyDescent="0.3">
      <c r="A15">
        <v>1</v>
      </c>
      <c r="B15" t="s">
        <v>246</v>
      </c>
      <c r="C15">
        <v>15</v>
      </c>
      <c r="D15">
        <v>15</v>
      </c>
      <c r="E15">
        <v>2</v>
      </c>
      <c r="F15">
        <v>618</v>
      </c>
      <c r="G15">
        <v>89</v>
      </c>
      <c r="H15">
        <v>47.53</v>
      </c>
      <c r="I15">
        <v>466</v>
      </c>
      <c r="J15">
        <v>132.61000000000001</v>
      </c>
      <c r="K15">
        <v>0</v>
      </c>
      <c r="L15">
        <v>5</v>
      </c>
      <c r="M15">
        <v>86</v>
      </c>
      <c r="N15">
        <v>3</v>
      </c>
      <c r="O15" t="s">
        <v>19</v>
      </c>
      <c r="P15" t="s">
        <v>22</v>
      </c>
      <c r="Q15">
        <v>2010</v>
      </c>
      <c r="R15" t="b">
        <f t="shared" si="0"/>
        <v>1</v>
      </c>
      <c r="S15">
        <f t="shared" si="1"/>
        <v>89</v>
      </c>
      <c r="T15">
        <f t="shared" si="2"/>
        <v>618</v>
      </c>
    </row>
    <row r="16" spans="1:20" x14ac:dyDescent="0.3">
      <c r="A16">
        <v>1</v>
      </c>
      <c r="B16" t="s">
        <v>158</v>
      </c>
      <c r="C16">
        <v>11</v>
      </c>
      <c r="D16">
        <v>11</v>
      </c>
      <c r="E16">
        <v>2</v>
      </c>
      <c r="F16">
        <v>616</v>
      </c>
      <c r="G16">
        <v>115</v>
      </c>
      <c r="H16">
        <v>68.44</v>
      </c>
      <c r="I16">
        <v>441</v>
      </c>
      <c r="J16">
        <v>139.68</v>
      </c>
      <c r="K16">
        <v>1</v>
      </c>
      <c r="L16">
        <v>5</v>
      </c>
      <c r="M16">
        <v>59</v>
      </c>
      <c r="N16">
        <v>26</v>
      </c>
      <c r="O16" t="s">
        <v>16</v>
      </c>
      <c r="P16" t="s">
        <v>20</v>
      </c>
      <c r="Q16">
        <v>2008</v>
      </c>
      <c r="R16" t="b">
        <f t="shared" si="0"/>
        <v>1</v>
      </c>
      <c r="S16">
        <f t="shared" si="1"/>
        <v>85</v>
      </c>
      <c r="T16">
        <f t="shared" si="2"/>
        <v>616</v>
      </c>
    </row>
    <row r="17" spans="1:20" x14ac:dyDescent="0.3">
      <c r="A17">
        <v>1</v>
      </c>
      <c r="B17" t="s">
        <v>27</v>
      </c>
      <c r="C17">
        <v>12</v>
      </c>
      <c r="D17">
        <v>12</v>
      </c>
      <c r="E17">
        <v>3</v>
      </c>
      <c r="F17">
        <v>608</v>
      </c>
      <c r="G17">
        <v>107</v>
      </c>
      <c r="H17">
        <v>67.55</v>
      </c>
      <c r="I17">
        <v>332</v>
      </c>
      <c r="J17">
        <v>183.13</v>
      </c>
      <c r="K17">
        <v>2</v>
      </c>
      <c r="L17">
        <v>3</v>
      </c>
      <c r="M17">
        <v>57</v>
      </c>
      <c r="N17">
        <v>44</v>
      </c>
      <c r="O17" t="s">
        <v>16</v>
      </c>
      <c r="P17" t="s">
        <v>30</v>
      </c>
      <c r="Q17">
        <v>2011</v>
      </c>
      <c r="R17" t="b">
        <f t="shared" si="0"/>
        <v>1</v>
      </c>
      <c r="S17">
        <f t="shared" si="1"/>
        <v>101</v>
      </c>
      <c r="T17">
        <f t="shared" si="2"/>
        <v>608</v>
      </c>
    </row>
    <row r="18" spans="1:20" x14ac:dyDescent="0.3">
      <c r="A18">
        <v>4</v>
      </c>
      <c r="B18" t="s">
        <v>54</v>
      </c>
      <c r="C18">
        <v>16</v>
      </c>
      <c r="D18">
        <v>16</v>
      </c>
      <c r="E18">
        <v>2</v>
      </c>
      <c r="F18">
        <v>602</v>
      </c>
      <c r="G18">
        <v>100</v>
      </c>
      <c r="H18">
        <v>43</v>
      </c>
      <c r="I18">
        <v>402</v>
      </c>
      <c r="J18">
        <v>149.75</v>
      </c>
      <c r="K18">
        <v>1</v>
      </c>
      <c r="L18">
        <v>3</v>
      </c>
      <c r="M18">
        <v>53</v>
      </c>
      <c r="N18">
        <v>34</v>
      </c>
      <c r="O18" t="s">
        <v>19</v>
      </c>
      <c r="P18" t="s">
        <v>36</v>
      </c>
      <c r="Q18">
        <v>2018</v>
      </c>
      <c r="R18" t="b">
        <f t="shared" si="0"/>
        <v>0</v>
      </c>
      <c r="S18">
        <f t="shared" si="1"/>
        <v>87</v>
      </c>
      <c r="T18">
        <f t="shared" si="2"/>
        <v>0</v>
      </c>
    </row>
    <row r="19" spans="1:20" x14ac:dyDescent="0.3">
      <c r="A19">
        <v>2</v>
      </c>
      <c r="B19" t="s">
        <v>18</v>
      </c>
      <c r="C19">
        <v>14</v>
      </c>
      <c r="D19">
        <v>14</v>
      </c>
      <c r="E19">
        <v>3</v>
      </c>
      <c r="F19">
        <v>593</v>
      </c>
      <c r="G19">
        <v>100</v>
      </c>
      <c r="H19">
        <v>53.9</v>
      </c>
      <c r="I19">
        <v>438</v>
      </c>
      <c r="J19">
        <v>135.38</v>
      </c>
      <c r="K19">
        <v>1</v>
      </c>
      <c r="L19">
        <v>6</v>
      </c>
      <c r="M19">
        <v>49</v>
      </c>
      <c r="N19">
        <v>25</v>
      </c>
      <c r="O19" t="s">
        <v>19</v>
      </c>
      <c r="P19" t="s">
        <v>20</v>
      </c>
      <c r="Q19">
        <v>2019</v>
      </c>
      <c r="R19" t="b">
        <f t="shared" si="0"/>
        <v>0</v>
      </c>
      <c r="S19">
        <f t="shared" si="1"/>
        <v>74</v>
      </c>
      <c r="T19">
        <f t="shared" si="2"/>
        <v>0</v>
      </c>
    </row>
    <row r="20" spans="1:20" x14ac:dyDescent="0.3">
      <c r="A20">
        <v>2</v>
      </c>
      <c r="B20" t="s">
        <v>134</v>
      </c>
      <c r="C20">
        <v>17</v>
      </c>
      <c r="D20">
        <v>17</v>
      </c>
      <c r="E20">
        <v>2</v>
      </c>
      <c r="F20">
        <v>590</v>
      </c>
      <c r="G20">
        <v>93</v>
      </c>
      <c r="H20">
        <v>39.33</v>
      </c>
      <c r="I20">
        <v>411</v>
      </c>
      <c r="J20">
        <v>143.55000000000001</v>
      </c>
      <c r="K20">
        <v>0</v>
      </c>
      <c r="L20">
        <v>6</v>
      </c>
      <c r="M20">
        <v>64</v>
      </c>
      <c r="N20">
        <v>17</v>
      </c>
      <c r="O20" t="s">
        <v>19</v>
      </c>
      <c r="P20" t="s">
        <v>26</v>
      </c>
      <c r="Q20">
        <v>2012</v>
      </c>
      <c r="R20" t="b">
        <f t="shared" si="0"/>
        <v>0</v>
      </c>
      <c r="S20">
        <f t="shared" si="1"/>
        <v>81</v>
      </c>
      <c r="T20">
        <f t="shared" si="2"/>
        <v>0</v>
      </c>
    </row>
    <row r="21" spans="1:20" x14ac:dyDescent="0.3">
      <c r="A21">
        <v>2</v>
      </c>
      <c r="B21" t="s">
        <v>220</v>
      </c>
      <c r="C21">
        <v>16</v>
      </c>
      <c r="D21">
        <v>16</v>
      </c>
      <c r="E21">
        <v>4</v>
      </c>
      <c r="F21">
        <v>572</v>
      </c>
      <c r="G21">
        <v>89</v>
      </c>
      <c r="H21">
        <v>47.66</v>
      </c>
      <c r="I21">
        <v>494</v>
      </c>
      <c r="J21">
        <v>115.78</v>
      </c>
      <c r="K21">
        <v>0</v>
      </c>
      <c r="L21">
        <v>6</v>
      </c>
      <c r="M21">
        <v>67</v>
      </c>
      <c r="N21">
        <v>9</v>
      </c>
      <c r="O21" t="s">
        <v>16</v>
      </c>
      <c r="P21" t="s">
        <v>30</v>
      </c>
      <c r="Q21">
        <v>2010</v>
      </c>
      <c r="R21" t="b">
        <f t="shared" si="0"/>
        <v>0</v>
      </c>
      <c r="S21">
        <f t="shared" si="1"/>
        <v>76</v>
      </c>
      <c r="T21">
        <f t="shared" si="2"/>
        <v>0</v>
      </c>
    </row>
    <row r="22" spans="1:20" x14ac:dyDescent="0.3">
      <c r="A22">
        <v>1</v>
      </c>
      <c r="B22" t="s">
        <v>309</v>
      </c>
      <c r="C22">
        <v>12</v>
      </c>
      <c r="D22">
        <v>12</v>
      </c>
      <c r="E22">
        <v>1</v>
      </c>
      <c r="F22">
        <v>572</v>
      </c>
      <c r="G22">
        <v>89</v>
      </c>
      <c r="H22">
        <v>52</v>
      </c>
      <c r="I22">
        <v>395</v>
      </c>
      <c r="J22">
        <v>144.81</v>
      </c>
      <c r="K22">
        <v>0</v>
      </c>
      <c r="L22">
        <v>5</v>
      </c>
      <c r="M22">
        <v>60</v>
      </c>
      <c r="N22">
        <v>22</v>
      </c>
      <c r="O22" t="s">
        <v>16</v>
      </c>
      <c r="P22" t="s">
        <v>36</v>
      </c>
      <c r="Q22">
        <v>2009</v>
      </c>
      <c r="R22" t="b">
        <f t="shared" si="0"/>
        <v>1</v>
      </c>
      <c r="S22">
        <f t="shared" si="1"/>
        <v>82</v>
      </c>
      <c r="T22">
        <f t="shared" si="2"/>
        <v>572</v>
      </c>
    </row>
    <row r="23" spans="1:20" x14ac:dyDescent="0.3">
      <c r="A23">
        <v>3</v>
      </c>
      <c r="B23" t="s">
        <v>23</v>
      </c>
      <c r="C23">
        <v>15</v>
      </c>
      <c r="D23">
        <v>15</v>
      </c>
      <c r="E23">
        <v>1</v>
      </c>
      <c r="F23">
        <v>569</v>
      </c>
      <c r="G23">
        <v>84</v>
      </c>
      <c r="H23">
        <v>40.64</v>
      </c>
      <c r="I23">
        <v>439</v>
      </c>
      <c r="J23">
        <v>129.61000000000001</v>
      </c>
      <c r="K23">
        <v>0</v>
      </c>
      <c r="L23">
        <v>5</v>
      </c>
      <c r="M23">
        <v>58</v>
      </c>
      <c r="N23">
        <v>18</v>
      </c>
      <c r="O23" t="s">
        <v>19</v>
      </c>
      <c r="P23" t="s">
        <v>132</v>
      </c>
      <c r="Q23">
        <v>2012</v>
      </c>
      <c r="R23" t="b">
        <f t="shared" si="0"/>
        <v>0</v>
      </c>
      <c r="S23">
        <f t="shared" si="1"/>
        <v>76</v>
      </c>
      <c r="T23">
        <f t="shared" si="2"/>
        <v>0</v>
      </c>
    </row>
    <row r="24" spans="1:20" x14ac:dyDescent="0.3">
      <c r="A24">
        <v>2</v>
      </c>
      <c r="B24" t="s">
        <v>159</v>
      </c>
      <c r="C24">
        <v>16</v>
      </c>
      <c r="D24">
        <v>16</v>
      </c>
      <c r="E24">
        <v>0</v>
      </c>
      <c r="F24">
        <v>566</v>
      </c>
      <c r="G24">
        <v>79</v>
      </c>
      <c r="H24">
        <v>35.369999999999997</v>
      </c>
      <c r="I24">
        <v>416</v>
      </c>
      <c r="J24">
        <v>136.05000000000001</v>
      </c>
      <c r="K24">
        <v>0</v>
      </c>
      <c r="L24">
        <v>5</v>
      </c>
      <c r="M24">
        <v>50</v>
      </c>
      <c r="N24">
        <v>34</v>
      </c>
      <c r="O24" t="s">
        <v>16</v>
      </c>
      <c r="P24" t="s">
        <v>36</v>
      </c>
      <c r="Q24">
        <v>2014</v>
      </c>
      <c r="R24" t="b">
        <f t="shared" si="0"/>
        <v>0</v>
      </c>
      <c r="S24">
        <f t="shared" si="1"/>
        <v>84</v>
      </c>
      <c r="T24">
        <f t="shared" si="2"/>
        <v>0</v>
      </c>
    </row>
    <row r="25" spans="1:20" x14ac:dyDescent="0.3">
      <c r="A25">
        <v>1</v>
      </c>
      <c r="B25" t="s">
        <v>15</v>
      </c>
      <c r="C25">
        <v>14</v>
      </c>
      <c r="D25">
        <v>14</v>
      </c>
      <c r="E25">
        <v>1</v>
      </c>
      <c r="F25">
        <v>562</v>
      </c>
      <c r="G25">
        <v>91</v>
      </c>
      <c r="H25">
        <v>43.23</v>
      </c>
      <c r="I25">
        <v>359</v>
      </c>
      <c r="J25">
        <v>156.54</v>
      </c>
      <c r="K25">
        <v>0</v>
      </c>
      <c r="L25">
        <v>7</v>
      </c>
      <c r="M25">
        <v>65</v>
      </c>
      <c r="N25">
        <v>21</v>
      </c>
      <c r="O25" t="s">
        <v>16</v>
      </c>
      <c r="P25" t="s">
        <v>17</v>
      </c>
      <c r="Q25">
        <v>2015</v>
      </c>
      <c r="R25" t="b">
        <f t="shared" si="0"/>
        <v>1</v>
      </c>
      <c r="S25">
        <f t="shared" si="1"/>
        <v>86</v>
      </c>
      <c r="T25">
        <f t="shared" si="2"/>
        <v>562</v>
      </c>
    </row>
    <row r="26" spans="1:20" x14ac:dyDescent="0.3">
      <c r="A26">
        <v>4</v>
      </c>
      <c r="B26" t="s">
        <v>42</v>
      </c>
      <c r="C26">
        <v>16</v>
      </c>
      <c r="D26">
        <v>16</v>
      </c>
      <c r="E26">
        <v>2</v>
      </c>
      <c r="F26">
        <v>560</v>
      </c>
      <c r="G26">
        <v>103</v>
      </c>
      <c r="H26">
        <v>40</v>
      </c>
      <c r="I26">
        <v>433</v>
      </c>
      <c r="J26">
        <v>129.33000000000001</v>
      </c>
      <c r="K26">
        <v>1</v>
      </c>
      <c r="L26">
        <v>3</v>
      </c>
      <c r="M26">
        <v>73</v>
      </c>
      <c r="N26">
        <v>10</v>
      </c>
      <c r="O26" t="s">
        <v>19</v>
      </c>
      <c r="P26" t="s">
        <v>43</v>
      </c>
      <c r="Q26">
        <v>2012</v>
      </c>
      <c r="R26" t="b">
        <f t="shared" si="0"/>
        <v>0</v>
      </c>
      <c r="S26">
        <f t="shared" si="1"/>
        <v>83</v>
      </c>
      <c r="T26">
        <f t="shared" si="2"/>
        <v>0</v>
      </c>
    </row>
    <row r="27" spans="1:20" x14ac:dyDescent="0.3">
      <c r="A27">
        <v>2</v>
      </c>
      <c r="B27" t="s">
        <v>29</v>
      </c>
      <c r="C27">
        <v>16</v>
      </c>
      <c r="D27">
        <v>16</v>
      </c>
      <c r="E27">
        <v>4</v>
      </c>
      <c r="F27">
        <v>557</v>
      </c>
      <c r="G27">
        <v>71</v>
      </c>
      <c r="H27">
        <v>46.41</v>
      </c>
      <c r="I27">
        <v>460</v>
      </c>
      <c r="J27">
        <v>121.08</v>
      </c>
      <c r="K27">
        <v>0</v>
      </c>
      <c r="L27">
        <v>4</v>
      </c>
      <c r="M27">
        <v>55</v>
      </c>
      <c r="N27">
        <v>16</v>
      </c>
      <c r="O27" t="s">
        <v>19</v>
      </c>
      <c r="P27" t="s">
        <v>30</v>
      </c>
      <c r="Q27">
        <v>2011</v>
      </c>
      <c r="R27" t="b">
        <f t="shared" si="0"/>
        <v>0</v>
      </c>
      <c r="S27">
        <f t="shared" si="1"/>
        <v>71</v>
      </c>
      <c r="T27">
        <f t="shared" si="2"/>
        <v>0</v>
      </c>
    </row>
    <row r="28" spans="1:20" x14ac:dyDescent="0.3">
      <c r="A28">
        <v>5</v>
      </c>
      <c r="B28" t="s">
        <v>40</v>
      </c>
      <c r="C28">
        <v>15</v>
      </c>
      <c r="D28">
        <v>15</v>
      </c>
      <c r="E28">
        <v>1</v>
      </c>
      <c r="F28">
        <v>555</v>
      </c>
      <c r="G28">
        <v>117</v>
      </c>
      <c r="H28">
        <v>39.64</v>
      </c>
      <c r="I28">
        <v>359</v>
      </c>
      <c r="J28">
        <v>154.59</v>
      </c>
      <c r="K28">
        <v>2</v>
      </c>
      <c r="L28">
        <v>2</v>
      </c>
      <c r="M28">
        <v>44</v>
      </c>
      <c r="N28">
        <v>35</v>
      </c>
      <c r="O28" t="s">
        <v>16</v>
      </c>
      <c r="P28" t="s">
        <v>36</v>
      </c>
      <c r="Q28">
        <v>2018</v>
      </c>
      <c r="R28" t="b">
        <f t="shared" si="0"/>
        <v>0</v>
      </c>
      <c r="S28">
        <f t="shared" si="1"/>
        <v>79</v>
      </c>
      <c r="T28">
        <f t="shared" si="2"/>
        <v>0</v>
      </c>
    </row>
    <row r="29" spans="1:20" x14ac:dyDescent="0.3">
      <c r="A29">
        <v>3</v>
      </c>
      <c r="B29" t="s">
        <v>246</v>
      </c>
      <c r="C29">
        <v>16</v>
      </c>
      <c r="D29">
        <v>16</v>
      </c>
      <c r="E29">
        <v>3</v>
      </c>
      <c r="F29">
        <v>553</v>
      </c>
      <c r="G29">
        <v>100</v>
      </c>
      <c r="H29">
        <v>42.53</v>
      </c>
      <c r="I29">
        <v>488</v>
      </c>
      <c r="J29">
        <v>113.31</v>
      </c>
      <c r="K29">
        <v>1</v>
      </c>
      <c r="L29">
        <v>2</v>
      </c>
      <c r="M29">
        <v>67</v>
      </c>
      <c r="N29">
        <v>5</v>
      </c>
      <c r="O29" t="s">
        <v>19</v>
      </c>
      <c r="P29" t="s">
        <v>22</v>
      </c>
      <c r="Q29">
        <v>2011</v>
      </c>
      <c r="R29" t="b">
        <f t="shared" si="0"/>
        <v>0</v>
      </c>
      <c r="S29">
        <f t="shared" si="1"/>
        <v>72</v>
      </c>
      <c r="T29">
        <f t="shared" si="2"/>
        <v>0</v>
      </c>
    </row>
    <row r="30" spans="1:20" x14ac:dyDescent="0.3">
      <c r="A30">
        <v>3</v>
      </c>
      <c r="B30" t="s">
        <v>126</v>
      </c>
      <c r="C30">
        <v>16</v>
      </c>
      <c r="D30">
        <v>16</v>
      </c>
      <c r="E30">
        <v>0</v>
      </c>
      <c r="F30">
        <v>552</v>
      </c>
      <c r="G30">
        <v>95</v>
      </c>
      <c r="H30">
        <v>34.5</v>
      </c>
      <c r="I30">
        <v>294</v>
      </c>
      <c r="J30">
        <v>187.75</v>
      </c>
      <c r="K30">
        <v>0</v>
      </c>
      <c r="L30">
        <v>4</v>
      </c>
      <c r="M30">
        <v>48</v>
      </c>
      <c r="N30">
        <v>36</v>
      </c>
      <c r="O30" t="s">
        <v>16</v>
      </c>
      <c r="P30" t="s">
        <v>20</v>
      </c>
      <c r="Q30">
        <v>2014</v>
      </c>
      <c r="R30" t="b">
        <f t="shared" si="0"/>
        <v>0</v>
      </c>
      <c r="S30">
        <f t="shared" si="1"/>
        <v>84</v>
      </c>
      <c r="T30">
        <f t="shared" si="2"/>
        <v>0</v>
      </c>
    </row>
    <row r="31" spans="1:20" x14ac:dyDescent="0.3">
      <c r="A31">
        <v>4</v>
      </c>
      <c r="B31" t="s">
        <v>44</v>
      </c>
      <c r="C31">
        <v>18</v>
      </c>
      <c r="D31">
        <v>17</v>
      </c>
      <c r="E31">
        <v>4</v>
      </c>
      <c r="F31">
        <v>548</v>
      </c>
      <c r="G31">
        <v>100</v>
      </c>
      <c r="H31">
        <v>42.15</v>
      </c>
      <c r="I31">
        <v>365</v>
      </c>
      <c r="J31">
        <v>150.13</v>
      </c>
      <c r="K31">
        <v>1</v>
      </c>
      <c r="L31">
        <v>4</v>
      </c>
      <c r="M31">
        <v>50</v>
      </c>
      <c r="N31">
        <v>18</v>
      </c>
      <c r="O31" t="s">
        <v>19</v>
      </c>
      <c r="P31" t="s">
        <v>36</v>
      </c>
      <c r="Q31">
        <v>2013</v>
      </c>
      <c r="R31" t="b">
        <f t="shared" si="0"/>
        <v>0</v>
      </c>
      <c r="S31">
        <f t="shared" si="1"/>
        <v>68</v>
      </c>
      <c r="T31">
        <f t="shared" si="2"/>
        <v>0</v>
      </c>
    </row>
    <row r="32" spans="1:20" x14ac:dyDescent="0.3">
      <c r="A32">
        <v>6</v>
      </c>
      <c r="B32" t="s">
        <v>52</v>
      </c>
      <c r="C32">
        <v>13</v>
      </c>
      <c r="D32">
        <v>13</v>
      </c>
      <c r="E32">
        <v>3</v>
      </c>
      <c r="F32">
        <v>548</v>
      </c>
      <c r="G32">
        <v>95</v>
      </c>
      <c r="H32">
        <v>54.8</v>
      </c>
      <c r="I32">
        <v>353</v>
      </c>
      <c r="J32">
        <v>155.24</v>
      </c>
      <c r="K32">
        <v>0</v>
      </c>
      <c r="L32">
        <v>5</v>
      </c>
      <c r="M32">
        <v>52</v>
      </c>
      <c r="N32">
        <v>21</v>
      </c>
      <c r="O32" t="s">
        <v>16</v>
      </c>
      <c r="P32" t="s">
        <v>43</v>
      </c>
      <c r="Q32">
        <v>2018</v>
      </c>
      <c r="R32" t="b">
        <f t="shared" si="0"/>
        <v>0</v>
      </c>
      <c r="S32">
        <f t="shared" si="1"/>
        <v>73</v>
      </c>
      <c r="T32">
        <f t="shared" si="2"/>
        <v>0</v>
      </c>
    </row>
    <row r="33" spans="1:20" x14ac:dyDescent="0.3">
      <c r="A33">
        <v>5</v>
      </c>
      <c r="B33" t="s">
        <v>40</v>
      </c>
      <c r="C33">
        <v>16</v>
      </c>
      <c r="D33">
        <v>16</v>
      </c>
      <c r="E33">
        <v>2</v>
      </c>
      <c r="F33">
        <v>543</v>
      </c>
      <c r="G33">
        <v>101</v>
      </c>
      <c r="H33">
        <v>38.78</v>
      </c>
      <c r="I33">
        <v>380</v>
      </c>
      <c r="J33">
        <v>142.88999999999999</v>
      </c>
      <c r="K33">
        <v>1</v>
      </c>
      <c r="L33">
        <v>2</v>
      </c>
      <c r="M33">
        <v>59</v>
      </c>
      <c r="N33">
        <v>22</v>
      </c>
      <c r="O33" t="s">
        <v>16</v>
      </c>
      <c r="P33" t="s">
        <v>43</v>
      </c>
      <c r="Q33">
        <v>2013</v>
      </c>
      <c r="R33" t="b">
        <f t="shared" si="0"/>
        <v>0</v>
      </c>
      <c r="S33">
        <f t="shared" si="1"/>
        <v>81</v>
      </c>
      <c r="T33">
        <f t="shared" si="2"/>
        <v>0</v>
      </c>
    </row>
    <row r="34" spans="1:20" x14ac:dyDescent="0.3">
      <c r="A34">
        <v>3</v>
      </c>
      <c r="B34" t="s">
        <v>161</v>
      </c>
      <c r="C34">
        <v>13</v>
      </c>
      <c r="D34">
        <v>13</v>
      </c>
      <c r="E34">
        <v>1</v>
      </c>
      <c r="F34">
        <v>540</v>
      </c>
      <c r="G34">
        <v>71</v>
      </c>
      <c r="H34">
        <v>45</v>
      </c>
      <c r="I34">
        <v>441</v>
      </c>
      <c r="J34">
        <v>122.44</v>
      </c>
      <c r="K34">
        <v>0</v>
      </c>
      <c r="L34">
        <v>6</v>
      </c>
      <c r="M34">
        <v>56</v>
      </c>
      <c r="N34">
        <v>21</v>
      </c>
      <c r="O34" t="s">
        <v>16</v>
      </c>
      <c r="P34" t="s">
        <v>22</v>
      </c>
      <c r="Q34">
        <v>2015</v>
      </c>
      <c r="R34" t="b">
        <f t="shared" si="0"/>
        <v>0</v>
      </c>
      <c r="S34">
        <f t="shared" si="1"/>
        <v>77</v>
      </c>
      <c r="T34">
        <f t="shared" si="2"/>
        <v>0</v>
      </c>
    </row>
    <row r="35" spans="1:20" x14ac:dyDescent="0.3">
      <c r="A35">
        <v>2</v>
      </c>
      <c r="B35" t="s">
        <v>42</v>
      </c>
      <c r="C35">
        <v>14</v>
      </c>
      <c r="D35">
        <v>13</v>
      </c>
      <c r="E35">
        <v>2</v>
      </c>
      <c r="F35">
        <v>540</v>
      </c>
      <c r="G35">
        <v>91</v>
      </c>
      <c r="H35">
        <v>49.09</v>
      </c>
      <c r="I35">
        <v>413</v>
      </c>
      <c r="J35">
        <v>130.75</v>
      </c>
      <c r="K35">
        <v>0</v>
      </c>
      <c r="L35">
        <v>4</v>
      </c>
      <c r="M35">
        <v>53</v>
      </c>
      <c r="N35">
        <v>13</v>
      </c>
      <c r="O35" t="s">
        <v>19</v>
      </c>
      <c r="P35" t="s">
        <v>43</v>
      </c>
      <c r="Q35">
        <v>2015</v>
      </c>
      <c r="R35" t="b">
        <f t="shared" si="0"/>
        <v>0</v>
      </c>
      <c r="S35">
        <f t="shared" si="1"/>
        <v>66</v>
      </c>
      <c r="T35">
        <f t="shared" si="2"/>
        <v>0</v>
      </c>
    </row>
    <row r="36" spans="1:20" x14ac:dyDescent="0.3">
      <c r="A36">
        <v>6</v>
      </c>
      <c r="B36" t="s">
        <v>38</v>
      </c>
      <c r="C36">
        <v>19</v>
      </c>
      <c r="D36">
        <v>19</v>
      </c>
      <c r="E36">
        <v>5</v>
      </c>
      <c r="F36">
        <v>538</v>
      </c>
      <c r="G36">
        <v>79</v>
      </c>
      <c r="H36">
        <v>38.42</v>
      </c>
      <c r="I36">
        <v>409</v>
      </c>
      <c r="J36">
        <v>131.54</v>
      </c>
      <c r="K36">
        <v>0</v>
      </c>
      <c r="L36">
        <v>4</v>
      </c>
      <c r="M36">
        <v>35</v>
      </c>
      <c r="N36">
        <v>28</v>
      </c>
      <c r="O36" t="s">
        <v>19</v>
      </c>
      <c r="P36" t="s">
        <v>22</v>
      </c>
      <c r="Q36">
        <v>2013</v>
      </c>
      <c r="R36" t="b">
        <f t="shared" si="0"/>
        <v>0</v>
      </c>
      <c r="S36">
        <f t="shared" si="1"/>
        <v>63</v>
      </c>
      <c r="T36">
        <f t="shared" si="2"/>
        <v>0</v>
      </c>
    </row>
    <row r="37" spans="1:20" x14ac:dyDescent="0.3">
      <c r="A37">
        <v>2</v>
      </c>
      <c r="B37" t="s">
        <v>134</v>
      </c>
      <c r="C37">
        <v>14</v>
      </c>
      <c r="D37">
        <v>14</v>
      </c>
      <c r="E37">
        <v>1</v>
      </c>
      <c r="F37">
        <v>534</v>
      </c>
      <c r="G37">
        <v>86</v>
      </c>
      <c r="H37">
        <v>41.07</v>
      </c>
      <c r="I37">
        <v>379</v>
      </c>
      <c r="J37">
        <v>140.88999999999999</v>
      </c>
      <c r="K37">
        <v>0</v>
      </c>
      <c r="L37">
        <v>5</v>
      </c>
      <c r="M37">
        <v>68</v>
      </c>
      <c r="N37">
        <v>8</v>
      </c>
      <c r="O37" t="s">
        <v>19</v>
      </c>
      <c r="P37" t="s">
        <v>24</v>
      </c>
      <c r="Q37">
        <v>2008</v>
      </c>
      <c r="R37" t="b">
        <f t="shared" si="0"/>
        <v>0</v>
      </c>
      <c r="S37">
        <f t="shared" si="1"/>
        <v>76</v>
      </c>
      <c r="T37">
        <f t="shared" si="2"/>
        <v>0</v>
      </c>
    </row>
    <row r="38" spans="1:20" x14ac:dyDescent="0.3">
      <c r="A38">
        <v>7</v>
      </c>
      <c r="B38" t="s">
        <v>29</v>
      </c>
      <c r="C38">
        <v>14</v>
      </c>
      <c r="D38">
        <v>14</v>
      </c>
      <c r="E38">
        <v>3</v>
      </c>
      <c r="F38">
        <v>530</v>
      </c>
      <c r="G38">
        <v>92</v>
      </c>
      <c r="H38">
        <v>48.18</v>
      </c>
      <c r="I38">
        <v>381</v>
      </c>
      <c r="J38">
        <v>139.1</v>
      </c>
      <c r="K38">
        <v>0</v>
      </c>
      <c r="L38">
        <v>4</v>
      </c>
      <c r="M38">
        <v>52</v>
      </c>
      <c r="N38">
        <v>18</v>
      </c>
      <c r="O38" t="s">
        <v>19</v>
      </c>
      <c r="P38" t="s">
        <v>30</v>
      </c>
      <c r="Q38">
        <v>2018</v>
      </c>
      <c r="R38" t="b">
        <f t="shared" si="0"/>
        <v>0</v>
      </c>
      <c r="S38">
        <f t="shared" si="1"/>
        <v>70</v>
      </c>
      <c r="T38">
        <f t="shared" si="2"/>
        <v>0</v>
      </c>
    </row>
    <row r="39" spans="1:20" x14ac:dyDescent="0.3">
      <c r="A39">
        <v>3</v>
      </c>
      <c r="B39" t="s">
        <v>21</v>
      </c>
      <c r="C39">
        <v>16</v>
      </c>
      <c r="D39">
        <v>16</v>
      </c>
      <c r="E39">
        <v>1</v>
      </c>
      <c r="F39">
        <v>529</v>
      </c>
      <c r="G39">
        <v>81</v>
      </c>
      <c r="H39">
        <v>35.26</v>
      </c>
      <c r="I39">
        <v>398</v>
      </c>
      <c r="J39">
        <v>132.91</v>
      </c>
      <c r="K39">
        <v>0</v>
      </c>
      <c r="L39">
        <v>4</v>
      </c>
      <c r="M39">
        <v>45</v>
      </c>
      <c r="N39">
        <v>25</v>
      </c>
      <c r="O39" t="s">
        <v>16</v>
      </c>
      <c r="P39" t="s">
        <v>22</v>
      </c>
      <c r="Q39">
        <v>2019</v>
      </c>
      <c r="R39" t="b">
        <f t="shared" si="0"/>
        <v>0</v>
      </c>
      <c r="S39">
        <f t="shared" si="1"/>
        <v>70</v>
      </c>
      <c r="T39">
        <f t="shared" si="2"/>
        <v>0</v>
      </c>
    </row>
    <row r="40" spans="1:20" x14ac:dyDescent="0.3">
      <c r="A40">
        <v>4</v>
      </c>
      <c r="B40" t="s">
        <v>15</v>
      </c>
      <c r="C40">
        <v>14</v>
      </c>
      <c r="D40">
        <v>14</v>
      </c>
      <c r="E40">
        <v>3</v>
      </c>
      <c r="F40">
        <v>528</v>
      </c>
      <c r="G40">
        <v>90</v>
      </c>
      <c r="H40">
        <v>48</v>
      </c>
      <c r="I40">
        <v>375</v>
      </c>
      <c r="J40">
        <v>140.80000000000001</v>
      </c>
      <c r="K40">
        <v>0</v>
      </c>
      <c r="L40">
        <v>6</v>
      </c>
      <c r="M40">
        <v>39</v>
      </c>
      <c r="N40">
        <v>24</v>
      </c>
      <c r="O40" t="s">
        <v>16</v>
      </c>
      <c r="P40" t="s">
        <v>17</v>
      </c>
      <c r="Q40">
        <v>2014</v>
      </c>
      <c r="R40" t="b">
        <f t="shared" si="0"/>
        <v>0</v>
      </c>
      <c r="S40">
        <f t="shared" si="1"/>
        <v>63</v>
      </c>
      <c r="T40">
        <f t="shared" si="2"/>
        <v>0</v>
      </c>
    </row>
    <row r="41" spans="1:20" x14ac:dyDescent="0.3">
      <c r="A41">
        <v>5</v>
      </c>
      <c r="B41" t="s">
        <v>44</v>
      </c>
      <c r="C41">
        <v>16</v>
      </c>
      <c r="D41">
        <v>16</v>
      </c>
      <c r="E41">
        <v>3</v>
      </c>
      <c r="F41">
        <v>523</v>
      </c>
      <c r="G41">
        <v>87</v>
      </c>
      <c r="H41">
        <v>40.229999999999997</v>
      </c>
      <c r="I41">
        <v>358</v>
      </c>
      <c r="J41">
        <v>146.08000000000001</v>
      </c>
      <c r="K41">
        <v>0</v>
      </c>
      <c r="L41">
        <v>5</v>
      </c>
      <c r="M41">
        <v>51</v>
      </c>
      <c r="N41">
        <v>19</v>
      </c>
      <c r="O41" t="s">
        <v>19</v>
      </c>
      <c r="P41" t="s">
        <v>36</v>
      </c>
      <c r="Q41">
        <v>2014</v>
      </c>
      <c r="R41" t="b">
        <f t="shared" si="0"/>
        <v>0</v>
      </c>
      <c r="S41">
        <f t="shared" si="1"/>
        <v>70</v>
      </c>
      <c r="T41">
        <f t="shared" si="2"/>
        <v>0</v>
      </c>
    </row>
    <row r="42" spans="1:20" x14ac:dyDescent="0.3">
      <c r="A42">
        <v>4</v>
      </c>
      <c r="B42" t="s">
        <v>23</v>
      </c>
      <c r="C42">
        <v>16</v>
      </c>
      <c r="D42">
        <v>16</v>
      </c>
      <c r="E42">
        <v>1</v>
      </c>
      <c r="F42">
        <v>521</v>
      </c>
      <c r="G42">
        <v>97</v>
      </c>
      <c r="H42">
        <v>34.729999999999997</v>
      </c>
      <c r="I42">
        <v>384</v>
      </c>
      <c r="J42">
        <v>135.66999999999999</v>
      </c>
      <c r="K42">
        <v>0</v>
      </c>
      <c r="L42">
        <v>5</v>
      </c>
      <c r="M42">
        <v>64</v>
      </c>
      <c r="N42">
        <v>11</v>
      </c>
      <c r="O42" t="s">
        <v>19</v>
      </c>
      <c r="P42" t="s">
        <v>24</v>
      </c>
      <c r="Q42">
        <v>2019</v>
      </c>
      <c r="R42" t="b">
        <f t="shared" si="0"/>
        <v>0</v>
      </c>
      <c r="S42">
        <f t="shared" si="1"/>
        <v>75</v>
      </c>
      <c r="T42">
        <f t="shared" si="2"/>
        <v>0</v>
      </c>
    </row>
    <row r="43" spans="1:20" x14ac:dyDescent="0.3">
      <c r="A43">
        <v>3</v>
      </c>
      <c r="B43" t="s">
        <v>44</v>
      </c>
      <c r="C43">
        <v>16</v>
      </c>
      <c r="D43">
        <v>16</v>
      </c>
      <c r="E43">
        <v>5</v>
      </c>
      <c r="F43">
        <v>520</v>
      </c>
      <c r="G43">
        <v>83</v>
      </c>
      <c r="H43">
        <v>47.27</v>
      </c>
      <c r="I43">
        <v>364</v>
      </c>
      <c r="J43">
        <v>142.85</v>
      </c>
      <c r="K43">
        <v>0</v>
      </c>
      <c r="L43">
        <v>4</v>
      </c>
      <c r="M43">
        <v>45</v>
      </c>
      <c r="N43">
        <v>22</v>
      </c>
      <c r="O43" t="s">
        <v>19</v>
      </c>
      <c r="P43" t="s">
        <v>36</v>
      </c>
      <c r="Q43">
        <v>2010</v>
      </c>
      <c r="R43" t="b">
        <f t="shared" si="0"/>
        <v>0</v>
      </c>
      <c r="S43">
        <f t="shared" si="1"/>
        <v>67</v>
      </c>
      <c r="T43">
        <f t="shared" si="2"/>
        <v>0</v>
      </c>
    </row>
    <row r="44" spans="1:20" x14ac:dyDescent="0.3">
      <c r="A44">
        <v>3</v>
      </c>
      <c r="B44" t="s">
        <v>321</v>
      </c>
      <c r="C44">
        <v>14</v>
      </c>
      <c r="D44">
        <v>14</v>
      </c>
      <c r="E44">
        <v>2</v>
      </c>
      <c r="F44">
        <v>518</v>
      </c>
      <c r="G44">
        <v>114</v>
      </c>
      <c r="H44">
        <v>43.16</v>
      </c>
      <c r="I44">
        <v>309</v>
      </c>
      <c r="J44">
        <v>167.63</v>
      </c>
      <c r="K44">
        <v>1</v>
      </c>
      <c r="L44">
        <v>2</v>
      </c>
      <c r="M44">
        <v>58</v>
      </c>
      <c r="N44">
        <v>31</v>
      </c>
      <c r="O44" t="s">
        <v>16</v>
      </c>
      <c r="P44" t="s">
        <v>22</v>
      </c>
      <c r="Q44">
        <v>2008</v>
      </c>
      <c r="R44" t="b">
        <f t="shared" si="0"/>
        <v>0</v>
      </c>
      <c r="S44">
        <f t="shared" si="1"/>
        <v>89</v>
      </c>
      <c r="T44">
        <f t="shared" si="2"/>
        <v>0</v>
      </c>
    </row>
    <row r="45" spans="1:20" x14ac:dyDescent="0.3">
      <c r="A45">
        <v>4</v>
      </c>
      <c r="B45" t="s">
        <v>33</v>
      </c>
      <c r="C45">
        <v>16</v>
      </c>
      <c r="D45">
        <v>14</v>
      </c>
      <c r="E45">
        <v>3</v>
      </c>
      <c r="F45">
        <v>513</v>
      </c>
      <c r="G45">
        <v>133</v>
      </c>
      <c r="H45">
        <v>46.63</v>
      </c>
      <c r="I45">
        <v>293</v>
      </c>
      <c r="J45">
        <v>175.08</v>
      </c>
      <c r="K45">
        <v>1</v>
      </c>
      <c r="L45">
        <v>2</v>
      </c>
      <c r="M45">
        <v>60</v>
      </c>
      <c r="N45">
        <v>22</v>
      </c>
      <c r="O45" t="s">
        <v>16</v>
      </c>
      <c r="P45" t="s">
        <v>30</v>
      </c>
      <c r="Q45">
        <v>2015</v>
      </c>
      <c r="R45" t="b">
        <f t="shared" si="0"/>
        <v>0</v>
      </c>
      <c r="S45">
        <f t="shared" si="1"/>
        <v>82</v>
      </c>
      <c r="T45">
        <f t="shared" si="2"/>
        <v>0</v>
      </c>
    </row>
    <row r="46" spans="1:20" x14ac:dyDescent="0.3">
      <c r="A46">
        <v>8</v>
      </c>
      <c r="B46" t="s">
        <v>34</v>
      </c>
      <c r="C46">
        <v>14</v>
      </c>
      <c r="D46">
        <v>14</v>
      </c>
      <c r="E46">
        <v>0</v>
      </c>
      <c r="F46">
        <v>512</v>
      </c>
      <c r="G46">
        <v>72</v>
      </c>
      <c r="H46">
        <v>36.57</v>
      </c>
      <c r="I46">
        <v>384</v>
      </c>
      <c r="J46">
        <v>133.33000000000001</v>
      </c>
      <c r="K46">
        <v>0</v>
      </c>
      <c r="L46">
        <v>4</v>
      </c>
      <c r="M46">
        <v>61</v>
      </c>
      <c r="N46">
        <v>16</v>
      </c>
      <c r="O46" t="s">
        <v>19</v>
      </c>
      <c r="P46" t="s">
        <v>22</v>
      </c>
      <c r="Q46">
        <v>2018</v>
      </c>
      <c r="R46" t="b">
        <f t="shared" si="0"/>
        <v>0</v>
      </c>
      <c r="S46">
        <f t="shared" si="1"/>
        <v>77</v>
      </c>
      <c r="T46">
        <f t="shared" si="2"/>
        <v>0</v>
      </c>
    </row>
    <row r="47" spans="1:20" x14ac:dyDescent="0.3">
      <c r="A47">
        <v>7</v>
      </c>
      <c r="B47" t="s">
        <v>57</v>
      </c>
      <c r="C47">
        <v>19</v>
      </c>
      <c r="D47">
        <v>19</v>
      </c>
      <c r="E47">
        <v>1</v>
      </c>
      <c r="F47">
        <v>510</v>
      </c>
      <c r="G47">
        <v>86</v>
      </c>
      <c r="H47">
        <v>28.33</v>
      </c>
      <c r="I47">
        <v>411</v>
      </c>
      <c r="J47">
        <v>124.08</v>
      </c>
      <c r="K47">
        <v>0</v>
      </c>
      <c r="L47">
        <v>2</v>
      </c>
      <c r="M47">
        <v>54</v>
      </c>
      <c r="N47">
        <v>14</v>
      </c>
      <c r="O47" t="s">
        <v>19</v>
      </c>
      <c r="P47" t="s">
        <v>22</v>
      </c>
      <c r="Q47">
        <v>2013</v>
      </c>
      <c r="R47" t="b">
        <f t="shared" si="0"/>
        <v>0</v>
      </c>
      <c r="S47">
        <f t="shared" si="1"/>
        <v>68</v>
      </c>
      <c r="T47">
        <f t="shared" si="2"/>
        <v>0</v>
      </c>
    </row>
    <row r="48" spans="1:20" x14ac:dyDescent="0.3">
      <c r="A48">
        <v>5</v>
      </c>
      <c r="B48" t="s">
        <v>25</v>
      </c>
      <c r="C48">
        <v>14</v>
      </c>
      <c r="D48">
        <v>13</v>
      </c>
      <c r="E48">
        <v>4</v>
      </c>
      <c r="F48">
        <v>510</v>
      </c>
      <c r="G48">
        <v>80</v>
      </c>
      <c r="H48">
        <v>56.66</v>
      </c>
      <c r="I48">
        <v>249</v>
      </c>
      <c r="J48">
        <v>204.81</v>
      </c>
      <c r="K48">
        <v>0</v>
      </c>
      <c r="L48">
        <v>4</v>
      </c>
      <c r="M48">
        <v>31</v>
      </c>
      <c r="N48">
        <v>52</v>
      </c>
      <c r="O48" t="s">
        <v>16</v>
      </c>
      <c r="P48" t="s">
        <v>26</v>
      </c>
      <c r="Q48">
        <v>2019</v>
      </c>
      <c r="R48" t="b">
        <f t="shared" si="0"/>
        <v>0</v>
      </c>
      <c r="S48">
        <f t="shared" si="1"/>
        <v>83</v>
      </c>
      <c r="T48">
        <f t="shared" si="2"/>
        <v>0</v>
      </c>
    </row>
    <row r="49" spans="1:20" x14ac:dyDescent="0.3">
      <c r="A49">
        <v>5</v>
      </c>
      <c r="B49" t="s">
        <v>29</v>
      </c>
      <c r="C49">
        <v>16</v>
      </c>
      <c r="D49">
        <v>16</v>
      </c>
      <c r="E49">
        <v>5</v>
      </c>
      <c r="F49">
        <v>505</v>
      </c>
      <c r="G49">
        <v>82</v>
      </c>
      <c r="H49">
        <v>45.9</v>
      </c>
      <c r="I49">
        <v>386</v>
      </c>
      <c r="J49">
        <v>130.82</v>
      </c>
      <c r="K49">
        <v>0</v>
      </c>
      <c r="L49">
        <v>3</v>
      </c>
      <c r="M49">
        <v>35</v>
      </c>
      <c r="N49">
        <v>23</v>
      </c>
      <c r="O49" t="s">
        <v>19</v>
      </c>
      <c r="P49" t="s">
        <v>30</v>
      </c>
      <c r="Q49">
        <v>2015</v>
      </c>
      <c r="R49" t="b">
        <f t="shared" si="0"/>
        <v>0</v>
      </c>
      <c r="S49">
        <f t="shared" si="1"/>
        <v>58</v>
      </c>
      <c r="T49">
        <f t="shared" si="2"/>
        <v>0</v>
      </c>
    </row>
    <row r="50" spans="1:20" x14ac:dyDescent="0.3">
      <c r="A50">
        <v>4</v>
      </c>
      <c r="B50" t="s">
        <v>158</v>
      </c>
      <c r="C50">
        <v>14</v>
      </c>
      <c r="D50">
        <v>13</v>
      </c>
      <c r="E50">
        <v>1</v>
      </c>
      <c r="F50">
        <v>504</v>
      </c>
      <c r="G50">
        <v>95</v>
      </c>
      <c r="H50">
        <v>42</v>
      </c>
      <c r="I50">
        <v>344</v>
      </c>
      <c r="J50">
        <v>146.51</v>
      </c>
      <c r="K50">
        <v>0</v>
      </c>
      <c r="L50">
        <v>4</v>
      </c>
      <c r="M50">
        <v>52</v>
      </c>
      <c r="N50">
        <v>20</v>
      </c>
      <c r="O50" t="s">
        <v>16</v>
      </c>
      <c r="P50" t="s">
        <v>20</v>
      </c>
      <c r="Q50">
        <v>2011</v>
      </c>
      <c r="R50" t="b">
        <f t="shared" si="0"/>
        <v>0</v>
      </c>
      <c r="S50">
        <f t="shared" si="1"/>
        <v>72</v>
      </c>
      <c r="T50">
        <f t="shared" si="2"/>
        <v>0</v>
      </c>
    </row>
    <row r="51" spans="1:20" x14ac:dyDescent="0.3">
      <c r="A51">
        <v>5</v>
      </c>
      <c r="B51" t="s">
        <v>23</v>
      </c>
      <c r="C51">
        <v>17</v>
      </c>
      <c r="D51">
        <v>17</v>
      </c>
      <c r="E51">
        <v>4</v>
      </c>
      <c r="F51">
        <v>501</v>
      </c>
      <c r="G51">
        <v>82</v>
      </c>
      <c r="H51">
        <v>38.53</v>
      </c>
      <c r="I51">
        <v>429</v>
      </c>
      <c r="J51">
        <v>116.78</v>
      </c>
      <c r="K51">
        <v>0</v>
      </c>
      <c r="L51">
        <v>4</v>
      </c>
      <c r="M51">
        <v>51</v>
      </c>
      <c r="N51">
        <v>8</v>
      </c>
      <c r="O51" t="s">
        <v>19</v>
      </c>
      <c r="P51" t="s">
        <v>17</v>
      </c>
      <c r="Q51">
        <v>2016</v>
      </c>
      <c r="R51" t="b">
        <f t="shared" si="0"/>
        <v>0</v>
      </c>
      <c r="S51">
        <f t="shared" si="1"/>
        <v>59</v>
      </c>
      <c r="T51">
        <f t="shared" si="2"/>
        <v>0</v>
      </c>
    </row>
    <row r="52" spans="1:20" x14ac:dyDescent="0.3">
      <c r="A52">
        <v>4</v>
      </c>
      <c r="B52" t="s">
        <v>134</v>
      </c>
      <c r="C52">
        <v>15</v>
      </c>
      <c r="D52">
        <v>15</v>
      </c>
      <c r="E52">
        <v>2</v>
      </c>
      <c r="F52">
        <v>501</v>
      </c>
      <c r="G52">
        <v>90</v>
      </c>
      <c r="H52">
        <v>38.53</v>
      </c>
      <c r="I52">
        <v>411</v>
      </c>
      <c r="J52">
        <v>121.89</v>
      </c>
      <c r="K52">
        <v>0</v>
      </c>
      <c r="L52">
        <v>5</v>
      </c>
      <c r="M52">
        <v>54</v>
      </c>
      <c r="N52">
        <v>6</v>
      </c>
      <c r="O52" t="s">
        <v>19</v>
      </c>
      <c r="P52" t="s">
        <v>26</v>
      </c>
      <c r="Q52">
        <v>2016</v>
      </c>
      <c r="R52" t="b">
        <f t="shared" si="0"/>
        <v>0</v>
      </c>
      <c r="S52">
        <f t="shared" si="1"/>
        <v>60</v>
      </c>
      <c r="T52">
        <f t="shared" si="2"/>
        <v>0</v>
      </c>
    </row>
    <row r="53" spans="1:20" x14ac:dyDescent="0.3">
      <c r="A53">
        <v>2</v>
      </c>
      <c r="B53" t="s">
        <v>134</v>
      </c>
      <c r="C53">
        <v>16</v>
      </c>
      <c r="D53">
        <v>16</v>
      </c>
      <c r="E53">
        <v>4</v>
      </c>
      <c r="F53">
        <v>498</v>
      </c>
      <c r="G53">
        <v>76</v>
      </c>
      <c r="H53">
        <v>41.5</v>
      </c>
      <c r="I53">
        <v>389</v>
      </c>
      <c r="J53">
        <v>128.02000000000001</v>
      </c>
      <c r="K53">
        <v>0</v>
      </c>
      <c r="L53">
        <v>4</v>
      </c>
      <c r="M53">
        <v>61</v>
      </c>
      <c r="N53">
        <v>7</v>
      </c>
      <c r="O53" t="s">
        <v>19</v>
      </c>
      <c r="P53" t="s">
        <v>26</v>
      </c>
      <c r="Q53">
        <v>2017</v>
      </c>
      <c r="R53" t="b">
        <f t="shared" si="0"/>
        <v>0</v>
      </c>
      <c r="S53">
        <f t="shared" si="1"/>
        <v>68</v>
      </c>
      <c r="T53">
        <f t="shared" si="2"/>
        <v>0</v>
      </c>
    </row>
    <row r="54" spans="1:20" x14ac:dyDescent="0.3">
      <c r="A54">
        <v>9</v>
      </c>
      <c r="B54" t="s">
        <v>57</v>
      </c>
      <c r="C54">
        <v>16</v>
      </c>
      <c r="D54">
        <v>16</v>
      </c>
      <c r="E54">
        <v>6</v>
      </c>
      <c r="F54">
        <v>498</v>
      </c>
      <c r="G54">
        <v>52</v>
      </c>
      <c r="H54">
        <v>49.8</v>
      </c>
      <c r="I54">
        <v>337</v>
      </c>
      <c r="J54">
        <v>147.77000000000001</v>
      </c>
      <c r="K54">
        <v>0</v>
      </c>
      <c r="L54">
        <v>2</v>
      </c>
      <c r="M54">
        <v>49</v>
      </c>
      <c r="N54">
        <v>16</v>
      </c>
      <c r="O54" t="s">
        <v>19</v>
      </c>
      <c r="P54" t="s">
        <v>26</v>
      </c>
      <c r="Q54">
        <v>2018</v>
      </c>
      <c r="R54" t="b">
        <f t="shared" si="0"/>
        <v>0</v>
      </c>
      <c r="S54">
        <f t="shared" si="1"/>
        <v>65</v>
      </c>
      <c r="T54">
        <f t="shared" si="2"/>
        <v>0</v>
      </c>
    </row>
    <row r="55" spans="1:20" x14ac:dyDescent="0.3">
      <c r="A55">
        <v>10</v>
      </c>
      <c r="B55" t="s">
        <v>23</v>
      </c>
      <c r="C55">
        <v>16</v>
      </c>
      <c r="D55">
        <v>16</v>
      </c>
      <c r="E55">
        <v>3</v>
      </c>
      <c r="F55">
        <v>497</v>
      </c>
      <c r="G55">
        <v>92</v>
      </c>
      <c r="H55">
        <v>38.229999999999997</v>
      </c>
      <c r="I55">
        <v>363</v>
      </c>
      <c r="J55">
        <v>136.91</v>
      </c>
      <c r="K55">
        <v>0</v>
      </c>
      <c r="L55">
        <v>4</v>
      </c>
      <c r="M55">
        <v>59</v>
      </c>
      <c r="N55">
        <v>14</v>
      </c>
      <c r="O55" t="s">
        <v>19</v>
      </c>
      <c r="P55" t="s">
        <v>17</v>
      </c>
      <c r="Q55">
        <v>2018</v>
      </c>
      <c r="R55" t="b">
        <f t="shared" si="0"/>
        <v>0</v>
      </c>
      <c r="S55">
        <f t="shared" si="1"/>
        <v>73</v>
      </c>
      <c r="T55">
        <f t="shared" si="2"/>
        <v>0</v>
      </c>
    </row>
    <row r="56" spans="1:20" x14ac:dyDescent="0.3">
      <c r="A56">
        <v>2</v>
      </c>
      <c r="B56" t="s">
        <v>245</v>
      </c>
      <c r="C56">
        <v>16</v>
      </c>
      <c r="D56">
        <v>16</v>
      </c>
      <c r="E56">
        <v>0</v>
      </c>
      <c r="F56">
        <v>495</v>
      </c>
      <c r="G56">
        <v>85</v>
      </c>
      <c r="H56">
        <v>30.93</v>
      </c>
      <c r="I56">
        <v>325</v>
      </c>
      <c r="J56">
        <v>152.30000000000001</v>
      </c>
      <c r="K56">
        <v>0</v>
      </c>
      <c r="L56">
        <v>3</v>
      </c>
      <c r="M56">
        <v>54</v>
      </c>
      <c r="N56">
        <v>29</v>
      </c>
      <c r="O56" t="s">
        <v>16</v>
      </c>
      <c r="P56" t="s">
        <v>132</v>
      </c>
      <c r="Q56">
        <v>2009</v>
      </c>
      <c r="R56" t="b">
        <f t="shared" si="0"/>
        <v>0</v>
      </c>
      <c r="S56">
        <f t="shared" si="1"/>
        <v>83</v>
      </c>
      <c r="T56">
        <f t="shared" si="2"/>
        <v>0</v>
      </c>
    </row>
    <row r="57" spans="1:20" x14ac:dyDescent="0.3">
      <c r="A57">
        <v>5</v>
      </c>
      <c r="B57" t="s">
        <v>206</v>
      </c>
      <c r="C57">
        <v>16</v>
      </c>
      <c r="D57">
        <v>16</v>
      </c>
      <c r="E57">
        <v>1</v>
      </c>
      <c r="F57">
        <v>495</v>
      </c>
      <c r="G57">
        <v>87</v>
      </c>
      <c r="H57">
        <v>33</v>
      </c>
      <c r="I57">
        <v>307</v>
      </c>
      <c r="J57">
        <v>161.22999999999999</v>
      </c>
      <c r="K57">
        <v>0</v>
      </c>
      <c r="L57">
        <v>5</v>
      </c>
      <c r="M57">
        <v>57</v>
      </c>
      <c r="N57">
        <v>19</v>
      </c>
      <c r="O57" t="s">
        <v>19</v>
      </c>
      <c r="P57" t="s">
        <v>24</v>
      </c>
      <c r="Q57">
        <v>2012</v>
      </c>
      <c r="R57" t="b">
        <f t="shared" si="0"/>
        <v>0</v>
      </c>
      <c r="S57">
        <f t="shared" si="1"/>
        <v>76</v>
      </c>
      <c r="T57">
        <f t="shared" si="2"/>
        <v>0</v>
      </c>
    </row>
    <row r="58" spans="1:20" x14ac:dyDescent="0.3">
      <c r="A58">
        <v>4</v>
      </c>
      <c r="B58" t="s">
        <v>267</v>
      </c>
      <c r="C58">
        <v>14</v>
      </c>
      <c r="D58">
        <v>14</v>
      </c>
      <c r="E58">
        <v>1</v>
      </c>
      <c r="F58">
        <v>493</v>
      </c>
      <c r="G58">
        <v>88</v>
      </c>
      <c r="H58">
        <v>37.92</v>
      </c>
      <c r="I58">
        <v>419</v>
      </c>
      <c r="J58">
        <v>117.66</v>
      </c>
      <c r="K58">
        <v>0</v>
      </c>
      <c r="L58">
        <v>4</v>
      </c>
      <c r="M58">
        <v>58</v>
      </c>
      <c r="N58">
        <v>15</v>
      </c>
      <c r="O58" t="s">
        <v>19</v>
      </c>
      <c r="P58" t="s">
        <v>26</v>
      </c>
      <c r="Q58">
        <v>2010</v>
      </c>
      <c r="R58" t="b">
        <f t="shared" si="0"/>
        <v>0</v>
      </c>
      <c r="S58">
        <f t="shared" si="1"/>
        <v>73</v>
      </c>
      <c r="T58">
        <f t="shared" si="2"/>
        <v>0</v>
      </c>
    </row>
    <row r="59" spans="1:20" x14ac:dyDescent="0.3">
      <c r="A59">
        <v>5</v>
      </c>
      <c r="B59" t="s">
        <v>207</v>
      </c>
      <c r="C59">
        <v>14</v>
      </c>
      <c r="D59">
        <v>14</v>
      </c>
      <c r="E59">
        <v>2</v>
      </c>
      <c r="F59">
        <v>492</v>
      </c>
      <c r="G59">
        <v>83</v>
      </c>
      <c r="H59">
        <v>41</v>
      </c>
      <c r="I59">
        <v>414</v>
      </c>
      <c r="J59">
        <v>118.84</v>
      </c>
      <c r="K59">
        <v>0</v>
      </c>
      <c r="L59">
        <v>4</v>
      </c>
      <c r="M59">
        <v>53</v>
      </c>
      <c r="N59">
        <v>6</v>
      </c>
      <c r="O59" t="s">
        <v>16</v>
      </c>
      <c r="P59" t="s">
        <v>36</v>
      </c>
      <c r="Q59">
        <v>2011</v>
      </c>
      <c r="R59" t="b">
        <f t="shared" si="0"/>
        <v>0</v>
      </c>
      <c r="S59">
        <f t="shared" si="1"/>
        <v>59</v>
      </c>
      <c r="T59">
        <f t="shared" si="2"/>
        <v>0</v>
      </c>
    </row>
    <row r="60" spans="1:20" x14ac:dyDescent="0.3">
      <c r="A60">
        <v>11</v>
      </c>
      <c r="B60" t="s">
        <v>37</v>
      </c>
      <c r="C60">
        <v>16</v>
      </c>
      <c r="D60">
        <v>16</v>
      </c>
      <c r="E60">
        <v>1</v>
      </c>
      <c r="F60">
        <v>491</v>
      </c>
      <c r="G60">
        <v>74</v>
      </c>
      <c r="H60">
        <v>32.729999999999997</v>
      </c>
      <c r="I60">
        <v>377</v>
      </c>
      <c r="J60">
        <v>130.22999999999999</v>
      </c>
      <c r="K60">
        <v>0</v>
      </c>
      <c r="L60">
        <v>3</v>
      </c>
      <c r="M60">
        <v>56</v>
      </c>
      <c r="N60">
        <v>18</v>
      </c>
      <c r="O60" t="s">
        <v>16</v>
      </c>
      <c r="P60" t="s">
        <v>26</v>
      </c>
      <c r="Q60">
        <v>2018</v>
      </c>
      <c r="R60" t="b">
        <f t="shared" si="0"/>
        <v>0</v>
      </c>
      <c r="S60">
        <f t="shared" si="1"/>
        <v>74</v>
      </c>
      <c r="T60">
        <f t="shared" si="2"/>
        <v>0</v>
      </c>
    </row>
    <row r="61" spans="1:20" x14ac:dyDescent="0.3">
      <c r="A61">
        <v>6</v>
      </c>
      <c r="B61" t="s">
        <v>27</v>
      </c>
      <c r="C61">
        <v>14</v>
      </c>
      <c r="D61">
        <v>14</v>
      </c>
      <c r="E61">
        <v>2</v>
      </c>
      <c r="F61">
        <v>491</v>
      </c>
      <c r="G61">
        <v>117</v>
      </c>
      <c r="H61">
        <v>40.909999999999997</v>
      </c>
      <c r="I61">
        <v>333</v>
      </c>
      <c r="J61">
        <v>147.44</v>
      </c>
      <c r="K61">
        <v>1</v>
      </c>
      <c r="L61">
        <v>2</v>
      </c>
      <c r="M61">
        <v>39</v>
      </c>
      <c r="N61">
        <v>38</v>
      </c>
      <c r="O61" t="s">
        <v>16</v>
      </c>
      <c r="P61" t="s">
        <v>30</v>
      </c>
      <c r="Q61">
        <v>2015</v>
      </c>
      <c r="R61" t="b">
        <f t="shared" si="0"/>
        <v>0</v>
      </c>
      <c r="S61">
        <f t="shared" si="1"/>
        <v>77</v>
      </c>
      <c r="T61">
        <f t="shared" si="2"/>
        <v>0</v>
      </c>
    </row>
    <row r="62" spans="1:20" x14ac:dyDescent="0.3">
      <c r="A62">
        <v>6</v>
      </c>
      <c r="B62" t="s">
        <v>27</v>
      </c>
      <c r="C62">
        <v>13</v>
      </c>
      <c r="D62">
        <v>13</v>
      </c>
      <c r="E62">
        <v>1</v>
      </c>
      <c r="F62">
        <v>490</v>
      </c>
      <c r="G62">
        <v>99</v>
      </c>
      <c r="H62">
        <v>40.83</v>
      </c>
      <c r="I62">
        <v>319</v>
      </c>
      <c r="J62">
        <v>153.6</v>
      </c>
      <c r="K62">
        <v>0</v>
      </c>
      <c r="L62">
        <v>4</v>
      </c>
      <c r="M62">
        <v>45</v>
      </c>
      <c r="N62">
        <v>34</v>
      </c>
      <c r="O62" t="s">
        <v>16</v>
      </c>
      <c r="P62" t="s">
        <v>20</v>
      </c>
      <c r="Q62">
        <v>2019</v>
      </c>
      <c r="R62" t="b">
        <f t="shared" si="0"/>
        <v>0</v>
      </c>
      <c r="S62">
        <f t="shared" si="1"/>
        <v>79</v>
      </c>
      <c r="T62">
        <f t="shared" si="2"/>
        <v>0</v>
      </c>
    </row>
    <row r="63" spans="1:20" x14ac:dyDescent="0.3">
      <c r="A63">
        <v>6</v>
      </c>
      <c r="B63" t="s">
        <v>38</v>
      </c>
      <c r="C63">
        <v>14</v>
      </c>
      <c r="D63">
        <v>14</v>
      </c>
      <c r="E63">
        <v>3</v>
      </c>
      <c r="F63">
        <v>489</v>
      </c>
      <c r="G63">
        <v>85</v>
      </c>
      <c r="H63">
        <v>44.45</v>
      </c>
      <c r="I63">
        <v>368</v>
      </c>
      <c r="J63">
        <v>132.88</v>
      </c>
      <c r="K63">
        <v>0</v>
      </c>
      <c r="L63">
        <v>5</v>
      </c>
      <c r="M63">
        <v>49</v>
      </c>
      <c r="N63">
        <v>16</v>
      </c>
      <c r="O63" t="s">
        <v>19</v>
      </c>
      <c r="P63" t="s">
        <v>22</v>
      </c>
      <c r="Q63">
        <v>2016</v>
      </c>
      <c r="R63" t="b">
        <f t="shared" si="0"/>
        <v>0</v>
      </c>
      <c r="S63">
        <f t="shared" si="1"/>
        <v>65</v>
      </c>
      <c r="T63">
        <f t="shared" si="2"/>
        <v>0</v>
      </c>
    </row>
    <row r="64" spans="1:20" x14ac:dyDescent="0.3">
      <c r="A64">
        <v>8</v>
      </c>
      <c r="B64" t="s">
        <v>42</v>
      </c>
      <c r="C64">
        <v>18</v>
      </c>
      <c r="D64">
        <v>18</v>
      </c>
      <c r="E64">
        <v>4</v>
      </c>
      <c r="F64">
        <v>488</v>
      </c>
      <c r="G64">
        <v>68</v>
      </c>
      <c r="H64">
        <v>34.85</v>
      </c>
      <c r="I64">
        <v>458</v>
      </c>
      <c r="J64">
        <v>106.55</v>
      </c>
      <c r="K64">
        <v>0</v>
      </c>
      <c r="L64">
        <v>4</v>
      </c>
      <c r="M64">
        <v>42</v>
      </c>
      <c r="N64">
        <v>11</v>
      </c>
      <c r="O64" t="s">
        <v>19</v>
      </c>
      <c r="P64" t="s">
        <v>43</v>
      </c>
      <c r="Q64">
        <v>2013</v>
      </c>
      <c r="R64" t="b">
        <f t="shared" si="0"/>
        <v>0</v>
      </c>
      <c r="S64">
        <f t="shared" si="1"/>
        <v>53</v>
      </c>
      <c r="T64">
        <f t="shared" si="2"/>
        <v>0</v>
      </c>
    </row>
    <row r="65" spans="1:20" x14ac:dyDescent="0.3">
      <c r="A65">
        <v>7</v>
      </c>
      <c r="B65" t="s">
        <v>28</v>
      </c>
      <c r="C65">
        <v>16</v>
      </c>
      <c r="D65">
        <v>16</v>
      </c>
      <c r="E65">
        <v>3</v>
      </c>
      <c r="F65">
        <v>488</v>
      </c>
      <c r="G65">
        <v>78</v>
      </c>
      <c r="H65">
        <v>37.53</v>
      </c>
      <c r="I65">
        <v>300</v>
      </c>
      <c r="J65">
        <v>162.66</v>
      </c>
      <c r="K65">
        <v>0</v>
      </c>
      <c r="L65">
        <v>3</v>
      </c>
      <c r="M65">
        <v>37</v>
      </c>
      <c r="N65">
        <v>27</v>
      </c>
      <c r="O65" t="s">
        <v>19</v>
      </c>
      <c r="P65" t="s">
        <v>24</v>
      </c>
      <c r="Q65">
        <v>2019</v>
      </c>
      <c r="R65" t="b">
        <f t="shared" si="0"/>
        <v>0</v>
      </c>
      <c r="S65">
        <f t="shared" si="1"/>
        <v>64</v>
      </c>
      <c r="T65">
        <f t="shared" si="2"/>
        <v>0</v>
      </c>
    </row>
    <row r="66" spans="1:20" x14ac:dyDescent="0.3">
      <c r="A66">
        <v>7</v>
      </c>
      <c r="B66" t="s">
        <v>38</v>
      </c>
      <c r="C66">
        <v>16</v>
      </c>
      <c r="D66">
        <v>16</v>
      </c>
      <c r="E66">
        <v>2</v>
      </c>
      <c r="F66">
        <v>482</v>
      </c>
      <c r="G66">
        <v>98</v>
      </c>
      <c r="H66">
        <v>34.42</v>
      </c>
      <c r="I66">
        <v>333</v>
      </c>
      <c r="J66">
        <v>144.74</v>
      </c>
      <c r="K66">
        <v>0</v>
      </c>
      <c r="L66">
        <v>3</v>
      </c>
      <c r="M66">
        <v>41</v>
      </c>
      <c r="N66">
        <v>21</v>
      </c>
      <c r="O66" t="s">
        <v>19</v>
      </c>
      <c r="P66" t="s">
        <v>22</v>
      </c>
      <c r="Q66">
        <v>2015</v>
      </c>
      <c r="R66" t="b">
        <f t="shared" ref="R66:R129" si="3">(A66=1)</f>
        <v>0</v>
      </c>
      <c r="S66">
        <f t="shared" ref="S66:S129" si="4">SUM(M66,N66)</f>
        <v>62</v>
      </c>
      <c r="T66">
        <f t="shared" ref="T66:T129" si="5">IF(A66=1,F66,0)</f>
        <v>0</v>
      </c>
    </row>
    <row r="67" spans="1:20" x14ac:dyDescent="0.3">
      <c r="A67">
        <v>7</v>
      </c>
      <c r="B67" t="s">
        <v>42</v>
      </c>
      <c r="C67">
        <v>14</v>
      </c>
      <c r="D67">
        <v>14</v>
      </c>
      <c r="E67">
        <v>3</v>
      </c>
      <c r="F67">
        <v>480</v>
      </c>
      <c r="G67">
        <v>74</v>
      </c>
      <c r="H67">
        <v>43.63</v>
      </c>
      <c r="I67">
        <v>379</v>
      </c>
      <c r="J67">
        <v>126.64</v>
      </c>
      <c r="K67">
        <v>0</v>
      </c>
      <c r="L67">
        <v>6</v>
      </c>
      <c r="M67">
        <v>54</v>
      </c>
      <c r="N67">
        <v>9</v>
      </c>
      <c r="O67" t="s">
        <v>19</v>
      </c>
      <c r="P67" t="s">
        <v>132</v>
      </c>
      <c r="Q67">
        <v>2016</v>
      </c>
      <c r="R67" t="b">
        <f t="shared" si="3"/>
        <v>0</v>
      </c>
      <c r="S67">
        <f t="shared" si="4"/>
        <v>63</v>
      </c>
      <c r="T67">
        <f t="shared" si="5"/>
        <v>0</v>
      </c>
    </row>
    <row r="68" spans="1:20" x14ac:dyDescent="0.3">
      <c r="A68">
        <v>12</v>
      </c>
      <c r="B68" t="s">
        <v>33</v>
      </c>
      <c r="C68">
        <v>12</v>
      </c>
      <c r="D68">
        <v>11</v>
      </c>
      <c r="E68">
        <v>2</v>
      </c>
      <c r="F68">
        <v>480</v>
      </c>
      <c r="G68">
        <v>90</v>
      </c>
      <c r="H68">
        <v>53.33</v>
      </c>
      <c r="I68">
        <v>275</v>
      </c>
      <c r="J68">
        <v>174.54</v>
      </c>
      <c r="K68">
        <v>0</v>
      </c>
      <c r="L68">
        <v>6</v>
      </c>
      <c r="M68">
        <v>39</v>
      </c>
      <c r="N68">
        <v>30</v>
      </c>
      <c r="O68" t="s">
        <v>16</v>
      </c>
      <c r="P68" t="s">
        <v>30</v>
      </c>
      <c r="Q68">
        <v>2018</v>
      </c>
      <c r="R68" t="b">
        <f t="shared" si="3"/>
        <v>0</v>
      </c>
      <c r="S68">
        <f t="shared" si="4"/>
        <v>69</v>
      </c>
      <c r="T68">
        <f t="shared" si="5"/>
        <v>0</v>
      </c>
    </row>
    <row r="69" spans="1:20" x14ac:dyDescent="0.3">
      <c r="A69">
        <v>3</v>
      </c>
      <c r="B69" t="s">
        <v>23</v>
      </c>
      <c r="C69">
        <v>14</v>
      </c>
      <c r="D69">
        <v>14</v>
      </c>
      <c r="E69">
        <v>1</v>
      </c>
      <c r="F69">
        <v>479</v>
      </c>
      <c r="G69">
        <v>77</v>
      </c>
      <c r="H69">
        <v>36.840000000000003</v>
      </c>
      <c r="I69">
        <v>376</v>
      </c>
      <c r="J69">
        <v>127.39</v>
      </c>
      <c r="K69">
        <v>0</v>
      </c>
      <c r="L69">
        <v>3</v>
      </c>
      <c r="M69">
        <v>53</v>
      </c>
      <c r="N69">
        <v>9</v>
      </c>
      <c r="O69" t="s">
        <v>19</v>
      </c>
      <c r="P69" t="s">
        <v>17</v>
      </c>
      <c r="Q69">
        <v>2017</v>
      </c>
      <c r="R69" t="b">
        <f t="shared" si="3"/>
        <v>0</v>
      </c>
      <c r="S69">
        <f t="shared" si="4"/>
        <v>62</v>
      </c>
      <c r="T69">
        <f t="shared" si="5"/>
        <v>0</v>
      </c>
    </row>
    <row r="70" spans="1:20" x14ac:dyDescent="0.3">
      <c r="A70">
        <v>6</v>
      </c>
      <c r="B70" t="s">
        <v>247</v>
      </c>
      <c r="C70">
        <v>13</v>
      </c>
      <c r="D70">
        <v>13</v>
      </c>
      <c r="E70">
        <v>2</v>
      </c>
      <c r="F70">
        <v>479</v>
      </c>
      <c r="G70">
        <v>78</v>
      </c>
      <c r="H70">
        <v>43.54</v>
      </c>
      <c r="I70">
        <v>320</v>
      </c>
      <c r="J70">
        <v>149.68</v>
      </c>
      <c r="K70">
        <v>0</v>
      </c>
      <c r="L70">
        <v>5</v>
      </c>
      <c r="M70">
        <v>41</v>
      </c>
      <c r="N70">
        <v>20</v>
      </c>
      <c r="O70" t="s">
        <v>16</v>
      </c>
      <c r="P70" t="s">
        <v>132</v>
      </c>
      <c r="Q70">
        <v>2012</v>
      </c>
      <c r="R70" t="b">
        <f t="shared" si="3"/>
        <v>0</v>
      </c>
      <c r="S70">
        <f t="shared" si="4"/>
        <v>61</v>
      </c>
      <c r="T70">
        <f t="shared" si="5"/>
        <v>0</v>
      </c>
    </row>
    <row r="71" spans="1:20" x14ac:dyDescent="0.3">
      <c r="A71">
        <v>4</v>
      </c>
      <c r="B71" t="s">
        <v>51</v>
      </c>
      <c r="C71">
        <v>15</v>
      </c>
      <c r="D71">
        <v>15</v>
      </c>
      <c r="E71">
        <v>3</v>
      </c>
      <c r="F71">
        <v>472</v>
      </c>
      <c r="G71">
        <v>84</v>
      </c>
      <c r="H71">
        <v>39.33</v>
      </c>
      <c r="I71">
        <v>387</v>
      </c>
      <c r="J71">
        <v>121.96</v>
      </c>
      <c r="K71">
        <v>0</v>
      </c>
      <c r="L71">
        <v>3</v>
      </c>
      <c r="M71">
        <v>38</v>
      </c>
      <c r="N71">
        <v>12</v>
      </c>
      <c r="O71" t="s">
        <v>16</v>
      </c>
      <c r="P71" t="s">
        <v>132</v>
      </c>
      <c r="Q71">
        <v>2017</v>
      </c>
      <c r="R71" t="b">
        <f t="shared" si="3"/>
        <v>0</v>
      </c>
      <c r="S71">
        <f t="shared" si="4"/>
        <v>50</v>
      </c>
      <c r="T71">
        <f t="shared" si="5"/>
        <v>0</v>
      </c>
    </row>
    <row r="72" spans="1:20" x14ac:dyDescent="0.3">
      <c r="A72">
        <v>4</v>
      </c>
      <c r="B72" t="s">
        <v>40</v>
      </c>
      <c r="C72">
        <v>15</v>
      </c>
      <c r="D72">
        <v>15</v>
      </c>
      <c r="E72">
        <v>5</v>
      </c>
      <c r="F72">
        <v>472</v>
      </c>
      <c r="G72">
        <v>76</v>
      </c>
      <c r="H72">
        <v>47.2</v>
      </c>
      <c r="I72">
        <v>311</v>
      </c>
      <c r="J72">
        <v>151.76</v>
      </c>
      <c r="K72">
        <v>0</v>
      </c>
      <c r="L72">
        <v>4</v>
      </c>
      <c r="M72">
        <v>47</v>
      </c>
      <c r="N72">
        <v>19</v>
      </c>
      <c r="O72" t="s">
        <v>16</v>
      </c>
      <c r="P72" t="s">
        <v>43</v>
      </c>
      <c r="Q72">
        <v>2008</v>
      </c>
      <c r="R72" t="b">
        <f t="shared" si="3"/>
        <v>0</v>
      </c>
      <c r="S72">
        <f t="shared" si="4"/>
        <v>66</v>
      </c>
      <c r="T72">
        <f t="shared" si="5"/>
        <v>0</v>
      </c>
    </row>
    <row r="73" spans="1:20" x14ac:dyDescent="0.3">
      <c r="A73">
        <v>9</v>
      </c>
      <c r="B73" t="s">
        <v>243</v>
      </c>
      <c r="C73">
        <v>18</v>
      </c>
      <c r="D73">
        <v>17</v>
      </c>
      <c r="E73">
        <v>1</v>
      </c>
      <c r="F73">
        <v>471</v>
      </c>
      <c r="G73">
        <v>65</v>
      </c>
      <c r="H73">
        <v>29.43</v>
      </c>
      <c r="I73">
        <v>425</v>
      </c>
      <c r="J73">
        <v>110.82</v>
      </c>
      <c r="K73">
        <v>0</v>
      </c>
      <c r="L73">
        <v>4</v>
      </c>
      <c r="M73">
        <v>64</v>
      </c>
      <c r="N73">
        <v>5</v>
      </c>
      <c r="O73" t="s">
        <v>19</v>
      </c>
      <c r="P73" t="s">
        <v>43</v>
      </c>
      <c r="Q73">
        <v>2013</v>
      </c>
      <c r="R73" t="b">
        <f t="shared" si="3"/>
        <v>0</v>
      </c>
      <c r="S73">
        <f t="shared" si="4"/>
        <v>69</v>
      </c>
      <c r="T73">
        <f t="shared" si="5"/>
        <v>0</v>
      </c>
    </row>
    <row r="74" spans="1:20" x14ac:dyDescent="0.3">
      <c r="A74">
        <v>8</v>
      </c>
      <c r="B74" t="s">
        <v>29</v>
      </c>
      <c r="C74">
        <v>14</v>
      </c>
      <c r="D74">
        <v>14</v>
      </c>
      <c r="E74">
        <v>0</v>
      </c>
      <c r="F74">
        <v>464</v>
      </c>
      <c r="G74">
        <v>100</v>
      </c>
      <c r="H74">
        <v>33.14</v>
      </c>
      <c r="I74">
        <v>328</v>
      </c>
      <c r="J74">
        <v>141.46</v>
      </c>
      <c r="K74">
        <v>1</v>
      </c>
      <c r="L74">
        <v>2</v>
      </c>
      <c r="M74">
        <v>46</v>
      </c>
      <c r="N74">
        <v>13</v>
      </c>
      <c r="O74" t="s">
        <v>19</v>
      </c>
      <c r="P74" t="s">
        <v>30</v>
      </c>
      <c r="Q74">
        <v>2019</v>
      </c>
      <c r="R74" t="b">
        <f t="shared" si="3"/>
        <v>0</v>
      </c>
      <c r="S74">
        <f t="shared" si="4"/>
        <v>59</v>
      </c>
      <c r="T74">
        <f t="shared" si="5"/>
        <v>0</v>
      </c>
    </row>
    <row r="75" spans="1:20" x14ac:dyDescent="0.3">
      <c r="A75">
        <v>9</v>
      </c>
      <c r="B75" t="s">
        <v>31</v>
      </c>
      <c r="C75">
        <v>16</v>
      </c>
      <c r="D75">
        <v>16</v>
      </c>
      <c r="E75">
        <v>1</v>
      </c>
      <c r="F75">
        <v>463</v>
      </c>
      <c r="G75">
        <v>67</v>
      </c>
      <c r="H75">
        <v>30.86</v>
      </c>
      <c r="I75">
        <v>386</v>
      </c>
      <c r="J75">
        <v>119.94</v>
      </c>
      <c r="K75">
        <v>0</v>
      </c>
      <c r="L75">
        <v>3</v>
      </c>
      <c r="M75">
        <v>41</v>
      </c>
      <c r="N75">
        <v>14</v>
      </c>
      <c r="O75" t="s">
        <v>19</v>
      </c>
      <c r="P75" t="s">
        <v>24</v>
      </c>
      <c r="Q75">
        <v>2019</v>
      </c>
      <c r="R75" t="b">
        <f t="shared" si="3"/>
        <v>0</v>
      </c>
      <c r="S75">
        <f t="shared" si="4"/>
        <v>55</v>
      </c>
      <c r="T75">
        <f t="shared" si="5"/>
        <v>0</v>
      </c>
    </row>
    <row r="76" spans="1:20" x14ac:dyDescent="0.3">
      <c r="A76">
        <v>6</v>
      </c>
      <c r="B76" t="s">
        <v>286</v>
      </c>
      <c r="C76">
        <v>14</v>
      </c>
      <c r="D76">
        <v>14</v>
      </c>
      <c r="E76">
        <v>1</v>
      </c>
      <c r="F76">
        <v>463</v>
      </c>
      <c r="G76">
        <v>120</v>
      </c>
      <c r="H76">
        <v>35.61</v>
      </c>
      <c r="I76">
        <v>338</v>
      </c>
      <c r="J76">
        <v>136.97999999999999</v>
      </c>
      <c r="K76">
        <v>1</v>
      </c>
      <c r="L76">
        <v>2</v>
      </c>
      <c r="M76">
        <v>56</v>
      </c>
      <c r="N76">
        <v>20</v>
      </c>
      <c r="O76" t="s">
        <v>19</v>
      </c>
      <c r="P76" t="s">
        <v>20</v>
      </c>
      <c r="Q76">
        <v>2011</v>
      </c>
      <c r="R76" t="b">
        <f t="shared" si="3"/>
        <v>0</v>
      </c>
      <c r="S76">
        <f t="shared" si="4"/>
        <v>76</v>
      </c>
      <c r="T76">
        <f t="shared" si="5"/>
        <v>0</v>
      </c>
    </row>
    <row r="77" spans="1:20" x14ac:dyDescent="0.3">
      <c r="A77">
        <v>7</v>
      </c>
      <c r="B77" t="s">
        <v>243</v>
      </c>
      <c r="C77">
        <v>16</v>
      </c>
      <c r="D77">
        <v>16</v>
      </c>
      <c r="E77">
        <v>0</v>
      </c>
      <c r="F77">
        <v>462</v>
      </c>
      <c r="G77">
        <v>58</v>
      </c>
      <c r="H77">
        <v>28.87</v>
      </c>
      <c r="I77">
        <v>412</v>
      </c>
      <c r="J77">
        <v>112.13</v>
      </c>
      <c r="K77">
        <v>0</v>
      </c>
      <c r="L77">
        <v>2</v>
      </c>
      <c r="M77">
        <v>63</v>
      </c>
      <c r="N77">
        <v>4</v>
      </c>
      <c r="O77" t="s">
        <v>19</v>
      </c>
      <c r="P77" t="s">
        <v>43</v>
      </c>
      <c r="Q77">
        <v>2012</v>
      </c>
      <c r="R77" t="b">
        <f t="shared" si="3"/>
        <v>0</v>
      </c>
      <c r="S77">
        <f t="shared" si="4"/>
        <v>67</v>
      </c>
      <c r="T77">
        <f t="shared" si="5"/>
        <v>0</v>
      </c>
    </row>
    <row r="78" spans="1:20" x14ac:dyDescent="0.3">
      <c r="A78">
        <v>10</v>
      </c>
      <c r="B78" t="s">
        <v>35</v>
      </c>
      <c r="C78">
        <v>18</v>
      </c>
      <c r="D78">
        <v>16</v>
      </c>
      <c r="E78">
        <v>5</v>
      </c>
      <c r="F78">
        <v>461</v>
      </c>
      <c r="G78">
        <v>67</v>
      </c>
      <c r="H78">
        <v>41.9</v>
      </c>
      <c r="I78">
        <v>283</v>
      </c>
      <c r="J78">
        <v>162.88999999999999</v>
      </c>
      <c r="K78">
        <v>0</v>
      </c>
      <c r="L78">
        <v>4</v>
      </c>
      <c r="M78">
        <v>32</v>
      </c>
      <c r="N78">
        <v>25</v>
      </c>
      <c r="O78" t="s">
        <v>19</v>
      </c>
      <c r="P78" t="s">
        <v>36</v>
      </c>
      <c r="Q78">
        <v>2013</v>
      </c>
      <c r="R78" t="b">
        <f t="shared" si="3"/>
        <v>0</v>
      </c>
      <c r="S78">
        <f t="shared" si="4"/>
        <v>57</v>
      </c>
      <c r="T78">
        <f t="shared" si="5"/>
        <v>0</v>
      </c>
    </row>
    <row r="79" spans="1:20" x14ac:dyDescent="0.3">
      <c r="A79">
        <v>5</v>
      </c>
      <c r="B79" t="s">
        <v>90</v>
      </c>
      <c r="C79">
        <v>15</v>
      </c>
      <c r="D79">
        <v>15</v>
      </c>
      <c r="E79">
        <v>2</v>
      </c>
      <c r="F79">
        <v>458</v>
      </c>
      <c r="G79">
        <v>127</v>
      </c>
      <c r="H79">
        <v>35.229999999999997</v>
      </c>
      <c r="I79">
        <v>292</v>
      </c>
      <c r="J79">
        <v>156.84</v>
      </c>
      <c r="K79">
        <v>1</v>
      </c>
      <c r="L79">
        <v>2</v>
      </c>
      <c r="M79">
        <v>36</v>
      </c>
      <c r="N79">
        <v>26</v>
      </c>
      <c r="O79" t="s">
        <v>19</v>
      </c>
      <c r="P79" t="s">
        <v>36</v>
      </c>
      <c r="Q79">
        <v>2010</v>
      </c>
      <c r="R79" t="b">
        <f t="shared" si="3"/>
        <v>0</v>
      </c>
      <c r="S79">
        <f t="shared" si="4"/>
        <v>62</v>
      </c>
      <c r="T79">
        <f t="shared" si="5"/>
        <v>0</v>
      </c>
    </row>
    <row r="80" spans="1:20" x14ac:dyDescent="0.3">
      <c r="A80">
        <v>11</v>
      </c>
      <c r="B80" t="s">
        <v>128</v>
      </c>
      <c r="C80">
        <v>14</v>
      </c>
      <c r="D80">
        <v>14</v>
      </c>
      <c r="E80">
        <v>0</v>
      </c>
      <c r="F80">
        <v>456</v>
      </c>
      <c r="G80">
        <v>67</v>
      </c>
      <c r="H80">
        <v>32.57</v>
      </c>
      <c r="I80">
        <v>336</v>
      </c>
      <c r="J80">
        <v>135.71</v>
      </c>
      <c r="K80">
        <v>0</v>
      </c>
      <c r="L80">
        <v>4</v>
      </c>
      <c r="M80">
        <v>54</v>
      </c>
      <c r="N80">
        <v>16</v>
      </c>
      <c r="O80" t="s">
        <v>16</v>
      </c>
      <c r="P80" t="s">
        <v>132</v>
      </c>
      <c r="Q80">
        <v>2013</v>
      </c>
      <c r="R80" t="b">
        <f t="shared" si="3"/>
        <v>0</v>
      </c>
      <c r="S80">
        <f t="shared" si="4"/>
        <v>70</v>
      </c>
      <c r="T80">
        <f t="shared" si="5"/>
        <v>0</v>
      </c>
    </row>
    <row r="81" spans="1:20" x14ac:dyDescent="0.3">
      <c r="A81">
        <v>6</v>
      </c>
      <c r="B81" t="s">
        <v>206</v>
      </c>
      <c r="C81">
        <v>17</v>
      </c>
      <c r="D81">
        <v>17</v>
      </c>
      <c r="E81">
        <v>0</v>
      </c>
      <c r="F81">
        <v>455</v>
      </c>
      <c r="G81">
        <v>122</v>
      </c>
      <c r="H81">
        <v>26.76</v>
      </c>
      <c r="I81">
        <v>315</v>
      </c>
      <c r="J81">
        <v>144.44</v>
      </c>
      <c r="K81">
        <v>1</v>
      </c>
      <c r="L81">
        <v>1</v>
      </c>
      <c r="M81">
        <v>56</v>
      </c>
      <c r="N81">
        <v>18</v>
      </c>
      <c r="O81" t="s">
        <v>19</v>
      </c>
      <c r="P81" t="s">
        <v>20</v>
      </c>
      <c r="Q81">
        <v>2014</v>
      </c>
      <c r="R81" t="b">
        <f t="shared" si="3"/>
        <v>0</v>
      </c>
      <c r="S81">
        <f t="shared" si="4"/>
        <v>74</v>
      </c>
      <c r="T81">
        <f t="shared" si="5"/>
        <v>0</v>
      </c>
    </row>
    <row r="82" spans="1:20" x14ac:dyDescent="0.3">
      <c r="A82">
        <v>13</v>
      </c>
      <c r="B82" t="s">
        <v>35</v>
      </c>
      <c r="C82">
        <v>16</v>
      </c>
      <c r="D82">
        <v>15</v>
      </c>
      <c r="E82">
        <v>9</v>
      </c>
      <c r="F82">
        <v>455</v>
      </c>
      <c r="G82">
        <v>79</v>
      </c>
      <c r="H82">
        <v>75.83</v>
      </c>
      <c r="I82">
        <v>302</v>
      </c>
      <c r="J82">
        <v>150.66</v>
      </c>
      <c r="K82">
        <v>0</v>
      </c>
      <c r="L82">
        <v>3</v>
      </c>
      <c r="M82">
        <v>24</v>
      </c>
      <c r="N82">
        <v>30</v>
      </c>
      <c r="O82" t="s">
        <v>19</v>
      </c>
      <c r="P82" t="s">
        <v>36</v>
      </c>
      <c r="Q82">
        <v>2018</v>
      </c>
      <c r="R82" t="b">
        <f t="shared" si="3"/>
        <v>0</v>
      </c>
      <c r="S82">
        <f t="shared" si="4"/>
        <v>54</v>
      </c>
      <c r="T82">
        <f t="shared" si="5"/>
        <v>0</v>
      </c>
    </row>
    <row r="83" spans="1:20" x14ac:dyDescent="0.3">
      <c r="A83">
        <v>8</v>
      </c>
      <c r="B83" t="s">
        <v>90</v>
      </c>
      <c r="C83">
        <v>14</v>
      </c>
      <c r="D83">
        <v>14</v>
      </c>
      <c r="E83">
        <v>1</v>
      </c>
      <c r="F83">
        <v>453</v>
      </c>
      <c r="G83">
        <v>89</v>
      </c>
      <c r="H83">
        <v>34.840000000000003</v>
      </c>
      <c r="I83">
        <v>364</v>
      </c>
      <c r="J83">
        <v>124.45</v>
      </c>
      <c r="K83">
        <v>0</v>
      </c>
      <c r="L83">
        <v>5</v>
      </c>
      <c r="M83">
        <v>50</v>
      </c>
      <c r="N83">
        <v>10</v>
      </c>
      <c r="O83" t="s">
        <v>19</v>
      </c>
      <c r="P83" t="s">
        <v>20</v>
      </c>
      <c r="Q83">
        <v>2016</v>
      </c>
      <c r="R83" t="b">
        <f t="shared" si="3"/>
        <v>0</v>
      </c>
      <c r="S83">
        <f t="shared" si="4"/>
        <v>60</v>
      </c>
      <c r="T83">
        <f t="shared" si="5"/>
        <v>0</v>
      </c>
    </row>
    <row r="84" spans="1:20" x14ac:dyDescent="0.3">
      <c r="A84">
        <v>7</v>
      </c>
      <c r="B84" t="s">
        <v>60</v>
      </c>
      <c r="C84">
        <v>16</v>
      </c>
      <c r="D84">
        <v>16</v>
      </c>
      <c r="E84">
        <v>6</v>
      </c>
      <c r="F84">
        <v>446</v>
      </c>
      <c r="G84">
        <v>66</v>
      </c>
      <c r="H84">
        <v>44.6</v>
      </c>
      <c r="I84">
        <v>299</v>
      </c>
      <c r="J84">
        <v>149.16</v>
      </c>
      <c r="K84">
        <v>0</v>
      </c>
      <c r="L84">
        <v>3</v>
      </c>
      <c r="M84">
        <v>34</v>
      </c>
      <c r="N84">
        <v>21</v>
      </c>
      <c r="O84" t="s">
        <v>16</v>
      </c>
      <c r="P84" t="s">
        <v>20</v>
      </c>
      <c r="Q84">
        <v>2014</v>
      </c>
      <c r="R84" t="b">
        <f t="shared" si="3"/>
        <v>0</v>
      </c>
      <c r="S84">
        <f t="shared" si="4"/>
        <v>55</v>
      </c>
      <c r="T84">
        <f t="shared" si="5"/>
        <v>0</v>
      </c>
    </row>
    <row r="85" spans="1:20" x14ac:dyDescent="0.3">
      <c r="A85">
        <v>14</v>
      </c>
      <c r="B85" t="s">
        <v>44</v>
      </c>
      <c r="C85">
        <v>15</v>
      </c>
      <c r="D85">
        <v>15</v>
      </c>
      <c r="E85">
        <v>3</v>
      </c>
      <c r="F85">
        <v>445</v>
      </c>
      <c r="G85">
        <v>75</v>
      </c>
      <c r="H85">
        <v>37.08</v>
      </c>
      <c r="I85">
        <v>336</v>
      </c>
      <c r="J85">
        <v>132.44</v>
      </c>
      <c r="K85">
        <v>0</v>
      </c>
      <c r="L85">
        <v>4</v>
      </c>
      <c r="M85">
        <v>46</v>
      </c>
      <c r="N85">
        <v>12</v>
      </c>
      <c r="O85" t="s">
        <v>19</v>
      </c>
      <c r="P85" t="s">
        <v>36</v>
      </c>
      <c r="Q85">
        <v>2018</v>
      </c>
      <c r="R85" t="b">
        <f t="shared" si="3"/>
        <v>0</v>
      </c>
      <c r="S85">
        <f t="shared" si="4"/>
        <v>58</v>
      </c>
      <c r="T85">
        <f t="shared" si="5"/>
        <v>0</v>
      </c>
    </row>
    <row r="86" spans="1:20" x14ac:dyDescent="0.3">
      <c r="A86">
        <v>9</v>
      </c>
      <c r="B86" t="s">
        <v>21</v>
      </c>
      <c r="C86">
        <v>13</v>
      </c>
      <c r="D86">
        <v>13</v>
      </c>
      <c r="E86">
        <v>1</v>
      </c>
      <c r="F86">
        <v>445</v>
      </c>
      <c r="G86">
        <v>108</v>
      </c>
      <c r="H86">
        <v>37.08</v>
      </c>
      <c r="I86">
        <v>327</v>
      </c>
      <c r="J86">
        <v>136.08000000000001</v>
      </c>
      <c r="K86">
        <v>1</v>
      </c>
      <c r="L86">
        <v>3</v>
      </c>
      <c r="M86">
        <v>52</v>
      </c>
      <c r="N86">
        <v>13</v>
      </c>
      <c r="O86" t="s">
        <v>16</v>
      </c>
      <c r="P86" t="s">
        <v>24</v>
      </c>
      <c r="Q86">
        <v>2016</v>
      </c>
      <c r="R86" t="b">
        <f t="shared" si="3"/>
        <v>0</v>
      </c>
      <c r="S86">
        <f t="shared" si="4"/>
        <v>65</v>
      </c>
      <c r="T86">
        <f t="shared" si="5"/>
        <v>0</v>
      </c>
    </row>
    <row r="87" spans="1:20" x14ac:dyDescent="0.3">
      <c r="A87">
        <v>10</v>
      </c>
      <c r="B87" t="s">
        <v>32</v>
      </c>
      <c r="C87">
        <v>10</v>
      </c>
      <c r="D87">
        <v>10</v>
      </c>
      <c r="E87">
        <v>2</v>
      </c>
      <c r="F87">
        <v>445</v>
      </c>
      <c r="G87">
        <v>114</v>
      </c>
      <c r="H87">
        <v>55.62</v>
      </c>
      <c r="I87">
        <v>283</v>
      </c>
      <c r="J87">
        <v>157.24</v>
      </c>
      <c r="K87">
        <v>1</v>
      </c>
      <c r="L87">
        <v>2</v>
      </c>
      <c r="M87">
        <v>48</v>
      </c>
      <c r="N87">
        <v>18</v>
      </c>
      <c r="O87" t="s">
        <v>16</v>
      </c>
      <c r="P87" t="s">
        <v>17</v>
      </c>
      <c r="Q87">
        <v>2019</v>
      </c>
      <c r="R87" t="b">
        <f t="shared" si="3"/>
        <v>0</v>
      </c>
      <c r="S87">
        <f t="shared" si="4"/>
        <v>66</v>
      </c>
      <c r="T87">
        <f t="shared" si="5"/>
        <v>0</v>
      </c>
    </row>
    <row r="88" spans="1:20" x14ac:dyDescent="0.3">
      <c r="A88">
        <v>5</v>
      </c>
      <c r="B88" t="s">
        <v>44</v>
      </c>
      <c r="C88">
        <v>14</v>
      </c>
      <c r="D88">
        <v>14</v>
      </c>
      <c r="E88">
        <v>3</v>
      </c>
      <c r="F88">
        <v>442</v>
      </c>
      <c r="G88">
        <v>84</v>
      </c>
      <c r="H88">
        <v>40.18</v>
      </c>
      <c r="I88">
        <v>307</v>
      </c>
      <c r="J88">
        <v>143.97</v>
      </c>
      <c r="K88">
        <v>0</v>
      </c>
      <c r="L88">
        <v>3</v>
      </c>
      <c r="M88">
        <v>42</v>
      </c>
      <c r="N88">
        <v>13</v>
      </c>
      <c r="O88" t="s">
        <v>19</v>
      </c>
      <c r="P88" t="s">
        <v>132</v>
      </c>
      <c r="Q88">
        <v>2017</v>
      </c>
      <c r="R88" t="b">
        <f t="shared" si="3"/>
        <v>0</v>
      </c>
      <c r="S88">
        <f t="shared" si="4"/>
        <v>55</v>
      </c>
      <c r="T88">
        <f t="shared" si="5"/>
        <v>0</v>
      </c>
    </row>
    <row r="89" spans="1:20" x14ac:dyDescent="0.3">
      <c r="A89">
        <v>11</v>
      </c>
      <c r="B89" t="s">
        <v>33</v>
      </c>
      <c r="C89">
        <v>13</v>
      </c>
      <c r="D89">
        <v>13</v>
      </c>
      <c r="E89">
        <v>3</v>
      </c>
      <c r="F89">
        <v>442</v>
      </c>
      <c r="G89">
        <v>82</v>
      </c>
      <c r="H89">
        <v>44.2</v>
      </c>
      <c r="I89">
        <v>287</v>
      </c>
      <c r="J89">
        <v>154</v>
      </c>
      <c r="K89">
        <v>0</v>
      </c>
      <c r="L89">
        <v>5</v>
      </c>
      <c r="M89">
        <v>31</v>
      </c>
      <c r="N89">
        <v>26</v>
      </c>
      <c r="O89" t="s">
        <v>16</v>
      </c>
      <c r="P89" t="s">
        <v>30</v>
      </c>
      <c r="Q89">
        <v>2019</v>
      </c>
      <c r="R89" t="b">
        <f t="shared" si="3"/>
        <v>0</v>
      </c>
      <c r="S89">
        <f t="shared" si="4"/>
        <v>57</v>
      </c>
      <c r="T89">
        <f t="shared" si="5"/>
        <v>0</v>
      </c>
    </row>
    <row r="90" spans="1:20" x14ac:dyDescent="0.3">
      <c r="A90">
        <v>5</v>
      </c>
      <c r="B90" t="s">
        <v>303</v>
      </c>
      <c r="C90">
        <v>11</v>
      </c>
      <c r="D90">
        <v>11</v>
      </c>
      <c r="E90">
        <v>2</v>
      </c>
      <c r="F90">
        <v>441</v>
      </c>
      <c r="G90">
        <v>91</v>
      </c>
      <c r="H90">
        <v>49</v>
      </c>
      <c r="I90">
        <v>362</v>
      </c>
      <c r="J90">
        <v>121.82</v>
      </c>
      <c r="K90">
        <v>0</v>
      </c>
      <c r="L90">
        <v>3</v>
      </c>
      <c r="M90">
        <v>54</v>
      </c>
      <c r="N90">
        <v>8</v>
      </c>
      <c r="O90" t="s">
        <v>16</v>
      </c>
      <c r="P90" t="s">
        <v>43</v>
      </c>
      <c r="Q90">
        <v>2008</v>
      </c>
      <c r="R90" t="b">
        <f t="shared" si="3"/>
        <v>0</v>
      </c>
      <c r="S90">
        <f t="shared" si="4"/>
        <v>62</v>
      </c>
      <c r="T90">
        <f t="shared" si="5"/>
        <v>0</v>
      </c>
    </row>
    <row r="91" spans="1:20" x14ac:dyDescent="0.3">
      <c r="A91">
        <v>8</v>
      </c>
      <c r="B91" t="s">
        <v>44</v>
      </c>
      <c r="C91">
        <v>19</v>
      </c>
      <c r="D91">
        <v>18</v>
      </c>
      <c r="E91">
        <v>1</v>
      </c>
      <c r="F91">
        <v>441</v>
      </c>
      <c r="G91">
        <v>73</v>
      </c>
      <c r="H91">
        <v>25.94</v>
      </c>
      <c r="I91">
        <v>325</v>
      </c>
      <c r="J91">
        <v>135.69</v>
      </c>
      <c r="K91">
        <v>0</v>
      </c>
      <c r="L91">
        <v>1</v>
      </c>
      <c r="M91">
        <v>36</v>
      </c>
      <c r="N91">
        <v>19</v>
      </c>
      <c r="O91" t="s">
        <v>19</v>
      </c>
      <c r="P91" t="s">
        <v>36</v>
      </c>
      <c r="Q91">
        <v>2012</v>
      </c>
      <c r="R91" t="b">
        <f t="shared" si="3"/>
        <v>0</v>
      </c>
      <c r="S91">
        <f t="shared" si="4"/>
        <v>55</v>
      </c>
      <c r="T91">
        <f t="shared" si="5"/>
        <v>0</v>
      </c>
    </row>
    <row r="92" spans="1:20" x14ac:dyDescent="0.3">
      <c r="A92">
        <v>15</v>
      </c>
      <c r="B92" t="s">
        <v>49</v>
      </c>
      <c r="C92">
        <v>15</v>
      </c>
      <c r="D92">
        <v>15</v>
      </c>
      <c r="E92">
        <v>1</v>
      </c>
      <c r="F92">
        <v>441</v>
      </c>
      <c r="G92">
        <v>92</v>
      </c>
      <c r="H92">
        <v>31.5</v>
      </c>
      <c r="I92">
        <v>320</v>
      </c>
      <c r="J92">
        <v>137.81</v>
      </c>
      <c r="K92">
        <v>0</v>
      </c>
      <c r="L92">
        <v>3</v>
      </c>
      <c r="M92">
        <v>30</v>
      </c>
      <c r="N92">
        <v>19</v>
      </c>
      <c r="O92" t="s">
        <v>19</v>
      </c>
      <c r="P92" t="s">
        <v>43</v>
      </c>
      <c r="Q92">
        <v>2018</v>
      </c>
      <c r="R92" t="b">
        <f t="shared" si="3"/>
        <v>0</v>
      </c>
      <c r="S92">
        <f t="shared" si="4"/>
        <v>49</v>
      </c>
      <c r="T92">
        <f t="shared" si="5"/>
        <v>0</v>
      </c>
    </row>
    <row r="93" spans="1:20" x14ac:dyDescent="0.3">
      <c r="A93">
        <v>8</v>
      </c>
      <c r="B93" t="s">
        <v>31</v>
      </c>
      <c r="C93">
        <v>14</v>
      </c>
      <c r="D93">
        <v>14</v>
      </c>
      <c r="E93">
        <v>1</v>
      </c>
      <c r="F93">
        <v>439</v>
      </c>
      <c r="G93">
        <v>83</v>
      </c>
      <c r="H93">
        <v>33.76</v>
      </c>
      <c r="I93">
        <v>342</v>
      </c>
      <c r="J93">
        <v>128.36000000000001</v>
      </c>
      <c r="K93">
        <v>0</v>
      </c>
      <c r="L93">
        <v>4</v>
      </c>
      <c r="M93">
        <v>41</v>
      </c>
      <c r="N93">
        <v>21</v>
      </c>
      <c r="O93" t="s">
        <v>19</v>
      </c>
      <c r="P93" t="s">
        <v>24</v>
      </c>
      <c r="Q93">
        <v>2015</v>
      </c>
      <c r="R93" t="b">
        <f t="shared" si="3"/>
        <v>0</v>
      </c>
      <c r="S93">
        <f t="shared" si="4"/>
        <v>62</v>
      </c>
      <c r="T93">
        <f t="shared" si="5"/>
        <v>0</v>
      </c>
    </row>
    <row r="94" spans="1:20" x14ac:dyDescent="0.3">
      <c r="A94">
        <v>6</v>
      </c>
      <c r="B94" t="s">
        <v>244</v>
      </c>
      <c r="C94">
        <v>13</v>
      </c>
      <c r="D94">
        <v>13</v>
      </c>
      <c r="E94">
        <v>3</v>
      </c>
      <c r="F94">
        <v>439</v>
      </c>
      <c r="G94">
        <v>110</v>
      </c>
      <c r="H94">
        <v>43.9</v>
      </c>
      <c r="I94">
        <v>298</v>
      </c>
      <c r="J94">
        <v>147.31</v>
      </c>
      <c r="K94">
        <v>1</v>
      </c>
      <c r="L94">
        <v>1</v>
      </c>
      <c r="M94">
        <v>55</v>
      </c>
      <c r="N94">
        <v>11</v>
      </c>
      <c r="O94" t="s">
        <v>16</v>
      </c>
      <c r="P94" t="s">
        <v>20</v>
      </c>
      <c r="Q94">
        <v>2010</v>
      </c>
      <c r="R94" t="b">
        <f t="shared" si="3"/>
        <v>0</v>
      </c>
      <c r="S94">
        <f t="shared" si="4"/>
        <v>66</v>
      </c>
      <c r="T94">
        <f t="shared" si="5"/>
        <v>0</v>
      </c>
    </row>
    <row r="95" spans="1:20" x14ac:dyDescent="0.3">
      <c r="A95">
        <v>7</v>
      </c>
      <c r="B95" t="s">
        <v>44</v>
      </c>
      <c r="C95">
        <v>16</v>
      </c>
      <c r="D95">
        <v>16</v>
      </c>
      <c r="E95">
        <v>2</v>
      </c>
      <c r="F95">
        <v>438</v>
      </c>
      <c r="G95">
        <v>73</v>
      </c>
      <c r="H95">
        <v>31.28</v>
      </c>
      <c r="I95">
        <v>325</v>
      </c>
      <c r="J95">
        <v>134.76</v>
      </c>
      <c r="K95">
        <v>0</v>
      </c>
      <c r="L95">
        <v>4</v>
      </c>
      <c r="M95">
        <v>36</v>
      </c>
      <c r="N95">
        <v>17</v>
      </c>
      <c r="O95" t="s">
        <v>19</v>
      </c>
      <c r="P95" t="s">
        <v>36</v>
      </c>
      <c r="Q95">
        <v>2011</v>
      </c>
      <c r="R95" t="b">
        <f t="shared" si="3"/>
        <v>0</v>
      </c>
      <c r="S95">
        <f t="shared" si="4"/>
        <v>53</v>
      </c>
      <c r="T95">
        <f t="shared" si="5"/>
        <v>0</v>
      </c>
    </row>
    <row r="96" spans="1:20" x14ac:dyDescent="0.3">
      <c r="A96">
        <v>6</v>
      </c>
      <c r="B96" t="s">
        <v>245</v>
      </c>
      <c r="C96">
        <v>14</v>
      </c>
      <c r="D96">
        <v>14</v>
      </c>
      <c r="E96">
        <v>1</v>
      </c>
      <c r="F96">
        <v>436</v>
      </c>
      <c r="G96">
        <v>109</v>
      </c>
      <c r="H96">
        <v>33.53</v>
      </c>
      <c r="I96">
        <v>318</v>
      </c>
      <c r="J96">
        <v>137.1</v>
      </c>
      <c r="K96">
        <v>1</v>
      </c>
      <c r="L96">
        <v>3</v>
      </c>
      <c r="M96">
        <v>51</v>
      </c>
      <c r="N96">
        <v>19</v>
      </c>
      <c r="O96" t="s">
        <v>16</v>
      </c>
      <c r="P96" t="s">
        <v>132</v>
      </c>
      <c r="Q96">
        <v>2008</v>
      </c>
      <c r="R96" t="b">
        <f t="shared" si="3"/>
        <v>0</v>
      </c>
      <c r="S96">
        <f t="shared" si="4"/>
        <v>70</v>
      </c>
      <c r="T96">
        <f t="shared" si="5"/>
        <v>0</v>
      </c>
    </row>
    <row r="97" spans="1:20" x14ac:dyDescent="0.3">
      <c r="A97">
        <v>9</v>
      </c>
      <c r="B97" t="s">
        <v>129</v>
      </c>
      <c r="C97">
        <v>14</v>
      </c>
      <c r="D97">
        <v>14</v>
      </c>
      <c r="E97">
        <v>1</v>
      </c>
      <c r="F97">
        <v>436</v>
      </c>
      <c r="G97">
        <v>100</v>
      </c>
      <c r="H97">
        <v>33.53</v>
      </c>
      <c r="I97">
        <v>280</v>
      </c>
      <c r="J97">
        <v>155.71</v>
      </c>
      <c r="K97">
        <v>1</v>
      </c>
      <c r="L97">
        <v>2</v>
      </c>
      <c r="M97">
        <v>51</v>
      </c>
      <c r="N97">
        <v>23</v>
      </c>
      <c r="O97" t="s">
        <v>16</v>
      </c>
      <c r="P97" t="s">
        <v>36</v>
      </c>
      <c r="Q97">
        <v>2015</v>
      </c>
      <c r="R97" t="b">
        <f t="shared" si="3"/>
        <v>0</v>
      </c>
      <c r="S97">
        <f t="shared" si="4"/>
        <v>74</v>
      </c>
      <c r="T97">
        <f t="shared" si="5"/>
        <v>0</v>
      </c>
    </row>
    <row r="98" spans="1:20" x14ac:dyDescent="0.3">
      <c r="A98">
        <v>7</v>
      </c>
      <c r="B98" t="s">
        <v>98</v>
      </c>
      <c r="C98">
        <v>16</v>
      </c>
      <c r="D98">
        <v>15</v>
      </c>
      <c r="E98">
        <v>1</v>
      </c>
      <c r="F98">
        <v>435</v>
      </c>
      <c r="G98">
        <v>68</v>
      </c>
      <c r="H98">
        <v>31.07</v>
      </c>
      <c r="I98">
        <v>243</v>
      </c>
      <c r="J98">
        <v>179.01</v>
      </c>
      <c r="K98">
        <v>0</v>
      </c>
      <c r="L98">
        <v>4</v>
      </c>
      <c r="M98">
        <v>43</v>
      </c>
      <c r="N98">
        <v>25</v>
      </c>
      <c r="O98" t="s">
        <v>19</v>
      </c>
      <c r="P98" t="s">
        <v>43</v>
      </c>
      <c r="Q98">
        <v>2008</v>
      </c>
      <c r="R98" t="b">
        <f t="shared" si="3"/>
        <v>0</v>
      </c>
      <c r="S98">
        <f t="shared" si="4"/>
        <v>68</v>
      </c>
      <c r="T98">
        <f t="shared" si="5"/>
        <v>0</v>
      </c>
    </row>
    <row r="99" spans="1:20" x14ac:dyDescent="0.3">
      <c r="A99">
        <v>12</v>
      </c>
      <c r="B99" t="s">
        <v>55</v>
      </c>
      <c r="C99">
        <v>16</v>
      </c>
      <c r="D99">
        <v>16</v>
      </c>
      <c r="E99">
        <v>0</v>
      </c>
      <c r="F99">
        <v>434</v>
      </c>
      <c r="G99">
        <v>75</v>
      </c>
      <c r="H99">
        <v>27.12</v>
      </c>
      <c r="I99">
        <v>371</v>
      </c>
      <c r="J99">
        <v>116.98</v>
      </c>
      <c r="K99">
        <v>0</v>
      </c>
      <c r="L99">
        <v>2</v>
      </c>
      <c r="M99">
        <v>42</v>
      </c>
      <c r="N99">
        <v>12</v>
      </c>
      <c r="O99" t="s">
        <v>19</v>
      </c>
      <c r="P99" t="s">
        <v>132</v>
      </c>
      <c r="Q99">
        <v>2013</v>
      </c>
      <c r="R99" t="b">
        <f t="shared" si="3"/>
        <v>0</v>
      </c>
      <c r="S99">
        <f t="shared" si="4"/>
        <v>54</v>
      </c>
      <c r="T99">
        <f t="shared" si="5"/>
        <v>0</v>
      </c>
    </row>
    <row r="100" spans="1:20" x14ac:dyDescent="0.3">
      <c r="A100">
        <v>8</v>
      </c>
      <c r="B100" t="s">
        <v>90</v>
      </c>
      <c r="C100">
        <v>16</v>
      </c>
      <c r="D100">
        <v>16</v>
      </c>
      <c r="E100">
        <v>0</v>
      </c>
      <c r="F100">
        <v>434</v>
      </c>
      <c r="G100">
        <v>95</v>
      </c>
      <c r="H100">
        <v>27.12</v>
      </c>
      <c r="I100">
        <v>339</v>
      </c>
      <c r="J100">
        <v>128.02000000000001</v>
      </c>
      <c r="K100">
        <v>0</v>
      </c>
      <c r="L100">
        <v>3</v>
      </c>
      <c r="M100">
        <v>34</v>
      </c>
      <c r="N100">
        <v>20</v>
      </c>
      <c r="O100" t="s">
        <v>19</v>
      </c>
      <c r="P100" t="s">
        <v>36</v>
      </c>
      <c r="Q100">
        <v>2011</v>
      </c>
      <c r="R100" t="b">
        <f t="shared" si="3"/>
        <v>0</v>
      </c>
      <c r="S100">
        <f t="shared" si="4"/>
        <v>54</v>
      </c>
      <c r="T100">
        <f t="shared" si="5"/>
        <v>0</v>
      </c>
    </row>
    <row r="101" spans="1:20" x14ac:dyDescent="0.3">
      <c r="A101">
        <v>3</v>
      </c>
      <c r="B101" t="s">
        <v>44</v>
      </c>
      <c r="C101">
        <v>14</v>
      </c>
      <c r="D101">
        <v>14</v>
      </c>
      <c r="E101">
        <v>0</v>
      </c>
      <c r="F101">
        <v>434</v>
      </c>
      <c r="G101">
        <v>98</v>
      </c>
      <c r="H101">
        <v>31</v>
      </c>
      <c r="I101">
        <v>308</v>
      </c>
      <c r="J101">
        <v>140.9</v>
      </c>
      <c r="K101">
        <v>0</v>
      </c>
      <c r="L101">
        <v>2</v>
      </c>
      <c r="M101">
        <v>37</v>
      </c>
      <c r="N101">
        <v>21</v>
      </c>
      <c r="O101" t="s">
        <v>19</v>
      </c>
      <c r="P101" t="s">
        <v>36</v>
      </c>
      <c r="Q101">
        <v>2009</v>
      </c>
      <c r="R101" t="b">
        <f t="shared" si="3"/>
        <v>0</v>
      </c>
      <c r="S101">
        <f t="shared" si="4"/>
        <v>58</v>
      </c>
      <c r="T101">
        <f t="shared" si="5"/>
        <v>0</v>
      </c>
    </row>
    <row r="102" spans="1:20" x14ac:dyDescent="0.3">
      <c r="A102">
        <v>9</v>
      </c>
      <c r="B102" t="s">
        <v>38</v>
      </c>
      <c r="C102">
        <v>17</v>
      </c>
      <c r="D102">
        <v>16</v>
      </c>
      <c r="E102">
        <v>2</v>
      </c>
      <c r="F102">
        <v>433</v>
      </c>
      <c r="G102">
        <v>109</v>
      </c>
      <c r="H102">
        <v>30.92</v>
      </c>
      <c r="I102">
        <v>342</v>
      </c>
      <c r="J102">
        <v>126.6</v>
      </c>
      <c r="K102">
        <v>1</v>
      </c>
      <c r="L102">
        <v>3</v>
      </c>
      <c r="M102">
        <v>39</v>
      </c>
      <c r="N102">
        <v>18</v>
      </c>
      <c r="O102" t="s">
        <v>19</v>
      </c>
      <c r="P102" t="s">
        <v>22</v>
      </c>
      <c r="Q102">
        <v>2012</v>
      </c>
      <c r="R102" t="b">
        <f t="shared" si="3"/>
        <v>0</v>
      </c>
      <c r="S102">
        <f t="shared" si="4"/>
        <v>57</v>
      </c>
      <c r="T102">
        <f t="shared" si="5"/>
        <v>0</v>
      </c>
    </row>
    <row r="103" spans="1:20" x14ac:dyDescent="0.3">
      <c r="A103">
        <v>10</v>
      </c>
      <c r="B103" t="s">
        <v>66</v>
      </c>
      <c r="C103">
        <v>16</v>
      </c>
      <c r="D103">
        <v>16</v>
      </c>
      <c r="E103">
        <v>0</v>
      </c>
      <c r="F103">
        <v>432</v>
      </c>
      <c r="G103">
        <v>75</v>
      </c>
      <c r="H103">
        <v>27</v>
      </c>
      <c r="I103">
        <v>342</v>
      </c>
      <c r="J103">
        <v>126.31</v>
      </c>
      <c r="K103">
        <v>0</v>
      </c>
      <c r="L103">
        <v>2</v>
      </c>
      <c r="M103">
        <v>53</v>
      </c>
      <c r="N103">
        <v>7</v>
      </c>
      <c r="O103" t="s">
        <v>19</v>
      </c>
      <c r="P103" t="s">
        <v>20</v>
      </c>
      <c r="Q103">
        <v>2012</v>
      </c>
      <c r="R103" t="b">
        <f t="shared" si="3"/>
        <v>0</v>
      </c>
      <c r="S103">
        <f t="shared" si="4"/>
        <v>60</v>
      </c>
      <c r="T103">
        <f t="shared" si="5"/>
        <v>0</v>
      </c>
    </row>
    <row r="104" spans="1:20" x14ac:dyDescent="0.3">
      <c r="A104">
        <v>7</v>
      </c>
      <c r="B104" t="s">
        <v>290</v>
      </c>
      <c r="C104">
        <v>16</v>
      </c>
      <c r="D104">
        <v>16</v>
      </c>
      <c r="E104">
        <v>2</v>
      </c>
      <c r="F104">
        <v>429</v>
      </c>
      <c r="G104">
        <v>54</v>
      </c>
      <c r="H104">
        <v>30.64</v>
      </c>
      <c r="I104">
        <v>341</v>
      </c>
      <c r="J104">
        <v>125.8</v>
      </c>
      <c r="K104">
        <v>0</v>
      </c>
      <c r="L104">
        <v>4</v>
      </c>
      <c r="M104">
        <v>35</v>
      </c>
      <c r="N104">
        <v>18</v>
      </c>
      <c r="O104" t="s">
        <v>16</v>
      </c>
      <c r="P104" t="s">
        <v>132</v>
      </c>
      <c r="Q104">
        <v>2010</v>
      </c>
      <c r="R104" t="b">
        <f t="shared" si="3"/>
        <v>0</v>
      </c>
      <c r="S104">
        <f t="shared" si="4"/>
        <v>53</v>
      </c>
      <c r="T104">
        <f t="shared" si="5"/>
        <v>0</v>
      </c>
    </row>
    <row r="105" spans="1:20" x14ac:dyDescent="0.3">
      <c r="A105">
        <v>10</v>
      </c>
      <c r="B105" t="s">
        <v>220</v>
      </c>
      <c r="C105">
        <v>15</v>
      </c>
      <c r="D105">
        <v>14</v>
      </c>
      <c r="E105">
        <v>2</v>
      </c>
      <c r="F105">
        <v>424</v>
      </c>
      <c r="G105">
        <v>80</v>
      </c>
      <c r="H105">
        <v>35.33</v>
      </c>
      <c r="I105">
        <v>378</v>
      </c>
      <c r="J105">
        <v>112.16</v>
      </c>
      <c r="K105">
        <v>0</v>
      </c>
      <c r="L105">
        <v>4</v>
      </c>
      <c r="M105">
        <v>46</v>
      </c>
      <c r="N105">
        <v>6</v>
      </c>
      <c r="O105" t="s">
        <v>16</v>
      </c>
      <c r="P105" t="s">
        <v>26</v>
      </c>
      <c r="Q105">
        <v>2011</v>
      </c>
      <c r="R105" t="b">
        <f t="shared" si="3"/>
        <v>0</v>
      </c>
      <c r="S105">
        <f t="shared" si="4"/>
        <v>52</v>
      </c>
      <c r="T105">
        <f t="shared" si="5"/>
        <v>0</v>
      </c>
    </row>
    <row r="106" spans="1:20" x14ac:dyDescent="0.3">
      <c r="A106">
        <v>12</v>
      </c>
      <c r="B106" t="s">
        <v>34</v>
      </c>
      <c r="C106">
        <v>16</v>
      </c>
      <c r="D106">
        <v>15</v>
      </c>
      <c r="E106">
        <v>2</v>
      </c>
      <c r="F106">
        <v>424</v>
      </c>
      <c r="G106">
        <v>71</v>
      </c>
      <c r="H106">
        <v>32.61</v>
      </c>
      <c r="I106">
        <v>324</v>
      </c>
      <c r="J106">
        <v>130.86000000000001</v>
      </c>
      <c r="K106">
        <v>0</v>
      </c>
      <c r="L106">
        <v>2</v>
      </c>
      <c r="M106">
        <v>45</v>
      </c>
      <c r="N106">
        <v>10</v>
      </c>
      <c r="O106" t="s">
        <v>19</v>
      </c>
      <c r="P106" t="s">
        <v>22</v>
      </c>
      <c r="Q106">
        <v>2019</v>
      </c>
      <c r="R106" t="b">
        <f t="shared" si="3"/>
        <v>0</v>
      </c>
      <c r="S106">
        <f t="shared" si="4"/>
        <v>55</v>
      </c>
      <c r="T106">
        <f t="shared" si="5"/>
        <v>0</v>
      </c>
    </row>
    <row r="107" spans="1:20" x14ac:dyDescent="0.3">
      <c r="A107">
        <v>9</v>
      </c>
      <c r="B107" t="s">
        <v>206</v>
      </c>
      <c r="C107">
        <v>11</v>
      </c>
      <c r="D107">
        <v>11</v>
      </c>
      <c r="E107">
        <v>0</v>
      </c>
      <c r="F107">
        <v>424</v>
      </c>
      <c r="G107">
        <v>119</v>
      </c>
      <c r="H107">
        <v>38.54</v>
      </c>
      <c r="I107">
        <v>240</v>
      </c>
      <c r="J107">
        <v>176.66</v>
      </c>
      <c r="K107">
        <v>1</v>
      </c>
      <c r="L107">
        <v>2</v>
      </c>
      <c r="M107">
        <v>51</v>
      </c>
      <c r="N107">
        <v>18</v>
      </c>
      <c r="O107" t="s">
        <v>19</v>
      </c>
      <c r="P107" t="s">
        <v>24</v>
      </c>
      <c r="Q107">
        <v>2011</v>
      </c>
      <c r="R107" t="b">
        <f t="shared" si="3"/>
        <v>0</v>
      </c>
      <c r="S107">
        <f t="shared" si="4"/>
        <v>69</v>
      </c>
      <c r="T107">
        <f t="shared" si="5"/>
        <v>0</v>
      </c>
    </row>
    <row r="108" spans="1:20" x14ac:dyDescent="0.3">
      <c r="A108">
        <v>8</v>
      </c>
      <c r="B108" t="s">
        <v>44</v>
      </c>
      <c r="C108">
        <v>16</v>
      </c>
      <c r="D108">
        <v>14</v>
      </c>
      <c r="E108">
        <v>3</v>
      </c>
      <c r="F108">
        <v>421</v>
      </c>
      <c r="G108">
        <v>55</v>
      </c>
      <c r="H108">
        <v>38.270000000000003</v>
      </c>
      <c r="I108">
        <v>296</v>
      </c>
      <c r="J108">
        <v>142.22</v>
      </c>
      <c r="K108">
        <v>0</v>
      </c>
      <c r="L108">
        <v>3</v>
      </c>
      <c r="M108">
        <v>35</v>
      </c>
      <c r="N108">
        <v>18</v>
      </c>
      <c r="O108" t="s">
        <v>19</v>
      </c>
      <c r="P108" t="s">
        <v>36</v>
      </c>
      <c r="Q108">
        <v>2008</v>
      </c>
      <c r="R108" t="b">
        <f t="shared" si="3"/>
        <v>0</v>
      </c>
      <c r="S108">
        <f t="shared" si="4"/>
        <v>53</v>
      </c>
      <c r="T108">
        <f t="shared" si="5"/>
        <v>0</v>
      </c>
    </row>
    <row r="109" spans="1:20" x14ac:dyDescent="0.3">
      <c r="A109">
        <v>6</v>
      </c>
      <c r="B109" t="s">
        <v>156</v>
      </c>
      <c r="C109">
        <v>10</v>
      </c>
      <c r="D109">
        <v>10</v>
      </c>
      <c r="E109">
        <v>3</v>
      </c>
      <c r="F109">
        <v>420</v>
      </c>
      <c r="G109">
        <v>104</v>
      </c>
      <c r="H109">
        <v>60</v>
      </c>
      <c r="I109">
        <v>288</v>
      </c>
      <c r="J109">
        <v>145.83000000000001</v>
      </c>
      <c r="K109">
        <v>2</v>
      </c>
      <c r="L109">
        <v>2</v>
      </c>
      <c r="M109">
        <v>40</v>
      </c>
      <c r="N109">
        <v>17</v>
      </c>
      <c r="O109" t="s">
        <v>16</v>
      </c>
      <c r="P109" t="s">
        <v>20</v>
      </c>
      <c r="Q109">
        <v>2017</v>
      </c>
      <c r="R109" t="b">
        <f t="shared" si="3"/>
        <v>0</v>
      </c>
      <c r="S109">
        <f t="shared" si="4"/>
        <v>57</v>
      </c>
      <c r="T109">
        <f t="shared" si="5"/>
        <v>0</v>
      </c>
    </row>
    <row r="110" spans="1:20" x14ac:dyDescent="0.3">
      <c r="A110">
        <v>13</v>
      </c>
      <c r="B110" t="s">
        <v>56</v>
      </c>
      <c r="C110">
        <v>18</v>
      </c>
      <c r="D110">
        <v>18</v>
      </c>
      <c r="E110">
        <v>8</v>
      </c>
      <c r="F110">
        <v>420</v>
      </c>
      <c r="G110">
        <v>66</v>
      </c>
      <c r="H110">
        <v>42</v>
      </c>
      <c r="I110">
        <v>281</v>
      </c>
      <c r="J110">
        <v>149.46</v>
      </c>
      <c r="K110">
        <v>0</v>
      </c>
      <c r="L110">
        <v>3</v>
      </c>
      <c r="M110">
        <v>27</v>
      </c>
      <c r="N110">
        <v>29</v>
      </c>
      <c r="O110" t="s">
        <v>16</v>
      </c>
      <c r="P110" t="s">
        <v>22</v>
      </c>
      <c r="Q110">
        <v>2013</v>
      </c>
      <c r="R110" t="b">
        <f t="shared" si="3"/>
        <v>0</v>
      </c>
      <c r="S110">
        <f t="shared" si="4"/>
        <v>56</v>
      </c>
      <c r="T110">
        <f t="shared" si="5"/>
        <v>0</v>
      </c>
    </row>
    <row r="111" spans="1:20" x14ac:dyDescent="0.3">
      <c r="A111">
        <v>8</v>
      </c>
      <c r="B111" t="s">
        <v>166</v>
      </c>
      <c r="C111">
        <v>16</v>
      </c>
      <c r="D111">
        <v>15</v>
      </c>
      <c r="E111">
        <v>1</v>
      </c>
      <c r="F111">
        <v>419</v>
      </c>
      <c r="G111">
        <v>61</v>
      </c>
      <c r="H111">
        <v>29.92</v>
      </c>
      <c r="I111">
        <v>309</v>
      </c>
      <c r="J111">
        <v>135.59</v>
      </c>
      <c r="K111">
        <v>0</v>
      </c>
      <c r="L111">
        <v>3</v>
      </c>
      <c r="M111">
        <v>29</v>
      </c>
      <c r="N111">
        <v>18</v>
      </c>
      <c r="O111" t="s">
        <v>19</v>
      </c>
      <c r="P111" t="s">
        <v>22</v>
      </c>
      <c r="Q111">
        <v>2010</v>
      </c>
      <c r="R111" t="b">
        <f t="shared" si="3"/>
        <v>0</v>
      </c>
      <c r="S111">
        <f t="shared" si="4"/>
        <v>47</v>
      </c>
      <c r="T111">
        <f t="shared" si="5"/>
        <v>0</v>
      </c>
    </row>
    <row r="112" spans="1:20" x14ac:dyDescent="0.3">
      <c r="A112">
        <v>10</v>
      </c>
      <c r="B112" t="s">
        <v>56</v>
      </c>
      <c r="C112">
        <v>16</v>
      </c>
      <c r="D112">
        <v>14</v>
      </c>
      <c r="E112">
        <v>3</v>
      </c>
      <c r="F112">
        <v>419</v>
      </c>
      <c r="G112">
        <v>70</v>
      </c>
      <c r="H112">
        <v>38.090000000000003</v>
      </c>
      <c r="I112">
        <v>256</v>
      </c>
      <c r="J112">
        <v>163.66999999999999</v>
      </c>
      <c r="K112">
        <v>0</v>
      </c>
      <c r="L112">
        <v>2</v>
      </c>
      <c r="M112">
        <v>28</v>
      </c>
      <c r="N112">
        <v>28</v>
      </c>
      <c r="O112" t="s">
        <v>16</v>
      </c>
      <c r="P112" t="s">
        <v>22</v>
      </c>
      <c r="Q112">
        <v>2015</v>
      </c>
      <c r="R112" t="b">
        <f t="shared" si="3"/>
        <v>0</v>
      </c>
      <c r="S112">
        <f t="shared" si="4"/>
        <v>56</v>
      </c>
      <c r="T112">
        <f t="shared" si="5"/>
        <v>0</v>
      </c>
    </row>
    <row r="113" spans="1:20" x14ac:dyDescent="0.3">
      <c r="A113">
        <v>14</v>
      </c>
      <c r="B113" t="s">
        <v>159</v>
      </c>
      <c r="C113">
        <v>13</v>
      </c>
      <c r="D113">
        <v>13</v>
      </c>
      <c r="E113">
        <v>0</v>
      </c>
      <c r="F113">
        <v>418</v>
      </c>
      <c r="G113">
        <v>68</v>
      </c>
      <c r="H113">
        <v>32.15</v>
      </c>
      <c r="I113">
        <v>341</v>
      </c>
      <c r="J113">
        <v>122.58</v>
      </c>
      <c r="K113">
        <v>0</v>
      </c>
      <c r="L113">
        <v>4</v>
      </c>
      <c r="M113">
        <v>40</v>
      </c>
      <c r="N113">
        <v>19</v>
      </c>
      <c r="O113" t="s">
        <v>16</v>
      </c>
      <c r="P113" t="s">
        <v>22</v>
      </c>
      <c r="Q113">
        <v>2013</v>
      </c>
      <c r="R113" t="b">
        <f t="shared" si="3"/>
        <v>0</v>
      </c>
      <c r="S113">
        <f t="shared" si="4"/>
        <v>59</v>
      </c>
      <c r="T113">
        <f t="shared" si="5"/>
        <v>0</v>
      </c>
    </row>
    <row r="114" spans="1:20" x14ac:dyDescent="0.3">
      <c r="A114">
        <v>15</v>
      </c>
      <c r="B114" t="s">
        <v>60</v>
      </c>
      <c r="C114">
        <v>12</v>
      </c>
      <c r="D114">
        <v>12</v>
      </c>
      <c r="E114">
        <v>5</v>
      </c>
      <c r="F114">
        <v>418</v>
      </c>
      <c r="G114">
        <v>101</v>
      </c>
      <c r="H114">
        <v>59.71</v>
      </c>
      <c r="I114">
        <v>254</v>
      </c>
      <c r="J114">
        <v>164.56</v>
      </c>
      <c r="K114">
        <v>1</v>
      </c>
      <c r="L114">
        <v>3</v>
      </c>
      <c r="M114">
        <v>28</v>
      </c>
      <c r="N114">
        <v>24</v>
      </c>
      <c r="O114" t="s">
        <v>16</v>
      </c>
      <c r="P114" t="s">
        <v>20</v>
      </c>
      <c r="Q114">
        <v>2013</v>
      </c>
      <c r="R114" t="b">
        <f t="shared" si="3"/>
        <v>0</v>
      </c>
      <c r="S114">
        <f t="shared" si="4"/>
        <v>52</v>
      </c>
      <c r="T114">
        <f t="shared" si="5"/>
        <v>0</v>
      </c>
    </row>
    <row r="115" spans="1:20" x14ac:dyDescent="0.3">
      <c r="A115">
        <v>13</v>
      </c>
      <c r="B115" t="s">
        <v>35</v>
      </c>
      <c r="C115">
        <v>15</v>
      </c>
      <c r="D115">
        <v>12</v>
      </c>
      <c r="E115">
        <v>7</v>
      </c>
      <c r="F115">
        <v>416</v>
      </c>
      <c r="G115">
        <v>84</v>
      </c>
      <c r="H115">
        <v>83.2</v>
      </c>
      <c r="I115">
        <v>309</v>
      </c>
      <c r="J115">
        <v>134.62</v>
      </c>
      <c r="K115">
        <v>0</v>
      </c>
      <c r="L115">
        <v>3</v>
      </c>
      <c r="M115">
        <v>22</v>
      </c>
      <c r="N115">
        <v>23</v>
      </c>
      <c r="O115" t="s">
        <v>19</v>
      </c>
      <c r="P115" t="s">
        <v>36</v>
      </c>
      <c r="Q115">
        <v>2019</v>
      </c>
      <c r="R115" t="b">
        <f t="shared" si="3"/>
        <v>0</v>
      </c>
      <c r="S115">
        <f t="shared" si="4"/>
        <v>45</v>
      </c>
      <c r="T115">
        <f t="shared" si="5"/>
        <v>0</v>
      </c>
    </row>
    <row r="116" spans="1:20" x14ac:dyDescent="0.3">
      <c r="A116">
        <v>11</v>
      </c>
      <c r="B116" t="s">
        <v>144</v>
      </c>
      <c r="C116">
        <v>14</v>
      </c>
      <c r="D116">
        <v>13</v>
      </c>
      <c r="E116">
        <v>3</v>
      </c>
      <c r="F116">
        <v>414</v>
      </c>
      <c r="G116">
        <v>78</v>
      </c>
      <c r="H116">
        <v>41.4</v>
      </c>
      <c r="I116">
        <v>315</v>
      </c>
      <c r="J116">
        <v>131.41999999999999</v>
      </c>
      <c r="K116">
        <v>0</v>
      </c>
      <c r="L116">
        <v>4</v>
      </c>
      <c r="M116">
        <v>27</v>
      </c>
      <c r="N116">
        <v>20</v>
      </c>
      <c r="O116" t="s">
        <v>16</v>
      </c>
      <c r="P116" t="s">
        <v>24</v>
      </c>
      <c r="Q116">
        <v>2015</v>
      </c>
      <c r="R116" t="b">
        <f t="shared" si="3"/>
        <v>0</v>
      </c>
      <c r="S116">
        <f t="shared" si="4"/>
        <v>47</v>
      </c>
      <c r="T116">
        <f t="shared" si="5"/>
        <v>0</v>
      </c>
    </row>
    <row r="117" spans="1:20" x14ac:dyDescent="0.3">
      <c r="A117">
        <v>9</v>
      </c>
      <c r="B117" t="s">
        <v>35</v>
      </c>
      <c r="C117">
        <v>16</v>
      </c>
      <c r="D117">
        <v>14</v>
      </c>
      <c r="E117">
        <v>4</v>
      </c>
      <c r="F117">
        <v>414</v>
      </c>
      <c r="G117">
        <v>65</v>
      </c>
      <c r="H117">
        <v>41.4</v>
      </c>
      <c r="I117">
        <v>310</v>
      </c>
      <c r="J117">
        <v>133.54</v>
      </c>
      <c r="K117">
        <v>0</v>
      </c>
      <c r="L117">
        <v>2</v>
      </c>
      <c r="M117">
        <v>38</v>
      </c>
      <c r="N117">
        <v>15</v>
      </c>
      <c r="O117" t="s">
        <v>19</v>
      </c>
      <c r="P117" t="s">
        <v>36</v>
      </c>
      <c r="Q117">
        <v>2008</v>
      </c>
      <c r="R117" t="b">
        <f t="shared" si="3"/>
        <v>0</v>
      </c>
      <c r="S117">
        <f t="shared" si="4"/>
        <v>53</v>
      </c>
      <c r="T117">
        <f t="shared" si="5"/>
        <v>0</v>
      </c>
    </row>
    <row r="118" spans="1:20" x14ac:dyDescent="0.3">
      <c r="A118">
        <v>16</v>
      </c>
      <c r="B118" t="s">
        <v>31</v>
      </c>
      <c r="C118">
        <v>14</v>
      </c>
      <c r="D118">
        <v>14</v>
      </c>
      <c r="E118">
        <v>3</v>
      </c>
      <c r="F118">
        <v>411</v>
      </c>
      <c r="G118">
        <v>93</v>
      </c>
      <c r="H118">
        <v>37.36</v>
      </c>
      <c r="I118">
        <v>310</v>
      </c>
      <c r="J118">
        <v>132.58000000000001</v>
      </c>
      <c r="K118">
        <v>0</v>
      </c>
      <c r="L118">
        <v>4</v>
      </c>
      <c r="M118">
        <v>29</v>
      </c>
      <c r="N118">
        <v>21</v>
      </c>
      <c r="O118" t="s">
        <v>19</v>
      </c>
      <c r="P118" t="s">
        <v>24</v>
      </c>
      <c r="Q118">
        <v>2018</v>
      </c>
      <c r="R118" t="b">
        <f t="shared" si="3"/>
        <v>0</v>
      </c>
      <c r="S118">
        <f t="shared" si="4"/>
        <v>50</v>
      </c>
      <c r="T118">
        <f t="shared" si="5"/>
        <v>0</v>
      </c>
    </row>
    <row r="119" spans="1:20" x14ac:dyDescent="0.3">
      <c r="A119">
        <v>16</v>
      </c>
      <c r="B119" t="s">
        <v>15</v>
      </c>
      <c r="C119">
        <v>16</v>
      </c>
      <c r="D119">
        <v>16</v>
      </c>
      <c r="E119">
        <v>3</v>
      </c>
      <c r="F119">
        <v>410</v>
      </c>
      <c r="G119">
        <v>77</v>
      </c>
      <c r="H119">
        <v>31.53</v>
      </c>
      <c r="I119">
        <v>323</v>
      </c>
      <c r="J119">
        <v>126.93</v>
      </c>
      <c r="K119">
        <v>0</v>
      </c>
      <c r="L119">
        <v>4</v>
      </c>
      <c r="M119">
        <v>41</v>
      </c>
      <c r="N119">
        <v>14</v>
      </c>
      <c r="O119" t="s">
        <v>16</v>
      </c>
      <c r="P119" t="s">
        <v>24</v>
      </c>
      <c r="Q119">
        <v>2013</v>
      </c>
      <c r="R119" t="b">
        <f t="shared" si="3"/>
        <v>0</v>
      </c>
      <c r="S119">
        <f t="shared" si="4"/>
        <v>55</v>
      </c>
      <c r="T119">
        <f t="shared" si="5"/>
        <v>0</v>
      </c>
    </row>
    <row r="120" spans="1:20" x14ac:dyDescent="0.3">
      <c r="A120">
        <v>8</v>
      </c>
      <c r="B120" t="s">
        <v>144</v>
      </c>
      <c r="C120">
        <v>14</v>
      </c>
      <c r="D120">
        <v>14</v>
      </c>
      <c r="E120">
        <v>6</v>
      </c>
      <c r="F120">
        <v>410</v>
      </c>
      <c r="G120">
        <v>67</v>
      </c>
      <c r="H120">
        <v>51.25</v>
      </c>
      <c r="I120">
        <v>305</v>
      </c>
      <c r="J120">
        <v>134.41999999999999</v>
      </c>
      <c r="K120">
        <v>0</v>
      </c>
      <c r="L120">
        <v>2</v>
      </c>
      <c r="M120">
        <v>22</v>
      </c>
      <c r="N120">
        <v>20</v>
      </c>
      <c r="O120" t="s">
        <v>16</v>
      </c>
      <c r="P120" t="s">
        <v>24</v>
      </c>
      <c r="Q120">
        <v>2014</v>
      </c>
      <c r="R120" t="b">
        <f t="shared" si="3"/>
        <v>0</v>
      </c>
      <c r="S120">
        <f t="shared" si="4"/>
        <v>42</v>
      </c>
      <c r="T120">
        <f t="shared" si="5"/>
        <v>0</v>
      </c>
    </row>
    <row r="121" spans="1:20" x14ac:dyDescent="0.3">
      <c r="A121">
        <v>11</v>
      </c>
      <c r="B121" t="s">
        <v>220</v>
      </c>
      <c r="C121">
        <v>17</v>
      </c>
      <c r="D121">
        <v>17</v>
      </c>
      <c r="E121">
        <v>1</v>
      </c>
      <c r="F121">
        <v>409</v>
      </c>
      <c r="G121">
        <v>79</v>
      </c>
      <c r="H121">
        <v>25.56</v>
      </c>
      <c r="I121">
        <v>384</v>
      </c>
      <c r="J121">
        <v>106.51</v>
      </c>
      <c r="K121">
        <v>0</v>
      </c>
      <c r="L121">
        <v>2</v>
      </c>
      <c r="M121">
        <v>34</v>
      </c>
      <c r="N121">
        <v>10</v>
      </c>
      <c r="O121" t="s">
        <v>16</v>
      </c>
      <c r="P121" t="s">
        <v>26</v>
      </c>
      <c r="Q121">
        <v>2012</v>
      </c>
      <c r="R121" t="b">
        <f t="shared" si="3"/>
        <v>0</v>
      </c>
      <c r="S121">
        <f t="shared" si="4"/>
        <v>44</v>
      </c>
      <c r="T121">
        <f t="shared" si="5"/>
        <v>0</v>
      </c>
    </row>
    <row r="122" spans="1:20" x14ac:dyDescent="0.3">
      <c r="A122">
        <v>17</v>
      </c>
      <c r="B122" t="s">
        <v>134</v>
      </c>
      <c r="C122">
        <v>16</v>
      </c>
      <c r="D122">
        <v>16</v>
      </c>
      <c r="E122">
        <v>0</v>
      </c>
      <c r="F122">
        <v>406</v>
      </c>
      <c r="G122">
        <v>60</v>
      </c>
      <c r="H122">
        <v>25.37</v>
      </c>
      <c r="I122">
        <v>343</v>
      </c>
      <c r="J122">
        <v>118.36</v>
      </c>
      <c r="K122">
        <v>0</v>
      </c>
      <c r="L122">
        <v>4</v>
      </c>
      <c r="M122">
        <v>51</v>
      </c>
      <c r="N122">
        <v>5</v>
      </c>
      <c r="O122" t="s">
        <v>19</v>
      </c>
      <c r="P122" t="s">
        <v>26</v>
      </c>
      <c r="Q122">
        <v>2013</v>
      </c>
      <c r="R122" t="b">
        <f t="shared" si="3"/>
        <v>0</v>
      </c>
      <c r="S122">
        <f t="shared" si="4"/>
        <v>56</v>
      </c>
      <c r="T122">
        <f t="shared" si="5"/>
        <v>0</v>
      </c>
    </row>
    <row r="123" spans="1:20" x14ac:dyDescent="0.3">
      <c r="A123">
        <v>10</v>
      </c>
      <c r="B123" t="s">
        <v>206</v>
      </c>
      <c r="C123">
        <v>14</v>
      </c>
      <c r="D123">
        <v>14</v>
      </c>
      <c r="E123">
        <v>2</v>
      </c>
      <c r="F123">
        <v>406</v>
      </c>
      <c r="G123">
        <v>94</v>
      </c>
      <c r="H123">
        <v>33.83</v>
      </c>
      <c r="I123">
        <v>220</v>
      </c>
      <c r="J123">
        <v>184.54</v>
      </c>
      <c r="K123">
        <v>0</v>
      </c>
      <c r="L123">
        <v>3</v>
      </c>
      <c r="M123">
        <v>46</v>
      </c>
      <c r="N123">
        <v>21</v>
      </c>
      <c r="O123" t="s">
        <v>19</v>
      </c>
      <c r="P123" t="s">
        <v>24</v>
      </c>
      <c r="Q123">
        <v>2008</v>
      </c>
      <c r="R123" t="b">
        <f t="shared" si="3"/>
        <v>0</v>
      </c>
      <c r="S123">
        <f t="shared" si="4"/>
        <v>67</v>
      </c>
      <c r="T123">
        <f t="shared" si="5"/>
        <v>0</v>
      </c>
    </row>
    <row r="124" spans="1:20" x14ac:dyDescent="0.3">
      <c r="A124">
        <v>12</v>
      </c>
      <c r="B124" t="s">
        <v>55</v>
      </c>
      <c r="C124">
        <v>16</v>
      </c>
      <c r="D124">
        <v>16</v>
      </c>
      <c r="E124">
        <v>1</v>
      </c>
      <c r="F124">
        <v>405</v>
      </c>
      <c r="G124">
        <v>69</v>
      </c>
      <c r="H124">
        <v>27</v>
      </c>
      <c r="I124">
        <v>343</v>
      </c>
      <c r="J124">
        <v>118.07</v>
      </c>
      <c r="K124">
        <v>0</v>
      </c>
      <c r="L124">
        <v>2</v>
      </c>
      <c r="M124">
        <v>38</v>
      </c>
      <c r="N124">
        <v>10</v>
      </c>
      <c r="O124" t="s">
        <v>19</v>
      </c>
      <c r="P124" t="s">
        <v>132</v>
      </c>
      <c r="Q124">
        <v>2012</v>
      </c>
      <c r="R124" t="b">
        <f t="shared" si="3"/>
        <v>0</v>
      </c>
      <c r="S124">
        <f t="shared" si="4"/>
        <v>48</v>
      </c>
      <c r="T124">
        <f t="shared" si="5"/>
        <v>0</v>
      </c>
    </row>
    <row r="125" spans="1:20" x14ac:dyDescent="0.3">
      <c r="A125">
        <v>9</v>
      </c>
      <c r="B125" t="s">
        <v>129</v>
      </c>
      <c r="C125">
        <v>14</v>
      </c>
      <c r="D125">
        <v>14</v>
      </c>
      <c r="E125">
        <v>1</v>
      </c>
      <c r="F125">
        <v>405</v>
      </c>
      <c r="G125">
        <v>71</v>
      </c>
      <c r="H125">
        <v>31.15</v>
      </c>
      <c r="I125">
        <v>333</v>
      </c>
      <c r="J125">
        <v>121.62</v>
      </c>
      <c r="K125">
        <v>0</v>
      </c>
      <c r="L125">
        <v>3</v>
      </c>
      <c r="M125">
        <v>32</v>
      </c>
      <c r="N125">
        <v>19</v>
      </c>
      <c r="O125" t="s">
        <v>16</v>
      </c>
      <c r="P125" t="s">
        <v>36</v>
      </c>
      <c r="Q125">
        <v>2014</v>
      </c>
      <c r="R125" t="b">
        <f t="shared" si="3"/>
        <v>0</v>
      </c>
      <c r="S125">
        <f t="shared" si="4"/>
        <v>51</v>
      </c>
      <c r="T125">
        <f t="shared" si="5"/>
        <v>0</v>
      </c>
    </row>
    <row r="126" spans="1:20" x14ac:dyDescent="0.3">
      <c r="A126">
        <v>15</v>
      </c>
      <c r="B126" t="s">
        <v>38</v>
      </c>
      <c r="C126">
        <v>15</v>
      </c>
      <c r="D126">
        <v>15</v>
      </c>
      <c r="E126">
        <v>1</v>
      </c>
      <c r="F126">
        <v>405</v>
      </c>
      <c r="G126">
        <v>67</v>
      </c>
      <c r="H126">
        <v>28.92</v>
      </c>
      <c r="I126">
        <v>315</v>
      </c>
      <c r="J126">
        <v>128.57</v>
      </c>
      <c r="K126">
        <v>0</v>
      </c>
      <c r="L126">
        <v>2</v>
      </c>
      <c r="M126">
        <v>52</v>
      </c>
      <c r="N126">
        <v>10</v>
      </c>
      <c r="O126" t="s">
        <v>19</v>
      </c>
      <c r="P126" t="s">
        <v>22</v>
      </c>
      <c r="Q126">
        <v>2019</v>
      </c>
      <c r="R126" t="b">
        <f t="shared" si="3"/>
        <v>0</v>
      </c>
      <c r="S126">
        <f t="shared" si="4"/>
        <v>62</v>
      </c>
      <c r="T126">
        <f t="shared" si="5"/>
        <v>0</v>
      </c>
    </row>
    <row r="127" spans="1:20" x14ac:dyDescent="0.3">
      <c r="A127">
        <v>14</v>
      </c>
      <c r="B127" t="s">
        <v>37</v>
      </c>
      <c r="C127">
        <v>13</v>
      </c>
      <c r="D127">
        <v>13</v>
      </c>
      <c r="E127">
        <v>0</v>
      </c>
      <c r="F127">
        <v>405</v>
      </c>
      <c r="G127">
        <v>82</v>
      </c>
      <c r="H127">
        <v>31.15</v>
      </c>
      <c r="I127">
        <v>290</v>
      </c>
      <c r="J127">
        <v>139.65</v>
      </c>
      <c r="K127">
        <v>0</v>
      </c>
      <c r="L127">
        <v>4</v>
      </c>
      <c r="M127">
        <v>41</v>
      </c>
      <c r="N127">
        <v>22</v>
      </c>
      <c r="O127" t="s">
        <v>16</v>
      </c>
      <c r="P127" t="s">
        <v>26</v>
      </c>
      <c r="Q127">
        <v>2019</v>
      </c>
      <c r="R127" t="b">
        <f t="shared" si="3"/>
        <v>0</v>
      </c>
      <c r="S127">
        <f t="shared" si="4"/>
        <v>63</v>
      </c>
      <c r="T127">
        <f t="shared" si="5"/>
        <v>0</v>
      </c>
    </row>
    <row r="128" spans="1:20" x14ac:dyDescent="0.3">
      <c r="A128">
        <v>9</v>
      </c>
      <c r="B128" t="s">
        <v>38</v>
      </c>
      <c r="C128">
        <v>16</v>
      </c>
      <c r="D128">
        <v>16</v>
      </c>
      <c r="E128">
        <v>2</v>
      </c>
      <c r="F128">
        <v>404</v>
      </c>
      <c r="G128">
        <v>73</v>
      </c>
      <c r="H128">
        <v>28.85</v>
      </c>
      <c r="I128">
        <v>302</v>
      </c>
      <c r="J128">
        <v>133.77000000000001</v>
      </c>
      <c r="K128">
        <v>0</v>
      </c>
      <c r="L128">
        <v>3</v>
      </c>
      <c r="M128">
        <v>36</v>
      </c>
      <c r="N128">
        <v>14</v>
      </c>
      <c r="O128" t="s">
        <v>19</v>
      </c>
      <c r="P128" t="s">
        <v>132</v>
      </c>
      <c r="Q128">
        <v>2010</v>
      </c>
      <c r="R128" t="b">
        <f t="shared" si="3"/>
        <v>0</v>
      </c>
      <c r="S128">
        <f t="shared" si="4"/>
        <v>50</v>
      </c>
      <c r="T128">
        <f t="shared" si="5"/>
        <v>0</v>
      </c>
    </row>
    <row r="129" spans="1:20" x14ac:dyDescent="0.3">
      <c r="A129">
        <v>11</v>
      </c>
      <c r="B129" t="s">
        <v>38</v>
      </c>
      <c r="C129">
        <v>13</v>
      </c>
      <c r="D129">
        <v>12</v>
      </c>
      <c r="E129">
        <v>1</v>
      </c>
      <c r="F129">
        <v>404</v>
      </c>
      <c r="G129">
        <v>76</v>
      </c>
      <c r="H129">
        <v>36.72</v>
      </c>
      <c r="I129">
        <v>273</v>
      </c>
      <c r="J129">
        <v>147.97999999999999</v>
      </c>
      <c r="K129">
        <v>0</v>
      </c>
      <c r="L129">
        <v>4</v>
      </c>
      <c r="M129">
        <v>38</v>
      </c>
      <c r="N129">
        <v>19</v>
      </c>
      <c r="O129" t="s">
        <v>19</v>
      </c>
      <c r="P129" t="s">
        <v>132</v>
      </c>
      <c r="Q129">
        <v>2008</v>
      </c>
      <c r="R129" t="b">
        <f t="shared" si="3"/>
        <v>0</v>
      </c>
      <c r="S129">
        <f t="shared" si="4"/>
        <v>57</v>
      </c>
      <c r="T129">
        <f t="shared" si="5"/>
        <v>0</v>
      </c>
    </row>
    <row r="130" spans="1:20" x14ac:dyDescent="0.3">
      <c r="A130">
        <v>16</v>
      </c>
      <c r="B130" t="s">
        <v>39</v>
      </c>
      <c r="C130">
        <v>16</v>
      </c>
      <c r="D130">
        <v>15</v>
      </c>
      <c r="E130">
        <v>6</v>
      </c>
      <c r="F130">
        <v>402</v>
      </c>
      <c r="G130">
        <v>91</v>
      </c>
      <c r="H130">
        <v>44.66</v>
      </c>
      <c r="I130">
        <v>210</v>
      </c>
      <c r="J130">
        <v>191.42</v>
      </c>
      <c r="K130">
        <v>0</v>
      </c>
      <c r="L130">
        <v>1</v>
      </c>
      <c r="M130">
        <v>28</v>
      </c>
      <c r="N130">
        <v>29</v>
      </c>
      <c r="O130" t="s">
        <v>19</v>
      </c>
      <c r="P130" t="s">
        <v>22</v>
      </c>
      <c r="Q130">
        <v>2019</v>
      </c>
      <c r="R130" t="b">
        <f t="shared" ref="R130:R193" si="6">(A130=1)</f>
        <v>0</v>
      </c>
      <c r="S130">
        <f t="shared" ref="S130:S193" si="7">SUM(M130,N130)</f>
        <v>57</v>
      </c>
      <c r="T130">
        <f t="shared" ref="T130:T193" si="8">IF(A130=1,F130,0)</f>
        <v>0</v>
      </c>
    </row>
    <row r="131" spans="1:20" x14ac:dyDescent="0.3">
      <c r="A131">
        <v>10</v>
      </c>
      <c r="B131" t="s">
        <v>47</v>
      </c>
      <c r="C131">
        <v>16</v>
      </c>
      <c r="D131">
        <v>16</v>
      </c>
      <c r="E131">
        <v>3</v>
      </c>
      <c r="F131">
        <v>401</v>
      </c>
      <c r="G131">
        <v>94</v>
      </c>
      <c r="H131">
        <v>30.84</v>
      </c>
      <c r="I131">
        <v>340</v>
      </c>
      <c r="J131">
        <v>117.94</v>
      </c>
      <c r="K131">
        <v>0</v>
      </c>
      <c r="L131">
        <v>2</v>
      </c>
      <c r="M131">
        <v>35</v>
      </c>
      <c r="N131">
        <v>10</v>
      </c>
      <c r="O131" t="s">
        <v>19</v>
      </c>
      <c r="P131" t="s">
        <v>26</v>
      </c>
      <c r="Q131">
        <v>2014</v>
      </c>
      <c r="R131" t="b">
        <f t="shared" si="6"/>
        <v>0</v>
      </c>
      <c r="S131">
        <f t="shared" si="7"/>
        <v>45</v>
      </c>
      <c r="T131">
        <f t="shared" si="8"/>
        <v>0</v>
      </c>
    </row>
    <row r="132" spans="1:20" x14ac:dyDescent="0.3">
      <c r="A132">
        <v>11</v>
      </c>
      <c r="B132" t="s">
        <v>23</v>
      </c>
      <c r="C132">
        <v>14</v>
      </c>
      <c r="D132">
        <v>14</v>
      </c>
      <c r="E132">
        <v>2</v>
      </c>
      <c r="F132">
        <v>400</v>
      </c>
      <c r="G132">
        <v>95</v>
      </c>
      <c r="H132">
        <v>33.33</v>
      </c>
      <c r="I132">
        <v>310</v>
      </c>
      <c r="J132">
        <v>129.03</v>
      </c>
      <c r="K132">
        <v>0</v>
      </c>
      <c r="L132">
        <v>2</v>
      </c>
      <c r="M132">
        <v>47</v>
      </c>
      <c r="N132">
        <v>7</v>
      </c>
      <c r="O132" t="s">
        <v>19</v>
      </c>
      <c r="P132" t="s">
        <v>132</v>
      </c>
      <c r="Q132">
        <v>2011</v>
      </c>
      <c r="R132" t="b">
        <f t="shared" si="6"/>
        <v>0</v>
      </c>
      <c r="S132">
        <f t="shared" si="7"/>
        <v>54</v>
      </c>
      <c r="T132">
        <f t="shared" si="8"/>
        <v>0</v>
      </c>
    </row>
    <row r="133" spans="1:20" x14ac:dyDescent="0.3">
      <c r="A133">
        <v>12</v>
      </c>
      <c r="B133" t="s">
        <v>159</v>
      </c>
      <c r="C133">
        <v>16</v>
      </c>
      <c r="D133">
        <v>16</v>
      </c>
      <c r="E133">
        <v>0</v>
      </c>
      <c r="F133">
        <v>399</v>
      </c>
      <c r="G133">
        <v>62</v>
      </c>
      <c r="H133">
        <v>24.93</v>
      </c>
      <c r="I133">
        <v>335</v>
      </c>
      <c r="J133">
        <v>119.1</v>
      </c>
      <c r="K133">
        <v>0</v>
      </c>
      <c r="L133">
        <v>2</v>
      </c>
      <c r="M133">
        <v>52</v>
      </c>
      <c r="N133">
        <v>16</v>
      </c>
      <c r="O133" t="s">
        <v>16</v>
      </c>
      <c r="P133" t="s">
        <v>36</v>
      </c>
      <c r="Q133">
        <v>2015</v>
      </c>
      <c r="R133" t="b">
        <f t="shared" si="6"/>
        <v>0</v>
      </c>
      <c r="S133">
        <f t="shared" si="7"/>
        <v>68</v>
      </c>
      <c r="T133">
        <f t="shared" si="8"/>
        <v>0</v>
      </c>
    </row>
    <row r="134" spans="1:20" x14ac:dyDescent="0.3">
      <c r="A134">
        <v>10</v>
      </c>
      <c r="B134" t="s">
        <v>44</v>
      </c>
      <c r="C134">
        <v>15</v>
      </c>
      <c r="D134">
        <v>15</v>
      </c>
      <c r="E134">
        <v>1</v>
      </c>
      <c r="F134">
        <v>399</v>
      </c>
      <c r="G134">
        <v>75</v>
      </c>
      <c r="H134">
        <v>28.5</v>
      </c>
      <c r="I134">
        <v>312</v>
      </c>
      <c r="J134">
        <v>127.88</v>
      </c>
      <c r="K134">
        <v>0</v>
      </c>
      <c r="L134">
        <v>3</v>
      </c>
      <c r="M134">
        <v>39</v>
      </c>
      <c r="N134">
        <v>10</v>
      </c>
      <c r="O134" t="s">
        <v>19</v>
      </c>
      <c r="P134" t="s">
        <v>132</v>
      </c>
      <c r="Q134">
        <v>2016</v>
      </c>
      <c r="R134" t="b">
        <f t="shared" si="6"/>
        <v>0</v>
      </c>
      <c r="S134">
        <f t="shared" si="7"/>
        <v>49</v>
      </c>
      <c r="T134">
        <f t="shared" si="8"/>
        <v>0</v>
      </c>
    </row>
    <row r="135" spans="1:20" x14ac:dyDescent="0.3">
      <c r="A135">
        <v>17</v>
      </c>
      <c r="B135" t="s">
        <v>40</v>
      </c>
      <c r="C135">
        <v>17</v>
      </c>
      <c r="D135">
        <v>17</v>
      </c>
      <c r="E135">
        <v>0</v>
      </c>
      <c r="F135">
        <v>398</v>
      </c>
      <c r="G135">
        <v>96</v>
      </c>
      <c r="H135">
        <v>23.41</v>
      </c>
      <c r="I135">
        <v>312</v>
      </c>
      <c r="J135">
        <v>127.56</v>
      </c>
      <c r="K135">
        <v>0</v>
      </c>
      <c r="L135">
        <v>3</v>
      </c>
      <c r="M135">
        <v>42</v>
      </c>
      <c r="N135">
        <v>20</v>
      </c>
      <c r="O135" t="s">
        <v>16</v>
      </c>
      <c r="P135" t="s">
        <v>36</v>
      </c>
      <c r="Q135">
        <v>2019</v>
      </c>
      <c r="R135" t="b">
        <f t="shared" si="6"/>
        <v>0</v>
      </c>
      <c r="S135">
        <f t="shared" si="7"/>
        <v>62</v>
      </c>
      <c r="T135">
        <f t="shared" si="8"/>
        <v>0</v>
      </c>
    </row>
    <row r="136" spans="1:20" x14ac:dyDescent="0.3">
      <c r="A136">
        <v>13</v>
      </c>
      <c r="B136" t="s">
        <v>41</v>
      </c>
      <c r="C136">
        <v>13</v>
      </c>
      <c r="D136">
        <v>12</v>
      </c>
      <c r="E136">
        <v>0</v>
      </c>
      <c r="F136">
        <v>398</v>
      </c>
      <c r="G136">
        <v>73</v>
      </c>
      <c r="H136">
        <v>33.159999999999997</v>
      </c>
      <c r="I136">
        <v>304</v>
      </c>
      <c r="J136">
        <v>130.91999999999999</v>
      </c>
      <c r="K136">
        <v>0</v>
      </c>
      <c r="L136">
        <v>3</v>
      </c>
      <c r="M136">
        <v>29</v>
      </c>
      <c r="N136">
        <v>17</v>
      </c>
      <c r="O136" t="s">
        <v>16</v>
      </c>
      <c r="P136" t="s">
        <v>36</v>
      </c>
      <c r="Q136">
        <v>2012</v>
      </c>
      <c r="R136" t="b">
        <f t="shared" si="6"/>
        <v>0</v>
      </c>
      <c r="S136">
        <f t="shared" si="7"/>
        <v>46</v>
      </c>
      <c r="T136">
        <f t="shared" si="8"/>
        <v>0</v>
      </c>
    </row>
    <row r="137" spans="1:20" x14ac:dyDescent="0.3">
      <c r="A137">
        <v>11</v>
      </c>
      <c r="B137" t="s">
        <v>18</v>
      </c>
      <c r="C137">
        <v>14</v>
      </c>
      <c r="D137">
        <v>12</v>
      </c>
      <c r="E137">
        <v>3</v>
      </c>
      <c r="F137">
        <v>397</v>
      </c>
      <c r="G137">
        <v>68</v>
      </c>
      <c r="H137">
        <v>44.11</v>
      </c>
      <c r="I137">
        <v>271</v>
      </c>
      <c r="J137">
        <v>146.49</v>
      </c>
      <c r="K137">
        <v>0</v>
      </c>
      <c r="L137">
        <v>4</v>
      </c>
      <c r="M137">
        <v>37</v>
      </c>
      <c r="N137">
        <v>16</v>
      </c>
      <c r="O137" t="s">
        <v>19</v>
      </c>
      <c r="P137" t="s">
        <v>30</v>
      </c>
      <c r="Q137">
        <v>2016</v>
      </c>
      <c r="R137" t="b">
        <f t="shared" si="6"/>
        <v>0</v>
      </c>
      <c r="S137">
        <f t="shared" si="7"/>
        <v>53</v>
      </c>
      <c r="T137">
        <f t="shared" si="8"/>
        <v>0</v>
      </c>
    </row>
    <row r="138" spans="1:20" x14ac:dyDescent="0.3">
      <c r="A138">
        <v>18</v>
      </c>
      <c r="B138" t="s">
        <v>41</v>
      </c>
      <c r="C138">
        <v>12</v>
      </c>
      <c r="D138">
        <v>12</v>
      </c>
      <c r="E138">
        <v>1</v>
      </c>
      <c r="F138">
        <v>396</v>
      </c>
      <c r="G138">
        <v>96</v>
      </c>
      <c r="H138">
        <v>36</v>
      </c>
      <c r="I138">
        <v>321</v>
      </c>
      <c r="J138">
        <v>123.36</v>
      </c>
      <c r="K138">
        <v>0</v>
      </c>
      <c r="L138">
        <v>3</v>
      </c>
      <c r="M138">
        <v>36</v>
      </c>
      <c r="N138">
        <v>15</v>
      </c>
      <c r="O138" t="s">
        <v>16</v>
      </c>
      <c r="P138" t="s">
        <v>36</v>
      </c>
      <c r="Q138">
        <v>2019</v>
      </c>
      <c r="R138" t="b">
        <f t="shared" si="6"/>
        <v>0</v>
      </c>
      <c r="S138">
        <f t="shared" si="7"/>
        <v>51</v>
      </c>
      <c r="T138">
        <f t="shared" si="8"/>
        <v>0</v>
      </c>
    </row>
    <row r="139" spans="1:20" x14ac:dyDescent="0.3">
      <c r="A139">
        <v>12</v>
      </c>
      <c r="B139" t="s">
        <v>253</v>
      </c>
      <c r="C139">
        <v>16</v>
      </c>
      <c r="D139">
        <v>13</v>
      </c>
      <c r="E139">
        <v>6</v>
      </c>
      <c r="F139">
        <v>396</v>
      </c>
      <c r="G139">
        <v>71</v>
      </c>
      <c r="H139">
        <v>56.57</v>
      </c>
      <c r="I139">
        <v>313</v>
      </c>
      <c r="J139">
        <v>126.51</v>
      </c>
      <c r="K139">
        <v>0</v>
      </c>
      <c r="L139">
        <v>5</v>
      </c>
      <c r="M139">
        <v>38</v>
      </c>
      <c r="N139">
        <v>9</v>
      </c>
      <c r="O139" t="s">
        <v>19</v>
      </c>
      <c r="P139" t="s">
        <v>36</v>
      </c>
      <c r="Q139">
        <v>2011</v>
      </c>
      <c r="R139" t="b">
        <f t="shared" si="6"/>
        <v>0</v>
      </c>
      <c r="S139">
        <f t="shared" si="7"/>
        <v>47</v>
      </c>
      <c r="T139">
        <f t="shared" si="8"/>
        <v>0</v>
      </c>
    </row>
    <row r="140" spans="1:20" x14ac:dyDescent="0.3">
      <c r="A140">
        <v>7</v>
      </c>
      <c r="B140" t="s">
        <v>47</v>
      </c>
      <c r="C140">
        <v>14</v>
      </c>
      <c r="D140">
        <v>13</v>
      </c>
      <c r="E140">
        <v>5</v>
      </c>
      <c r="F140">
        <v>396</v>
      </c>
      <c r="G140">
        <v>81</v>
      </c>
      <c r="H140">
        <v>49.5</v>
      </c>
      <c r="I140">
        <v>308</v>
      </c>
      <c r="J140">
        <v>128.57</v>
      </c>
      <c r="K140">
        <v>0</v>
      </c>
      <c r="L140">
        <v>2</v>
      </c>
      <c r="M140">
        <v>28</v>
      </c>
      <c r="N140">
        <v>12</v>
      </c>
      <c r="O140" t="s">
        <v>19</v>
      </c>
      <c r="P140" t="s">
        <v>26</v>
      </c>
      <c r="Q140">
        <v>2017</v>
      </c>
      <c r="R140" t="b">
        <f t="shared" si="6"/>
        <v>0</v>
      </c>
      <c r="S140">
        <f t="shared" si="7"/>
        <v>40</v>
      </c>
      <c r="T140">
        <f t="shared" si="8"/>
        <v>0</v>
      </c>
    </row>
    <row r="141" spans="1:20" x14ac:dyDescent="0.3">
      <c r="A141">
        <v>14</v>
      </c>
      <c r="B141" t="s">
        <v>223</v>
      </c>
      <c r="C141">
        <v>16</v>
      </c>
      <c r="D141">
        <v>15</v>
      </c>
      <c r="E141">
        <v>3</v>
      </c>
      <c r="F141">
        <v>396</v>
      </c>
      <c r="G141">
        <v>68</v>
      </c>
      <c r="H141">
        <v>33</v>
      </c>
      <c r="I141">
        <v>305</v>
      </c>
      <c r="J141">
        <v>129.83000000000001</v>
      </c>
      <c r="K141">
        <v>0</v>
      </c>
      <c r="L141">
        <v>2</v>
      </c>
      <c r="M141">
        <v>28</v>
      </c>
      <c r="N141">
        <v>17</v>
      </c>
      <c r="O141" t="s">
        <v>16</v>
      </c>
      <c r="P141" t="s">
        <v>20</v>
      </c>
      <c r="Q141">
        <v>2012</v>
      </c>
      <c r="R141" t="b">
        <f t="shared" si="6"/>
        <v>0</v>
      </c>
      <c r="S141">
        <f t="shared" si="7"/>
        <v>45</v>
      </c>
      <c r="T141">
        <f t="shared" si="8"/>
        <v>0</v>
      </c>
    </row>
    <row r="142" spans="1:20" x14ac:dyDescent="0.3">
      <c r="A142">
        <v>13</v>
      </c>
      <c r="B142" t="s">
        <v>54</v>
      </c>
      <c r="C142">
        <v>16</v>
      </c>
      <c r="D142">
        <v>16</v>
      </c>
      <c r="E142">
        <v>2</v>
      </c>
      <c r="F142">
        <v>395</v>
      </c>
      <c r="G142">
        <v>63</v>
      </c>
      <c r="H142">
        <v>28.21</v>
      </c>
      <c r="I142">
        <v>350</v>
      </c>
      <c r="J142">
        <v>112.85</v>
      </c>
      <c r="K142">
        <v>0</v>
      </c>
      <c r="L142">
        <v>4</v>
      </c>
      <c r="M142">
        <v>44</v>
      </c>
      <c r="N142">
        <v>9</v>
      </c>
      <c r="O142" t="s">
        <v>19</v>
      </c>
      <c r="P142" t="s">
        <v>22</v>
      </c>
      <c r="Q142">
        <v>2011</v>
      </c>
      <c r="R142" t="b">
        <f t="shared" si="6"/>
        <v>0</v>
      </c>
      <c r="S142">
        <f t="shared" si="7"/>
        <v>53</v>
      </c>
      <c r="T142">
        <f t="shared" si="8"/>
        <v>0</v>
      </c>
    </row>
    <row r="143" spans="1:20" x14ac:dyDescent="0.3">
      <c r="A143">
        <v>8</v>
      </c>
      <c r="B143" t="s">
        <v>45</v>
      </c>
      <c r="C143">
        <v>16</v>
      </c>
      <c r="D143">
        <v>16</v>
      </c>
      <c r="E143">
        <v>0</v>
      </c>
      <c r="F143">
        <v>395</v>
      </c>
      <c r="G143">
        <v>70</v>
      </c>
      <c r="H143">
        <v>24.68</v>
      </c>
      <c r="I143">
        <v>293</v>
      </c>
      <c r="J143">
        <v>134.81</v>
      </c>
      <c r="K143">
        <v>0</v>
      </c>
      <c r="L143">
        <v>2</v>
      </c>
      <c r="M143">
        <v>49</v>
      </c>
      <c r="N143">
        <v>8</v>
      </c>
      <c r="O143" t="s">
        <v>19</v>
      </c>
      <c r="P143" t="s">
        <v>22</v>
      </c>
      <c r="Q143">
        <v>2017</v>
      </c>
      <c r="R143" t="b">
        <f t="shared" si="6"/>
        <v>0</v>
      </c>
      <c r="S143">
        <f t="shared" si="7"/>
        <v>57</v>
      </c>
      <c r="T143">
        <f t="shared" si="8"/>
        <v>0</v>
      </c>
    </row>
    <row r="144" spans="1:20" x14ac:dyDescent="0.3">
      <c r="A144">
        <v>11</v>
      </c>
      <c r="B144" t="s">
        <v>33</v>
      </c>
      <c r="C144">
        <v>14</v>
      </c>
      <c r="D144">
        <v>13</v>
      </c>
      <c r="E144">
        <v>2</v>
      </c>
      <c r="F144">
        <v>395</v>
      </c>
      <c r="G144">
        <v>89</v>
      </c>
      <c r="H144">
        <v>35.9</v>
      </c>
      <c r="I144">
        <v>249</v>
      </c>
      <c r="J144">
        <v>158.63</v>
      </c>
      <c r="K144">
        <v>0</v>
      </c>
      <c r="L144">
        <v>3</v>
      </c>
      <c r="M144">
        <v>26</v>
      </c>
      <c r="N144">
        <v>24</v>
      </c>
      <c r="O144" t="s">
        <v>16</v>
      </c>
      <c r="P144" t="s">
        <v>30</v>
      </c>
      <c r="Q144">
        <v>2014</v>
      </c>
      <c r="R144" t="b">
        <f t="shared" si="6"/>
        <v>0</v>
      </c>
      <c r="S144">
        <f t="shared" si="7"/>
        <v>50</v>
      </c>
      <c r="T144">
        <f t="shared" si="8"/>
        <v>0</v>
      </c>
    </row>
    <row r="145" spans="1:20" x14ac:dyDescent="0.3">
      <c r="A145">
        <v>12</v>
      </c>
      <c r="B145" t="s">
        <v>161</v>
      </c>
      <c r="C145">
        <v>8</v>
      </c>
      <c r="D145">
        <v>8</v>
      </c>
      <c r="E145">
        <v>1</v>
      </c>
      <c r="F145">
        <v>394</v>
      </c>
      <c r="G145">
        <v>100</v>
      </c>
      <c r="H145">
        <v>56.28</v>
      </c>
      <c r="I145">
        <v>291</v>
      </c>
      <c r="J145">
        <v>135.38999999999999</v>
      </c>
      <c r="K145">
        <v>1</v>
      </c>
      <c r="L145">
        <v>3</v>
      </c>
      <c r="M145">
        <v>43</v>
      </c>
      <c r="N145">
        <v>14</v>
      </c>
      <c r="O145" t="s">
        <v>16</v>
      </c>
      <c r="P145" t="s">
        <v>22</v>
      </c>
      <c r="Q145">
        <v>2014</v>
      </c>
      <c r="R145" t="b">
        <f t="shared" si="6"/>
        <v>0</v>
      </c>
      <c r="S145">
        <f t="shared" si="7"/>
        <v>57</v>
      </c>
      <c r="T145">
        <f t="shared" si="8"/>
        <v>0</v>
      </c>
    </row>
    <row r="146" spans="1:20" x14ac:dyDescent="0.3">
      <c r="A146">
        <v>12</v>
      </c>
      <c r="B146" t="s">
        <v>55</v>
      </c>
      <c r="C146">
        <v>15</v>
      </c>
      <c r="D146">
        <v>15</v>
      </c>
      <c r="E146">
        <v>0</v>
      </c>
      <c r="F146">
        <v>394</v>
      </c>
      <c r="G146">
        <v>72</v>
      </c>
      <c r="H146">
        <v>26.26</v>
      </c>
      <c r="I146">
        <v>289</v>
      </c>
      <c r="J146">
        <v>136.33000000000001</v>
      </c>
      <c r="K146">
        <v>0</v>
      </c>
      <c r="L146">
        <v>3</v>
      </c>
      <c r="M146">
        <v>45</v>
      </c>
      <c r="N146">
        <v>8</v>
      </c>
      <c r="O146" t="s">
        <v>19</v>
      </c>
      <c r="P146" t="s">
        <v>26</v>
      </c>
      <c r="Q146">
        <v>2016</v>
      </c>
      <c r="R146" t="b">
        <f t="shared" si="6"/>
        <v>0</v>
      </c>
      <c r="S146">
        <f t="shared" si="7"/>
        <v>53</v>
      </c>
      <c r="T146">
        <f t="shared" si="8"/>
        <v>0</v>
      </c>
    </row>
    <row r="147" spans="1:20" x14ac:dyDescent="0.3">
      <c r="A147">
        <v>13</v>
      </c>
      <c r="B147" t="s">
        <v>128</v>
      </c>
      <c r="C147">
        <v>13</v>
      </c>
      <c r="D147">
        <v>12</v>
      </c>
      <c r="E147">
        <v>2</v>
      </c>
      <c r="F147">
        <v>393</v>
      </c>
      <c r="G147">
        <v>74</v>
      </c>
      <c r="H147">
        <v>39.299999999999997</v>
      </c>
      <c r="I147">
        <v>299</v>
      </c>
      <c r="J147">
        <v>131.43</v>
      </c>
      <c r="K147">
        <v>0</v>
      </c>
      <c r="L147">
        <v>5</v>
      </c>
      <c r="M147">
        <v>45</v>
      </c>
      <c r="N147">
        <v>11</v>
      </c>
      <c r="O147" t="s">
        <v>16</v>
      </c>
      <c r="P147" t="s">
        <v>132</v>
      </c>
      <c r="Q147">
        <v>2016</v>
      </c>
      <c r="R147" t="b">
        <f t="shared" si="6"/>
        <v>0</v>
      </c>
      <c r="S147">
        <f t="shared" si="7"/>
        <v>56</v>
      </c>
      <c r="T147">
        <f t="shared" si="8"/>
        <v>0</v>
      </c>
    </row>
    <row r="148" spans="1:20" x14ac:dyDescent="0.3">
      <c r="A148">
        <v>19</v>
      </c>
      <c r="B148" t="s">
        <v>42</v>
      </c>
      <c r="C148">
        <v>14</v>
      </c>
      <c r="D148">
        <v>13</v>
      </c>
      <c r="E148">
        <v>1</v>
      </c>
      <c r="F148">
        <v>393</v>
      </c>
      <c r="G148">
        <v>105</v>
      </c>
      <c r="H148">
        <v>32.75</v>
      </c>
      <c r="I148">
        <v>285</v>
      </c>
      <c r="J148">
        <v>137.88999999999999</v>
      </c>
      <c r="K148">
        <v>1</v>
      </c>
      <c r="L148">
        <v>1</v>
      </c>
      <c r="M148">
        <v>45</v>
      </c>
      <c r="N148">
        <v>9</v>
      </c>
      <c r="O148" t="s">
        <v>19</v>
      </c>
      <c r="P148" t="s">
        <v>43</v>
      </c>
      <c r="Q148">
        <v>2019</v>
      </c>
      <c r="R148" t="b">
        <f t="shared" si="6"/>
        <v>0</v>
      </c>
      <c r="S148">
        <f t="shared" si="7"/>
        <v>54</v>
      </c>
      <c r="T148">
        <f t="shared" si="8"/>
        <v>0</v>
      </c>
    </row>
    <row r="149" spans="1:20" x14ac:dyDescent="0.3">
      <c r="A149">
        <v>14</v>
      </c>
      <c r="B149" t="s">
        <v>35</v>
      </c>
      <c r="C149">
        <v>16</v>
      </c>
      <c r="D149">
        <v>13</v>
      </c>
      <c r="E149">
        <v>4</v>
      </c>
      <c r="F149">
        <v>392</v>
      </c>
      <c r="G149">
        <v>70</v>
      </c>
      <c r="H149">
        <v>43.55</v>
      </c>
      <c r="I149">
        <v>247</v>
      </c>
      <c r="J149">
        <v>158.69999999999999</v>
      </c>
      <c r="K149">
        <v>0</v>
      </c>
      <c r="L149">
        <v>2</v>
      </c>
      <c r="M149">
        <v>25</v>
      </c>
      <c r="N149">
        <v>23</v>
      </c>
      <c r="O149" t="s">
        <v>19</v>
      </c>
      <c r="P149" t="s">
        <v>36</v>
      </c>
      <c r="Q149">
        <v>2011</v>
      </c>
      <c r="R149" t="b">
        <f t="shared" si="6"/>
        <v>0</v>
      </c>
      <c r="S149">
        <f t="shared" si="7"/>
        <v>48</v>
      </c>
      <c r="T149">
        <f t="shared" si="8"/>
        <v>0</v>
      </c>
    </row>
    <row r="150" spans="1:20" x14ac:dyDescent="0.3">
      <c r="A150">
        <v>9</v>
      </c>
      <c r="B150" t="s">
        <v>71</v>
      </c>
      <c r="C150">
        <v>14</v>
      </c>
      <c r="D150">
        <v>14</v>
      </c>
      <c r="E150">
        <v>0</v>
      </c>
      <c r="F150">
        <v>391</v>
      </c>
      <c r="G150">
        <v>93</v>
      </c>
      <c r="H150">
        <v>27.92</v>
      </c>
      <c r="I150">
        <v>267</v>
      </c>
      <c r="J150">
        <v>146.44</v>
      </c>
      <c r="K150">
        <v>0</v>
      </c>
      <c r="L150">
        <v>2</v>
      </c>
      <c r="M150">
        <v>43</v>
      </c>
      <c r="N150">
        <v>17</v>
      </c>
      <c r="O150" t="s">
        <v>19</v>
      </c>
      <c r="P150" t="s">
        <v>132</v>
      </c>
      <c r="Q150">
        <v>2017</v>
      </c>
      <c r="R150" t="b">
        <f t="shared" si="6"/>
        <v>0</v>
      </c>
      <c r="S150">
        <f t="shared" si="7"/>
        <v>60</v>
      </c>
      <c r="T150">
        <f t="shared" si="8"/>
        <v>0</v>
      </c>
    </row>
    <row r="151" spans="1:20" x14ac:dyDescent="0.3">
      <c r="A151">
        <v>13</v>
      </c>
      <c r="B151" t="s">
        <v>38</v>
      </c>
      <c r="C151">
        <v>15</v>
      </c>
      <c r="D151">
        <v>15</v>
      </c>
      <c r="E151">
        <v>2</v>
      </c>
      <c r="F151">
        <v>390</v>
      </c>
      <c r="G151">
        <v>59</v>
      </c>
      <c r="H151">
        <v>30</v>
      </c>
      <c r="I151">
        <v>302</v>
      </c>
      <c r="J151">
        <v>129.13</v>
      </c>
      <c r="K151">
        <v>0</v>
      </c>
      <c r="L151">
        <v>3</v>
      </c>
      <c r="M151">
        <v>31</v>
      </c>
      <c r="N151">
        <v>16</v>
      </c>
      <c r="O151" t="s">
        <v>19</v>
      </c>
      <c r="P151" t="s">
        <v>22</v>
      </c>
      <c r="Q151">
        <v>2014</v>
      </c>
      <c r="R151" t="b">
        <f t="shared" si="6"/>
        <v>0</v>
      </c>
      <c r="S151">
        <f t="shared" si="7"/>
        <v>47</v>
      </c>
      <c r="T151">
        <f t="shared" si="8"/>
        <v>0</v>
      </c>
    </row>
    <row r="152" spans="1:20" x14ac:dyDescent="0.3">
      <c r="A152">
        <v>10</v>
      </c>
      <c r="B152" t="s">
        <v>55</v>
      </c>
      <c r="C152">
        <v>14</v>
      </c>
      <c r="D152">
        <v>13</v>
      </c>
      <c r="E152">
        <v>0</v>
      </c>
      <c r="F152">
        <v>388</v>
      </c>
      <c r="G152">
        <v>87</v>
      </c>
      <c r="H152">
        <v>29.84</v>
      </c>
      <c r="I152">
        <v>235</v>
      </c>
      <c r="J152">
        <v>165.1</v>
      </c>
      <c r="K152">
        <v>0</v>
      </c>
      <c r="L152">
        <v>5</v>
      </c>
      <c r="M152">
        <v>36</v>
      </c>
      <c r="N152">
        <v>21</v>
      </c>
      <c r="O152" t="s">
        <v>19</v>
      </c>
      <c r="P152" t="s">
        <v>26</v>
      </c>
      <c r="Q152">
        <v>2017</v>
      </c>
      <c r="R152" t="b">
        <f t="shared" si="6"/>
        <v>0</v>
      </c>
      <c r="S152">
        <f t="shared" si="7"/>
        <v>57</v>
      </c>
      <c r="T152">
        <f t="shared" si="8"/>
        <v>0</v>
      </c>
    </row>
    <row r="153" spans="1:20" x14ac:dyDescent="0.3">
      <c r="A153">
        <v>11</v>
      </c>
      <c r="B153" t="s">
        <v>49</v>
      </c>
      <c r="C153">
        <v>14</v>
      </c>
      <c r="D153">
        <v>14</v>
      </c>
      <c r="E153">
        <v>0</v>
      </c>
      <c r="F153">
        <v>386</v>
      </c>
      <c r="G153">
        <v>102</v>
      </c>
      <c r="H153">
        <v>27.57</v>
      </c>
      <c r="I153">
        <v>273</v>
      </c>
      <c r="J153">
        <v>141.38999999999999</v>
      </c>
      <c r="K153">
        <v>1</v>
      </c>
      <c r="L153">
        <v>2</v>
      </c>
      <c r="M153">
        <v>32</v>
      </c>
      <c r="N153">
        <v>19</v>
      </c>
      <c r="O153" t="s">
        <v>19</v>
      </c>
      <c r="P153" t="s">
        <v>24</v>
      </c>
      <c r="Q153">
        <v>2017</v>
      </c>
      <c r="R153" t="b">
        <f t="shared" si="6"/>
        <v>0</v>
      </c>
      <c r="S153">
        <f t="shared" si="7"/>
        <v>51</v>
      </c>
      <c r="T153">
        <f t="shared" si="8"/>
        <v>0</v>
      </c>
    </row>
    <row r="154" spans="1:20" x14ac:dyDescent="0.3">
      <c r="A154">
        <v>12</v>
      </c>
      <c r="B154" t="s">
        <v>56</v>
      </c>
      <c r="C154">
        <v>17</v>
      </c>
      <c r="D154">
        <v>16</v>
      </c>
      <c r="E154">
        <v>3</v>
      </c>
      <c r="F154">
        <v>385</v>
      </c>
      <c r="G154">
        <v>70</v>
      </c>
      <c r="H154">
        <v>29.61</v>
      </c>
      <c r="I154">
        <v>276</v>
      </c>
      <c r="J154">
        <v>139.49</v>
      </c>
      <c r="K154">
        <v>0</v>
      </c>
      <c r="L154">
        <v>3</v>
      </c>
      <c r="M154">
        <v>26</v>
      </c>
      <c r="N154">
        <v>22</v>
      </c>
      <c r="O154" t="s">
        <v>16</v>
      </c>
      <c r="P154" t="s">
        <v>22</v>
      </c>
      <c r="Q154">
        <v>2017</v>
      </c>
      <c r="R154" t="b">
        <f t="shared" si="6"/>
        <v>0</v>
      </c>
      <c r="S154">
        <f t="shared" si="7"/>
        <v>48</v>
      </c>
      <c r="T154">
        <f t="shared" si="8"/>
        <v>0</v>
      </c>
    </row>
    <row r="155" spans="1:20" x14ac:dyDescent="0.3">
      <c r="A155">
        <v>20</v>
      </c>
      <c r="B155" t="s">
        <v>44</v>
      </c>
      <c r="C155">
        <v>17</v>
      </c>
      <c r="D155">
        <v>17</v>
      </c>
      <c r="E155">
        <v>1</v>
      </c>
      <c r="F155">
        <v>383</v>
      </c>
      <c r="G155">
        <v>59</v>
      </c>
      <c r="H155">
        <v>23.93</v>
      </c>
      <c r="I155">
        <v>314</v>
      </c>
      <c r="J155">
        <v>121.97</v>
      </c>
      <c r="K155">
        <v>0</v>
      </c>
      <c r="L155">
        <v>3</v>
      </c>
      <c r="M155">
        <v>45</v>
      </c>
      <c r="N155">
        <v>9</v>
      </c>
      <c r="O155" t="s">
        <v>19</v>
      </c>
      <c r="P155" t="s">
        <v>36</v>
      </c>
      <c r="Q155">
        <v>2019</v>
      </c>
      <c r="R155" t="b">
        <f t="shared" si="6"/>
        <v>0</v>
      </c>
      <c r="S155">
        <f t="shared" si="7"/>
        <v>54</v>
      </c>
      <c r="T155">
        <f t="shared" si="8"/>
        <v>0</v>
      </c>
    </row>
    <row r="156" spans="1:20" x14ac:dyDescent="0.3">
      <c r="A156">
        <v>15</v>
      </c>
      <c r="B156" t="s">
        <v>245</v>
      </c>
      <c r="C156">
        <v>14</v>
      </c>
      <c r="D156">
        <v>14</v>
      </c>
      <c r="E156">
        <v>0</v>
      </c>
      <c r="F156">
        <v>383</v>
      </c>
      <c r="G156">
        <v>106</v>
      </c>
      <c r="H156">
        <v>27.35</v>
      </c>
      <c r="I156">
        <v>295</v>
      </c>
      <c r="J156">
        <v>129.83000000000001</v>
      </c>
      <c r="K156">
        <v>1</v>
      </c>
      <c r="L156">
        <v>2</v>
      </c>
      <c r="M156">
        <v>41</v>
      </c>
      <c r="N156">
        <v>18</v>
      </c>
      <c r="O156" t="s">
        <v>16</v>
      </c>
      <c r="P156" t="s">
        <v>20</v>
      </c>
      <c r="Q156">
        <v>2011</v>
      </c>
      <c r="R156" t="b">
        <f t="shared" si="6"/>
        <v>0</v>
      </c>
      <c r="S156">
        <f t="shared" si="7"/>
        <v>59</v>
      </c>
      <c r="T156">
        <f t="shared" si="8"/>
        <v>0</v>
      </c>
    </row>
    <row r="157" spans="1:20" x14ac:dyDescent="0.3">
      <c r="A157">
        <v>13</v>
      </c>
      <c r="B157" t="s">
        <v>42</v>
      </c>
      <c r="C157">
        <v>16</v>
      </c>
      <c r="D157">
        <v>16</v>
      </c>
      <c r="E157">
        <v>1</v>
      </c>
      <c r="F157">
        <v>382</v>
      </c>
      <c r="G157">
        <v>60</v>
      </c>
      <c r="H157">
        <v>25.46</v>
      </c>
      <c r="I157">
        <v>323</v>
      </c>
      <c r="J157">
        <v>118.26</v>
      </c>
      <c r="K157">
        <v>0</v>
      </c>
      <c r="L157">
        <v>2</v>
      </c>
      <c r="M157">
        <v>35</v>
      </c>
      <c r="N157">
        <v>9</v>
      </c>
      <c r="O157" t="s">
        <v>19</v>
      </c>
      <c r="P157" t="s">
        <v>132</v>
      </c>
      <c r="Q157">
        <v>2017</v>
      </c>
      <c r="R157" t="b">
        <f t="shared" si="6"/>
        <v>0</v>
      </c>
      <c r="S157">
        <f t="shared" si="7"/>
        <v>44</v>
      </c>
      <c r="T157">
        <f t="shared" si="8"/>
        <v>0</v>
      </c>
    </row>
    <row r="158" spans="1:20" x14ac:dyDescent="0.3">
      <c r="A158">
        <v>17</v>
      </c>
      <c r="B158" t="s">
        <v>93</v>
      </c>
      <c r="C158">
        <v>13</v>
      </c>
      <c r="D158">
        <v>13</v>
      </c>
      <c r="E158">
        <v>0</v>
      </c>
      <c r="F158">
        <v>382</v>
      </c>
      <c r="G158">
        <v>65</v>
      </c>
      <c r="H158">
        <v>29.38</v>
      </c>
      <c r="I158">
        <v>276</v>
      </c>
      <c r="J158">
        <v>138.4</v>
      </c>
      <c r="K158">
        <v>0</v>
      </c>
      <c r="L158">
        <v>2</v>
      </c>
      <c r="M158">
        <v>32</v>
      </c>
      <c r="N158">
        <v>24</v>
      </c>
      <c r="O158" t="s">
        <v>16</v>
      </c>
      <c r="P158" t="s">
        <v>22</v>
      </c>
      <c r="Q158">
        <v>2018</v>
      </c>
      <c r="R158" t="b">
        <f t="shared" si="6"/>
        <v>0</v>
      </c>
      <c r="S158">
        <f t="shared" si="7"/>
        <v>56</v>
      </c>
      <c r="T158">
        <f t="shared" si="8"/>
        <v>0</v>
      </c>
    </row>
    <row r="159" spans="1:20" x14ac:dyDescent="0.3">
      <c r="A159">
        <v>13</v>
      </c>
      <c r="B159" t="s">
        <v>41</v>
      </c>
      <c r="C159">
        <v>17</v>
      </c>
      <c r="D159">
        <v>15</v>
      </c>
      <c r="E159">
        <v>2</v>
      </c>
      <c r="F159">
        <v>380</v>
      </c>
      <c r="G159">
        <v>55</v>
      </c>
      <c r="H159">
        <v>29.23</v>
      </c>
      <c r="I159">
        <v>304</v>
      </c>
      <c r="J159">
        <v>125</v>
      </c>
      <c r="K159">
        <v>0</v>
      </c>
      <c r="L159">
        <v>1</v>
      </c>
      <c r="M159">
        <v>37</v>
      </c>
      <c r="N159">
        <v>5</v>
      </c>
      <c r="O159" t="s">
        <v>16</v>
      </c>
      <c r="P159" t="s">
        <v>36</v>
      </c>
      <c r="Q159">
        <v>2015</v>
      </c>
      <c r="R159" t="b">
        <f t="shared" si="6"/>
        <v>0</v>
      </c>
      <c r="S159">
        <f t="shared" si="7"/>
        <v>42</v>
      </c>
      <c r="T159">
        <f t="shared" si="8"/>
        <v>0</v>
      </c>
    </row>
    <row r="160" spans="1:20" x14ac:dyDescent="0.3">
      <c r="A160">
        <v>16</v>
      </c>
      <c r="B160" t="s">
        <v>134</v>
      </c>
      <c r="C160">
        <v>15</v>
      </c>
      <c r="D160">
        <v>15</v>
      </c>
      <c r="E160">
        <v>4</v>
      </c>
      <c r="F160">
        <v>378</v>
      </c>
      <c r="G160">
        <v>75</v>
      </c>
      <c r="H160">
        <v>34.36</v>
      </c>
      <c r="I160">
        <v>317</v>
      </c>
      <c r="J160">
        <v>119.24</v>
      </c>
      <c r="K160">
        <v>0</v>
      </c>
      <c r="L160">
        <v>2</v>
      </c>
      <c r="M160">
        <v>44</v>
      </c>
      <c r="N160">
        <v>3</v>
      </c>
      <c r="O160" t="s">
        <v>19</v>
      </c>
      <c r="P160" t="s">
        <v>26</v>
      </c>
      <c r="Q160">
        <v>2011</v>
      </c>
      <c r="R160" t="b">
        <f t="shared" si="6"/>
        <v>0</v>
      </c>
      <c r="S160">
        <f t="shared" si="7"/>
        <v>47</v>
      </c>
      <c r="T160">
        <f t="shared" si="8"/>
        <v>0</v>
      </c>
    </row>
    <row r="161" spans="1:20" x14ac:dyDescent="0.3">
      <c r="A161">
        <v>14</v>
      </c>
      <c r="B161" t="s">
        <v>23</v>
      </c>
      <c r="C161">
        <v>14</v>
      </c>
      <c r="D161">
        <v>14</v>
      </c>
      <c r="E161">
        <v>1</v>
      </c>
      <c r="F161">
        <v>377</v>
      </c>
      <c r="G161">
        <v>64</v>
      </c>
      <c r="H161">
        <v>29</v>
      </c>
      <c r="I161">
        <v>319</v>
      </c>
      <c r="J161">
        <v>118.18</v>
      </c>
      <c r="K161">
        <v>0</v>
      </c>
      <c r="L161">
        <v>2</v>
      </c>
      <c r="M161">
        <v>49</v>
      </c>
      <c r="N161">
        <v>7</v>
      </c>
      <c r="O161" t="s">
        <v>19</v>
      </c>
      <c r="P161" t="s">
        <v>17</v>
      </c>
      <c r="Q161">
        <v>2014</v>
      </c>
      <c r="R161" t="b">
        <f t="shared" si="6"/>
        <v>0</v>
      </c>
      <c r="S161">
        <f t="shared" si="7"/>
        <v>56</v>
      </c>
      <c r="T161">
        <f t="shared" si="8"/>
        <v>0</v>
      </c>
    </row>
    <row r="162" spans="1:20" x14ac:dyDescent="0.3">
      <c r="A162">
        <v>10</v>
      </c>
      <c r="B162" t="s">
        <v>162</v>
      </c>
      <c r="C162">
        <v>14</v>
      </c>
      <c r="D162">
        <v>14</v>
      </c>
      <c r="E162">
        <v>2</v>
      </c>
      <c r="F162">
        <v>377</v>
      </c>
      <c r="G162">
        <v>94</v>
      </c>
      <c r="H162">
        <v>31.41</v>
      </c>
      <c r="I162">
        <v>285</v>
      </c>
      <c r="J162">
        <v>132.28</v>
      </c>
      <c r="K162">
        <v>0</v>
      </c>
      <c r="L162">
        <v>2</v>
      </c>
      <c r="M162">
        <v>42</v>
      </c>
      <c r="N162">
        <v>15</v>
      </c>
      <c r="O162" t="s">
        <v>19</v>
      </c>
      <c r="P162" t="s">
        <v>43</v>
      </c>
      <c r="Q162">
        <v>2010</v>
      </c>
      <c r="R162" t="b">
        <f t="shared" si="6"/>
        <v>0</v>
      </c>
      <c r="S162">
        <f t="shared" si="7"/>
        <v>57</v>
      </c>
      <c r="T162">
        <f t="shared" si="8"/>
        <v>0</v>
      </c>
    </row>
    <row r="163" spans="1:20" x14ac:dyDescent="0.3">
      <c r="A163">
        <v>15</v>
      </c>
      <c r="B163" t="s">
        <v>77</v>
      </c>
      <c r="C163">
        <v>14</v>
      </c>
      <c r="D163">
        <v>14</v>
      </c>
      <c r="E163">
        <v>3</v>
      </c>
      <c r="F163">
        <v>376</v>
      </c>
      <c r="G163">
        <v>83</v>
      </c>
      <c r="H163">
        <v>34.18</v>
      </c>
      <c r="I163">
        <v>278</v>
      </c>
      <c r="J163">
        <v>135.25</v>
      </c>
      <c r="K163">
        <v>0</v>
      </c>
      <c r="L163">
        <v>3</v>
      </c>
      <c r="M163">
        <v>22</v>
      </c>
      <c r="N163">
        <v>28</v>
      </c>
      <c r="O163" t="s">
        <v>19</v>
      </c>
      <c r="P163" t="s">
        <v>30</v>
      </c>
      <c r="Q163">
        <v>2014</v>
      </c>
      <c r="R163" t="b">
        <f t="shared" si="6"/>
        <v>0</v>
      </c>
      <c r="S163">
        <f t="shared" si="7"/>
        <v>50</v>
      </c>
      <c r="T163">
        <f t="shared" si="8"/>
        <v>0</v>
      </c>
    </row>
    <row r="164" spans="1:20" x14ac:dyDescent="0.3">
      <c r="A164">
        <v>14</v>
      </c>
      <c r="B164" t="s">
        <v>44</v>
      </c>
      <c r="C164">
        <v>17</v>
      </c>
      <c r="D164">
        <v>17</v>
      </c>
      <c r="E164">
        <v>2</v>
      </c>
      <c r="F164">
        <v>374</v>
      </c>
      <c r="G164">
        <v>62</v>
      </c>
      <c r="H164">
        <v>24.93</v>
      </c>
      <c r="I164">
        <v>304</v>
      </c>
      <c r="J164">
        <v>123.02</v>
      </c>
      <c r="K164">
        <v>0</v>
      </c>
      <c r="L164">
        <v>2</v>
      </c>
      <c r="M164">
        <v>31</v>
      </c>
      <c r="N164">
        <v>16</v>
      </c>
      <c r="O164" t="s">
        <v>19</v>
      </c>
      <c r="P164" t="s">
        <v>36</v>
      </c>
      <c r="Q164">
        <v>2015</v>
      </c>
      <c r="R164" t="b">
        <f t="shared" si="6"/>
        <v>0</v>
      </c>
      <c r="S164">
        <f t="shared" si="7"/>
        <v>47</v>
      </c>
      <c r="T164">
        <f t="shared" si="8"/>
        <v>0</v>
      </c>
    </row>
    <row r="165" spans="1:20" x14ac:dyDescent="0.3">
      <c r="A165">
        <v>11</v>
      </c>
      <c r="B165" t="s">
        <v>55</v>
      </c>
      <c r="C165">
        <v>16</v>
      </c>
      <c r="D165">
        <v>14</v>
      </c>
      <c r="E165">
        <v>2</v>
      </c>
      <c r="F165">
        <v>374</v>
      </c>
      <c r="G165">
        <v>68</v>
      </c>
      <c r="H165">
        <v>31.16</v>
      </c>
      <c r="I165">
        <v>218</v>
      </c>
      <c r="J165">
        <v>171.55</v>
      </c>
      <c r="K165">
        <v>0</v>
      </c>
      <c r="L165">
        <v>3</v>
      </c>
      <c r="M165">
        <v>21</v>
      </c>
      <c r="N165">
        <v>27</v>
      </c>
      <c r="O165" t="s">
        <v>19</v>
      </c>
      <c r="P165" t="s">
        <v>30</v>
      </c>
      <c r="Q165">
        <v>2010</v>
      </c>
      <c r="R165" t="b">
        <f t="shared" si="6"/>
        <v>0</v>
      </c>
      <c r="S165">
        <f t="shared" si="7"/>
        <v>48</v>
      </c>
      <c r="T165">
        <f t="shared" si="8"/>
        <v>0</v>
      </c>
    </row>
    <row r="166" spans="1:20" x14ac:dyDescent="0.3">
      <c r="A166">
        <v>21</v>
      </c>
      <c r="B166" t="s">
        <v>45</v>
      </c>
      <c r="C166">
        <v>14</v>
      </c>
      <c r="D166">
        <v>14</v>
      </c>
      <c r="E166">
        <v>0</v>
      </c>
      <c r="F166">
        <v>373</v>
      </c>
      <c r="G166">
        <v>67</v>
      </c>
      <c r="H166">
        <v>26.64</v>
      </c>
      <c r="I166">
        <v>268</v>
      </c>
      <c r="J166">
        <v>139.16999999999999</v>
      </c>
      <c r="K166">
        <v>0</v>
      </c>
      <c r="L166">
        <v>2</v>
      </c>
      <c r="M166">
        <v>48</v>
      </c>
      <c r="N166">
        <v>10</v>
      </c>
      <c r="O166" t="s">
        <v>19</v>
      </c>
      <c r="P166" t="s">
        <v>30</v>
      </c>
      <c r="Q166">
        <v>2019</v>
      </c>
      <c r="R166" t="b">
        <f t="shared" si="6"/>
        <v>0</v>
      </c>
      <c r="S166">
        <f t="shared" si="7"/>
        <v>58</v>
      </c>
      <c r="T166">
        <f t="shared" si="8"/>
        <v>0</v>
      </c>
    </row>
    <row r="167" spans="1:20" x14ac:dyDescent="0.3">
      <c r="A167">
        <v>4</v>
      </c>
      <c r="B167" t="s">
        <v>144</v>
      </c>
      <c r="C167">
        <v>13</v>
      </c>
      <c r="D167">
        <v>12</v>
      </c>
      <c r="E167">
        <v>3</v>
      </c>
      <c r="F167">
        <v>372</v>
      </c>
      <c r="G167">
        <v>62</v>
      </c>
      <c r="H167">
        <v>41.33</v>
      </c>
      <c r="I167">
        <v>325</v>
      </c>
      <c r="J167">
        <v>114.46</v>
      </c>
      <c r="K167">
        <v>0</v>
      </c>
      <c r="L167">
        <v>5</v>
      </c>
      <c r="M167">
        <v>26</v>
      </c>
      <c r="N167">
        <v>11</v>
      </c>
      <c r="O167" t="s">
        <v>16</v>
      </c>
      <c r="P167" t="s">
        <v>22</v>
      </c>
      <c r="Q167">
        <v>2009</v>
      </c>
      <c r="R167" t="b">
        <f t="shared" si="6"/>
        <v>0</v>
      </c>
      <c r="S167">
        <f t="shared" si="7"/>
        <v>37</v>
      </c>
      <c r="T167">
        <f t="shared" si="8"/>
        <v>0</v>
      </c>
    </row>
    <row r="168" spans="1:20" x14ac:dyDescent="0.3">
      <c r="A168">
        <v>15</v>
      </c>
      <c r="B168" t="s">
        <v>35</v>
      </c>
      <c r="C168">
        <v>17</v>
      </c>
      <c r="D168">
        <v>17</v>
      </c>
      <c r="E168">
        <v>5</v>
      </c>
      <c r="F168">
        <v>372</v>
      </c>
      <c r="G168">
        <v>53</v>
      </c>
      <c r="H168">
        <v>31</v>
      </c>
      <c r="I168">
        <v>305</v>
      </c>
      <c r="J168">
        <v>121.96</v>
      </c>
      <c r="K168">
        <v>0</v>
      </c>
      <c r="L168">
        <v>1</v>
      </c>
      <c r="M168">
        <v>27</v>
      </c>
      <c r="N168">
        <v>17</v>
      </c>
      <c r="O168" t="s">
        <v>19</v>
      </c>
      <c r="P168" t="s">
        <v>36</v>
      </c>
      <c r="Q168">
        <v>2015</v>
      </c>
      <c r="R168" t="b">
        <f t="shared" si="6"/>
        <v>0</v>
      </c>
      <c r="S168">
        <f t="shared" si="7"/>
        <v>44</v>
      </c>
      <c r="T168">
        <f t="shared" si="8"/>
        <v>0</v>
      </c>
    </row>
    <row r="169" spans="1:20" x14ac:dyDescent="0.3">
      <c r="A169">
        <v>17</v>
      </c>
      <c r="B169" t="s">
        <v>38</v>
      </c>
      <c r="C169">
        <v>16</v>
      </c>
      <c r="D169">
        <v>14</v>
      </c>
      <c r="E169">
        <v>3</v>
      </c>
      <c r="F169">
        <v>372</v>
      </c>
      <c r="G169">
        <v>87</v>
      </c>
      <c r="H169">
        <v>33.81</v>
      </c>
      <c r="I169">
        <v>297</v>
      </c>
      <c r="J169">
        <v>125.25</v>
      </c>
      <c r="K169">
        <v>0</v>
      </c>
      <c r="L169">
        <v>3</v>
      </c>
      <c r="M169">
        <v>32</v>
      </c>
      <c r="N169">
        <v>13</v>
      </c>
      <c r="O169" t="s">
        <v>19</v>
      </c>
      <c r="P169" t="s">
        <v>22</v>
      </c>
      <c r="Q169">
        <v>2011</v>
      </c>
      <c r="R169" t="b">
        <f t="shared" si="6"/>
        <v>0</v>
      </c>
      <c r="S169">
        <f t="shared" si="7"/>
        <v>45</v>
      </c>
      <c r="T169">
        <f t="shared" si="8"/>
        <v>0</v>
      </c>
    </row>
    <row r="170" spans="1:20" x14ac:dyDescent="0.3">
      <c r="A170">
        <v>5</v>
      </c>
      <c r="B170" t="s">
        <v>277</v>
      </c>
      <c r="C170">
        <v>14</v>
      </c>
      <c r="D170">
        <v>14</v>
      </c>
      <c r="E170">
        <v>3</v>
      </c>
      <c r="F170">
        <v>371</v>
      </c>
      <c r="G170">
        <v>69</v>
      </c>
      <c r="H170">
        <v>33.72</v>
      </c>
      <c r="I170">
        <v>331</v>
      </c>
      <c r="J170">
        <v>112.08</v>
      </c>
      <c r="K170">
        <v>0</v>
      </c>
      <c r="L170">
        <v>4</v>
      </c>
      <c r="M170">
        <v>32</v>
      </c>
      <c r="N170">
        <v>12</v>
      </c>
      <c r="O170" t="s">
        <v>16</v>
      </c>
      <c r="P170" t="s">
        <v>132</v>
      </c>
      <c r="Q170">
        <v>2009</v>
      </c>
      <c r="R170" t="b">
        <f t="shared" si="6"/>
        <v>0</v>
      </c>
      <c r="S170">
        <f t="shared" si="7"/>
        <v>44</v>
      </c>
      <c r="T170">
        <f t="shared" si="8"/>
        <v>0</v>
      </c>
    </row>
    <row r="171" spans="1:20" x14ac:dyDescent="0.3">
      <c r="A171">
        <v>12</v>
      </c>
      <c r="B171" t="s">
        <v>243</v>
      </c>
      <c r="C171">
        <v>14</v>
      </c>
      <c r="D171">
        <v>14</v>
      </c>
      <c r="E171">
        <v>1</v>
      </c>
      <c r="F171">
        <v>371</v>
      </c>
      <c r="G171">
        <v>75</v>
      </c>
      <c r="H171">
        <v>28.53</v>
      </c>
      <c r="I171">
        <v>298</v>
      </c>
      <c r="J171">
        <v>124.49</v>
      </c>
      <c r="K171">
        <v>0</v>
      </c>
      <c r="L171">
        <v>2</v>
      </c>
      <c r="M171">
        <v>35</v>
      </c>
      <c r="N171">
        <v>11</v>
      </c>
      <c r="O171" t="s">
        <v>19</v>
      </c>
      <c r="P171" t="s">
        <v>30</v>
      </c>
      <c r="Q171">
        <v>2008</v>
      </c>
      <c r="R171" t="b">
        <f t="shared" si="6"/>
        <v>0</v>
      </c>
      <c r="S171">
        <f t="shared" si="7"/>
        <v>46</v>
      </c>
      <c r="T171">
        <f t="shared" si="8"/>
        <v>0</v>
      </c>
    </row>
    <row r="172" spans="1:20" x14ac:dyDescent="0.3">
      <c r="A172">
        <v>15</v>
      </c>
      <c r="B172" t="s">
        <v>84</v>
      </c>
      <c r="C172">
        <v>19</v>
      </c>
      <c r="D172">
        <v>16</v>
      </c>
      <c r="E172">
        <v>8</v>
      </c>
      <c r="F172">
        <v>371</v>
      </c>
      <c r="G172">
        <v>48</v>
      </c>
      <c r="H172">
        <v>46.37</v>
      </c>
      <c r="I172">
        <v>264</v>
      </c>
      <c r="J172">
        <v>140.53</v>
      </c>
      <c r="K172">
        <v>0</v>
      </c>
      <c r="L172">
        <v>0</v>
      </c>
      <c r="M172">
        <v>20</v>
      </c>
      <c r="N172">
        <v>20</v>
      </c>
      <c r="O172" t="s">
        <v>16</v>
      </c>
      <c r="P172" t="s">
        <v>36</v>
      </c>
      <c r="Q172">
        <v>2012</v>
      </c>
      <c r="R172" t="b">
        <f t="shared" si="6"/>
        <v>0</v>
      </c>
      <c r="S172">
        <f t="shared" si="7"/>
        <v>40</v>
      </c>
      <c r="T172">
        <f t="shared" si="8"/>
        <v>0</v>
      </c>
    </row>
    <row r="173" spans="1:20" x14ac:dyDescent="0.3">
      <c r="A173">
        <v>16</v>
      </c>
      <c r="B173" t="s">
        <v>35</v>
      </c>
      <c r="C173">
        <v>16</v>
      </c>
      <c r="D173">
        <v>15</v>
      </c>
      <c r="E173">
        <v>10</v>
      </c>
      <c r="F173">
        <v>371</v>
      </c>
      <c r="G173">
        <v>57</v>
      </c>
      <c r="H173">
        <v>74.2</v>
      </c>
      <c r="I173">
        <v>250</v>
      </c>
      <c r="J173">
        <v>148.4</v>
      </c>
      <c r="K173">
        <v>0</v>
      </c>
      <c r="L173">
        <v>1</v>
      </c>
      <c r="M173">
        <v>22</v>
      </c>
      <c r="N173">
        <v>20</v>
      </c>
      <c r="O173" t="s">
        <v>19</v>
      </c>
      <c r="P173" t="s">
        <v>36</v>
      </c>
      <c r="Q173">
        <v>2014</v>
      </c>
      <c r="R173" t="b">
        <f t="shared" si="6"/>
        <v>0</v>
      </c>
      <c r="S173">
        <f t="shared" si="7"/>
        <v>42</v>
      </c>
      <c r="T173">
        <f t="shared" si="8"/>
        <v>0</v>
      </c>
    </row>
    <row r="174" spans="1:20" x14ac:dyDescent="0.3">
      <c r="A174">
        <v>18</v>
      </c>
      <c r="B174" t="s">
        <v>42</v>
      </c>
      <c r="C174">
        <v>15</v>
      </c>
      <c r="D174">
        <v>14</v>
      </c>
      <c r="E174">
        <v>1</v>
      </c>
      <c r="F174">
        <v>370</v>
      </c>
      <c r="G174">
        <v>65</v>
      </c>
      <c r="H174">
        <v>28.46</v>
      </c>
      <c r="I174">
        <v>313</v>
      </c>
      <c r="J174">
        <v>118.21</v>
      </c>
      <c r="K174">
        <v>0</v>
      </c>
      <c r="L174">
        <v>1</v>
      </c>
      <c r="M174">
        <v>39</v>
      </c>
      <c r="N174">
        <v>5</v>
      </c>
      <c r="O174" t="s">
        <v>19</v>
      </c>
      <c r="P174" t="s">
        <v>43</v>
      </c>
      <c r="Q174">
        <v>2018</v>
      </c>
      <c r="R174" t="b">
        <f t="shared" si="6"/>
        <v>0</v>
      </c>
      <c r="S174">
        <f t="shared" si="7"/>
        <v>44</v>
      </c>
      <c r="T174">
        <f t="shared" si="8"/>
        <v>0</v>
      </c>
    </row>
    <row r="175" spans="1:20" x14ac:dyDescent="0.3">
      <c r="A175">
        <v>19</v>
      </c>
      <c r="B175" t="s">
        <v>27</v>
      </c>
      <c r="C175">
        <v>11</v>
      </c>
      <c r="D175">
        <v>11</v>
      </c>
      <c r="E175">
        <v>2</v>
      </c>
      <c r="F175">
        <v>368</v>
      </c>
      <c r="G175">
        <v>104</v>
      </c>
      <c r="H175">
        <v>40.880000000000003</v>
      </c>
      <c r="I175">
        <v>252</v>
      </c>
      <c r="J175">
        <v>146.03</v>
      </c>
      <c r="K175">
        <v>1</v>
      </c>
      <c r="L175">
        <v>3</v>
      </c>
      <c r="M175">
        <v>30</v>
      </c>
      <c r="N175">
        <v>27</v>
      </c>
      <c r="O175" t="s">
        <v>16</v>
      </c>
      <c r="P175" t="s">
        <v>20</v>
      </c>
      <c r="Q175">
        <v>2018</v>
      </c>
      <c r="R175" t="b">
        <f t="shared" si="6"/>
        <v>0</v>
      </c>
      <c r="S175">
        <f t="shared" si="7"/>
        <v>57</v>
      </c>
      <c r="T175">
        <f t="shared" si="8"/>
        <v>0</v>
      </c>
    </row>
    <row r="176" spans="1:20" x14ac:dyDescent="0.3">
      <c r="A176">
        <v>14</v>
      </c>
      <c r="B176" t="s">
        <v>28</v>
      </c>
      <c r="C176">
        <v>14</v>
      </c>
      <c r="D176">
        <v>14</v>
      </c>
      <c r="E176">
        <v>0</v>
      </c>
      <c r="F176">
        <v>366</v>
      </c>
      <c r="G176">
        <v>97</v>
      </c>
      <c r="H176">
        <v>26.14</v>
      </c>
      <c r="I176">
        <v>221</v>
      </c>
      <c r="J176">
        <v>165.61</v>
      </c>
      <c r="K176">
        <v>0</v>
      </c>
      <c r="L176">
        <v>2</v>
      </c>
      <c r="M176">
        <v>28</v>
      </c>
      <c r="N176">
        <v>24</v>
      </c>
      <c r="O176" t="s">
        <v>19</v>
      </c>
      <c r="P176" t="s">
        <v>24</v>
      </c>
      <c r="Q176">
        <v>2017</v>
      </c>
      <c r="R176" t="b">
        <f t="shared" si="6"/>
        <v>0</v>
      </c>
      <c r="S176">
        <f t="shared" si="7"/>
        <v>52</v>
      </c>
      <c r="T176">
        <f t="shared" si="8"/>
        <v>0</v>
      </c>
    </row>
    <row r="177" spans="1:20" x14ac:dyDescent="0.3">
      <c r="A177">
        <v>6</v>
      </c>
      <c r="B177" t="s">
        <v>225</v>
      </c>
      <c r="C177">
        <v>12</v>
      </c>
      <c r="D177">
        <v>12</v>
      </c>
      <c r="E177">
        <v>3</v>
      </c>
      <c r="F177">
        <v>365</v>
      </c>
      <c r="G177">
        <v>73</v>
      </c>
      <c r="H177">
        <v>40.549999999999997</v>
      </c>
      <c r="I177">
        <v>310</v>
      </c>
      <c r="J177">
        <v>117.74</v>
      </c>
      <c r="K177">
        <v>0</v>
      </c>
      <c r="L177">
        <v>3</v>
      </c>
      <c r="M177">
        <v>34</v>
      </c>
      <c r="N177">
        <v>9</v>
      </c>
      <c r="O177" t="s">
        <v>16</v>
      </c>
      <c r="P177" t="s">
        <v>26</v>
      </c>
      <c r="Q177">
        <v>2009</v>
      </c>
      <c r="R177" t="b">
        <f t="shared" si="6"/>
        <v>0</v>
      </c>
      <c r="S177">
        <f t="shared" si="7"/>
        <v>43</v>
      </c>
      <c r="T177">
        <f t="shared" si="8"/>
        <v>0</v>
      </c>
    </row>
    <row r="178" spans="1:20" x14ac:dyDescent="0.3">
      <c r="A178">
        <v>16</v>
      </c>
      <c r="B178" t="s">
        <v>29</v>
      </c>
      <c r="C178">
        <v>16</v>
      </c>
      <c r="D178">
        <v>15</v>
      </c>
      <c r="E178">
        <v>2</v>
      </c>
      <c r="F178">
        <v>364</v>
      </c>
      <c r="G178">
        <v>73</v>
      </c>
      <c r="H178">
        <v>28</v>
      </c>
      <c r="I178">
        <v>326</v>
      </c>
      <c r="J178">
        <v>111.65</v>
      </c>
      <c r="K178">
        <v>0</v>
      </c>
      <c r="L178">
        <v>2</v>
      </c>
      <c r="M178">
        <v>33</v>
      </c>
      <c r="N178">
        <v>9</v>
      </c>
      <c r="O178" t="s">
        <v>19</v>
      </c>
      <c r="P178" t="s">
        <v>30</v>
      </c>
      <c r="Q178">
        <v>2012</v>
      </c>
      <c r="R178" t="b">
        <f t="shared" si="6"/>
        <v>0</v>
      </c>
      <c r="S178">
        <f t="shared" si="7"/>
        <v>42</v>
      </c>
      <c r="T178">
        <f t="shared" si="8"/>
        <v>0</v>
      </c>
    </row>
    <row r="179" spans="1:20" x14ac:dyDescent="0.3">
      <c r="A179">
        <v>7</v>
      </c>
      <c r="B179" t="s">
        <v>246</v>
      </c>
      <c r="C179">
        <v>13</v>
      </c>
      <c r="D179">
        <v>13</v>
      </c>
      <c r="E179">
        <v>2</v>
      </c>
      <c r="F179">
        <v>364</v>
      </c>
      <c r="G179">
        <v>68</v>
      </c>
      <c r="H179">
        <v>33.090000000000003</v>
      </c>
      <c r="I179">
        <v>303</v>
      </c>
      <c r="J179">
        <v>120.13</v>
      </c>
      <c r="K179">
        <v>0</v>
      </c>
      <c r="L179">
        <v>2</v>
      </c>
      <c r="M179">
        <v>39</v>
      </c>
      <c r="N179">
        <v>10</v>
      </c>
      <c r="O179" t="s">
        <v>19</v>
      </c>
      <c r="P179" t="s">
        <v>22</v>
      </c>
      <c r="Q179">
        <v>2009</v>
      </c>
      <c r="R179" t="b">
        <f t="shared" si="6"/>
        <v>0</v>
      </c>
      <c r="S179">
        <f t="shared" si="7"/>
        <v>49</v>
      </c>
      <c r="T179">
        <f t="shared" si="8"/>
        <v>0</v>
      </c>
    </row>
    <row r="180" spans="1:20" x14ac:dyDescent="0.3">
      <c r="A180">
        <v>16</v>
      </c>
      <c r="B180" t="s">
        <v>55</v>
      </c>
      <c r="C180">
        <v>13</v>
      </c>
      <c r="D180">
        <v>13</v>
      </c>
      <c r="E180">
        <v>1</v>
      </c>
      <c r="F180">
        <v>364</v>
      </c>
      <c r="G180">
        <v>80</v>
      </c>
      <c r="H180">
        <v>30.33</v>
      </c>
      <c r="I180">
        <v>277</v>
      </c>
      <c r="J180">
        <v>131.4</v>
      </c>
      <c r="K180">
        <v>0</v>
      </c>
      <c r="L180">
        <v>1</v>
      </c>
      <c r="M180">
        <v>42</v>
      </c>
      <c r="N180">
        <v>7</v>
      </c>
      <c r="O180" t="s">
        <v>19</v>
      </c>
      <c r="P180" t="s">
        <v>26</v>
      </c>
      <c r="Q180">
        <v>2015</v>
      </c>
      <c r="R180" t="b">
        <f t="shared" si="6"/>
        <v>0</v>
      </c>
      <c r="S180">
        <f t="shared" si="7"/>
        <v>49</v>
      </c>
      <c r="T180">
        <f t="shared" si="8"/>
        <v>0</v>
      </c>
    </row>
    <row r="181" spans="1:20" x14ac:dyDescent="0.3">
      <c r="A181">
        <v>8</v>
      </c>
      <c r="B181" t="s">
        <v>38</v>
      </c>
      <c r="C181">
        <v>16</v>
      </c>
      <c r="D181">
        <v>16</v>
      </c>
      <c r="E181">
        <v>3</v>
      </c>
      <c r="F181">
        <v>362</v>
      </c>
      <c r="G181">
        <v>52</v>
      </c>
      <c r="H181">
        <v>27.84</v>
      </c>
      <c r="I181">
        <v>315</v>
      </c>
      <c r="J181">
        <v>114.92</v>
      </c>
      <c r="K181">
        <v>0</v>
      </c>
      <c r="L181">
        <v>1</v>
      </c>
      <c r="M181">
        <v>22</v>
      </c>
      <c r="N181">
        <v>18</v>
      </c>
      <c r="O181" t="s">
        <v>19</v>
      </c>
      <c r="P181" t="s">
        <v>132</v>
      </c>
      <c r="Q181">
        <v>2009</v>
      </c>
      <c r="R181" t="b">
        <f t="shared" si="6"/>
        <v>0</v>
      </c>
      <c r="S181">
        <f t="shared" si="7"/>
        <v>40</v>
      </c>
      <c r="T181">
        <f t="shared" si="8"/>
        <v>0</v>
      </c>
    </row>
    <row r="182" spans="1:20" x14ac:dyDescent="0.3">
      <c r="A182">
        <v>17</v>
      </c>
      <c r="B182" t="s">
        <v>51</v>
      </c>
      <c r="C182">
        <v>15</v>
      </c>
      <c r="D182">
        <v>14</v>
      </c>
      <c r="E182">
        <v>5</v>
      </c>
      <c r="F182">
        <v>362</v>
      </c>
      <c r="G182">
        <v>47</v>
      </c>
      <c r="H182">
        <v>40.22</v>
      </c>
      <c r="I182">
        <v>267</v>
      </c>
      <c r="J182">
        <v>135.58000000000001</v>
      </c>
      <c r="K182">
        <v>0</v>
      </c>
      <c r="L182">
        <v>0</v>
      </c>
      <c r="M182">
        <v>24</v>
      </c>
      <c r="N182">
        <v>14</v>
      </c>
      <c r="O182" t="s">
        <v>16</v>
      </c>
      <c r="P182" t="s">
        <v>132</v>
      </c>
      <c r="Q182">
        <v>2012</v>
      </c>
      <c r="R182" t="b">
        <f t="shared" si="6"/>
        <v>0</v>
      </c>
      <c r="S182">
        <f t="shared" si="7"/>
        <v>38</v>
      </c>
      <c r="T182">
        <f t="shared" si="8"/>
        <v>0</v>
      </c>
    </row>
    <row r="183" spans="1:20" x14ac:dyDescent="0.3">
      <c r="A183">
        <v>17</v>
      </c>
      <c r="B183" t="s">
        <v>81</v>
      </c>
      <c r="C183">
        <v>17</v>
      </c>
      <c r="D183">
        <v>13</v>
      </c>
      <c r="E183">
        <v>2</v>
      </c>
      <c r="F183">
        <v>362</v>
      </c>
      <c r="G183">
        <v>115</v>
      </c>
      <c r="H183">
        <v>32.9</v>
      </c>
      <c r="I183">
        <v>249</v>
      </c>
      <c r="J183">
        <v>145.38</v>
      </c>
      <c r="K183">
        <v>1</v>
      </c>
      <c r="L183">
        <v>2</v>
      </c>
      <c r="M183">
        <v>33</v>
      </c>
      <c r="N183">
        <v>18</v>
      </c>
      <c r="O183" t="s">
        <v>19</v>
      </c>
      <c r="P183" t="s">
        <v>20</v>
      </c>
      <c r="Q183">
        <v>2014</v>
      </c>
      <c r="R183" t="b">
        <f t="shared" si="6"/>
        <v>0</v>
      </c>
      <c r="S183">
        <f t="shared" si="7"/>
        <v>51</v>
      </c>
      <c r="T183">
        <f t="shared" si="8"/>
        <v>0</v>
      </c>
    </row>
    <row r="184" spans="1:20" x14ac:dyDescent="0.3">
      <c r="A184">
        <v>9</v>
      </c>
      <c r="B184" t="s">
        <v>220</v>
      </c>
      <c r="C184">
        <v>15</v>
      </c>
      <c r="D184">
        <v>15</v>
      </c>
      <c r="E184">
        <v>2</v>
      </c>
      <c r="F184">
        <v>361</v>
      </c>
      <c r="G184">
        <v>69</v>
      </c>
      <c r="H184">
        <v>27.76</v>
      </c>
      <c r="I184">
        <v>332</v>
      </c>
      <c r="J184">
        <v>108.73</v>
      </c>
      <c r="K184">
        <v>0</v>
      </c>
      <c r="L184">
        <v>3</v>
      </c>
      <c r="M184">
        <v>37</v>
      </c>
      <c r="N184">
        <v>8</v>
      </c>
      <c r="O184" t="s">
        <v>16</v>
      </c>
      <c r="P184" t="s">
        <v>30</v>
      </c>
      <c r="Q184">
        <v>2009</v>
      </c>
      <c r="R184" t="b">
        <f t="shared" si="6"/>
        <v>0</v>
      </c>
      <c r="S184">
        <f t="shared" si="7"/>
        <v>45</v>
      </c>
      <c r="T184">
        <f t="shared" si="8"/>
        <v>0</v>
      </c>
    </row>
    <row r="185" spans="1:20" x14ac:dyDescent="0.3">
      <c r="A185">
        <v>18</v>
      </c>
      <c r="B185" t="s">
        <v>54</v>
      </c>
      <c r="C185">
        <v>15</v>
      </c>
      <c r="D185">
        <v>14</v>
      </c>
      <c r="E185">
        <v>0</v>
      </c>
      <c r="F185">
        <v>361</v>
      </c>
      <c r="G185">
        <v>68</v>
      </c>
      <c r="H185">
        <v>25.78</v>
      </c>
      <c r="I185">
        <v>287</v>
      </c>
      <c r="J185">
        <v>125.78</v>
      </c>
      <c r="K185">
        <v>0</v>
      </c>
      <c r="L185">
        <v>2</v>
      </c>
      <c r="M185">
        <v>31</v>
      </c>
      <c r="N185">
        <v>8</v>
      </c>
      <c r="O185" t="s">
        <v>19</v>
      </c>
      <c r="P185" t="s">
        <v>22</v>
      </c>
      <c r="Q185">
        <v>2014</v>
      </c>
      <c r="R185" t="b">
        <f t="shared" si="6"/>
        <v>0</v>
      </c>
      <c r="S185">
        <f t="shared" si="7"/>
        <v>39</v>
      </c>
      <c r="T185">
        <f t="shared" si="8"/>
        <v>0</v>
      </c>
    </row>
    <row r="186" spans="1:20" x14ac:dyDescent="0.3">
      <c r="A186">
        <v>15</v>
      </c>
      <c r="B186" t="s">
        <v>57</v>
      </c>
      <c r="C186">
        <v>14</v>
      </c>
      <c r="D186">
        <v>13</v>
      </c>
      <c r="E186">
        <v>3</v>
      </c>
      <c r="F186">
        <v>361</v>
      </c>
      <c r="G186">
        <v>65</v>
      </c>
      <c r="H186">
        <v>36.1</v>
      </c>
      <c r="I186">
        <v>259</v>
      </c>
      <c r="J186">
        <v>139.38</v>
      </c>
      <c r="K186">
        <v>0</v>
      </c>
      <c r="L186">
        <v>2</v>
      </c>
      <c r="M186">
        <v>30</v>
      </c>
      <c r="N186">
        <v>11</v>
      </c>
      <c r="O186" t="s">
        <v>19</v>
      </c>
      <c r="P186" t="s">
        <v>132</v>
      </c>
      <c r="Q186">
        <v>2017</v>
      </c>
      <c r="R186" t="b">
        <f t="shared" si="6"/>
        <v>0</v>
      </c>
      <c r="S186">
        <f t="shared" si="7"/>
        <v>41</v>
      </c>
      <c r="T186">
        <f t="shared" si="8"/>
        <v>0</v>
      </c>
    </row>
    <row r="187" spans="1:20" x14ac:dyDescent="0.3">
      <c r="A187">
        <v>14</v>
      </c>
      <c r="B187" t="s">
        <v>98</v>
      </c>
      <c r="C187">
        <v>15</v>
      </c>
      <c r="D187">
        <v>13</v>
      </c>
      <c r="E187">
        <v>8</v>
      </c>
      <c r="F187">
        <v>361</v>
      </c>
      <c r="G187">
        <v>63</v>
      </c>
      <c r="H187">
        <v>72.2</v>
      </c>
      <c r="I187">
        <v>248</v>
      </c>
      <c r="J187">
        <v>145.56</v>
      </c>
      <c r="K187">
        <v>0</v>
      </c>
      <c r="L187">
        <v>3</v>
      </c>
      <c r="M187">
        <v>33</v>
      </c>
      <c r="N187">
        <v>13</v>
      </c>
      <c r="O187" t="s">
        <v>19</v>
      </c>
      <c r="P187" t="s">
        <v>26</v>
      </c>
      <c r="Q187">
        <v>2016</v>
      </c>
      <c r="R187" t="b">
        <f t="shared" si="6"/>
        <v>0</v>
      </c>
      <c r="S187">
        <f t="shared" si="7"/>
        <v>46</v>
      </c>
      <c r="T187">
        <f t="shared" si="8"/>
        <v>0</v>
      </c>
    </row>
    <row r="188" spans="1:20" x14ac:dyDescent="0.3">
      <c r="A188">
        <v>18</v>
      </c>
      <c r="B188" t="s">
        <v>33</v>
      </c>
      <c r="C188">
        <v>14</v>
      </c>
      <c r="D188">
        <v>14</v>
      </c>
      <c r="E188">
        <v>4</v>
      </c>
      <c r="F188">
        <v>360</v>
      </c>
      <c r="G188">
        <v>64</v>
      </c>
      <c r="H188">
        <v>36</v>
      </c>
      <c r="I188">
        <v>219</v>
      </c>
      <c r="J188">
        <v>164.38</v>
      </c>
      <c r="K188">
        <v>0</v>
      </c>
      <c r="L188">
        <v>2</v>
      </c>
      <c r="M188">
        <v>34</v>
      </c>
      <c r="N188">
        <v>15</v>
      </c>
      <c r="O188" t="s">
        <v>16</v>
      </c>
      <c r="P188" t="s">
        <v>30</v>
      </c>
      <c r="Q188">
        <v>2013</v>
      </c>
      <c r="R188" t="b">
        <f t="shared" si="6"/>
        <v>0</v>
      </c>
      <c r="S188">
        <f t="shared" si="7"/>
        <v>49</v>
      </c>
      <c r="T188">
        <f t="shared" si="8"/>
        <v>0</v>
      </c>
    </row>
    <row r="189" spans="1:20" x14ac:dyDescent="0.3">
      <c r="A189">
        <v>18</v>
      </c>
      <c r="B189" t="s">
        <v>143</v>
      </c>
      <c r="C189">
        <v>15</v>
      </c>
      <c r="D189">
        <v>14</v>
      </c>
      <c r="E189">
        <v>7</v>
      </c>
      <c r="F189">
        <v>359</v>
      </c>
      <c r="G189">
        <v>61</v>
      </c>
      <c r="H189">
        <v>51.28</v>
      </c>
      <c r="I189">
        <v>325</v>
      </c>
      <c r="J189">
        <v>110.46</v>
      </c>
      <c r="K189">
        <v>0</v>
      </c>
      <c r="L189">
        <v>1</v>
      </c>
      <c r="M189">
        <v>26</v>
      </c>
      <c r="N189">
        <v>14</v>
      </c>
      <c r="O189" t="s">
        <v>19</v>
      </c>
      <c r="P189" t="s">
        <v>26</v>
      </c>
      <c r="Q189">
        <v>2011</v>
      </c>
      <c r="R189" t="b">
        <f t="shared" si="6"/>
        <v>0</v>
      </c>
      <c r="S189">
        <f t="shared" si="7"/>
        <v>40</v>
      </c>
      <c r="T189">
        <f t="shared" si="8"/>
        <v>0</v>
      </c>
    </row>
    <row r="190" spans="1:20" x14ac:dyDescent="0.3">
      <c r="A190">
        <v>19</v>
      </c>
      <c r="B190" t="s">
        <v>29</v>
      </c>
      <c r="C190">
        <v>14</v>
      </c>
      <c r="D190">
        <v>14</v>
      </c>
      <c r="E190">
        <v>1</v>
      </c>
      <c r="F190">
        <v>359</v>
      </c>
      <c r="G190">
        <v>73</v>
      </c>
      <c r="H190">
        <v>27.61</v>
      </c>
      <c r="I190">
        <v>294</v>
      </c>
      <c r="J190">
        <v>122.1</v>
      </c>
      <c r="K190">
        <v>0</v>
      </c>
      <c r="L190">
        <v>2</v>
      </c>
      <c r="M190">
        <v>23</v>
      </c>
      <c r="N190">
        <v>16</v>
      </c>
      <c r="O190" t="s">
        <v>19</v>
      </c>
      <c r="P190" t="s">
        <v>30</v>
      </c>
      <c r="Q190">
        <v>2014</v>
      </c>
      <c r="R190" t="b">
        <f t="shared" si="6"/>
        <v>0</v>
      </c>
      <c r="S190">
        <f t="shared" si="7"/>
        <v>39</v>
      </c>
      <c r="T190">
        <f t="shared" si="8"/>
        <v>0</v>
      </c>
    </row>
    <row r="191" spans="1:20" x14ac:dyDescent="0.3">
      <c r="A191">
        <v>19</v>
      </c>
      <c r="B191" t="s">
        <v>255</v>
      </c>
      <c r="C191">
        <v>13</v>
      </c>
      <c r="D191">
        <v>13</v>
      </c>
      <c r="E191">
        <v>0</v>
      </c>
      <c r="F191">
        <v>358</v>
      </c>
      <c r="G191">
        <v>65</v>
      </c>
      <c r="H191">
        <v>27.53</v>
      </c>
      <c r="I191">
        <v>293</v>
      </c>
      <c r="J191">
        <v>122.18</v>
      </c>
      <c r="K191">
        <v>0</v>
      </c>
      <c r="L191">
        <v>1</v>
      </c>
      <c r="M191">
        <v>44</v>
      </c>
      <c r="N191">
        <v>5</v>
      </c>
      <c r="O191" t="s">
        <v>16</v>
      </c>
      <c r="P191" t="s">
        <v>132</v>
      </c>
      <c r="Q191">
        <v>2011</v>
      </c>
      <c r="R191" t="b">
        <f t="shared" si="6"/>
        <v>0</v>
      </c>
      <c r="S191">
        <f t="shared" si="7"/>
        <v>49</v>
      </c>
      <c r="T191">
        <f t="shared" si="8"/>
        <v>0</v>
      </c>
    </row>
    <row r="192" spans="1:20" x14ac:dyDescent="0.3">
      <c r="A192">
        <v>18</v>
      </c>
      <c r="B192" t="s">
        <v>35</v>
      </c>
      <c r="C192">
        <v>19</v>
      </c>
      <c r="D192">
        <v>17</v>
      </c>
      <c r="E192">
        <v>5</v>
      </c>
      <c r="F192">
        <v>358</v>
      </c>
      <c r="G192">
        <v>51</v>
      </c>
      <c r="H192">
        <v>29.83</v>
      </c>
      <c r="I192">
        <v>278</v>
      </c>
      <c r="J192">
        <v>128.77000000000001</v>
      </c>
      <c r="K192">
        <v>0</v>
      </c>
      <c r="L192">
        <v>1</v>
      </c>
      <c r="M192">
        <v>26</v>
      </c>
      <c r="N192">
        <v>9</v>
      </c>
      <c r="O192" t="s">
        <v>19</v>
      </c>
      <c r="P192" t="s">
        <v>36</v>
      </c>
      <c r="Q192">
        <v>2012</v>
      </c>
      <c r="R192" t="b">
        <f t="shared" si="6"/>
        <v>0</v>
      </c>
      <c r="S192">
        <f t="shared" si="7"/>
        <v>35</v>
      </c>
      <c r="T192">
        <f t="shared" si="8"/>
        <v>0</v>
      </c>
    </row>
    <row r="193" spans="1:20" x14ac:dyDescent="0.3">
      <c r="A193">
        <v>15</v>
      </c>
      <c r="B193" t="s">
        <v>125</v>
      </c>
      <c r="C193">
        <v>14</v>
      </c>
      <c r="D193">
        <v>12</v>
      </c>
      <c r="E193">
        <v>2</v>
      </c>
      <c r="F193">
        <v>357</v>
      </c>
      <c r="G193">
        <v>83</v>
      </c>
      <c r="H193">
        <v>35.700000000000003</v>
      </c>
      <c r="I193">
        <v>297</v>
      </c>
      <c r="J193">
        <v>120.2</v>
      </c>
      <c r="K193">
        <v>0</v>
      </c>
      <c r="L193">
        <v>3</v>
      </c>
      <c r="M193">
        <v>40</v>
      </c>
      <c r="N193">
        <v>6</v>
      </c>
      <c r="O193" t="s">
        <v>19</v>
      </c>
      <c r="P193" t="s">
        <v>24</v>
      </c>
      <c r="Q193">
        <v>2016</v>
      </c>
      <c r="R193" t="b">
        <f t="shared" si="6"/>
        <v>0</v>
      </c>
      <c r="S193">
        <f t="shared" si="7"/>
        <v>46</v>
      </c>
      <c r="T193">
        <f t="shared" si="8"/>
        <v>0</v>
      </c>
    </row>
    <row r="194" spans="1:20" x14ac:dyDescent="0.3">
      <c r="A194">
        <v>20</v>
      </c>
      <c r="B194" t="s">
        <v>129</v>
      </c>
      <c r="C194">
        <v>13</v>
      </c>
      <c r="D194">
        <v>13</v>
      </c>
      <c r="E194">
        <v>0</v>
      </c>
      <c r="F194">
        <v>357</v>
      </c>
      <c r="G194">
        <v>81</v>
      </c>
      <c r="H194">
        <v>27.46</v>
      </c>
      <c r="I194">
        <v>275</v>
      </c>
      <c r="J194">
        <v>129.81</v>
      </c>
      <c r="K194">
        <v>0</v>
      </c>
      <c r="L194">
        <v>1</v>
      </c>
      <c r="M194">
        <v>35</v>
      </c>
      <c r="N194">
        <v>16</v>
      </c>
      <c r="O194" t="s">
        <v>16</v>
      </c>
      <c r="P194" t="s">
        <v>132</v>
      </c>
      <c r="Q194">
        <v>2011</v>
      </c>
      <c r="R194" t="b">
        <f t="shared" ref="R194:R257" si="9">(A194=1)</f>
        <v>0</v>
      </c>
      <c r="S194">
        <f t="shared" ref="S194:S257" si="10">SUM(M194,N194)</f>
        <v>51</v>
      </c>
      <c r="T194">
        <f t="shared" ref="T194:T257" si="11">IF(A194=1,F194,0)</f>
        <v>0</v>
      </c>
    </row>
    <row r="195" spans="1:20" x14ac:dyDescent="0.3">
      <c r="A195">
        <v>17</v>
      </c>
      <c r="B195" t="s">
        <v>60</v>
      </c>
      <c r="C195">
        <v>13</v>
      </c>
      <c r="D195">
        <v>13</v>
      </c>
      <c r="E195">
        <v>2</v>
      </c>
      <c r="F195">
        <v>357</v>
      </c>
      <c r="G195">
        <v>89</v>
      </c>
      <c r="H195">
        <v>32.450000000000003</v>
      </c>
      <c r="I195">
        <v>266</v>
      </c>
      <c r="J195">
        <v>134.21</v>
      </c>
      <c r="K195">
        <v>0</v>
      </c>
      <c r="L195">
        <v>2</v>
      </c>
      <c r="M195">
        <v>21</v>
      </c>
      <c r="N195">
        <v>21</v>
      </c>
      <c r="O195" t="s">
        <v>16</v>
      </c>
      <c r="P195" t="s">
        <v>20</v>
      </c>
      <c r="Q195">
        <v>2015</v>
      </c>
      <c r="R195" t="b">
        <f t="shared" si="9"/>
        <v>0</v>
      </c>
      <c r="S195">
        <f t="shared" si="10"/>
        <v>42</v>
      </c>
      <c r="T195">
        <f t="shared" si="11"/>
        <v>0</v>
      </c>
    </row>
    <row r="196" spans="1:20" x14ac:dyDescent="0.3">
      <c r="A196">
        <v>12</v>
      </c>
      <c r="B196" t="s">
        <v>255</v>
      </c>
      <c r="C196">
        <v>13</v>
      </c>
      <c r="D196">
        <v>12</v>
      </c>
      <c r="E196">
        <v>0</v>
      </c>
      <c r="F196">
        <v>357</v>
      </c>
      <c r="G196">
        <v>56</v>
      </c>
      <c r="H196">
        <v>29.75</v>
      </c>
      <c r="I196">
        <v>257</v>
      </c>
      <c r="J196">
        <v>138.91</v>
      </c>
      <c r="K196">
        <v>0</v>
      </c>
      <c r="L196">
        <v>2</v>
      </c>
      <c r="M196">
        <v>47</v>
      </c>
      <c r="N196">
        <v>5</v>
      </c>
      <c r="O196" t="s">
        <v>16</v>
      </c>
      <c r="P196" t="s">
        <v>20</v>
      </c>
      <c r="Q196">
        <v>2010</v>
      </c>
      <c r="R196" t="b">
        <f t="shared" si="9"/>
        <v>0</v>
      </c>
      <c r="S196">
        <f t="shared" si="10"/>
        <v>52</v>
      </c>
      <c r="T196">
        <f t="shared" si="11"/>
        <v>0</v>
      </c>
    </row>
    <row r="197" spans="1:20" x14ac:dyDescent="0.3">
      <c r="A197">
        <v>20</v>
      </c>
      <c r="B197" t="s">
        <v>70</v>
      </c>
      <c r="C197">
        <v>16</v>
      </c>
      <c r="D197">
        <v>16</v>
      </c>
      <c r="E197">
        <v>0</v>
      </c>
      <c r="F197">
        <v>357</v>
      </c>
      <c r="G197">
        <v>75</v>
      </c>
      <c r="H197">
        <v>22.31</v>
      </c>
      <c r="I197">
        <v>188</v>
      </c>
      <c r="J197">
        <v>189.89</v>
      </c>
      <c r="K197">
        <v>0</v>
      </c>
      <c r="L197">
        <v>2</v>
      </c>
      <c r="M197">
        <v>40</v>
      </c>
      <c r="N197">
        <v>23</v>
      </c>
      <c r="O197" t="s">
        <v>16</v>
      </c>
      <c r="P197" t="s">
        <v>26</v>
      </c>
      <c r="Q197">
        <v>2018</v>
      </c>
      <c r="R197" t="b">
        <f t="shared" si="9"/>
        <v>0</v>
      </c>
      <c r="S197">
        <f t="shared" si="10"/>
        <v>63</v>
      </c>
      <c r="T197">
        <f t="shared" si="11"/>
        <v>0</v>
      </c>
    </row>
    <row r="198" spans="1:20" x14ac:dyDescent="0.3">
      <c r="A198">
        <v>15</v>
      </c>
      <c r="B198" t="s">
        <v>253</v>
      </c>
      <c r="C198">
        <v>16</v>
      </c>
      <c r="D198">
        <v>15</v>
      </c>
      <c r="E198">
        <v>4</v>
      </c>
      <c r="F198">
        <v>356</v>
      </c>
      <c r="G198">
        <v>55</v>
      </c>
      <c r="H198">
        <v>32.36</v>
      </c>
      <c r="I198">
        <v>303</v>
      </c>
      <c r="J198">
        <v>117.49</v>
      </c>
      <c r="K198">
        <v>0</v>
      </c>
      <c r="L198">
        <v>2</v>
      </c>
      <c r="M198">
        <v>41</v>
      </c>
      <c r="N198">
        <v>5</v>
      </c>
      <c r="O198" t="s">
        <v>19</v>
      </c>
      <c r="P198" t="s">
        <v>36</v>
      </c>
      <c r="Q198">
        <v>2010</v>
      </c>
      <c r="R198" t="b">
        <f t="shared" si="9"/>
        <v>0</v>
      </c>
      <c r="S198">
        <f t="shared" si="10"/>
        <v>46</v>
      </c>
      <c r="T198">
        <f t="shared" si="11"/>
        <v>0</v>
      </c>
    </row>
    <row r="199" spans="1:20" x14ac:dyDescent="0.3">
      <c r="A199">
        <v>13</v>
      </c>
      <c r="B199" t="s">
        <v>54</v>
      </c>
      <c r="C199">
        <v>14</v>
      </c>
      <c r="D199">
        <v>14</v>
      </c>
      <c r="E199">
        <v>1</v>
      </c>
      <c r="F199">
        <v>356</v>
      </c>
      <c r="G199">
        <v>55</v>
      </c>
      <c r="H199">
        <v>27.38</v>
      </c>
      <c r="I199">
        <v>246</v>
      </c>
      <c r="J199">
        <v>144.71</v>
      </c>
      <c r="K199">
        <v>0</v>
      </c>
      <c r="L199">
        <v>2</v>
      </c>
      <c r="M199">
        <v>34</v>
      </c>
      <c r="N199">
        <v>13</v>
      </c>
      <c r="O199" t="s">
        <v>19</v>
      </c>
      <c r="P199" t="s">
        <v>22</v>
      </c>
      <c r="Q199">
        <v>2010</v>
      </c>
      <c r="R199" t="b">
        <f t="shared" si="9"/>
        <v>0</v>
      </c>
      <c r="S199">
        <f t="shared" si="10"/>
        <v>47</v>
      </c>
      <c r="T199">
        <f t="shared" si="11"/>
        <v>0</v>
      </c>
    </row>
    <row r="200" spans="1:20" x14ac:dyDescent="0.3">
      <c r="A200">
        <v>14</v>
      </c>
      <c r="B200" t="s">
        <v>206</v>
      </c>
      <c r="C200">
        <v>14</v>
      </c>
      <c r="D200">
        <v>14</v>
      </c>
      <c r="E200">
        <v>0</v>
      </c>
      <c r="F200">
        <v>356</v>
      </c>
      <c r="G200">
        <v>75</v>
      </c>
      <c r="H200">
        <v>25.42</v>
      </c>
      <c r="I200">
        <v>218</v>
      </c>
      <c r="J200">
        <v>163.30000000000001</v>
      </c>
      <c r="K200">
        <v>0</v>
      </c>
      <c r="L200">
        <v>3</v>
      </c>
      <c r="M200">
        <v>47</v>
      </c>
      <c r="N200">
        <v>14</v>
      </c>
      <c r="O200" t="s">
        <v>19</v>
      </c>
      <c r="P200" t="s">
        <v>24</v>
      </c>
      <c r="Q200">
        <v>2010</v>
      </c>
      <c r="R200" t="b">
        <f t="shared" si="9"/>
        <v>0</v>
      </c>
      <c r="S200">
        <f t="shared" si="10"/>
        <v>61</v>
      </c>
      <c r="T200">
        <f t="shared" si="11"/>
        <v>0</v>
      </c>
    </row>
    <row r="201" spans="1:20" x14ac:dyDescent="0.3">
      <c r="A201">
        <v>16</v>
      </c>
      <c r="B201" t="s">
        <v>129</v>
      </c>
      <c r="C201">
        <v>16</v>
      </c>
      <c r="D201">
        <v>16</v>
      </c>
      <c r="E201">
        <v>0</v>
      </c>
      <c r="F201">
        <v>354</v>
      </c>
      <c r="G201">
        <v>60</v>
      </c>
      <c r="H201">
        <v>22.12</v>
      </c>
      <c r="I201">
        <v>262</v>
      </c>
      <c r="J201">
        <v>135.11000000000001</v>
      </c>
      <c r="K201">
        <v>0</v>
      </c>
      <c r="L201">
        <v>1</v>
      </c>
      <c r="M201">
        <v>38</v>
      </c>
      <c r="N201">
        <v>16</v>
      </c>
      <c r="O201" t="s">
        <v>16</v>
      </c>
      <c r="P201" t="s">
        <v>132</v>
      </c>
      <c r="Q201">
        <v>2016</v>
      </c>
      <c r="R201" t="b">
        <f t="shared" si="9"/>
        <v>0</v>
      </c>
      <c r="S201">
        <f t="shared" si="10"/>
        <v>54</v>
      </c>
      <c r="T201">
        <f t="shared" si="11"/>
        <v>0</v>
      </c>
    </row>
    <row r="202" spans="1:20" x14ac:dyDescent="0.3">
      <c r="A202">
        <v>18</v>
      </c>
      <c r="B202" t="s">
        <v>23</v>
      </c>
      <c r="C202">
        <v>14</v>
      </c>
      <c r="D202">
        <v>14</v>
      </c>
      <c r="E202">
        <v>1</v>
      </c>
      <c r="F202">
        <v>353</v>
      </c>
      <c r="G202">
        <v>54</v>
      </c>
      <c r="H202">
        <v>27.15</v>
      </c>
      <c r="I202">
        <v>286</v>
      </c>
      <c r="J202">
        <v>123.42</v>
      </c>
      <c r="K202">
        <v>0</v>
      </c>
      <c r="L202">
        <v>3</v>
      </c>
      <c r="M202">
        <v>45</v>
      </c>
      <c r="N202">
        <v>6</v>
      </c>
      <c r="O202" t="s">
        <v>19</v>
      </c>
      <c r="P202" t="s">
        <v>17</v>
      </c>
      <c r="Q202">
        <v>2015</v>
      </c>
      <c r="R202" t="b">
        <f t="shared" si="9"/>
        <v>0</v>
      </c>
      <c r="S202">
        <f t="shared" si="10"/>
        <v>51</v>
      </c>
      <c r="T202">
        <f t="shared" si="11"/>
        <v>0</v>
      </c>
    </row>
    <row r="203" spans="1:20" x14ac:dyDescent="0.3">
      <c r="A203">
        <v>22</v>
      </c>
      <c r="B203" t="s">
        <v>46</v>
      </c>
      <c r="C203">
        <v>16</v>
      </c>
      <c r="D203">
        <v>16</v>
      </c>
      <c r="E203">
        <v>0</v>
      </c>
      <c r="F203">
        <v>353</v>
      </c>
      <c r="G203">
        <v>99</v>
      </c>
      <c r="H203">
        <v>22.06</v>
      </c>
      <c r="I203">
        <v>264</v>
      </c>
      <c r="J203">
        <v>133.71</v>
      </c>
      <c r="K203">
        <v>0</v>
      </c>
      <c r="L203">
        <v>2</v>
      </c>
      <c r="M203">
        <v>45</v>
      </c>
      <c r="N203">
        <v>9</v>
      </c>
      <c r="O203" t="s">
        <v>19</v>
      </c>
      <c r="P203" t="s">
        <v>24</v>
      </c>
      <c r="Q203">
        <v>2019</v>
      </c>
      <c r="R203" t="b">
        <f t="shared" si="9"/>
        <v>0</v>
      </c>
      <c r="S203">
        <f t="shared" si="10"/>
        <v>54</v>
      </c>
      <c r="T203">
        <f t="shared" si="11"/>
        <v>0</v>
      </c>
    </row>
    <row r="204" spans="1:20" x14ac:dyDescent="0.3">
      <c r="A204">
        <v>21</v>
      </c>
      <c r="B204" t="s">
        <v>55</v>
      </c>
      <c r="C204">
        <v>16</v>
      </c>
      <c r="D204">
        <v>16</v>
      </c>
      <c r="E204">
        <v>0</v>
      </c>
      <c r="F204">
        <v>351</v>
      </c>
      <c r="G204">
        <v>54</v>
      </c>
      <c r="H204">
        <v>21.93</v>
      </c>
      <c r="I204">
        <v>265</v>
      </c>
      <c r="J204">
        <v>132.44999999999999</v>
      </c>
      <c r="K204">
        <v>0</v>
      </c>
      <c r="L204">
        <v>1</v>
      </c>
      <c r="M204">
        <v>30</v>
      </c>
      <c r="N204">
        <v>21</v>
      </c>
      <c r="O204" t="s">
        <v>19</v>
      </c>
      <c r="P204" t="s">
        <v>26</v>
      </c>
      <c r="Q204">
        <v>2018</v>
      </c>
      <c r="R204" t="b">
        <f t="shared" si="9"/>
        <v>0</v>
      </c>
      <c r="S204">
        <f t="shared" si="10"/>
        <v>51</v>
      </c>
      <c r="T204">
        <f t="shared" si="11"/>
        <v>0</v>
      </c>
    </row>
    <row r="205" spans="1:20" x14ac:dyDescent="0.3">
      <c r="A205">
        <v>13</v>
      </c>
      <c r="B205" t="s">
        <v>267</v>
      </c>
      <c r="C205">
        <v>13</v>
      </c>
      <c r="D205">
        <v>13</v>
      </c>
      <c r="E205">
        <v>1</v>
      </c>
      <c r="F205">
        <v>349</v>
      </c>
      <c r="G205">
        <v>91</v>
      </c>
      <c r="H205">
        <v>29.08</v>
      </c>
      <c r="I205">
        <v>307</v>
      </c>
      <c r="J205">
        <v>113.68</v>
      </c>
      <c r="K205">
        <v>0</v>
      </c>
      <c r="L205">
        <v>3</v>
      </c>
      <c r="M205">
        <v>33</v>
      </c>
      <c r="N205">
        <v>15</v>
      </c>
      <c r="O205" t="s">
        <v>19</v>
      </c>
      <c r="P205" t="s">
        <v>26</v>
      </c>
      <c r="Q205">
        <v>2008</v>
      </c>
      <c r="R205" t="b">
        <f t="shared" si="9"/>
        <v>0</v>
      </c>
      <c r="S205">
        <f t="shared" si="10"/>
        <v>48</v>
      </c>
      <c r="T205">
        <f t="shared" si="11"/>
        <v>0</v>
      </c>
    </row>
    <row r="206" spans="1:20" x14ac:dyDescent="0.3">
      <c r="A206">
        <v>19</v>
      </c>
      <c r="B206" t="s">
        <v>40</v>
      </c>
      <c r="C206">
        <v>10</v>
      </c>
      <c r="D206">
        <v>9</v>
      </c>
      <c r="E206">
        <v>1</v>
      </c>
      <c r="F206">
        <v>347</v>
      </c>
      <c r="G206">
        <v>104</v>
      </c>
      <c r="H206">
        <v>43.37</v>
      </c>
      <c r="I206">
        <v>257</v>
      </c>
      <c r="J206">
        <v>135.01</v>
      </c>
      <c r="K206">
        <v>1</v>
      </c>
      <c r="L206">
        <v>1</v>
      </c>
      <c r="M206">
        <v>37</v>
      </c>
      <c r="N206">
        <v>14</v>
      </c>
      <c r="O206" t="s">
        <v>16</v>
      </c>
      <c r="P206" t="s">
        <v>43</v>
      </c>
      <c r="Q206">
        <v>2015</v>
      </c>
      <c r="R206" t="b">
        <f t="shared" si="9"/>
        <v>0</v>
      </c>
      <c r="S206">
        <f t="shared" si="10"/>
        <v>51</v>
      </c>
      <c r="T206">
        <f t="shared" si="11"/>
        <v>0</v>
      </c>
    </row>
    <row r="207" spans="1:20" x14ac:dyDescent="0.3">
      <c r="A207">
        <v>16</v>
      </c>
      <c r="B207" t="s">
        <v>309</v>
      </c>
      <c r="C207">
        <v>16</v>
      </c>
      <c r="D207">
        <v>16</v>
      </c>
      <c r="E207">
        <v>0</v>
      </c>
      <c r="F207">
        <v>346</v>
      </c>
      <c r="G207">
        <v>93</v>
      </c>
      <c r="H207">
        <v>21.62</v>
      </c>
      <c r="I207">
        <v>279</v>
      </c>
      <c r="J207">
        <v>124.01</v>
      </c>
      <c r="K207">
        <v>0</v>
      </c>
      <c r="L207">
        <v>1</v>
      </c>
      <c r="M207">
        <v>37</v>
      </c>
      <c r="N207">
        <v>16</v>
      </c>
      <c r="O207" t="s">
        <v>16</v>
      </c>
      <c r="P207" t="s">
        <v>36</v>
      </c>
      <c r="Q207">
        <v>2010</v>
      </c>
      <c r="R207" t="b">
        <f t="shared" si="9"/>
        <v>0</v>
      </c>
      <c r="S207">
        <f t="shared" si="10"/>
        <v>53</v>
      </c>
      <c r="T207">
        <f t="shared" si="11"/>
        <v>0</v>
      </c>
    </row>
    <row r="208" spans="1:20" x14ac:dyDescent="0.3">
      <c r="A208">
        <v>23</v>
      </c>
      <c r="B208" t="s">
        <v>47</v>
      </c>
      <c r="C208">
        <v>12</v>
      </c>
      <c r="D208">
        <v>11</v>
      </c>
      <c r="E208">
        <v>3</v>
      </c>
      <c r="F208">
        <v>344</v>
      </c>
      <c r="G208">
        <v>83</v>
      </c>
      <c r="H208">
        <v>43</v>
      </c>
      <c r="I208">
        <v>263</v>
      </c>
      <c r="J208">
        <v>130.79</v>
      </c>
      <c r="K208">
        <v>0</v>
      </c>
      <c r="L208">
        <v>3</v>
      </c>
      <c r="M208">
        <v>34</v>
      </c>
      <c r="N208">
        <v>6</v>
      </c>
      <c r="O208" t="s">
        <v>19</v>
      </c>
      <c r="P208" t="s">
        <v>17</v>
      </c>
      <c r="Q208">
        <v>2019</v>
      </c>
      <c r="R208" t="b">
        <f t="shared" si="9"/>
        <v>0</v>
      </c>
      <c r="S208">
        <f t="shared" si="10"/>
        <v>40</v>
      </c>
      <c r="T208">
        <f t="shared" si="11"/>
        <v>0</v>
      </c>
    </row>
    <row r="209" spans="1:20" x14ac:dyDescent="0.3">
      <c r="A209">
        <v>24</v>
      </c>
      <c r="B209" t="s">
        <v>48</v>
      </c>
      <c r="C209">
        <v>14</v>
      </c>
      <c r="D209">
        <v>11</v>
      </c>
      <c r="E209">
        <v>1</v>
      </c>
      <c r="F209">
        <v>344</v>
      </c>
      <c r="G209">
        <v>85</v>
      </c>
      <c r="H209">
        <v>34.4</v>
      </c>
      <c r="I209">
        <v>235</v>
      </c>
      <c r="J209">
        <v>146.38</v>
      </c>
      <c r="K209">
        <v>0</v>
      </c>
      <c r="L209">
        <v>3</v>
      </c>
      <c r="M209">
        <v>27</v>
      </c>
      <c r="N209">
        <v>21</v>
      </c>
      <c r="O209" t="s">
        <v>19</v>
      </c>
      <c r="P209" t="s">
        <v>26</v>
      </c>
      <c r="Q209">
        <v>2019</v>
      </c>
      <c r="R209" t="b">
        <f t="shared" si="9"/>
        <v>0</v>
      </c>
      <c r="S209">
        <f t="shared" si="10"/>
        <v>48</v>
      </c>
      <c r="T209">
        <f t="shared" si="11"/>
        <v>0</v>
      </c>
    </row>
    <row r="210" spans="1:20" x14ac:dyDescent="0.3">
      <c r="A210">
        <v>21</v>
      </c>
      <c r="B210" t="s">
        <v>243</v>
      </c>
      <c r="C210">
        <v>12</v>
      </c>
      <c r="D210">
        <v>12</v>
      </c>
      <c r="E210">
        <v>1</v>
      </c>
      <c r="F210">
        <v>343</v>
      </c>
      <c r="G210">
        <v>66</v>
      </c>
      <c r="H210">
        <v>31.18</v>
      </c>
      <c r="I210">
        <v>314</v>
      </c>
      <c r="J210">
        <v>109.23</v>
      </c>
      <c r="K210">
        <v>0</v>
      </c>
      <c r="L210">
        <v>1</v>
      </c>
      <c r="M210">
        <v>45</v>
      </c>
      <c r="N210">
        <v>2</v>
      </c>
      <c r="O210" t="s">
        <v>19</v>
      </c>
      <c r="P210" t="s">
        <v>43</v>
      </c>
      <c r="Q210">
        <v>2011</v>
      </c>
      <c r="R210" t="b">
        <f t="shared" si="9"/>
        <v>0</v>
      </c>
      <c r="S210">
        <f t="shared" si="10"/>
        <v>47</v>
      </c>
      <c r="T210">
        <f t="shared" si="11"/>
        <v>0</v>
      </c>
    </row>
    <row r="211" spans="1:20" x14ac:dyDescent="0.3">
      <c r="A211">
        <v>22</v>
      </c>
      <c r="B211" t="s">
        <v>77</v>
      </c>
      <c r="C211">
        <v>14</v>
      </c>
      <c r="D211">
        <v>13</v>
      </c>
      <c r="E211">
        <v>3</v>
      </c>
      <c r="F211">
        <v>343</v>
      </c>
      <c r="G211">
        <v>66</v>
      </c>
      <c r="H211">
        <v>34.299999999999997</v>
      </c>
      <c r="I211">
        <v>261</v>
      </c>
      <c r="J211">
        <v>131.41</v>
      </c>
      <c r="K211">
        <v>0</v>
      </c>
      <c r="L211">
        <v>2</v>
      </c>
      <c r="M211">
        <v>24</v>
      </c>
      <c r="N211">
        <v>18</v>
      </c>
      <c r="O211" t="s">
        <v>19</v>
      </c>
      <c r="P211" t="s">
        <v>132</v>
      </c>
      <c r="Q211">
        <v>2011</v>
      </c>
      <c r="R211" t="b">
        <f t="shared" si="9"/>
        <v>0</v>
      </c>
      <c r="S211">
        <f t="shared" si="10"/>
        <v>42</v>
      </c>
      <c r="T211">
        <f t="shared" si="11"/>
        <v>0</v>
      </c>
    </row>
    <row r="212" spans="1:20" x14ac:dyDescent="0.3">
      <c r="A212">
        <v>25</v>
      </c>
      <c r="B212" t="s">
        <v>49</v>
      </c>
      <c r="C212">
        <v>12</v>
      </c>
      <c r="D212">
        <v>12</v>
      </c>
      <c r="E212">
        <v>2</v>
      </c>
      <c r="F212">
        <v>342</v>
      </c>
      <c r="G212">
        <v>102</v>
      </c>
      <c r="H212">
        <v>34.200000000000003</v>
      </c>
      <c r="I212">
        <v>230</v>
      </c>
      <c r="J212">
        <v>148.69</v>
      </c>
      <c r="K212">
        <v>1</v>
      </c>
      <c r="L212">
        <v>0</v>
      </c>
      <c r="M212">
        <v>28</v>
      </c>
      <c r="N212">
        <v>13</v>
      </c>
      <c r="O212" t="s">
        <v>19</v>
      </c>
      <c r="P212" t="s">
        <v>43</v>
      </c>
      <c r="Q212">
        <v>2019</v>
      </c>
      <c r="R212" t="b">
        <f t="shared" si="9"/>
        <v>0</v>
      </c>
      <c r="S212">
        <f t="shared" si="10"/>
        <v>41</v>
      </c>
      <c r="T212">
        <f t="shared" si="11"/>
        <v>0</v>
      </c>
    </row>
    <row r="213" spans="1:20" x14ac:dyDescent="0.3">
      <c r="A213">
        <v>14</v>
      </c>
      <c r="B213" t="s">
        <v>23</v>
      </c>
      <c r="C213">
        <v>14</v>
      </c>
      <c r="D213">
        <v>14</v>
      </c>
      <c r="E213">
        <v>5</v>
      </c>
      <c r="F213">
        <v>340</v>
      </c>
      <c r="G213">
        <v>68</v>
      </c>
      <c r="H213">
        <v>37.770000000000003</v>
      </c>
      <c r="I213">
        <v>295</v>
      </c>
      <c r="J213">
        <v>115.25</v>
      </c>
      <c r="K213">
        <v>0</v>
      </c>
      <c r="L213">
        <v>4</v>
      </c>
      <c r="M213">
        <v>35</v>
      </c>
      <c r="N213">
        <v>8</v>
      </c>
      <c r="O213" t="s">
        <v>19</v>
      </c>
      <c r="P213" t="s">
        <v>24</v>
      </c>
      <c r="Q213">
        <v>2008</v>
      </c>
      <c r="R213" t="b">
        <f t="shared" si="9"/>
        <v>0</v>
      </c>
      <c r="S213">
        <f t="shared" si="10"/>
        <v>43</v>
      </c>
      <c r="T213">
        <f t="shared" si="11"/>
        <v>0</v>
      </c>
    </row>
    <row r="214" spans="1:20" x14ac:dyDescent="0.3">
      <c r="A214">
        <v>10</v>
      </c>
      <c r="B214" t="s">
        <v>77</v>
      </c>
      <c r="C214">
        <v>14</v>
      </c>
      <c r="D214">
        <v>14</v>
      </c>
      <c r="E214">
        <v>2</v>
      </c>
      <c r="F214">
        <v>340</v>
      </c>
      <c r="G214">
        <v>58</v>
      </c>
      <c r="H214">
        <v>28.33</v>
      </c>
      <c r="I214">
        <v>294</v>
      </c>
      <c r="J214">
        <v>115.64</v>
      </c>
      <c r="K214">
        <v>0</v>
      </c>
      <c r="L214">
        <v>2</v>
      </c>
      <c r="M214">
        <v>25</v>
      </c>
      <c r="N214">
        <v>16</v>
      </c>
      <c r="O214" t="s">
        <v>19</v>
      </c>
      <c r="P214" t="s">
        <v>20</v>
      </c>
      <c r="Q214">
        <v>2009</v>
      </c>
      <c r="R214" t="b">
        <f t="shared" si="9"/>
        <v>0</v>
      </c>
      <c r="S214">
        <f t="shared" si="10"/>
        <v>41</v>
      </c>
      <c r="T214">
        <f t="shared" si="11"/>
        <v>0</v>
      </c>
    </row>
    <row r="215" spans="1:20" x14ac:dyDescent="0.3">
      <c r="A215">
        <v>19</v>
      </c>
      <c r="B215" t="s">
        <v>266</v>
      </c>
      <c r="C215">
        <v>13</v>
      </c>
      <c r="D215">
        <v>13</v>
      </c>
      <c r="E215">
        <v>4</v>
      </c>
      <c r="F215">
        <v>340</v>
      </c>
      <c r="G215">
        <v>76</v>
      </c>
      <c r="H215">
        <v>37.770000000000003</v>
      </c>
      <c r="I215">
        <v>256</v>
      </c>
      <c r="J215">
        <v>132.81</v>
      </c>
      <c r="K215">
        <v>0</v>
      </c>
      <c r="L215">
        <v>3</v>
      </c>
      <c r="M215">
        <v>24</v>
      </c>
      <c r="N215">
        <v>16</v>
      </c>
      <c r="O215" t="s">
        <v>16</v>
      </c>
      <c r="P215" t="s">
        <v>43</v>
      </c>
      <c r="Q215">
        <v>2012</v>
      </c>
      <c r="R215" t="b">
        <f t="shared" si="9"/>
        <v>0</v>
      </c>
      <c r="S215">
        <f t="shared" si="10"/>
        <v>40</v>
      </c>
      <c r="T215">
        <f t="shared" si="11"/>
        <v>0</v>
      </c>
    </row>
    <row r="216" spans="1:20" x14ac:dyDescent="0.3">
      <c r="A216">
        <v>21</v>
      </c>
      <c r="B216" t="s">
        <v>42</v>
      </c>
      <c r="C216">
        <v>13</v>
      </c>
      <c r="D216">
        <v>12</v>
      </c>
      <c r="E216">
        <v>0</v>
      </c>
      <c r="F216">
        <v>339</v>
      </c>
      <c r="G216">
        <v>72</v>
      </c>
      <c r="H216">
        <v>28.25</v>
      </c>
      <c r="I216">
        <v>291</v>
      </c>
      <c r="J216">
        <v>116.49</v>
      </c>
      <c r="K216">
        <v>0</v>
      </c>
      <c r="L216">
        <v>3</v>
      </c>
      <c r="M216">
        <v>38</v>
      </c>
      <c r="N216">
        <v>3</v>
      </c>
      <c r="O216" t="s">
        <v>19</v>
      </c>
      <c r="P216" t="s">
        <v>43</v>
      </c>
      <c r="Q216">
        <v>2014</v>
      </c>
      <c r="R216" t="b">
        <f t="shared" si="9"/>
        <v>0</v>
      </c>
      <c r="S216">
        <f t="shared" si="10"/>
        <v>41</v>
      </c>
      <c r="T216">
        <f t="shared" si="11"/>
        <v>0</v>
      </c>
    </row>
    <row r="217" spans="1:20" x14ac:dyDescent="0.3">
      <c r="A217">
        <v>20</v>
      </c>
      <c r="B217" t="s">
        <v>49</v>
      </c>
      <c r="C217">
        <v>13</v>
      </c>
      <c r="D217">
        <v>13</v>
      </c>
      <c r="E217">
        <v>0</v>
      </c>
      <c r="F217">
        <v>339</v>
      </c>
      <c r="G217">
        <v>74</v>
      </c>
      <c r="H217">
        <v>26.07</v>
      </c>
      <c r="I217">
        <v>273</v>
      </c>
      <c r="J217">
        <v>124.17</v>
      </c>
      <c r="K217">
        <v>0</v>
      </c>
      <c r="L217">
        <v>2</v>
      </c>
      <c r="M217">
        <v>25</v>
      </c>
      <c r="N217">
        <v>17</v>
      </c>
      <c r="O217" t="s">
        <v>19</v>
      </c>
      <c r="P217" t="s">
        <v>43</v>
      </c>
      <c r="Q217">
        <v>2014</v>
      </c>
      <c r="R217" t="b">
        <f t="shared" si="9"/>
        <v>0</v>
      </c>
      <c r="S217">
        <f t="shared" si="10"/>
        <v>42</v>
      </c>
      <c r="T217">
        <f t="shared" si="11"/>
        <v>0</v>
      </c>
    </row>
    <row r="218" spans="1:20" x14ac:dyDescent="0.3">
      <c r="A218">
        <v>20</v>
      </c>
      <c r="B218" t="s">
        <v>45</v>
      </c>
      <c r="C218">
        <v>14</v>
      </c>
      <c r="D218">
        <v>14</v>
      </c>
      <c r="E218">
        <v>1</v>
      </c>
      <c r="F218">
        <v>339</v>
      </c>
      <c r="G218">
        <v>59</v>
      </c>
      <c r="H218">
        <v>26.07</v>
      </c>
      <c r="I218">
        <v>246</v>
      </c>
      <c r="J218">
        <v>137.80000000000001</v>
      </c>
      <c r="K218">
        <v>0</v>
      </c>
      <c r="L218">
        <v>2</v>
      </c>
      <c r="M218">
        <v>47</v>
      </c>
      <c r="N218">
        <v>5</v>
      </c>
      <c r="O218" t="s">
        <v>19</v>
      </c>
      <c r="P218" t="s">
        <v>22</v>
      </c>
      <c r="Q218">
        <v>2015</v>
      </c>
      <c r="R218" t="b">
        <f t="shared" si="9"/>
        <v>0</v>
      </c>
      <c r="S218">
        <f t="shared" si="10"/>
        <v>52</v>
      </c>
      <c r="T218">
        <f t="shared" si="11"/>
        <v>0</v>
      </c>
    </row>
    <row r="219" spans="1:20" x14ac:dyDescent="0.3">
      <c r="A219">
        <v>16</v>
      </c>
      <c r="B219" t="s">
        <v>31</v>
      </c>
      <c r="C219">
        <v>12</v>
      </c>
      <c r="D219">
        <v>12</v>
      </c>
      <c r="E219">
        <v>2</v>
      </c>
      <c r="F219">
        <v>338</v>
      </c>
      <c r="G219">
        <v>96</v>
      </c>
      <c r="H219">
        <v>33.799999999999997</v>
      </c>
      <c r="I219">
        <v>243</v>
      </c>
      <c r="J219">
        <v>139.09</v>
      </c>
      <c r="K219">
        <v>0</v>
      </c>
      <c r="L219">
        <v>2</v>
      </c>
      <c r="M219">
        <v>36</v>
      </c>
      <c r="N219">
        <v>10</v>
      </c>
      <c r="O219" t="s">
        <v>19</v>
      </c>
      <c r="P219" t="s">
        <v>24</v>
      </c>
      <c r="Q219">
        <v>2017</v>
      </c>
      <c r="R219" t="b">
        <f t="shared" si="9"/>
        <v>0</v>
      </c>
      <c r="S219">
        <f t="shared" si="10"/>
        <v>46</v>
      </c>
      <c r="T219">
        <f t="shared" si="11"/>
        <v>0</v>
      </c>
    </row>
    <row r="220" spans="1:20" x14ac:dyDescent="0.3">
      <c r="A220">
        <v>21</v>
      </c>
      <c r="B220" t="s">
        <v>158</v>
      </c>
      <c r="C220">
        <v>13</v>
      </c>
      <c r="D220">
        <v>13</v>
      </c>
      <c r="E220">
        <v>2</v>
      </c>
      <c r="F220">
        <v>336</v>
      </c>
      <c r="G220">
        <v>68</v>
      </c>
      <c r="H220">
        <v>30.54</v>
      </c>
      <c r="I220">
        <v>280</v>
      </c>
      <c r="J220">
        <v>120</v>
      </c>
      <c r="K220">
        <v>0</v>
      </c>
      <c r="L220">
        <v>2</v>
      </c>
      <c r="M220">
        <v>39</v>
      </c>
      <c r="N220">
        <v>7</v>
      </c>
      <c r="O220" t="s">
        <v>16</v>
      </c>
      <c r="P220" t="s">
        <v>20</v>
      </c>
      <c r="Q220">
        <v>2012</v>
      </c>
      <c r="R220" t="b">
        <f t="shared" si="9"/>
        <v>0</v>
      </c>
      <c r="S220">
        <f t="shared" si="10"/>
        <v>46</v>
      </c>
      <c r="T220">
        <f t="shared" si="11"/>
        <v>0</v>
      </c>
    </row>
    <row r="221" spans="1:20" x14ac:dyDescent="0.3">
      <c r="A221">
        <v>23</v>
      </c>
      <c r="B221" t="s">
        <v>227</v>
      </c>
      <c r="C221">
        <v>14</v>
      </c>
      <c r="D221">
        <v>14</v>
      </c>
      <c r="E221">
        <v>2</v>
      </c>
      <c r="F221">
        <v>336</v>
      </c>
      <c r="G221">
        <v>60</v>
      </c>
      <c r="H221">
        <v>28</v>
      </c>
      <c r="I221">
        <v>280</v>
      </c>
      <c r="J221">
        <v>120</v>
      </c>
      <c r="K221">
        <v>0</v>
      </c>
      <c r="L221">
        <v>1</v>
      </c>
      <c r="M221">
        <v>30</v>
      </c>
      <c r="N221">
        <v>13</v>
      </c>
      <c r="O221" t="s">
        <v>19</v>
      </c>
      <c r="P221" t="s">
        <v>24</v>
      </c>
      <c r="Q221">
        <v>2011</v>
      </c>
      <c r="R221" t="b">
        <f t="shared" si="9"/>
        <v>0</v>
      </c>
      <c r="S221">
        <f t="shared" si="10"/>
        <v>43</v>
      </c>
      <c r="T221">
        <f t="shared" si="11"/>
        <v>0</v>
      </c>
    </row>
    <row r="222" spans="1:20" x14ac:dyDescent="0.3">
      <c r="A222">
        <v>20</v>
      </c>
      <c r="B222" t="s">
        <v>90</v>
      </c>
      <c r="C222">
        <v>14</v>
      </c>
      <c r="D222">
        <v>14</v>
      </c>
      <c r="E222">
        <v>1</v>
      </c>
      <c r="F222">
        <v>336</v>
      </c>
      <c r="G222">
        <v>113</v>
      </c>
      <c r="H222">
        <v>25.84</v>
      </c>
      <c r="I222">
        <v>267</v>
      </c>
      <c r="J222">
        <v>125.84</v>
      </c>
      <c r="K222">
        <v>1</v>
      </c>
      <c r="L222">
        <v>0</v>
      </c>
      <c r="M222">
        <v>39</v>
      </c>
      <c r="N222">
        <v>10</v>
      </c>
      <c r="O222" t="s">
        <v>19</v>
      </c>
      <c r="P222" t="s">
        <v>36</v>
      </c>
      <c r="Q222">
        <v>2012</v>
      </c>
      <c r="R222" t="b">
        <f t="shared" si="9"/>
        <v>0</v>
      </c>
      <c r="S222">
        <f t="shared" si="10"/>
        <v>49</v>
      </c>
      <c r="T222">
        <f t="shared" si="11"/>
        <v>0</v>
      </c>
    </row>
    <row r="223" spans="1:20" x14ac:dyDescent="0.3">
      <c r="A223">
        <v>22</v>
      </c>
      <c r="B223" t="s">
        <v>244</v>
      </c>
      <c r="C223">
        <v>16</v>
      </c>
      <c r="D223">
        <v>15</v>
      </c>
      <c r="E223">
        <v>3</v>
      </c>
      <c r="F223">
        <v>335</v>
      </c>
      <c r="G223">
        <v>56</v>
      </c>
      <c r="H223">
        <v>27.91</v>
      </c>
      <c r="I223">
        <v>298</v>
      </c>
      <c r="J223">
        <v>112.41</v>
      </c>
      <c r="K223">
        <v>0</v>
      </c>
      <c r="L223">
        <v>3</v>
      </c>
      <c r="M223">
        <v>39</v>
      </c>
      <c r="N223">
        <v>3</v>
      </c>
      <c r="O223" t="s">
        <v>16</v>
      </c>
      <c r="P223" t="s">
        <v>24</v>
      </c>
      <c r="Q223">
        <v>2012</v>
      </c>
      <c r="R223" t="b">
        <f t="shared" si="9"/>
        <v>0</v>
      </c>
      <c r="S223">
        <f t="shared" si="10"/>
        <v>42</v>
      </c>
      <c r="T223">
        <f t="shared" si="11"/>
        <v>0</v>
      </c>
    </row>
    <row r="224" spans="1:20" x14ac:dyDescent="0.3">
      <c r="A224">
        <v>22</v>
      </c>
      <c r="B224" t="s">
        <v>134</v>
      </c>
      <c r="C224">
        <v>16</v>
      </c>
      <c r="D224">
        <v>16</v>
      </c>
      <c r="E224">
        <v>1</v>
      </c>
      <c r="F224">
        <v>335</v>
      </c>
      <c r="G224">
        <v>69</v>
      </c>
      <c r="H224">
        <v>22.33</v>
      </c>
      <c r="I224">
        <v>293</v>
      </c>
      <c r="J224">
        <v>114.33</v>
      </c>
      <c r="K224">
        <v>0</v>
      </c>
      <c r="L224">
        <v>3</v>
      </c>
      <c r="M224">
        <v>36</v>
      </c>
      <c r="N224">
        <v>4</v>
      </c>
      <c r="O224" t="s">
        <v>19</v>
      </c>
      <c r="P224" t="s">
        <v>26</v>
      </c>
      <c r="Q224">
        <v>2014</v>
      </c>
      <c r="R224" t="b">
        <f t="shared" si="9"/>
        <v>0</v>
      </c>
      <c r="S224">
        <f t="shared" si="10"/>
        <v>40</v>
      </c>
      <c r="T224">
        <f t="shared" si="11"/>
        <v>0</v>
      </c>
    </row>
    <row r="225" spans="1:20" x14ac:dyDescent="0.3">
      <c r="A225">
        <v>17</v>
      </c>
      <c r="B225" t="s">
        <v>57</v>
      </c>
      <c r="C225">
        <v>16</v>
      </c>
      <c r="D225">
        <v>15</v>
      </c>
      <c r="E225">
        <v>2</v>
      </c>
      <c r="F225">
        <v>335</v>
      </c>
      <c r="G225">
        <v>53</v>
      </c>
      <c r="H225">
        <v>25.76</v>
      </c>
      <c r="I225">
        <v>266</v>
      </c>
      <c r="J225">
        <v>125.93</v>
      </c>
      <c r="K225">
        <v>0</v>
      </c>
      <c r="L225">
        <v>3</v>
      </c>
      <c r="M225">
        <v>38</v>
      </c>
      <c r="N225">
        <v>3</v>
      </c>
      <c r="O225" t="s">
        <v>19</v>
      </c>
      <c r="P225" t="s">
        <v>132</v>
      </c>
      <c r="Q225">
        <v>2016</v>
      </c>
      <c r="R225" t="b">
        <f t="shared" si="9"/>
        <v>0</v>
      </c>
      <c r="S225">
        <f t="shared" si="10"/>
        <v>41</v>
      </c>
      <c r="T225">
        <f t="shared" si="11"/>
        <v>0</v>
      </c>
    </row>
    <row r="226" spans="1:20" x14ac:dyDescent="0.3">
      <c r="A226">
        <v>18</v>
      </c>
      <c r="B226" t="s">
        <v>54</v>
      </c>
      <c r="C226">
        <v>13</v>
      </c>
      <c r="D226">
        <v>12</v>
      </c>
      <c r="E226">
        <v>1</v>
      </c>
      <c r="F226">
        <v>334</v>
      </c>
      <c r="G226">
        <v>65</v>
      </c>
      <c r="H226">
        <v>30.36</v>
      </c>
      <c r="I226">
        <v>278</v>
      </c>
      <c r="J226">
        <v>120.14</v>
      </c>
      <c r="K226">
        <v>0</v>
      </c>
      <c r="L226">
        <v>2</v>
      </c>
      <c r="M226">
        <v>28</v>
      </c>
      <c r="N226">
        <v>12</v>
      </c>
      <c r="O226" t="s">
        <v>19</v>
      </c>
      <c r="P226" t="s">
        <v>22</v>
      </c>
      <c r="Q226">
        <v>2016</v>
      </c>
      <c r="R226" t="b">
        <f t="shared" si="9"/>
        <v>0</v>
      </c>
      <c r="S226">
        <f t="shared" si="10"/>
        <v>40</v>
      </c>
      <c r="T226">
        <f t="shared" si="11"/>
        <v>0</v>
      </c>
    </row>
    <row r="227" spans="1:20" x14ac:dyDescent="0.3">
      <c r="A227">
        <v>17</v>
      </c>
      <c r="B227" t="s">
        <v>38</v>
      </c>
      <c r="C227">
        <v>17</v>
      </c>
      <c r="D227">
        <v>16</v>
      </c>
      <c r="E227">
        <v>2</v>
      </c>
      <c r="F227">
        <v>333</v>
      </c>
      <c r="G227">
        <v>67</v>
      </c>
      <c r="H227">
        <v>23.78</v>
      </c>
      <c r="I227">
        <v>273</v>
      </c>
      <c r="J227">
        <v>121.97</v>
      </c>
      <c r="K227">
        <v>0</v>
      </c>
      <c r="L227">
        <v>3</v>
      </c>
      <c r="M227">
        <v>31</v>
      </c>
      <c r="N227">
        <v>9</v>
      </c>
      <c r="O227" t="s">
        <v>19</v>
      </c>
      <c r="P227" t="s">
        <v>22</v>
      </c>
      <c r="Q227">
        <v>2017</v>
      </c>
      <c r="R227" t="b">
        <f t="shared" si="9"/>
        <v>0</v>
      </c>
      <c r="S227">
        <f t="shared" si="10"/>
        <v>40</v>
      </c>
      <c r="T227">
        <f t="shared" si="11"/>
        <v>0</v>
      </c>
    </row>
    <row r="228" spans="1:20" x14ac:dyDescent="0.3">
      <c r="A228">
        <v>18</v>
      </c>
      <c r="B228" t="s">
        <v>48</v>
      </c>
      <c r="C228">
        <v>13</v>
      </c>
      <c r="D228">
        <v>12</v>
      </c>
      <c r="E228">
        <v>1</v>
      </c>
      <c r="F228">
        <v>333</v>
      </c>
      <c r="G228">
        <v>62</v>
      </c>
      <c r="H228">
        <v>30.27</v>
      </c>
      <c r="I228">
        <v>264</v>
      </c>
      <c r="J228">
        <v>126.13</v>
      </c>
      <c r="K228">
        <v>0</v>
      </c>
      <c r="L228">
        <v>3</v>
      </c>
      <c r="M228">
        <v>24</v>
      </c>
      <c r="N228">
        <v>17</v>
      </c>
      <c r="O228" t="s">
        <v>19</v>
      </c>
      <c r="P228" t="s">
        <v>22</v>
      </c>
      <c r="Q228">
        <v>2017</v>
      </c>
      <c r="R228" t="b">
        <f t="shared" si="9"/>
        <v>0</v>
      </c>
      <c r="S228">
        <f t="shared" si="10"/>
        <v>41</v>
      </c>
      <c r="T228">
        <f t="shared" si="11"/>
        <v>0</v>
      </c>
    </row>
    <row r="229" spans="1:20" x14ac:dyDescent="0.3">
      <c r="A229">
        <v>23</v>
      </c>
      <c r="B229" t="s">
        <v>54</v>
      </c>
      <c r="C229">
        <v>17</v>
      </c>
      <c r="D229">
        <v>15</v>
      </c>
      <c r="E229">
        <v>6</v>
      </c>
      <c r="F229">
        <v>333</v>
      </c>
      <c r="G229">
        <v>81</v>
      </c>
      <c r="H229">
        <v>37</v>
      </c>
      <c r="I229">
        <v>252</v>
      </c>
      <c r="J229">
        <v>132.13999999999999</v>
      </c>
      <c r="K229">
        <v>0</v>
      </c>
      <c r="L229">
        <v>2</v>
      </c>
      <c r="M229">
        <v>21</v>
      </c>
      <c r="N229">
        <v>14</v>
      </c>
      <c r="O229" t="s">
        <v>19</v>
      </c>
      <c r="P229" t="s">
        <v>22</v>
      </c>
      <c r="Q229">
        <v>2012</v>
      </c>
      <c r="R229" t="b">
        <f t="shared" si="9"/>
        <v>0</v>
      </c>
      <c r="S229">
        <f t="shared" si="10"/>
        <v>35</v>
      </c>
      <c r="T229">
        <f t="shared" si="11"/>
        <v>0</v>
      </c>
    </row>
    <row r="230" spans="1:20" x14ac:dyDescent="0.3">
      <c r="A230">
        <v>17</v>
      </c>
      <c r="B230" t="s">
        <v>98</v>
      </c>
      <c r="C230">
        <v>14</v>
      </c>
      <c r="D230">
        <v>14</v>
      </c>
      <c r="E230">
        <v>2</v>
      </c>
      <c r="F230">
        <v>333</v>
      </c>
      <c r="G230">
        <v>100</v>
      </c>
      <c r="H230">
        <v>27.75</v>
      </c>
      <c r="I230">
        <v>201</v>
      </c>
      <c r="J230">
        <v>165.67</v>
      </c>
      <c r="K230">
        <v>1</v>
      </c>
      <c r="L230">
        <v>1</v>
      </c>
      <c r="M230">
        <v>22</v>
      </c>
      <c r="N230">
        <v>24</v>
      </c>
      <c r="O230" t="s">
        <v>19</v>
      </c>
      <c r="P230" t="s">
        <v>43</v>
      </c>
      <c r="Q230">
        <v>2010</v>
      </c>
      <c r="R230" t="b">
        <f t="shared" si="9"/>
        <v>0</v>
      </c>
      <c r="S230">
        <f t="shared" si="10"/>
        <v>46</v>
      </c>
      <c r="T230">
        <f t="shared" si="11"/>
        <v>0</v>
      </c>
    </row>
    <row r="231" spans="1:20" x14ac:dyDescent="0.3">
      <c r="A231">
        <v>11</v>
      </c>
      <c r="B231" t="s">
        <v>255</v>
      </c>
      <c r="C231">
        <v>14</v>
      </c>
      <c r="D231">
        <v>13</v>
      </c>
      <c r="E231">
        <v>2</v>
      </c>
      <c r="F231">
        <v>332</v>
      </c>
      <c r="G231">
        <v>60</v>
      </c>
      <c r="H231">
        <v>30.18</v>
      </c>
      <c r="I231">
        <v>324</v>
      </c>
      <c r="J231">
        <v>102.46</v>
      </c>
      <c r="K231">
        <v>0</v>
      </c>
      <c r="L231">
        <v>2</v>
      </c>
      <c r="M231">
        <v>29</v>
      </c>
      <c r="N231">
        <v>5</v>
      </c>
      <c r="O231" t="s">
        <v>16</v>
      </c>
      <c r="P231" t="s">
        <v>20</v>
      </c>
      <c r="Q231">
        <v>2009</v>
      </c>
      <c r="R231" t="b">
        <f t="shared" si="9"/>
        <v>0</v>
      </c>
      <c r="S231">
        <f t="shared" si="10"/>
        <v>34</v>
      </c>
      <c r="T231">
        <f t="shared" si="11"/>
        <v>0</v>
      </c>
    </row>
    <row r="232" spans="1:20" x14ac:dyDescent="0.3">
      <c r="A232">
        <v>12</v>
      </c>
      <c r="B232" t="s">
        <v>35</v>
      </c>
      <c r="C232">
        <v>14</v>
      </c>
      <c r="D232">
        <v>13</v>
      </c>
      <c r="E232">
        <v>5</v>
      </c>
      <c r="F232">
        <v>332</v>
      </c>
      <c r="G232">
        <v>58</v>
      </c>
      <c r="H232">
        <v>41.5</v>
      </c>
      <c r="I232">
        <v>261</v>
      </c>
      <c r="J232">
        <v>127.2</v>
      </c>
      <c r="K232">
        <v>0</v>
      </c>
      <c r="L232">
        <v>2</v>
      </c>
      <c r="M232">
        <v>22</v>
      </c>
      <c r="N232">
        <v>9</v>
      </c>
      <c r="O232" t="s">
        <v>19</v>
      </c>
      <c r="P232" t="s">
        <v>36</v>
      </c>
      <c r="Q232">
        <v>2009</v>
      </c>
      <c r="R232" t="b">
        <f t="shared" si="9"/>
        <v>0</v>
      </c>
      <c r="S232">
        <f t="shared" si="10"/>
        <v>31</v>
      </c>
      <c r="T232">
        <f t="shared" si="11"/>
        <v>0</v>
      </c>
    </row>
    <row r="233" spans="1:20" x14ac:dyDescent="0.3">
      <c r="A233">
        <v>19</v>
      </c>
      <c r="B233" t="s">
        <v>98</v>
      </c>
      <c r="C233">
        <v>16</v>
      </c>
      <c r="D233">
        <v>16</v>
      </c>
      <c r="E233">
        <v>5</v>
      </c>
      <c r="F233">
        <v>332</v>
      </c>
      <c r="G233">
        <v>72</v>
      </c>
      <c r="H233">
        <v>30.18</v>
      </c>
      <c r="I233">
        <v>240</v>
      </c>
      <c r="J233">
        <v>138.33000000000001</v>
      </c>
      <c r="K233">
        <v>0</v>
      </c>
      <c r="L233">
        <v>1</v>
      </c>
      <c r="M233">
        <v>30</v>
      </c>
      <c r="N233">
        <v>14</v>
      </c>
      <c r="O233" t="s">
        <v>19</v>
      </c>
      <c r="P233" t="s">
        <v>26</v>
      </c>
      <c r="Q233">
        <v>2013</v>
      </c>
      <c r="R233" t="b">
        <f t="shared" si="9"/>
        <v>0</v>
      </c>
      <c r="S233">
        <f t="shared" si="10"/>
        <v>44</v>
      </c>
      <c r="T233">
        <f t="shared" si="11"/>
        <v>0</v>
      </c>
    </row>
    <row r="234" spans="1:20" x14ac:dyDescent="0.3">
      <c r="A234">
        <v>26</v>
      </c>
      <c r="B234" t="s">
        <v>50</v>
      </c>
      <c r="C234">
        <v>13</v>
      </c>
      <c r="D234">
        <v>13</v>
      </c>
      <c r="E234">
        <v>0</v>
      </c>
      <c r="F234">
        <v>332</v>
      </c>
      <c r="G234">
        <v>58</v>
      </c>
      <c r="H234">
        <v>25.53</v>
      </c>
      <c r="I234">
        <v>234</v>
      </c>
      <c r="J234">
        <v>141.88</v>
      </c>
      <c r="K234">
        <v>0</v>
      </c>
      <c r="L234">
        <v>2</v>
      </c>
      <c r="M234">
        <v>26</v>
      </c>
      <c r="N234">
        <v>14</v>
      </c>
      <c r="O234" t="s">
        <v>19</v>
      </c>
      <c r="P234" t="s">
        <v>20</v>
      </c>
      <c r="Q234">
        <v>2019</v>
      </c>
      <c r="R234" t="b">
        <f t="shared" si="9"/>
        <v>0</v>
      </c>
      <c r="S234">
        <f t="shared" si="10"/>
        <v>40</v>
      </c>
      <c r="T234">
        <f t="shared" si="11"/>
        <v>0</v>
      </c>
    </row>
    <row r="235" spans="1:20" x14ac:dyDescent="0.3">
      <c r="A235">
        <v>20</v>
      </c>
      <c r="B235" t="s">
        <v>244</v>
      </c>
      <c r="C235">
        <v>15</v>
      </c>
      <c r="D235">
        <v>15</v>
      </c>
      <c r="E235">
        <v>0</v>
      </c>
      <c r="F235">
        <v>331</v>
      </c>
      <c r="G235">
        <v>66</v>
      </c>
      <c r="H235">
        <v>22.06</v>
      </c>
      <c r="I235">
        <v>313</v>
      </c>
      <c r="J235">
        <v>105.75</v>
      </c>
      <c r="K235">
        <v>0</v>
      </c>
      <c r="L235">
        <v>2</v>
      </c>
      <c r="M235">
        <v>39</v>
      </c>
      <c r="N235">
        <v>6</v>
      </c>
      <c r="O235" t="s">
        <v>16</v>
      </c>
      <c r="P235" t="s">
        <v>24</v>
      </c>
      <c r="Q235">
        <v>2013</v>
      </c>
      <c r="R235" t="b">
        <f t="shared" si="9"/>
        <v>0</v>
      </c>
      <c r="S235">
        <f t="shared" si="10"/>
        <v>45</v>
      </c>
      <c r="T235">
        <f t="shared" si="11"/>
        <v>0</v>
      </c>
    </row>
    <row r="236" spans="1:20" x14ac:dyDescent="0.3">
      <c r="A236">
        <v>24</v>
      </c>
      <c r="B236" t="s">
        <v>40</v>
      </c>
      <c r="C236">
        <v>11</v>
      </c>
      <c r="D236">
        <v>11</v>
      </c>
      <c r="E236">
        <v>1</v>
      </c>
      <c r="F236">
        <v>330</v>
      </c>
      <c r="G236">
        <v>89</v>
      </c>
      <c r="H236">
        <v>33</v>
      </c>
      <c r="I236">
        <v>253</v>
      </c>
      <c r="J236">
        <v>130.43</v>
      </c>
      <c r="K236">
        <v>0</v>
      </c>
      <c r="L236">
        <v>1</v>
      </c>
      <c r="M236">
        <v>31</v>
      </c>
      <c r="N236">
        <v>17</v>
      </c>
      <c r="O236" t="s">
        <v>16</v>
      </c>
      <c r="P236" t="s">
        <v>43</v>
      </c>
      <c r="Q236">
        <v>2011</v>
      </c>
      <c r="R236" t="b">
        <f t="shared" si="9"/>
        <v>0</v>
      </c>
      <c r="S236">
        <f t="shared" si="10"/>
        <v>48</v>
      </c>
      <c r="T236">
        <f t="shared" si="11"/>
        <v>0</v>
      </c>
    </row>
    <row r="237" spans="1:20" x14ac:dyDescent="0.3">
      <c r="A237">
        <v>23</v>
      </c>
      <c r="B237" t="s">
        <v>125</v>
      </c>
      <c r="C237">
        <v>11</v>
      </c>
      <c r="D237">
        <v>11</v>
      </c>
      <c r="E237">
        <v>1</v>
      </c>
      <c r="F237">
        <v>330</v>
      </c>
      <c r="G237">
        <v>73</v>
      </c>
      <c r="H237">
        <v>33</v>
      </c>
      <c r="I237">
        <v>232</v>
      </c>
      <c r="J237">
        <v>142.24</v>
      </c>
      <c r="K237">
        <v>0</v>
      </c>
      <c r="L237">
        <v>3</v>
      </c>
      <c r="M237">
        <v>38</v>
      </c>
      <c r="N237">
        <v>9</v>
      </c>
      <c r="O237" t="s">
        <v>19</v>
      </c>
      <c r="P237" t="s">
        <v>43</v>
      </c>
      <c r="Q237">
        <v>2014</v>
      </c>
      <c r="R237" t="b">
        <f t="shared" si="9"/>
        <v>0</v>
      </c>
      <c r="S237">
        <f t="shared" si="10"/>
        <v>47</v>
      </c>
      <c r="T237">
        <f t="shared" si="11"/>
        <v>0</v>
      </c>
    </row>
    <row r="238" spans="1:20" x14ac:dyDescent="0.3">
      <c r="A238">
        <v>21</v>
      </c>
      <c r="B238" t="s">
        <v>134</v>
      </c>
      <c r="C238">
        <v>13</v>
      </c>
      <c r="D238">
        <v>13</v>
      </c>
      <c r="E238">
        <v>0</v>
      </c>
      <c r="F238">
        <v>327</v>
      </c>
      <c r="G238">
        <v>60</v>
      </c>
      <c r="H238">
        <v>25.15</v>
      </c>
      <c r="I238">
        <v>278</v>
      </c>
      <c r="J238">
        <v>117.62</v>
      </c>
      <c r="K238">
        <v>0</v>
      </c>
      <c r="L238">
        <v>3</v>
      </c>
      <c r="M238">
        <v>41</v>
      </c>
      <c r="N238">
        <v>4</v>
      </c>
      <c r="O238" t="s">
        <v>19</v>
      </c>
      <c r="P238" t="s">
        <v>26</v>
      </c>
      <c r="Q238">
        <v>2015</v>
      </c>
      <c r="R238" t="b">
        <f t="shared" si="9"/>
        <v>0</v>
      </c>
      <c r="S238">
        <f t="shared" si="10"/>
        <v>45</v>
      </c>
      <c r="T238">
        <f t="shared" si="11"/>
        <v>0</v>
      </c>
    </row>
    <row r="239" spans="1:20" x14ac:dyDescent="0.3">
      <c r="A239">
        <v>22</v>
      </c>
      <c r="B239" t="s">
        <v>25</v>
      </c>
      <c r="C239">
        <v>13</v>
      </c>
      <c r="D239">
        <v>11</v>
      </c>
      <c r="E239">
        <v>2</v>
      </c>
      <c r="F239">
        <v>326</v>
      </c>
      <c r="G239">
        <v>66</v>
      </c>
      <c r="H239">
        <v>36.22</v>
      </c>
      <c r="I239">
        <v>169</v>
      </c>
      <c r="J239">
        <v>192.89</v>
      </c>
      <c r="K239">
        <v>0</v>
      </c>
      <c r="L239">
        <v>3</v>
      </c>
      <c r="M239">
        <v>35</v>
      </c>
      <c r="N239">
        <v>19</v>
      </c>
      <c r="O239" t="s">
        <v>16</v>
      </c>
      <c r="P239" t="s">
        <v>26</v>
      </c>
      <c r="Q239">
        <v>2015</v>
      </c>
      <c r="R239" t="b">
        <f t="shared" si="9"/>
        <v>0</v>
      </c>
      <c r="S239">
        <f t="shared" si="10"/>
        <v>54</v>
      </c>
      <c r="T239">
        <f t="shared" si="11"/>
        <v>0</v>
      </c>
    </row>
    <row r="240" spans="1:20" x14ac:dyDescent="0.3">
      <c r="A240">
        <v>24</v>
      </c>
      <c r="B240" t="s">
        <v>57</v>
      </c>
      <c r="C240">
        <v>14</v>
      </c>
      <c r="D240">
        <v>14</v>
      </c>
      <c r="E240">
        <v>0</v>
      </c>
      <c r="F240">
        <v>325</v>
      </c>
      <c r="G240">
        <v>69</v>
      </c>
      <c r="H240">
        <v>23.21</v>
      </c>
      <c r="I240">
        <v>258</v>
      </c>
      <c r="J240">
        <v>125.96</v>
      </c>
      <c r="K240">
        <v>0</v>
      </c>
      <c r="L240">
        <v>3</v>
      </c>
      <c r="M240">
        <v>28</v>
      </c>
      <c r="N240">
        <v>11</v>
      </c>
      <c r="O240" t="s">
        <v>19</v>
      </c>
      <c r="P240" t="s">
        <v>24</v>
      </c>
      <c r="Q240">
        <v>2014</v>
      </c>
      <c r="R240" t="b">
        <f t="shared" si="9"/>
        <v>0</v>
      </c>
      <c r="S240">
        <f t="shared" si="10"/>
        <v>39</v>
      </c>
      <c r="T240">
        <f t="shared" si="11"/>
        <v>0</v>
      </c>
    </row>
    <row r="241" spans="1:20" x14ac:dyDescent="0.3">
      <c r="A241">
        <v>24</v>
      </c>
      <c r="B241" t="s">
        <v>246</v>
      </c>
      <c r="C241">
        <v>13</v>
      </c>
      <c r="D241">
        <v>13</v>
      </c>
      <c r="E241">
        <v>2</v>
      </c>
      <c r="F241">
        <v>324</v>
      </c>
      <c r="G241">
        <v>74</v>
      </c>
      <c r="H241">
        <v>29.45</v>
      </c>
      <c r="I241">
        <v>283</v>
      </c>
      <c r="J241">
        <v>114.48</v>
      </c>
      <c r="K241">
        <v>0</v>
      </c>
      <c r="L241">
        <v>2</v>
      </c>
      <c r="M241">
        <v>39</v>
      </c>
      <c r="N241">
        <v>4</v>
      </c>
      <c r="O241" t="s">
        <v>19</v>
      </c>
      <c r="P241" t="s">
        <v>22</v>
      </c>
      <c r="Q241">
        <v>2012</v>
      </c>
      <c r="R241" t="b">
        <f t="shared" si="9"/>
        <v>0</v>
      </c>
      <c r="S241">
        <f t="shared" si="10"/>
        <v>43</v>
      </c>
      <c r="T241">
        <f t="shared" si="11"/>
        <v>0</v>
      </c>
    </row>
    <row r="242" spans="1:20" x14ac:dyDescent="0.3">
      <c r="A242">
        <v>25</v>
      </c>
      <c r="B242" t="s">
        <v>15</v>
      </c>
      <c r="C242">
        <v>13</v>
      </c>
      <c r="D242">
        <v>13</v>
      </c>
      <c r="E242">
        <v>0</v>
      </c>
      <c r="F242">
        <v>324</v>
      </c>
      <c r="G242">
        <v>77</v>
      </c>
      <c r="H242">
        <v>24.92</v>
      </c>
      <c r="I242">
        <v>276</v>
      </c>
      <c r="J242">
        <v>117.39</v>
      </c>
      <c r="K242">
        <v>0</v>
      </c>
      <c r="L242">
        <v>3</v>
      </c>
      <c r="M242">
        <v>34</v>
      </c>
      <c r="N242">
        <v>11</v>
      </c>
      <c r="O242" t="s">
        <v>16</v>
      </c>
      <c r="P242" t="s">
        <v>24</v>
      </c>
      <c r="Q242">
        <v>2011</v>
      </c>
      <c r="R242" t="b">
        <f t="shared" si="9"/>
        <v>0</v>
      </c>
      <c r="S242">
        <f t="shared" si="10"/>
        <v>45</v>
      </c>
      <c r="T242">
        <f t="shared" si="11"/>
        <v>0</v>
      </c>
    </row>
    <row r="243" spans="1:20" x14ac:dyDescent="0.3">
      <c r="A243">
        <v>19</v>
      </c>
      <c r="B243" t="s">
        <v>143</v>
      </c>
      <c r="C243">
        <v>15</v>
      </c>
      <c r="D243">
        <v>13</v>
      </c>
      <c r="E243">
        <v>3</v>
      </c>
      <c r="F243">
        <v>324</v>
      </c>
      <c r="G243">
        <v>60</v>
      </c>
      <c r="H243">
        <v>32.4</v>
      </c>
      <c r="I243">
        <v>236</v>
      </c>
      <c r="J243">
        <v>137.28</v>
      </c>
      <c r="K243">
        <v>0</v>
      </c>
      <c r="L243">
        <v>2</v>
      </c>
      <c r="M243">
        <v>31</v>
      </c>
      <c r="N243">
        <v>11</v>
      </c>
      <c r="O243" t="s">
        <v>19</v>
      </c>
      <c r="P243" t="s">
        <v>132</v>
      </c>
      <c r="Q243">
        <v>2017</v>
      </c>
      <c r="R243" t="b">
        <f t="shared" si="9"/>
        <v>0</v>
      </c>
      <c r="S243">
        <f t="shared" si="10"/>
        <v>42</v>
      </c>
      <c r="T243">
        <f t="shared" si="11"/>
        <v>0</v>
      </c>
    </row>
    <row r="244" spans="1:20" x14ac:dyDescent="0.3">
      <c r="A244">
        <v>25</v>
      </c>
      <c r="B244" t="s">
        <v>139</v>
      </c>
      <c r="C244">
        <v>8</v>
      </c>
      <c r="D244">
        <v>8</v>
      </c>
      <c r="E244">
        <v>0</v>
      </c>
      <c r="F244">
        <v>324</v>
      </c>
      <c r="G244">
        <v>67</v>
      </c>
      <c r="H244">
        <v>40.5</v>
      </c>
      <c r="I244">
        <v>233</v>
      </c>
      <c r="J244">
        <v>139.05000000000001</v>
      </c>
      <c r="K244">
        <v>0</v>
      </c>
      <c r="L244">
        <v>1</v>
      </c>
      <c r="M244">
        <v>27</v>
      </c>
      <c r="N244">
        <v>16</v>
      </c>
      <c r="O244" t="s">
        <v>19</v>
      </c>
      <c r="P244" t="s">
        <v>20</v>
      </c>
      <c r="Q244">
        <v>2014</v>
      </c>
      <c r="R244" t="b">
        <f t="shared" si="9"/>
        <v>0</v>
      </c>
      <c r="S244">
        <f t="shared" si="10"/>
        <v>43</v>
      </c>
      <c r="T244">
        <f t="shared" si="11"/>
        <v>0</v>
      </c>
    </row>
    <row r="245" spans="1:20" x14ac:dyDescent="0.3">
      <c r="A245">
        <v>19</v>
      </c>
      <c r="B245" t="s">
        <v>159</v>
      </c>
      <c r="C245">
        <v>12</v>
      </c>
      <c r="D245">
        <v>12</v>
      </c>
      <c r="E245">
        <v>1</v>
      </c>
      <c r="F245">
        <v>324</v>
      </c>
      <c r="G245">
        <v>73</v>
      </c>
      <c r="H245">
        <v>29.45</v>
      </c>
      <c r="I245">
        <v>221</v>
      </c>
      <c r="J245">
        <v>146.6</v>
      </c>
      <c r="K245">
        <v>0</v>
      </c>
      <c r="L245">
        <v>3</v>
      </c>
      <c r="M245">
        <v>35</v>
      </c>
      <c r="N245">
        <v>16</v>
      </c>
      <c r="O245" t="s">
        <v>16</v>
      </c>
      <c r="P245" t="s">
        <v>132</v>
      </c>
      <c r="Q245">
        <v>2016</v>
      </c>
      <c r="R245" t="b">
        <f t="shared" si="9"/>
        <v>0</v>
      </c>
      <c r="S245">
        <f t="shared" si="10"/>
        <v>51</v>
      </c>
      <c r="T245">
        <f t="shared" si="11"/>
        <v>0</v>
      </c>
    </row>
    <row r="246" spans="1:20" x14ac:dyDescent="0.3">
      <c r="A246">
        <v>15</v>
      </c>
      <c r="B246" t="s">
        <v>55</v>
      </c>
      <c r="C246">
        <v>14</v>
      </c>
      <c r="D246">
        <v>14</v>
      </c>
      <c r="E246">
        <v>5</v>
      </c>
      <c r="F246">
        <v>320</v>
      </c>
      <c r="G246">
        <v>48</v>
      </c>
      <c r="H246">
        <v>35.549999999999997</v>
      </c>
      <c r="I246">
        <v>279</v>
      </c>
      <c r="J246">
        <v>114.69</v>
      </c>
      <c r="K246">
        <v>0</v>
      </c>
      <c r="L246">
        <v>0</v>
      </c>
      <c r="M246">
        <v>34</v>
      </c>
      <c r="N246">
        <v>9</v>
      </c>
      <c r="O246" t="s">
        <v>19</v>
      </c>
      <c r="P246" t="s">
        <v>22</v>
      </c>
      <c r="Q246">
        <v>2008</v>
      </c>
      <c r="R246" t="b">
        <f t="shared" si="9"/>
        <v>0</v>
      </c>
      <c r="S246">
        <f t="shared" si="10"/>
        <v>43</v>
      </c>
      <c r="T246">
        <f t="shared" si="11"/>
        <v>0</v>
      </c>
    </row>
    <row r="247" spans="1:20" x14ac:dyDescent="0.3">
      <c r="A247">
        <v>16</v>
      </c>
      <c r="B247" t="s">
        <v>255</v>
      </c>
      <c r="C247">
        <v>10</v>
      </c>
      <c r="D247">
        <v>9</v>
      </c>
      <c r="E247">
        <v>0</v>
      </c>
      <c r="F247">
        <v>320</v>
      </c>
      <c r="G247">
        <v>94</v>
      </c>
      <c r="H247">
        <v>35.549999999999997</v>
      </c>
      <c r="I247">
        <v>198</v>
      </c>
      <c r="J247">
        <v>161.61000000000001</v>
      </c>
      <c r="K247">
        <v>0</v>
      </c>
      <c r="L247">
        <v>4</v>
      </c>
      <c r="M247">
        <v>41</v>
      </c>
      <c r="N247">
        <v>8</v>
      </c>
      <c r="O247" t="s">
        <v>16</v>
      </c>
      <c r="P247" t="s">
        <v>20</v>
      </c>
      <c r="Q247">
        <v>2008</v>
      </c>
      <c r="R247" t="b">
        <f t="shared" si="9"/>
        <v>0</v>
      </c>
      <c r="S247">
        <f t="shared" si="10"/>
        <v>49</v>
      </c>
      <c r="T247">
        <f t="shared" si="11"/>
        <v>0</v>
      </c>
    </row>
    <row r="248" spans="1:20" x14ac:dyDescent="0.3">
      <c r="A248">
        <v>27</v>
      </c>
      <c r="B248" t="s">
        <v>51</v>
      </c>
      <c r="C248">
        <v>12</v>
      </c>
      <c r="D248">
        <v>10</v>
      </c>
      <c r="E248">
        <v>2</v>
      </c>
      <c r="F248">
        <v>319</v>
      </c>
      <c r="G248">
        <v>73</v>
      </c>
      <c r="H248">
        <v>39.869999999999997</v>
      </c>
      <c r="I248">
        <v>275</v>
      </c>
      <c r="J248">
        <v>116</v>
      </c>
      <c r="K248">
        <v>0</v>
      </c>
      <c r="L248">
        <v>3</v>
      </c>
      <c r="M248">
        <v>30</v>
      </c>
      <c r="N248">
        <v>4</v>
      </c>
      <c r="O248" t="s">
        <v>16</v>
      </c>
      <c r="P248" t="s">
        <v>43</v>
      </c>
      <c r="Q248">
        <v>2019</v>
      </c>
      <c r="R248" t="b">
        <f t="shared" si="9"/>
        <v>0</v>
      </c>
      <c r="S248">
        <f t="shared" si="10"/>
        <v>34</v>
      </c>
      <c r="T248">
        <f t="shared" si="11"/>
        <v>0</v>
      </c>
    </row>
    <row r="249" spans="1:20" x14ac:dyDescent="0.3">
      <c r="A249">
        <v>17</v>
      </c>
      <c r="B249" t="s">
        <v>223</v>
      </c>
      <c r="C249">
        <v>13</v>
      </c>
      <c r="D249">
        <v>13</v>
      </c>
      <c r="E249">
        <v>2</v>
      </c>
      <c r="F249">
        <v>319</v>
      </c>
      <c r="G249">
        <v>71</v>
      </c>
      <c r="H249">
        <v>29</v>
      </c>
      <c r="I249">
        <v>259</v>
      </c>
      <c r="J249">
        <v>123.16</v>
      </c>
      <c r="K249">
        <v>0</v>
      </c>
      <c r="L249">
        <v>2</v>
      </c>
      <c r="M249">
        <v>19</v>
      </c>
      <c r="N249">
        <v>17</v>
      </c>
      <c r="O249" t="s">
        <v>16</v>
      </c>
      <c r="P249" t="s">
        <v>26</v>
      </c>
      <c r="Q249">
        <v>2008</v>
      </c>
      <c r="R249" t="b">
        <f t="shared" si="9"/>
        <v>0</v>
      </c>
      <c r="S249">
        <f t="shared" si="10"/>
        <v>36</v>
      </c>
      <c r="T249">
        <f t="shared" si="11"/>
        <v>0</v>
      </c>
    </row>
    <row r="250" spans="1:20" x14ac:dyDescent="0.3">
      <c r="A250">
        <v>20</v>
      </c>
      <c r="B250" t="s">
        <v>129</v>
      </c>
      <c r="C250">
        <v>11</v>
      </c>
      <c r="D250">
        <v>11</v>
      </c>
      <c r="E250">
        <v>0</v>
      </c>
      <c r="F250">
        <v>319</v>
      </c>
      <c r="G250">
        <v>72</v>
      </c>
      <c r="H250">
        <v>29</v>
      </c>
      <c r="I250">
        <v>217</v>
      </c>
      <c r="J250">
        <v>147</v>
      </c>
      <c r="K250">
        <v>0</v>
      </c>
      <c r="L250">
        <v>2</v>
      </c>
      <c r="M250">
        <v>29</v>
      </c>
      <c r="N250">
        <v>18</v>
      </c>
      <c r="O250" t="s">
        <v>16</v>
      </c>
      <c r="P250" t="s">
        <v>132</v>
      </c>
      <c r="Q250">
        <v>2017</v>
      </c>
      <c r="R250" t="b">
        <f t="shared" si="9"/>
        <v>0</v>
      </c>
      <c r="S250">
        <f t="shared" si="10"/>
        <v>47</v>
      </c>
      <c r="T250">
        <f t="shared" si="11"/>
        <v>0</v>
      </c>
    </row>
    <row r="251" spans="1:20" x14ac:dyDescent="0.3">
      <c r="A251">
        <v>25</v>
      </c>
      <c r="B251" t="s">
        <v>33</v>
      </c>
      <c r="C251">
        <v>16</v>
      </c>
      <c r="D251">
        <v>13</v>
      </c>
      <c r="E251">
        <v>5</v>
      </c>
      <c r="F251">
        <v>319</v>
      </c>
      <c r="G251">
        <v>64</v>
      </c>
      <c r="H251">
        <v>39.869999999999997</v>
      </c>
      <c r="I251">
        <v>198</v>
      </c>
      <c r="J251">
        <v>161.11000000000001</v>
      </c>
      <c r="K251">
        <v>0</v>
      </c>
      <c r="L251">
        <v>3</v>
      </c>
      <c r="M251">
        <v>26</v>
      </c>
      <c r="N251">
        <v>15</v>
      </c>
      <c r="O251" t="s">
        <v>16</v>
      </c>
      <c r="P251" t="s">
        <v>30</v>
      </c>
      <c r="Q251">
        <v>2012</v>
      </c>
      <c r="R251" t="b">
        <f t="shared" si="9"/>
        <v>0</v>
      </c>
      <c r="S251">
        <f t="shared" si="10"/>
        <v>41</v>
      </c>
      <c r="T251">
        <f t="shared" si="11"/>
        <v>0</v>
      </c>
    </row>
    <row r="252" spans="1:20" x14ac:dyDescent="0.3">
      <c r="A252">
        <v>21</v>
      </c>
      <c r="B252" t="s">
        <v>72</v>
      </c>
      <c r="C252">
        <v>12</v>
      </c>
      <c r="D252">
        <v>11</v>
      </c>
      <c r="E252">
        <v>1</v>
      </c>
      <c r="F252">
        <v>316</v>
      </c>
      <c r="G252">
        <v>103</v>
      </c>
      <c r="H252">
        <v>31.6</v>
      </c>
      <c r="I252">
        <v>221</v>
      </c>
      <c r="J252">
        <v>142.97999999999999</v>
      </c>
      <c r="K252">
        <v>1</v>
      </c>
      <c r="L252">
        <v>1</v>
      </c>
      <c r="M252">
        <v>22</v>
      </c>
      <c r="N252">
        <v>15</v>
      </c>
      <c r="O252" t="s">
        <v>16</v>
      </c>
      <c r="P252" t="s">
        <v>132</v>
      </c>
      <c r="Q252">
        <v>2017</v>
      </c>
      <c r="R252" t="b">
        <f t="shared" si="9"/>
        <v>0</v>
      </c>
      <c r="S252">
        <f t="shared" si="10"/>
        <v>37</v>
      </c>
      <c r="T252">
        <f t="shared" si="11"/>
        <v>0</v>
      </c>
    </row>
    <row r="253" spans="1:20" x14ac:dyDescent="0.3">
      <c r="A253">
        <v>22</v>
      </c>
      <c r="B253" t="s">
        <v>25</v>
      </c>
      <c r="C253">
        <v>16</v>
      </c>
      <c r="D253">
        <v>14</v>
      </c>
      <c r="E253">
        <v>3</v>
      </c>
      <c r="F253">
        <v>316</v>
      </c>
      <c r="G253">
        <v>88</v>
      </c>
      <c r="H253">
        <v>28.72</v>
      </c>
      <c r="I253">
        <v>171</v>
      </c>
      <c r="J253">
        <v>184.79</v>
      </c>
      <c r="K253">
        <v>0</v>
      </c>
      <c r="L253">
        <v>1</v>
      </c>
      <c r="M253">
        <v>17</v>
      </c>
      <c r="N253">
        <v>31</v>
      </c>
      <c r="O253" t="s">
        <v>16</v>
      </c>
      <c r="P253" t="s">
        <v>26</v>
      </c>
      <c r="Q253">
        <v>2018</v>
      </c>
      <c r="R253" t="b">
        <f t="shared" si="9"/>
        <v>0</v>
      </c>
      <c r="S253">
        <f t="shared" si="10"/>
        <v>48</v>
      </c>
      <c r="T253">
        <f t="shared" si="11"/>
        <v>0</v>
      </c>
    </row>
    <row r="254" spans="1:20" x14ac:dyDescent="0.3">
      <c r="A254">
        <v>21</v>
      </c>
      <c r="B254" t="s">
        <v>90</v>
      </c>
      <c r="C254">
        <v>15</v>
      </c>
      <c r="D254">
        <v>15</v>
      </c>
      <c r="E254">
        <v>1</v>
      </c>
      <c r="F254">
        <v>312</v>
      </c>
      <c r="G254">
        <v>55</v>
      </c>
      <c r="H254">
        <v>22.28</v>
      </c>
      <c r="I254">
        <v>286</v>
      </c>
      <c r="J254">
        <v>109.09</v>
      </c>
      <c r="K254">
        <v>0</v>
      </c>
      <c r="L254">
        <v>2</v>
      </c>
      <c r="M254">
        <v>27</v>
      </c>
      <c r="N254">
        <v>8</v>
      </c>
      <c r="O254" t="s">
        <v>19</v>
      </c>
      <c r="P254" t="s">
        <v>36</v>
      </c>
      <c r="Q254">
        <v>2013</v>
      </c>
      <c r="R254" t="b">
        <f t="shared" si="9"/>
        <v>0</v>
      </c>
      <c r="S254">
        <f t="shared" si="10"/>
        <v>35</v>
      </c>
      <c r="T254">
        <f t="shared" si="11"/>
        <v>0</v>
      </c>
    </row>
    <row r="255" spans="1:20" x14ac:dyDescent="0.3">
      <c r="A255">
        <v>26</v>
      </c>
      <c r="B255" t="s">
        <v>33</v>
      </c>
      <c r="C255">
        <v>16</v>
      </c>
      <c r="D255">
        <v>13</v>
      </c>
      <c r="E255">
        <v>4</v>
      </c>
      <c r="F255">
        <v>312</v>
      </c>
      <c r="G255">
        <v>65</v>
      </c>
      <c r="H255">
        <v>34.659999999999997</v>
      </c>
      <c r="I255">
        <v>243</v>
      </c>
      <c r="J255">
        <v>128.38999999999999</v>
      </c>
      <c r="K255">
        <v>0</v>
      </c>
      <c r="L255">
        <v>2</v>
      </c>
      <c r="M255">
        <v>21</v>
      </c>
      <c r="N255">
        <v>14</v>
      </c>
      <c r="O255" t="s">
        <v>16</v>
      </c>
      <c r="P255" t="s">
        <v>30</v>
      </c>
      <c r="Q255">
        <v>2011</v>
      </c>
      <c r="R255" t="b">
        <f t="shared" si="9"/>
        <v>0</v>
      </c>
      <c r="S255">
        <f t="shared" si="10"/>
        <v>35</v>
      </c>
      <c r="T255">
        <f t="shared" si="11"/>
        <v>0</v>
      </c>
    </row>
    <row r="256" spans="1:20" x14ac:dyDescent="0.3">
      <c r="A256">
        <v>23</v>
      </c>
      <c r="B256" t="s">
        <v>98</v>
      </c>
      <c r="C256">
        <v>13</v>
      </c>
      <c r="D256">
        <v>12</v>
      </c>
      <c r="E256">
        <v>5</v>
      </c>
      <c r="F256">
        <v>312</v>
      </c>
      <c r="G256">
        <v>52</v>
      </c>
      <c r="H256">
        <v>44.57</v>
      </c>
      <c r="I256">
        <v>231</v>
      </c>
      <c r="J256">
        <v>135.06</v>
      </c>
      <c r="K256">
        <v>0</v>
      </c>
      <c r="L256">
        <v>1</v>
      </c>
      <c r="M256">
        <v>29</v>
      </c>
      <c r="N256">
        <v>12</v>
      </c>
      <c r="O256" t="s">
        <v>19</v>
      </c>
      <c r="P256" t="s">
        <v>26</v>
      </c>
      <c r="Q256">
        <v>2015</v>
      </c>
      <c r="R256" t="b">
        <f t="shared" si="9"/>
        <v>0</v>
      </c>
      <c r="S256">
        <f t="shared" si="10"/>
        <v>41</v>
      </c>
      <c r="T256">
        <f t="shared" si="11"/>
        <v>0</v>
      </c>
    </row>
    <row r="257" spans="1:20" x14ac:dyDescent="0.3">
      <c r="A257">
        <v>22</v>
      </c>
      <c r="B257" t="s">
        <v>220</v>
      </c>
      <c r="C257">
        <v>16</v>
      </c>
      <c r="D257">
        <v>16</v>
      </c>
      <c r="E257">
        <v>1</v>
      </c>
      <c r="F257">
        <v>311</v>
      </c>
      <c r="G257">
        <v>41</v>
      </c>
      <c r="H257">
        <v>20.73</v>
      </c>
      <c r="I257">
        <v>322</v>
      </c>
      <c r="J257">
        <v>96.58</v>
      </c>
      <c r="K257">
        <v>0</v>
      </c>
      <c r="L257">
        <v>0</v>
      </c>
      <c r="M257">
        <v>35</v>
      </c>
      <c r="N257">
        <v>3</v>
      </c>
      <c r="O257" t="s">
        <v>16</v>
      </c>
      <c r="P257" t="s">
        <v>26</v>
      </c>
      <c r="Q257">
        <v>2013</v>
      </c>
      <c r="R257" t="b">
        <f t="shared" si="9"/>
        <v>0</v>
      </c>
      <c r="S257">
        <f t="shared" si="10"/>
        <v>38</v>
      </c>
      <c r="T257">
        <f t="shared" si="11"/>
        <v>0</v>
      </c>
    </row>
    <row r="258" spans="1:20" x14ac:dyDescent="0.3">
      <c r="A258">
        <v>23</v>
      </c>
      <c r="B258" t="s">
        <v>23</v>
      </c>
      <c r="C258">
        <v>10</v>
      </c>
      <c r="D258">
        <v>10</v>
      </c>
      <c r="E258">
        <v>2</v>
      </c>
      <c r="F258">
        <v>311</v>
      </c>
      <c r="G258">
        <v>73</v>
      </c>
      <c r="H258">
        <v>38.869999999999997</v>
      </c>
      <c r="I258">
        <v>253</v>
      </c>
      <c r="J258">
        <v>122.92</v>
      </c>
      <c r="K258">
        <v>0</v>
      </c>
      <c r="L258">
        <v>3</v>
      </c>
      <c r="M258">
        <v>37</v>
      </c>
      <c r="N258">
        <v>5</v>
      </c>
      <c r="O258" t="s">
        <v>19</v>
      </c>
      <c r="P258" t="s">
        <v>17</v>
      </c>
      <c r="Q258">
        <v>2013</v>
      </c>
      <c r="R258" t="b">
        <f t="shared" ref="R258:R321" si="12">(A258=1)</f>
        <v>0</v>
      </c>
      <c r="S258">
        <f t="shared" ref="S258:S321" si="13">SUM(M258,N258)</f>
        <v>42</v>
      </c>
      <c r="T258">
        <f t="shared" ref="T258:T321" si="14">IF(A258=1,F258,0)</f>
        <v>0</v>
      </c>
    </row>
    <row r="259" spans="1:20" x14ac:dyDescent="0.3">
      <c r="A259">
        <v>18</v>
      </c>
      <c r="B259" t="s">
        <v>336</v>
      </c>
      <c r="C259">
        <v>9</v>
      </c>
      <c r="D259">
        <v>9</v>
      </c>
      <c r="E259">
        <v>0</v>
      </c>
      <c r="F259">
        <v>311</v>
      </c>
      <c r="G259">
        <v>60</v>
      </c>
      <c r="H259">
        <v>34.549999999999997</v>
      </c>
      <c r="I259">
        <v>233</v>
      </c>
      <c r="J259">
        <v>133.47</v>
      </c>
      <c r="K259">
        <v>0</v>
      </c>
      <c r="L259">
        <v>2</v>
      </c>
      <c r="M259">
        <v>43</v>
      </c>
      <c r="N259">
        <v>6</v>
      </c>
      <c r="O259" t="s">
        <v>19</v>
      </c>
      <c r="P259" t="s">
        <v>43</v>
      </c>
      <c r="Q259">
        <v>2008</v>
      </c>
      <c r="R259" t="b">
        <f t="shared" si="12"/>
        <v>0</v>
      </c>
      <c r="S259">
        <f t="shared" si="13"/>
        <v>49</v>
      </c>
      <c r="T259">
        <f t="shared" si="14"/>
        <v>0</v>
      </c>
    </row>
    <row r="260" spans="1:20" x14ac:dyDescent="0.3">
      <c r="A260">
        <v>28</v>
      </c>
      <c r="B260" t="s">
        <v>52</v>
      </c>
      <c r="C260">
        <v>8</v>
      </c>
      <c r="D260">
        <v>8</v>
      </c>
      <c r="E260">
        <v>0</v>
      </c>
      <c r="F260">
        <v>311</v>
      </c>
      <c r="G260">
        <v>89</v>
      </c>
      <c r="H260">
        <v>38.869999999999997</v>
      </c>
      <c r="I260">
        <v>205</v>
      </c>
      <c r="J260">
        <v>151.69999999999999</v>
      </c>
      <c r="K260">
        <v>0</v>
      </c>
      <c r="L260">
        <v>3</v>
      </c>
      <c r="M260">
        <v>38</v>
      </c>
      <c r="N260">
        <v>14</v>
      </c>
      <c r="O260" t="s">
        <v>16</v>
      </c>
      <c r="P260" t="s">
        <v>43</v>
      </c>
      <c r="Q260">
        <v>2019</v>
      </c>
      <c r="R260" t="b">
        <f t="shared" si="12"/>
        <v>0</v>
      </c>
      <c r="S260">
        <f t="shared" si="13"/>
        <v>52</v>
      </c>
      <c r="T260">
        <f t="shared" si="14"/>
        <v>0</v>
      </c>
    </row>
    <row r="261" spans="1:20" x14ac:dyDescent="0.3">
      <c r="A261">
        <v>22</v>
      </c>
      <c r="B261" t="s">
        <v>126</v>
      </c>
      <c r="C261">
        <v>14</v>
      </c>
      <c r="D261">
        <v>13</v>
      </c>
      <c r="E261">
        <v>3</v>
      </c>
      <c r="F261">
        <v>310</v>
      </c>
      <c r="G261">
        <v>47</v>
      </c>
      <c r="H261">
        <v>31</v>
      </c>
      <c r="I261">
        <v>179</v>
      </c>
      <c r="J261">
        <v>173.18</v>
      </c>
      <c r="K261">
        <v>0</v>
      </c>
      <c r="L261">
        <v>0</v>
      </c>
      <c r="M261">
        <v>19</v>
      </c>
      <c r="N261">
        <v>26</v>
      </c>
      <c r="O261" t="s">
        <v>16</v>
      </c>
      <c r="P261" t="s">
        <v>20</v>
      </c>
      <c r="Q261">
        <v>2017</v>
      </c>
      <c r="R261" t="b">
        <f t="shared" si="12"/>
        <v>0</v>
      </c>
      <c r="S261">
        <f t="shared" si="13"/>
        <v>45</v>
      </c>
      <c r="T261">
        <f t="shared" si="14"/>
        <v>0</v>
      </c>
    </row>
    <row r="262" spans="1:20" x14ac:dyDescent="0.3">
      <c r="A262">
        <v>26</v>
      </c>
      <c r="B262" t="s">
        <v>128</v>
      </c>
      <c r="C262">
        <v>13</v>
      </c>
      <c r="D262">
        <v>13</v>
      </c>
      <c r="E262">
        <v>2</v>
      </c>
      <c r="F262">
        <v>309</v>
      </c>
      <c r="G262">
        <v>88</v>
      </c>
      <c r="H262">
        <v>28.09</v>
      </c>
      <c r="I262">
        <v>263</v>
      </c>
      <c r="J262">
        <v>117.49</v>
      </c>
      <c r="K262">
        <v>0</v>
      </c>
      <c r="L262">
        <v>2</v>
      </c>
      <c r="M262">
        <v>31</v>
      </c>
      <c r="N262">
        <v>9</v>
      </c>
      <c r="O262" t="s">
        <v>16</v>
      </c>
      <c r="P262" t="s">
        <v>17</v>
      </c>
      <c r="Q262">
        <v>2014</v>
      </c>
      <c r="R262" t="b">
        <f t="shared" si="12"/>
        <v>0</v>
      </c>
      <c r="S262">
        <f t="shared" si="13"/>
        <v>40</v>
      </c>
      <c r="T262">
        <f t="shared" si="14"/>
        <v>0</v>
      </c>
    </row>
    <row r="263" spans="1:20" x14ac:dyDescent="0.3">
      <c r="A263">
        <v>23</v>
      </c>
      <c r="B263" t="s">
        <v>29</v>
      </c>
      <c r="C263">
        <v>10</v>
      </c>
      <c r="D263">
        <v>10</v>
      </c>
      <c r="E263">
        <v>0</v>
      </c>
      <c r="F263">
        <v>308</v>
      </c>
      <c r="G263">
        <v>64</v>
      </c>
      <c r="H263">
        <v>30.8</v>
      </c>
      <c r="I263">
        <v>252</v>
      </c>
      <c r="J263">
        <v>122.22</v>
      </c>
      <c r="K263">
        <v>0</v>
      </c>
      <c r="L263">
        <v>4</v>
      </c>
      <c r="M263">
        <v>23</v>
      </c>
      <c r="N263">
        <v>11</v>
      </c>
      <c r="O263" t="s">
        <v>19</v>
      </c>
      <c r="P263" t="s">
        <v>30</v>
      </c>
      <c r="Q263">
        <v>2017</v>
      </c>
      <c r="R263" t="b">
        <f t="shared" si="12"/>
        <v>0</v>
      </c>
      <c r="S263">
        <f t="shared" si="13"/>
        <v>34</v>
      </c>
      <c r="T263">
        <f t="shared" si="14"/>
        <v>0</v>
      </c>
    </row>
    <row r="264" spans="1:20" x14ac:dyDescent="0.3">
      <c r="A264">
        <v>18</v>
      </c>
      <c r="B264" t="s">
        <v>263</v>
      </c>
      <c r="C264">
        <v>14</v>
      </c>
      <c r="D264">
        <v>14</v>
      </c>
      <c r="E264">
        <v>5</v>
      </c>
      <c r="F264">
        <v>307</v>
      </c>
      <c r="G264">
        <v>78</v>
      </c>
      <c r="H264">
        <v>34.11</v>
      </c>
      <c r="I264">
        <v>257</v>
      </c>
      <c r="J264">
        <v>119.45</v>
      </c>
      <c r="K264">
        <v>0</v>
      </c>
      <c r="L264">
        <v>2</v>
      </c>
      <c r="M264">
        <v>23</v>
      </c>
      <c r="N264">
        <v>12</v>
      </c>
      <c r="O264" t="s">
        <v>19</v>
      </c>
      <c r="P264" t="s">
        <v>132</v>
      </c>
      <c r="Q264">
        <v>2010</v>
      </c>
      <c r="R264" t="b">
        <f t="shared" si="12"/>
        <v>0</v>
      </c>
      <c r="S264">
        <f t="shared" si="13"/>
        <v>35</v>
      </c>
      <c r="T264">
        <f t="shared" si="14"/>
        <v>0</v>
      </c>
    </row>
    <row r="265" spans="1:20" x14ac:dyDescent="0.3">
      <c r="A265">
        <v>24</v>
      </c>
      <c r="B265" t="s">
        <v>164</v>
      </c>
      <c r="C265">
        <v>14</v>
      </c>
      <c r="D265">
        <v>13</v>
      </c>
      <c r="E265">
        <v>2</v>
      </c>
      <c r="F265">
        <v>307</v>
      </c>
      <c r="G265">
        <v>51</v>
      </c>
      <c r="H265">
        <v>27.9</v>
      </c>
      <c r="I265">
        <v>240</v>
      </c>
      <c r="J265">
        <v>127.91</v>
      </c>
      <c r="K265">
        <v>0</v>
      </c>
      <c r="L265">
        <v>1</v>
      </c>
      <c r="M265">
        <v>28</v>
      </c>
      <c r="N265">
        <v>13</v>
      </c>
      <c r="O265" t="s">
        <v>16</v>
      </c>
      <c r="P265" t="s">
        <v>26</v>
      </c>
      <c r="Q265">
        <v>2013</v>
      </c>
      <c r="R265" t="b">
        <f t="shared" si="12"/>
        <v>0</v>
      </c>
      <c r="S265">
        <f t="shared" si="13"/>
        <v>41</v>
      </c>
      <c r="T265">
        <f t="shared" si="14"/>
        <v>0</v>
      </c>
    </row>
    <row r="266" spans="1:20" x14ac:dyDescent="0.3">
      <c r="A266">
        <v>19</v>
      </c>
      <c r="B266" t="s">
        <v>29</v>
      </c>
      <c r="C266">
        <v>16</v>
      </c>
      <c r="D266">
        <v>13</v>
      </c>
      <c r="E266">
        <v>2</v>
      </c>
      <c r="F266">
        <v>307</v>
      </c>
      <c r="G266">
        <v>58</v>
      </c>
      <c r="H266">
        <v>27.9</v>
      </c>
      <c r="I266">
        <v>212</v>
      </c>
      <c r="J266">
        <v>144.81</v>
      </c>
      <c r="K266">
        <v>0</v>
      </c>
      <c r="L266">
        <v>1</v>
      </c>
      <c r="M266">
        <v>26</v>
      </c>
      <c r="N266">
        <v>12</v>
      </c>
      <c r="O266" t="s">
        <v>19</v>
      </c>
      <c r="P266" t="s">
        <v>30</v>
      </c>
      <c r="Q266">
        <v>2010</v>
      </c>
      <c r="R266" t="b">
        <f t="shared" si="12"/>
        <v>0</v>
      </c>
      <c r="S266">
        <f t="shared" si="13"/>
        <v>38</v>
      </c>
      <c r="T266">
        <f t="shared" si="14"/>
        <v>0</v>
      </c>
    </row>
    <row r="267" spans="1:20" x14ac:dyDescent="0.3">
      <c r="A267">
        <v>26</v>
      </c>
      <c r="B267" t="s">
        <v>189</v>
      </c>
      <c r="C267">
        <v>8</v>
      </c>
      <c r="D267">
        <v>8</v>
      </c>
      <c r="E267">
        <v>3</v>
      </c>
      <c r="F267">
        <v>305</v>
      </c>
      <c r="G267">
        <v>103</v>
      </c>
      <c r="H267">
        <v>61</v>
      </c>
      <c r="I267">
        <v>207</v>
      </c>
      <c r="J267">
        <v>147.34</v>
      </c>
      <c r="K267">
        <v>1</v>
      </c>
      <c r="L267">
        <v>1</v>
      </c>
      <c r="M267">
        <v>22</v>
      </c>
      <c r="N267">
        <v>20</v>
      </c>
      <c r="O267" t="s">
        <v>16</v>
      </c>
      <c r="P267" t="s">
        <v>24</v>
      </c>
      <c r="Q267">
        <v>2012</v>
      </c>
      <c r="R267" t="b">
        <f t="shared" si="12"/>
        <v>0</v>
      </c>
      <c r="S267">
        <f t="shared" si="13"/>
        <v>42</v>
      </c>
      <c r="T267">
        <f t="shared" si="14"/>
        <v>0</v>
      </c>
    </row>
    <row r="268" spans="1:20" x14ac:dyDescent="0.3">
      <c r="A268">
        <v>23</v>
      </c>
      <c r="B268" t="s">
        <v>48</v>
      </c>
      <c r="C268">
        <v>15</v>
      </c>
      <c r="D268">
        <v>15</v>
      </c>
      <c r="E268">
        <v>2</v>
      </c>
      <c r="F268">
        <v>304</v>
      </c>
      <c r="G268">
        <v>59</v>
      </c>
      <c r="H268">
        <v>23.38</v>
      </c>
      <c r="I268">
        <v>232</v>
      </c>
      <c r="J268">
        <v>131.03</v>
      </c>
      <c r="K268">
        <v>0</v>
      </c>
      <c r="L268">
        <v>1</v>
      </c>
      <c r="M268">
        <v>26</v>
      </c>
      <c r="N268">
        <v>14</v>
      </c>
      <c r="O268" t="s">
        <v>19</v>
      </c>
      <c r="P268" t="s">
        <v>26</v>
      </c>
      <c r="Q268">
        <v>2018</v>
      </c>
      <c r="R268" t="b">
        <f t="shared" si="12"/>
        <v>0</v>
      </c>
      <c r="S268">
        <f t="shared" si="13"/>
        <v>40</v>
      </c>
      <c r="T268">
        <f t="shared" si="14"/>
        <v>0</v>
      </c>
    </row>
    <row r="269" spans="1:20" x14ac:dyDescent="0.3">
      <c r="A269">
        <v>27</v>
      </c>
      <c r="B269" t="s">
        <v>41</v>
      </c>
      <c r="C269">
        <v>15</v>
      </c>
      <c r="D269">
        <v>12</v>
      </c>
      <c r="E269">
        <v>1</v>
      </c>
      <c r="F269">
        <v>303</v>
      </c>
      <c r="G269">
        <v>54</v>
      </c>
      <c r="H269">
        <v>27.54</v>
      </c>
      <c r="I269">
        <v>235</v>
      </c>
      <c r="J269">
        <v>128.93</v>
      </c>
      <c r="K269">
        <v>0</v>
      </c>
      <c r="L269">
        <v>2</v>
      </c>
      <c r="M269">
        <v>26</v>
      </c>
      <c r="N269">
        <v>7</v>
      </c>
      <c r="O269" t="s">
        <v>16</v>
      </c>
      <c r="P269" t="s">
        <v>36</v>
      </c>
      <c r="Q269">
        <v>2014</v>
      </c>
      <c r="R269" t="b">
        <f t="shared" si="12"/>
        <v>0</v>
      </c>
      <c r="S269">
        <f t="shared" si="13"/>
        <v>33</v>
      </c>
      <c r="T269">
        <f t="shared" si="14"/>
        <v>0</v>
      </c>
    </row>
    <row r="270" spans="1:20" x14ac:dyDescent="0.3">
      <c r="A270">
        <v>19</v>
      </c>
      <c r="B270" t="s">
        <v>45</v>
      </c>
      <c r="C270">
        <v>13</v>
      </c>
      <c r="D270">
        <v>13</v>
      </c>
      <c r="E270">
        <v>2</v>
      </c>
      <c r="F270">
        <v>302</v>
      </c>
      <c r="G270">
        <v>54</v>
      </c>
      <c r="H270">
        <v>27.45</v>
      </c>
      <c r="I270">
        <v>297</v>
      </c>
      <c r="J270">
        <v>101.68</v>
      </c>
      <c r="K270">
        <v>0</v>
      </c>
      <c r="L270">
        <v>2</v>
      </c>
      <c r="M270">
        <v>42</v>
      </c>
      <c r="N270">
        <v>3</v>
      </c>
      <c r="O270" t="s">
        <v>19</v>
      </c>
      <c r="P270" t="s">
        <v>36</v>
      </c>
      <c r="Q270">
        <v>2008</v>
      </c>
      <c r="R270" t="b">
        <f t="shared" si="12"/>
        <v>0</v>
      </c>
      <c r="S270">
        <f t="shared" si="13"/>
        <v>45</v>
      </c>
      <c r="T270">
        <f t="shared" si="14"/>
        <v>0</v>
      </c>
    </row>
    <row r="271" spans="1:20" x14ac:dyDescent="0.3">
      <c r="A271">
        <v>24</v>
      </c>
      <c r="B271" t="s">
        <v>125</v>
      </c>
      <c r="C271">
        <v>13</v>
      </c>
      <c r="D271">
        <v>12</v>
      </c>
      <c r="E271">
        <v>0</v>
      </c>
      <c r="F271">
        <v>301</v>
      </c>
      <c r="G271">
        <v>54</v>
      </c>
      <c r="H271">
        <v>25.08</v>
      </c>
      <c r="I271">
        <v>221</v>
      </c>
      <c r="J271">
        <v>136.19</v>
      </c>
      <c r="K271">
        <v>0</v>
      </c>
      <c r="L271">
        <v>2</v>
      </c>
      <c r="M271">
        <v>23</v>
      </c>
      <c r="N271">
        <v>13</v>
      </c>
      <c r="O271" t="s">
        <v>19</v>
      </c>
      <c r="P271" t="s">
        <v>20</v>
      </c>
      <c r="Q271">
        <v>2018</v>
      </c>
      <c r="R271" t="b">
        <f t="shared" si="12"/>
        <v>0</v>
      </c>
      <c r="S271">
        <f t="shared" si="13"/>
        <v>36</v>
      </c>
      <c r="T271">
        <f t="shared" si="14"/>
        <v>0</v>
      </c>
    </row>
    <row r="272" spans="1:20" x14ac:dyDescent="0.3">
      <c r="A272">
        <v>25</v>
      </c>
      <c r="B272" t="s">
        <v>158</v>
      </c>
      <c r="C272">
        <v>8</v>
      </c>
      <c r="D272">
        <v>8</v>
      </c>
      <c r="E272">
        <v>0</v>
      </c>
      <c r="F272">
        <v>300</v>
      </c>
      <c r="G272">
        <v>77</v>
      </c>
      <c r="H272">
        <v>37.5</v>
      </c>
      <c r="I272">
        <v>249</v>
      </c>
      <c r="J272">
        <v>120.48</v>
      </c>
      <c r="K272">
        <v>0</v>
      </c>
      <c r="L272">
        <v>3</v>
      </c>
      <c r="M272">
        <v>39</v>
      </c>
      <c r="N272">
        <v>4</v>
      </c>
      <c r="O272" t="s">
        <v>16</v>
      </c>
      <c r="P272" t="s">
        <v>20</v>
      </c>
      <c r="Q272">
        <v>2013</v>
      </c>
      <c r="R272" t="b">
        <f t="shared" si="12"/>
        <v>0</v>
      </c>
      <c r="S272">
        <f t="shared" si="13"/>
        <v>43</v>
      </c>
      <c r="T272">
        <f t="shared" si="14"/>
        <v>0</v>
      </c>
    </row>
    <row r="273" spans="1:20" x14ac:dyDescent="0.3">
      <c r="A273">
        <v>27</v>
      </c>
      <c r="B273" t="s">
        <v>244</v>
      </c>
      <c r="C273">
        <v>13</v>
      </c>
      <c r="D273">
        <v>13</v>
      </c>
      <c r="E273">
        <v>0</v>
      </c>
      <c r="F273">
        <v>299</v>
      </c>
      <c r="G273">
        <v>76</v>
      </c>
      <c r="H273">
        <v>23</v>
      </c>
      <c r="I273">
        <v>257</v>
      </c>
      <c r="J273">
        <v>116.34</v>
      </c>
      <c r="K273">
        <v>0</v>
      </c>
      <c r="L273">
        <v>3</v>
      </c>
      <c r="M273">
        <v>35</v>
      </c>
      <c r="N273">
        <v>5</v>
      </c>
      <c r="O273" t="s">
        <v>16</v>
      </c>
      <c r="P273" t="s">
        <v>132</v>
      </c>
      <c r="Q273">
        <v>2011</v>
      </c>
      <c r="R273" t="b">
        <f t="shared" si="12"/>
        <v>0</v>
      </c>
      <c r="S273">
        <f t="shared" si="13"/>
        <v>40</v>
      </c>
      <c r="T273">
        <f t="shared" si="14"/>
        <v>0</v>
      </c>
    </row>
    <row r="274" spans="1:20" x14ac:dyDescent="0.3">
      <c r="A274">
        <v>20</v>
      </c>
      <c r="B274" t="s">
        <v>77</v>
      </c>
      <c r="C274">
        <v>15</v>
      </c>
      <c r="D274">
        <v>14</v>
      </c>
      <c r="E274">
        <v>1</v>
      </c>
      <c r="F274">
        <v>299</v>
      </c>
      <c r="G274">
        <v>57</v>
      </c>
      <c r="H274">
        <v>23</v>
      </c>
      <c r="I274">
        <v>184</v>
      </c>
      <c r="J274">
        <v>162.5</v>
      </c>
      <c r="K274">
        <v>0</v>
      </c>
      <c r="L274">
        <v>1</v>
      </c>
      <c r="M274">
        <v>24</v>
      </c>
      <c r="N274">
        <v>19</v>
      </c>
      <c r="O274" t="s">
        <v>19</v>
      </c>
      <c r="P274" t="s">
        <v>20</v>
      </c>
      <c r="Q274">
        <v>2008</v>
      </c>
      <c r="R274" t="b">
        <f t="shared" si="12"/>
        <v>0</v>
      </c>
      <c r="S274">
        <f t="shared" si="13"/>
        <v>43</v>
      </c>
      <c r="T274">
        <f t="shared" si="14"/>
        <v>0</v>
      </c>
    </row>
    <row r="275" spans="1:20" x14ac:dyDescent="0.3">
      <c r="A275">
        <v>24</v>
      </c>
      <c r="B275" t="s">
        <v>128</v>
      </c>
      <c r="C275">
        <v>13</v>
      </c>
      <c r="D275">
        <v>13</v>
      </c>
      <c r="E275">
        <v>1</v>
      </c>
      <c r="F275">
        <v>299</v>
      </c>
      <c r="G275">
        <v>72</v>
      </c>
      <c r="H275">
        <v>24.91</v>
      </c>
      <c r="I275">
        <v>180</v>
      </c>
      <c r="J275">
        <v>166.11</v>
      </c>
      <c r="K275">
        <v>0</v>
      </c>
      <c r="L275">
        <v>2</v>
      </c>
      <c r="M275">
        <v>25</v>
      </c>
      <c r="N275">
        <v>19</v>
      </c>
      <c r="O275" t="s">
        <v>16</v>
      </c>
      <c r="P275" t="s">
        <v>132</v>
      </c>
      <c r="Q275">
        <v>2017</v>
      </c>
      <c r="R275" t="b">
        <f t="shared" si="12"/>
        <v>0</v>
      </c>
      <c r="S275">
        <f t="shared" si="13"/>
        <v>44</v>
      </c>
      <c r="T275">
        <f t="shared" si="14"/>
        <v>0</v>
      </c>
    </row>
    <row r="276" spans="1:20" x14ac:dyDescent="0.3">
      <c r="A276">
        <v>29</v>
      </c>
      <c r="B276" t="s">
        <v>53</v>
      </c>
      <c r="C276">
        <v>14</v>
      </c>
      <c r="D276">
        <v>13</v>
      </c>
      <c r="E276">
        <v>4</v>
      </c>
      <c r="F276">
        <v>296</v>
      </c>
      <c r="G276">
        <v>76</v>
      </c>
      <c r="H276">
        <v>32.880000000000003</v>
      </c>
      <c r="I276">
        <v>238</v>
      </c>
      <c r="J276">
        <v>124.36</v>
      </c>
      <c r="K276">
        <v>0</v>
      </c>
      <c r="L276">
        <v>3</v>
      </c>
      <c r="M276">
        <v>21</v>
      </c>
      <c r="N276">
        <v>10</v>
      </c>
      <c r="O276" t="s">
        <v>19</v>
      </c>
      <c r="P276" t="s">
        <v>26</v>
      </c>
      <c r="Q276">
        <v>2019</v>
      </c>
      <c r="R276" t="b">
        <f t="shared" si="12"/>
        <v>0</v>
      </c>
      <c r="S276">
        <f t="shared" si="13"/>
        <v>31</v>
      </c>
      <c r="T276">
        <f t="shared" si="14"/>
        <v>0</v>
      </c>
    </row>
    <row r="277" spans="1:20" x14ac:dyDescent="0.3">
      <c r="A277">
        <v>13</v>
      </c>
      <c r="B277" t="s">
        <v>75</v>
      </c>
      <c r="C277">
        <v>13</v>
      </c>
      <c r="D277">
        <v>13</v>
      </c>
      <c r="E277">
        <v>2</v>
      </c>
      <c r="F277">
        <v>295</v>
      </c>
      <c r="G277">
        <v>42</v>
      </c>
      <c r="H277">
        <v>26.81</v>
      </c>
      <c r="I277">
        <v>266</v>
      </c>
      <c r="J277">
        <v>110.9</v>
      </c>
      <c r="K277">
        <v>0</v>
      </c>
      <c r="L277">
        <v>0</v>
      </c>
      <c r="M277">
        <v>21</v>
      </c>
      <c r="N277">
        <v>6</v>
      </c>
      <c r="O277" t="s">
        <v>19</v>
      </c>
      <c r="P277" t="s">
        <v>43</v>
      </c>
      <c r="Q277">
        <v>2009</v>
      </c>
      <c r="R277" t="b">
        <f t="shared" si="12"/>
        <v>0</v>
      </c>
      <c r="S277">
        <f t="shared" si="13"/>
        <v>27</v>
      </c>
      <c r="T277">
        <f t="shared" si="14"/>
        <v>0</v>
      </c>
    </row>
    <row r="278" spans="1:20" x14ac:dyDescent="0.3">
      <c r="A278">
        <v>26</v>
      </c>
      <c r="B278" t="s">
        <v>206</v>
      </c>
      <c r="C278">
        <v>13</v>
      </c>
      <c r="D278">
        <v>13</v>
      </c>
      <c r="E278">
        <v>1</v>
      </c>
      <c r="F278">
        <v>295</v>
      </c>
      <c r="G278">
        <v>95</v>
      </c>
      <c r="H278">
        <v>24.58</v>
      </c>
      <c r="I278">
        <v>233</v>
      </c>
      <c r="J278">
        <v>126.6</v>
      </c>
      <c r="K278">
        <v>0</v>
      </c>
      <c r="L278">
        <v>1</v>
      </c>
      <c r="M278">
        <v>41</v>
      </c>
      <c r="N278">
        <v>6</v>
      </c>
      <c r="O278" t="s">
        <v>19</v>
      </c>
      <c r="P278" t="s">
        <v>24</v>
      </c>
      <c r="Q278">
        <v>2013</v>
      </c>
      <c r="R278" t="b">
        <f t="shared" si="12"/>
        <v>0</v>
      </c>
      <c r="S278">
        <f t="shared" si="13"/>
        <v>47</v>
      </c>
      <c r="T278">
        <f t="shared" si="14"/>
        <v>0</v>
      </c>
    </row>
    <row r="279" spans="1:20" x14ac:dyDescent="0.3">
      <c r="A279">
        <v>25</v>
      </c>
      <c r="B279" t="s">
        <v>37</v>
      </c>
      <c r="C279">
        <v>7</v>
      </c>
      <c r="D279">
        <v>7</v>
      </c>
      <c r="E279">
        <v>1</v>
      </c>
      <c r="F279">
        <v>295</v>
      </c>
      <c r="G279">
        <v>93</v>
      </c>
      <c r="H279">
        <v>49.16</v>
      </c>
      <c r="I279">
        <v>163</v>
      </c>
      <c r="J279">
        <v>180.98</v>
      </c>
      <c r="K279">
        <v>0</v>
      </c>
      <c r="L279">
        <v>3</v>
      </c>
      <c r="M279">
        <v>25</v>
      </c>
      <c r="N279">
        <v>19</v>
      </c>
      <c r="O279" t="s">
        <v>16</v>
      </c>
      <c r="P279" t="s">
        <v>26</v>
      </c>
      <c r="Q279">
        <v>2017</v>
      </c>
      <c r="R279" t="b">
        <f t="shared" si="12"/>
        <v>0</v>
      </c>
      <c r="S279">
        <f t="shared" si="13"/>
        <v>44</v>
      </c>
      <c r="T279">
        <f t="shared" si="14"/>
        <v>0</v>
      </c>
    </row>
    <row r="280" spans="1:20" x14ac:dyDescent="0.3">
      <c r="A280">
        <v>27</v>
      </c>
      <c r="B280" t="s">
        <v>45</v>
      </c>
      <c r="C280">
        <v>13</v>
      </c>
      <c r="D280">
        <v>13</v>
      </c>
      <c r="E280">
        <v>0</v>
      </c>
      <c r="F280">
        <v>294</v>
      </c>
      <c r="G280">
        <v>61</v>
      </c>
      <c r="H280">
        <v>22.61</v>
      </c>
      <c r="I280">
        <v>255</v>
      </c>
      <c r="J280">
        <v>115.29</v>
      </c>
      <c r="K280">
        <v>0</v>
      </c>
      <c r="L280">
        <v>1</v>
      </c>
      <c r="M280">
        <v>37</v>
      </c>
      <c r="N280">
        <v>4</v>
      </c>
      <c r="O280" t="s">
        <v>19</v>
      </c>
      <c r="P280" t="s">
        <v>17</v>
      </c>
      <c r="Q280">
        <v>2013</v>
      </c>
      <c r="R280" t="b">
        <f t="shared" si="12"/>
        <v>0</v>
      </c>
      <c r="S280">
        <f t="shared" si="13"/>
        <v>41</v>
      </c>
      <c r="T280">
        <f t="shared" si="14"/>
        <v>0</v>
      </c>
    </row>
    <row r="281" spans="1:20" x14ac:dyDescent="0.3">
      <c r="A281">
        <v>28</v>
      </c>
      <c r="B281" t="s">
        <v>189</v>
      </c>
      <c r="C281">
        <v>11</v>
      </c>
      <c r="D281">
        <v>11</v>
      </c>
      <c r="E281">
        <v>1</v>
      </c>
      <c r="F281">
        <v>294</v>
      </c>
      <c r="G281">
        <v>58</v>
      </c>
      <c r="H281">
        <v>29.4</v>
      </c>
      <c r="I281">
        <v>233</v>
      </c>
      <c r="J281">
        <v>126.18</v>
      </c>
      <c r="K281">
        <v>0</v>
      </c>
      <c r="L281">
        <v>1</v>
      </c>
      <c r="M281">
        <v>34</v>
      </c>
      <c r="N281">
        <v>7</v>
      </c>
      <c r="O281" t="s">
        <v>16</v>
      </c>
      <c r="P281" t="s">
        <v>24</v>
      </c>
      <c r="Q281">
        <v>2014</v>
      </c>
      <c r="R281" t="b">
        <f t="shared" si="12"/>
        <v>0</v>
      </c>
      <c r="S281">
        <f t="shared" si="13"/>
        <v>41</v>
      </c>
      <c r="T281">
        <f t="shared" si="14"/>
        <v>0</v>
      </c>
    </row>
    <row r="282" spans="1:20" x14ac:dyDescent="0.3">
      <c r="A282">
        <v>28</v>
      </c>
      <c r="B282" t="s">
        <v>245</v>
      </c>
      <c r="C282">
        <v>13</v>
      </c>
      <c r="D282">
        <v>13</v>
      </c>
      <c r="E282">
        <v>1</v>
      </c>
      <c r="F282">
        <v>294</v>
      </c>
      <c r="G282">
        <v>85</v>
      </c>
      <c r="H282">
        <v>24.5</v>
      </c>
      <c r="I282">
        <v>229</v>
      </c>
      <c r="J282">
        <v>128.38</v>
      </c>
      <c r="K282">
        <v>0</v>
      </c>
      <c r="L282">
        <v>1</v>
      </c>
      <c r="M282">
        <v>41</v>
      </c>
      <c r="N282">
        <v>6</v>
      </c>
      <c r="O282" t="s">
        <v>16</v>
      </c>
      <c r="P282" t="s">
        <v>20</v>
      </c>
      <c r="Q282">
        <v>2013</v>
      </c>
      <c r="R282" t="b">
        <f t="shared" si="12"/>
        <v>0</v>
      </c>
      <c r="S282">
        <f t="shared" si="13"/>
        <v>47</v>
      </c>
      <c r="T282">
        <f t="shared" si="14"/>
        <v>0</v>
      </c>
    </row>
    <row r="283" spans="1:20" x14ac:dyDescent="0.3">
      <c r="A283">
        <v>24</v>
      </c>
      <c r="B283" t="s">
        <v>51</v>
      </c>
      <c r="C283">
        <v>14</v>
      </c>
      <c r="D283">
        <v>12</v>
      </c>
      <c r="E283">
        <v>1</v>
      </c>
      <c r="F283">
        <v>293</v>
      </c>
      <c r="G283">
        <v>79</v>
      </c>
      <c r="H283">
        <v>26.63</v>
      </c>
      <c r="I283">
        <v>221</v>
      </c>
      <c r="J283">
        <v>132.57</v>
      </c>
      <c r="K283">
        <v>0</v>
      </c>
      <c r="L283">
        <v>2</v>
      </c>
      <c r="M283">
        <v>33</v>
      </c>
      <c r="N283">
        <v>3</v>
      </c>
      <c r="O283" t="s">
        <v>16</v>
      </c>
      <c r="P283" t="s">
        <v>43</v>
      </c>
      <c r="Q283">
        <v>2015</v>
      </c>
      <c r="R283" t="b">
        <f t="shared" si="12"/>
        <v>0</v>
      </c>
      <c r="S283">
        <f t="shared" si="13"/>
        <v>36</v>
      </c>
      <c r="T283">
        <f t="shared" si="14"/>
        <v>0</v>
      </c>
    </row>
    <row r="284" spans="1:20" x14ac:dyDescent="0.3">
      <c r="A284">
        <v>29</v>
      </c>
      <c r="B284" t="s">
        <v>225</v>
      </c>
      <c r="C284">
        <v>17</v>
      </c>
      <c r="D284">
        <v>14</v>
      </c>
      <c r="E284">
        <v>7</v>
      </c>
      <c r="F284">
        <v>293</v>
      </c>
      <c r="G284">
        <v>54</v>
      </c>
      <c r="H284">
        <v>41.85</v>
      </c>
      <c r="I284">
        <v>218</v>
      </c>
      <c r="J284">
        <v>134.4</v>
      </c>
      <c r="K284">
        <v>0</v>
      </c>
      <c r="L284">
        <v>1</v>
      </c>
      <c r="M284">
        <v>27</v>
      </c>
      <c r="N284">
        <v>9</v>
      </c>
      <c r="O284" t="s">
        <v>16</v>
      </c>
      <c r="P284" t="s">
        <v>43</v>
      </c>
      <c r="Q284">
        <v>2013</v>
      </c>
      <c r="R284" t="b">
        <f t="shared" si="12"/>
        <v>0</v>
      </c>
      <c r="S284">
        <f t="shared" si="13"/>
        <v>36</v>
      </c>
      <c r="T284">
        <f t="shared" si="14"/>
        <v>0</v>
      </c>
    </row>
    <row r="285" spans="1:20" x14ac:dyDescent="0.3">
      <c r="A285">
        <v>30</v>
      </c>
      <c r="B285" t="s">
        <v>87</v>
      </c>
      <c r="C285">
        <v>17</v>
      </c>
      <c r="D285">
        <v>16</v>
      </c>
      <c r="E285">
        <v>7</v>
      </c>
      <c r="F285">
        <v>293</v>
      </c>
      <c r="G285">
        <v>41</v>
      </c>
      <c r="H285">
        <v>32.549999999999997</v>
      </c>
      <c r="I285">
        <v>199</v>
      </c>
      <c r="J285">
        <v>147.22999999999999</v>
      </c>
      <c r="K285">
        <v>0</v>
      </c>
      <c r="L285">
        <v>0</v>
      </c>
      <c r="M285">
        <v>25</v>
      </c>
      <c r="N285">
        <v>12</v>
      </c>
      <c r="O285" t="s">
        <v>19</v>
      </c>
      <c r="P285" t="s">
        <v>43</v>
      </c>
      <c r="Q285">
        <v>2013</v>
      </c>
      <c r="R285" t="b">
        <f t="shared" si="12"/>
        <v>0</v>
      </c>
      <c r="S285">
        <f t="shared" si="13"/>
        <v>37</v>
      </c>
      <c r="T285">
        <f t="shared" si="14"/>
        <v>0</v>
      </c>
    </row>
    <row r="286" spans="1:20" x14ac:dyDescent="0.3">
      <c r="A286">
        <v>28</v>
      </c>
      <c r="B286" t="s">
        <v>268</v>
      </c>
      <c r="C286">
        <v>13</v>
      </c>
      <c r="D286">
        <v>13</v>
      </c>
      <c r="E286">
        <v>0</v>
      </c>
      <c r="F286">
        <v>292</v>
      </c>
      <c r="G286">
        <v>60</v>
      </c>
      <c r="H286">
        <v>22.46</v>
      </c>
      <c r="I286">
        <v>197</v>
      </c>
      <c r="J286">
        <v>148.22</v>
      </c>
      <c r="K286">
        <v>0</v>
      </c>
      <c r="L286">
        <v>2</v>
      </c>
      <c r="M286">
        <v>37</v>
      </c>
      <c r="N286">
        <v>11</v>
      </c>
      <c r="O286" t="s">
        <v>16</v>
      </c>
      <c r="P286" t="s">
        <v>132</v>
      </c>
      <c r="Q286">
        <v>2011</v>
      </c>
      <c r="R286" t="b">
        <f t="shared" si="12"/>
        <v>0</v>
      </c>
      <c r="S286">
        <f t="shared" si="13"/>
        <v>48</v>
      </c>
      <c r="T286">
        <f t="shared" si="14"/>
        <v>0</v>
      </c>
    </row>
    <row r="287" spans="1:20" x14ac:dyDescent="0.3">
      <c r="A287">
        <v>20</v>
      </c>
      <c r="B287" t="s">
        <v>27</v>
      </c>
      <c r="C287">
        <v>9</v>
      </c>
      <c r="D287">
        <v>9</v>
      </c>
      <c r="E287">
        <v>0</v>
      </c>
      <c r="F287">
        <v>292</v>
      </c>
      <c r="G287">
        <v>88</v>
      </c>
      <c r="H287">
        <v>32.44</v>
      </c>
      <c r="I287">
        <v>184</v>
      </c>
      <c r="J287">
        <v>158.69</v>
      </c>
      <c r="K287">
        <v>0</v>
      </c>
      <c r="L287">
        <v>2</v>
      </c>
      <c r="M287">
        <v>30</v>
      </c>
      <c r="N287">
        <v>16</v>
      </c>
      <c r="O287" t="s">
        <v>16</v>
      </c>
      <c r="P287" t="s">
        <v>26</v>
      </c>
      <c r="Q287">
        <v>2010</v>
      </c>
      <c r="R287" t="b">
        <f t="shared" si="12"/>
        <v>0</v>
      </c>
      <c r="S287">
        <f t="shared" si="13"/>
        <v>46</v>
      </c>
      <c r="T287">
        <f t="shared" si="14"/>
        <v>0</v>
      </c>
    </row>
    <row r="288" spans="1:20" x14ac:dyDescent="0.3">
      <c r="A288">
        <v>20</v>
      </c>
      <c r="B288" t="s">
        <v>49</v>
      </c>
      <c r="C288">
        <v>14</v>
      </c>
      <c r="D288">
        <v>14</v>
      </c>
      <c r="E288">
        <v>3</v>
      </c>
      <c r="F288">
        <v>291</v>
      </c>
      <c r="G288">
        <v>60</v>
      </c>
      <c r="H288">
        <v>26.45</v>
      </c>
      <c r="I288">
        <v>259</v>
      </c>
      <c r="J288">
        <v>112.35</v>
      </c>
      <c r="K288">
        <v>0</v>
      </c>
      <c r="L288">
        <v>1</v>
      </c>
      <c r="M288">
        <v>20</v>
      </c>
      <c r="N288">
        <v>8</v>
      </c>
      <c r="O288" t="s">
        <v>19</v>
      </c>
      <c r="P288" t="s">
        <v>24</v>
      </c>
      <c r="Q288">
        <v>2016</v>
      </c>
      <c r="R288" t="b">
        <f t="shared" si="12"/>
        <v>0</v>
      </c>
      <c r="S288">
        <f t="shared" si="13"/>
        <v>28</v>
      </c>
      <c r="T288">
        <f t="shared" si="14"/>
        <v>0</v>
      </c>
    </row>
    <row r="289" spans="1:20" x14ac:dyDescent="0.3">
      <c r="A289">
        <v>26</v>
      </c>
      <c r="B289" t="s">
        <v>35</v>
      </c>
      <c r="C289">
        <v>16</v>
      </c>
      <c r="D289">
        <v>15</v>
      </c>
      <c r="E289">
        <v>4</v>
      </c>
      <c r="F289">
        <v>290</v>
      </c>
      <c r="G289">
        <v>61</v>
      </c>
      <c r="H289">
        <v>26.36</v>
      </c>
      <c r="I289">
        <v>250</v>
      </c>
      <c r="J289">
        <v>116</v>
      </c>
      <c r="K289">
        <v>0</v>
      </c>
      <c r="L289">
        <v>1</v>
      </c>
      <c r="M289">
        <v>15</v>
      </c>
      <c r="N289">
        <v>16</v>
      </c>
      <c r="O289" t="s">
        <v>19</v>
      </c>
      <c r="P289" t="s">
        <v>132</v>
      </c>
      <c r="Q289">
        <v>2017</v>
      </c>
      <c r="R289" t="b">
        <f t="shared" si="12"/>
        <v>0</v>
      </c>
      <c r="S289">
        <f t="shared" si="13"/>
        <v>31</v>
      </c>
      <c r="T289">
        <f t="shared" si="14"/>
        <v>0</v>
      </c>
    </row>
    <row r="290" spans="1:20" x14ac:dyDescent="0.3">
      <c r="A290">
        <v>27</v>
      </c>
      <c r="B290" t="s">
        <v>129</v>
      </c>
      <c r="C290">
        <v>12</v>
      </c>
      <c r="D290">
        <v>12</v>
      </c>
      <c r="E290">
        <v>0</v>
      </c>
      <c r="F290">
        <v>289</v>
      </c>
      <c r="G290">
        <v>56</v>
      </c>
      <c r="H290">
        <v>24.08</v>
      </c>
      <c r="I290">
        <v>283</v>
      </c>
      <c r="J290">
        <v>102.12</v>
      </c>
      <c r="K290">
        <v>0</v>
      </c>
      <c r="L290">
        <v>1</v>
      </c>
      <c r="M290">
        <v>37</v>
      </c>
      <c r="N290">
        <v>3</v>
      </c>
      <c r="O290" t="s">
        <v>16</v>
      </c>
      <c r="P290" t="s">
        <v>26</v>
      </c>
      <c r="Q290">
        <v>2012</v>
      </c>
      <c r="R290" t="b">
        <f t="shared" si="12"/>
        <v>0</v>
      </c>
      <c r="S290">
        <f t="shared" si="13"/>
        <v>40</v>
      </c>
      <c r="T290">
        <f t="shared" si="14"/>
        <v>0</v>
      </c>
    </row>
    <row r="291" spans="1:20" x14ac:dyDescent="0.3">
      <c r="A291">
        <v>21</v>
      </c>
      <c r="B291" t="s">
        <v>245</v>
      </c>
      <c r="C291">
        <v>16</v>
      </c>
      <c r="D291">
        <v>16</v>
      </c>
      <c r="E291">
        <v>0</v>
      </c>
      <c r="F291">
        <v>289</v>
      </c>
      <c r="G291">
        <v>54</v>
      </c>
      <c r="H291">
        <v>18.059999999999999</v>
      </c>
      <c r="I291">
        <v>185</v>
      </c>
      <c r="J291">
        <v>156.21</v>
      </c>
      <c r="K291">
        <v>0</v>
      </c>
      <c r="L291">
        <v>1</v>
      </c>
      <c r="M291">
        <v>31</v>
      </c>
      <c r="N291">
        <v>16</v>
      </c>
      <c r="O291" t="s">
        <v>16</v>
      </c>
      <c r="P291" t="s">
        <v>132</v>
      </c>
      <c r="Q291">
        <v>2010</v>
      </c>
      <c r="R291" t="b">
        <f t="shared" si="12"/>
        <v>0</v>
      </c>
      <c r="S291">
        <f t="shared" si="13"/>
        <v>47</v>
      </c>
      <c r="T291">
        <f t="shared" si="14"/>
        <v>0</v>
      </c>
    </row>
    <row r="292" spans="1:20" x14ac:dyDescent="0.3">
      <c r="A292">
        <v>21</v>
      </c>
      <c r="B292" t="s">
        <v>227</v>
      </c>
      <c r="C292">
        <v>11</v>
      </c>
      <c r="D292">
        <v>10</v>
      </c>
      <c r="E292">
        <v>2</v>
      </c>
      <c r="F292">
        <v>288</v>
      </c>
      <c r="G292">
        <v>71</v>
      </c>
      <c r="H292">
        <v>36</v>
      </c>
      <c r="I292">
        <v>210</v>
      </c>
      <c r="J292">
        <v>137.13999999999999</v>
      </c>
      <c r="K292">
        <v>0</v>
      </c>
      <c r="L292">
        <v>2</v>
      </c>
      <c r="M292">
        <v>22</v>
      </c>
      <c r="N292">
        <v>15</v>
      </c>
      <c r="O292" t="s">
        <v>19</v>
      </c>
      <c r="P292" t="s">
        <v>132</v>
      </c>
      <c r="Q292">
        <v>2008</v>
      </c>
      <c r="R292" t="b">
        <f t="shared" si="12"/>
        <v>0</v>
      </c>
      <c r="S292">
        <f t="shared" si="13"/>
        <v>37</v>
      </c>
      <c r="T292">
        <f t="shared" si="14"/>
        <v>0</v>
      </c>
    </row>
    <row r="293" spans="1:20" x14ac:dyDescent="0.3">
      <c r="A293">
        <v>31</v>
      </c>
      <c r="B293" t="s">
        <v>246</v>
      </c>
      <c r="C293">
        <v>14</v>
      </c>
      <c r="D293">
        <v>14</v>
      </c>
      <c r="E293">
        <v>1</v>
      </c>
      <c r="F293">
        <v>287</v>
      </c>
      <c r="G293">
        <v>54</v>
      </c>
      <c r="H293">
        <v>22.07</v>
      </c>
      <c r="I293">
        <v>231</v>
      </c>
      <c r="J293">
        <v>124.24</v>
      </c>
      <c r="K293">
        <v>0</v>
      </c>
      <c r="L293">
        <v>1</v>
      </c>
      <c r="M293">
        <v>38</v>
      </c>
      <c r="N293">
        <v>5</v>
      </c>
      <c r="O293" t="s">
        <v>19</v>
      </c>
      <c r="P293" t="s">
        <v>22</v>
      </c>
      <c r="Q293">
        <v>2013</v>
      </c>
      <c r="R293" t="b">
        <f t="shared" si="12"/>
        <v>0</v>
      </c>
      <c r="S293">
        <f t="shared" si="13"/>
        <v>43</v>
      </c>
      <c r="T293">
        <f t="shared" si="14"/>
        <v>0</v>
      </c>
    </row>
    <row r="294" spans="1:20" x14ac:dyDescent="0.3">
      <c r="A294">
        <v>25</v>
      </c>
      <c r="B294" t="s">
        <v>157</v>
      </c>
      <c r="C294">
        <v>9</v>
      </c>
      <c r="D294">
        <v>9</v>
      </c>
      <c r="E294">
        <v>2</v>
      </c>
      <c r="F294">
        <v>287</v>
      </c>
      <c r="G294">
        <v>74</v>
      </c>
      <c r="H294">
        <v>41</v>
      </c>
      <c r="I294">
        <v>211</v>
      </c>
      <c r="J294">
        <v>136.01</v>
      </c>
      <c r="K294">
        <v>0</v>
      </c>
      <c r="L294">
        <v>2</v>
      </c>
      <c r="M294">
        <v>19</v>
      </c>
      <c r="N294">
        <v>13</v>
      </c>
      <c r="O294" t="s">
        <v>16</v>
      </c>
      <c r="P294" t="s">
        <v>17</v>
      </c>
      <c r="Q294">
        <v>2015</v>
      </c>
      <c r="R294" t="b">
        <f t="shared" si="12"/>
        <v>0</v>
      </c>
      <c r="S294">
        <f t="shared" si="13"/>
        <v>32</v>
      </c>
      <c r="T294">
        <f t="shared" si="14"/>
        <v>0</v>
      </c>
    </row>
    <row r="295" spans="1:20" x14ac:dyDescent="0.3">
      <c r="A295">
        <v>22</v>
      </c>
      <c r="B295" t="s">
        <v>35</v>
      </c>
      <c r="C295">
        <v>13</v>
      </c>
      <c r="D295">
        <v>11</v>
      </c>
      <c r="E295">
        <v>2</v>
      </c>
      <c r="F295">
        <v>287</v>
      </c>
      <c r="G295">
        <v>66</v>
      </c>
      <c r="H295">
        <v>31.88</v>
      </c>
      <c r="I295">
        <v>210</v>
      </c>
      <c r="J295">
        <v>136.66</v>
      </c>
      <c r="K295">
        <v>0</v>
      </c>
      <c r="L295">
        <v>2</v>
      </c>
      <c r="M295">
        <v>26</v>
      </c>
      <c r="N295">
        <v>8</v>
      </c>
      <c r="O295" t="s">
        <v>19</v>
      </c>
      <c r="P295" t="s">
        <v>36</v>
      </c>
      <c r="Q295">
        <v>2010</v>
      </c>
      <c r="R295" t="b">
        <f t="shared" si="12"/>
        <v>0</v>
      </c>
      <c r="S295">
        <f t="shared" si="13"/>
        <v>34</v>
      </c>
      <c r="T295">
        <f t="shared" si="14"/>
        <v>0</v>
      </c>
    </row>
    <row r="296" spans="1:20" x14ac:dyDescent="0.3">
      <c r="A296">
        <v>25</v>
      </c>
      <c r="B296" t="s">
        <v>38</v>
      </c>
      <c r="C296">
        <v>14</v>
      </c>
      <c r="D296">
        <v>14</v>
      </c>
      <c r="E296">
        <v>2</v>
      </c>
      <c r="F296">
        <v>286</v>
      </c>
      <c r="G296">
        <v>94</v>
      </c>
      <c r="H296">
        <v>23.83</v>
      </c>
      <c r="I296">
        <v>215</v>
      </c>
      <c r="J296">
        <v>133.02000000000001</v>
      </c>
      <c r="K296">
        <v>0</v>
      </c>
      <c r="L296">
        <v>2</v>
      </c>
      <c r="M296">
        <v>25</v>
      </c>
      <c r="N296">
        <v>12</v>
      </c>
      <c r="O296" t="s">
        <v>19</v>
      </c>
      <c r="P296" t="s">
        <v>22</v>
      </c>
      <c r="Q296">
        <v>2018</v>
      </c>
      <c r="R296" t="b">
        <f t="shared" si="12"/>
        <v>0</v>
      </c>
      <c r="S296">
        <f t="shared" si="13"/>
        <v>37</v>
      </c>
      <c r="T296">
        <f t="shared" si="14"/>
        <v>0</v>
      </c>
    </row>
    <row r="297" spans="1:20" x14ac:dyDescent="0.3">
      <c r="A297">
        <v>28</v>
      </c>
      <c r="B297" t="s">
        <v>258</v>
      </c>
      <c r="C297">
        <v>10</v>
      </c>
      <c r="D297">
        <v>9</v>
      </c>
      <c r="E297">
        <v>1</v>
      </c>
      <c r="F297">
        <v>285</v>
      </c>
      <c r="G297">
        <v>76</v>
      </c>
      <c r="H297">
        <v>35.619999999999997</v>
      </c>
      <c r="I297">
        <v>261</v>
      </c>
      <c r="J297">
        <v>109.19</v>
      </c>
      <c r="K297">
        <v>0</v>
      </c>
      <c r="L297">
        <v>3</v>
      </c>
      <c r="M297">
        <v>33</v>
      </c>
      <c r="N297">
        <v>5</v>
      </c>
      <c r="O297" t="s">
        <v>16</v>
      </c>
      <c r="P297" t="s">
        <v>30</v>
      </c>
      <c r="Q297">
        <v>2012</v>
      </c>
      <c r="R297" t="b">
        <f t="shared" si="12"/>
        <v>0</v>
      </c>
      <c r="S297">
        <f t="shared" si="13"/>
        <v>38</v>
      </c>
      <c r="T297">
        <f t="shared" si="14"/>
        <v>0</v>
      </c>
    </row>
    <row r="298" spans="1:20" x14ac:dyDescent="0.3">
      <c r="A298">
        <v>14</v>
      </c>
      <c r="B298" t="s">
        <v>129</v>
      </c>
      <c r="C298">
        <v>13</v>
      </c>
      <c r="D298">
        <v>13</v>
      </c>
      <c r="E298">
        <v>1</v>
      </c>
      <c r="F298">
        <v>285</v>
      </c>
      <c r="G298">
        <v>84</v>
      </c>
      <c r="H298">
        <v>23.75</v>
      </c>
      <c r="I298">
        <v>239</v>
      </c>
      <c r="J298">
        <v>119.24</v>
      </c>
      <c r="K298">
        <v>0</v>
      </c>
      <c r="L298">
        <v>2</v>
      </c>
      <c r="M298">
        <v>27</v>
      </c>
      <c r="N298">
        <v>12</v>
      </c>
      <c r="O298" t="s">
        <v>16</v>
      </c>
      <c r="P298" t="s">
        <v>26</v>
      </c>
      <c r="Q298">
        <v>2009</v>
      </c>
      <c r="R298" t="b">
        <f t="shared" si="12"/>
        <v>0</v>
      </c>
      <c r="S298">
        <f t="shared" si="13"/>
        <v>39</v>
      </c>
      <c r="T298">
        <f t="shared" si="14"/>
        <v>0</v>
      </c>
    </row>
    <row r="299" spans="1:20" x14ac:dyDescent="0.3">
      <c r="A299">
        <v>29</v>
      </c>
      <c r="B299" t="s">
        <v>225</v>
      </c>
      <c r="C299">
        <v>14</v>
      </c>
      <c r="D299">
        <v>14</v>
      </c>
      <c r="E299">
        <v>6</v>
      </c>
      <c r="F299">
        <v>285</v>
      </c>
      <c r="G299">
        <v>51</v>
      </c>
      <c r="H299">
        <v>35.619999999999997</v>
      </c>
      <c r="I299">
        <v>236</v>
      </c>
      <c r="J299">
        <v>120.76</v>
      </c>
      <c r="K299">
        <v>0</v>
      </c>
      <c r="L299">
        <v>1</v>
      </c>
      <c r="M299">
        <v>26</v>
      </c>
      <c r="N299">
        <v>9</v>
      </c>
      <c r="O299" t="s">
        <v>16</v>
      </c>
      <c r="P299" t="s">
        <v>132</v>
      </c>
      <c r="Q299">
        <v>2011</v>
      </c>
      <c r="R299" t="b">
        <f t="shared" si="12"/>
        <v>0</v>
      </c>
      <c r="S299">
        <f t="shared" si="13"/>
        <v>35</v>
      </c>
      <c r="T299">
        <f t="shared" si="14"/>
        <v>0</v>
      </c>
    </row>
    <row r="300" spans="1:20" x14ac:dyDescent="0.3">
      <c r="A300">
        <v>26</v>
      </c>
      <c r="B300" t="s">
        <v>47</v>
      </c>
      <c r="C300">
        <v>15</v>
      </c>
      <c r="D300">
        <v>13</v>
      </c>
      <c r="E300">
        <v>2</v>
      </c>
      <c r="F300">
        <v>284</v>
      </c>
      <c r="G300">
        <v>62</v>
      </c>
      <c r="H300">
        <v>25.81</v>
      </c>
      <c r="I300">
        <v>246</v>
      </c>
      <c r="J300">
        <v>115.44</v>
      </c>
      <c r="K300">
        <v>0</v>
      </c>
      <c r="L300">
        <v>3</v>
      </c>
      <c r="M300">
        <v>22</v>
      </c>
      <c r="N300">
        <v>5</v>
      </c>
      <c r="O300" t="s">
        <v>19</v>
      </c>
      <c r="P300" t="s">
        <v>17</v>
      </c>
      <c r="Q300">
        <v>2018</v>
      </c>
      <c r="R300" t="b">
        <f t="shared" si="12"/>
        <v>0</v>
      </c>
      <c r="S300">
        <f t="shared" si="13"/>
        <v>27</v>
      </c>
      <c r="T300">
        <f t="shared" si="14"/>
        <v>0</v>
      </c>
    </row>
    <row r="301" spans="1:20" x14ac:dyDescent="0.3">
      <c r="A301">
        <v>21</v>
      </c>
      <c r="B301" t="s">
        <v>35</v>
      </c>
      <c r="C301">
        <v>14</v>
      </c>
      <c r="D301">
        <v>12</v>
      </c>
      <c r="E301">
        <v>5</v>
      </c>
      <c r="F301">
        <v>284</v>
      </c>
      <c r="G301">
        <v>64</v>
      </c>
      <c r="H301">
        <v>40.57</v>
      </c>
      <c r="I301">
        <v>210</v>
      </c>
      <c r="J301">
        <v>135.22999999999999</v>
      </c>
      <c r="K301">
        <v>0</v>
      </c>
      <c r="L301">
        <v>1</v>
      </c>
      <c r="M301">
        <v>18</v>
      </c>
      <c r="N301">
        <v>14</v>
      </c>
      <c r="O301" t="s">
        <v>19</v>
      </c>
      <c r="P301" t="s">
        <v>132</v>
      </c>
      <c r="Q301">
        <v>2016</v>
      </c>
      <c r="R301" t="b">
        <f t="shared" si="12"/>
        <v>0</v>
      </c>
      <c r="S301">
        <f t="shared" si="13"/>
        <v>32</v>
      </c>
      <c r="T301">
        <f t="shared" si="14"/>
        <v>0</v>
      </c>
    </row>
    <row r="302" spans="1:20" x14ac:dyDescent="0.3">
      <c r="A302">
        <v>31</v>
      </c>
      <c r="B302" t="s">
        <v>75</v>
      </c>
      <c r="C302">
        <v>14</v>
      </c>
      <c r="D302">
        <v>12</v>
      </c>
      <c r="E302">
        <v>3</v>
      </c>
      <c r="F302">
        <v>283</v>
      </c>
      <c r="G302">
        <v>47</v>
      </c>
      <c r="H302">
        <v>31.44</v>
      </c>
      <c r="I302">
        <v>228</v>
      </c>
      <c r="J302">
        <v>124.12</v>
      </c>
      <c r="K302">
        <v>0</v>
      </c>
      <c r="L302">
        <v>0</v>
      </c>
      <c r="M302">
        <v>20</v>
      </c>
      <c r="N302">
        <v>14</v>
      </c>
      <c r="O302" t="s">
        <v>19</v>
      </c>
      <c r="P302" t="s">
        <v>132</v>
      </c>
      <c r="Q302">
        <v>2011</v>
      </c>
      <c r="R302" t="b">
        <f t="shared" si="12"/>
        <v>0</v>
      </c>
      <c r="S302">
        <f t="shared" si="13"/>
        <v>34</v>
      </c>
      <c r="T302">
        <f t="shared" si="14"/>
        <v>0</v>
      </c>
    </row>
    <row r="303" spans="1:20" x14ac:dyDescent="0.3">
      <c r="A303">
        <v>30</v>
      </c>
      <c r="B303" t="s">
        <v>98</v>
      </c>
      <c r="C303">
        <v>15</v>
      </c>
      <c r="D303">
        <v>11</v>
      </c>
      <c r="E303">
        <v>1</v>
      </c>
      <c r="F303">
        <v>283</v>
      </c>
      <c r="G303">
        <v>47</v>
      </c>
      <c r="H303">
        <v>28.3</v>
      </c>
      <c r="I303">
        <v>201</v>
      </c>
      <c r="J303">
        <v>140.79</v>
      </c>
      <c r="K303">
        <v>0</v>
      </c>
      <c r="L303">
        <v>0</v>
      </c>
      <c r="M303">
        <v>24</v>
      </c>
      <c r="N303">
        <v>13</v>
      </c>
      <c r="O303" t="s">
        <v>19</v>
      </c>
      <c r="P303" t="s">
        <v>26</v>
      </c>
      <c r="Q303">
        <v>2011</v>
      </c>
      <c r="R303" t="b">
        <f t="shared" si="12"/>
        <v>0</v>
      </c>
      <c r="S303">
        <f t="shared" si="13"/>
        <v>37</v>
      </c>
      <c r="T303">
        <f t="shared" si="14"/>
        <v>0</v>
      </c>
    </row>
    <row r="304" spans="1:20" x14ac:dyDescent="0.3">
      <c r="A304">
        <v>30</v>
      </c>
      <c r="B304" t="s">
        <v>54</v>
      </c>
      <c r="C304">
        <v>17</v>
      </c>
      <c r="D304">
        <v>17</v>
      </c>
      <c r="E304">
        <v>5</v>
      </c>
      <c r="F304">
        <v>282</v>
      </c>
      <c r="G304">
        <v>57</v>
      </c>
      <c r="H304">
        <v>23.5</v>
      </c>
      <c r="I304">
        <v>303</v>
      </c>
      <c r="J304">
        <v>93.06</v>
      </c>
      <c r="K304">
        <v>0</v>
      </c>
      <c r="L304">
        <v>1</v>
      </c>
      <c r="M304">
        <v>20</v>
      </c>
      <c r="N304">
        <v>7</v>
      </c>
      <c r="O304" t="s">
        <v>19</v>
      </c>
      <c r="P304" t="s">
        <v>36</v>
      </c>
      <c r="Q304">
        <v>2019</v>
      </c>
      <c r="R304" t="b">
        <f t="shared" si="12"/>
        <v>0</v>
      </c>
      <c r="S304">
        <f t="shared" si="13"/>
        <v>27</v>
      </c>
      <c r="T304">
        <f t="shared" si="14"/>
        <v>0</v>
      </c>
    </row>
    <row r="305" spans="1:20" x14ac:dyDescent="0.3">
      <c r="A305">
        <v>31</v>
      </c>
      <c r="B305" t="s">
        <v>55</v>
      </c>
      <c r="C305">
        <v>12</v>
      </c>
      <c r="D305">
        <v>11</v>
      </c>
      <c r="E305">
        <v>2</v>
      </c>
      <c r="F305">
        <v>282</v>
      </c>
      <c r="G305">
        <v>67</v>
      </c>
      <c r="H305">
        <v>31.33</v>
      </c>
      <c r="I305">
        <v>245</v>
      </c>
      <c r="J305">
        <v>115.1</v>
      </c>
      <c r="K305">
        <v>0</v>
      </c>
      <c r="L305">
        <v>1</v>
      </c>
      <c r="M305">
        <v>28</v>
      </c>
      <c r="N305">
        <v>10</v>
      </c>
      <c r="O305" t="s">
        <v>19</v>
      </c>
      <c r="P305" t="s">
        <v>26</v>
      </c>
      <c r="Q305">
        <v>2019</v>
      </c>
      <c r="R305" t="b">
        <f t="shared" si="12"/>
        <v>0</v>
      </c>
      <c r="S305">
        <f t="shared" si="13"/>
        <v>38</v>
      </c>
      <c r="T305">
        <f t="shared" si="14"/>
        <v>0</v>
      </c>
    </row>
    <row r="306" spans="1:20" x14ac:dyDescent="0.3">
      <c r="A306">
        <v>32</v>
      </c>
      <c r="B306" t="s">
        <v>57</v>
      </c>
      <c r="C306">
        <v>14</v>
      </c>
      <c r="D306">
        <v>13</v>
      </c>
      <c r="E306">
        <v>2</v>
      </c>
      <c r="F306">
        <v>282</v>
      </c>
      <c r="G306">
        <v>69</v>
      </c>
      <c r="H306">
        <v>25.63</v>
      </c>
      <c r="I306">
        <v>220</v>
      </c>
      <c r="J306">
        <v>128.18</v>
      </c>
      <c r="K306">
        <v>0</v>
      </c>
      <c r="L306">
        <v>1</v>
      </c>
      <c r="M306">
        <v>32</v>
      </c>
      <c r="N306">
        <v>7</v>
      </c>
      <c r="O306" t="s">
        <v>19</v>
      </c>
      <c r="P306" t="s">
        <v>20</v>
      </c>
      <c r="Q306">
        <v>2011</v>
      </c>
      <c r="R306" t="b">
        <f t="shared" si="12"/>
        <v>0</v>
      </c>
      <c r="S306">
        <f t="shared" si="13"/>
        <v>39</v>
      </c>
      <c r="T306">
        <f t="shared" si="14"/>
        <v>0</v>
      </c>
    </row>
    <row r="307" spans="1:20" x14ac:dyDescent="0.3">
      <c r="A307">
        <v>23</v>
      </c>
      <c r="B307" t="s">
        <v>15</v>
      </c>
      <c r="C307">
        <v>11</v>
      </c>
      <c r="D307">
        <v>11</v>
      </c>
      <c r="E307">
        <v>1</v>
      </c>
      <c r="F307">
        <v>282</v>
      </c>
      <c r="G307">
        <v>107</v>
      </c>
      <c r="H307">
        <v>28.2</v>
      </c>
      <c r="I307">
        <v>191</v>
      </c>
      <c r="J307">
        <v>147.63999999999999</v>
      </c>
      <c r="K307">
        <v>1</v>
      </c>
      <c r="L307">
        <v>1</v>
      </c>
      <c r="M307">
        <v>27</v>
      </c>
      <c r="N307">
        <v>14</v>
      </c>
      <c r="O307" t="s">
        <v>16</v>
      </c>
      <c r="P307" t="s">
        <v>24</v>
      </c>
      <c r="Q307">
        <v>2010</v>
      </c>
      <c r="R307" t="b">
        <f t="shared" si="12"/>
        <v>0</v>
      </c>
      <c r="S307">
        <f t="shared" si="13"/>
        <v>41</v>
      </c>
      <c r="T307">
        <f t="shared" si="14"/>
        <v>0</v>
      </c>
    </row>
    <row r="308" spans="1:20" x14ac:dyDescent="0.3">
      <c r="A308">
        <v>27</v>
      </c>
      <c r="B308" t="s">
        <v>125</v>
      </c>
      <c r="C308">
        <v>14</v>
      </c>
      <c r="D308">
        <v>13</v>
      </c>
      <c r="E308">
        <v>0</v>
      </c>
      <c r="F308">
        <v>281</v>
      </c>
      <c r="G308">
        <v>64</v>
      </c>
      <c r="H308">
        <v>21.61</v>
      </c>
      <c r="I308">
        <v>226</v>
      </c>
      <c r="J308">
        <v>124.33</v>
      </c>
      <c r="K308">
        <v>0</v>
      </c>
      <c r="L308">
        <v>1</v>
      </c>
      <c r="M308">
        <v>39</v>
      </c>
      <c r="N308">
        <v>6</v>
      </c>
      <c r="O308" t="s">
        <v>19</v>
      </c>
      <c r="P308" t="s">
        <v>24</v>
      </c>
      <c r="Q308">
        <v>2017</v>
      </c>
      <c r="R308" t="b">
        <f t="shared" si="12"/>
        <v>0</v>
      </c>
      <c r="S308">
        <f t="shared" si="13"/>
        <v>45</v>
      </c>
      <c r="T308">
        <f t="shared" si="14"/>
        <v>0</v>
      </c>
    </row>
    <row r="309" spans="1:20" x14ac:dyDescent="0.3">
      <c r="A309">
        <v>26</v>
      </c>
      <c r="B309" t="s">
        <v>54</v>
      </c>
      <c r="C309">
        <v>15</v>
      </c>
      <c r="D309">
        <v>14</v>
      </c>
      <c r="E309">
        <v>5</v>
      </c>
      <c r="F309">
        <v>281</v>
      </c>
      <c r="G309">
        <v>53</v>
      </c>
      <c r="H309">
        <v>31.22</v>
      </c>
      <c r="I309">
        <v>193</v>
      </c>
      <c r="J309">
        <v>145.59</v>
      </c>
      <c r="K309">
        <v>0</v>
      </c>
      <c r="L309">
        <v>1</v>
      </c>
      <c r="M309">
        <v>18</v>
      </c>
      <c r="N309">
        <v>16</v>
      </c>
      <c r="O309" t="s">
        <v>19</v>
      </c>
      <c r="P309" t="s">
        <v>22</v>
      </c>
      <c r="Q309">
        <v>2015</v>
      </c>
      <c r="R309" t="b">
        <f t="shared" si="12"/>
        <v>0</v>
      </c>
      <c r="S309">
        <f t="shared" si="13"/>
        <v>34</v>
      </c>
      <c r="T309">
        <f t="shared" si="14"/>
        <v>0</v>
      </c>
    </row>
    <row r="310" spans="1:20" x14ac:dyDescent="0.3">
      <c r="A310">
        <v>15</v>
      </c>
      <c r="B310" t="s">
        <v>228</v>
      </c>
      <c r="C310">
        <v>11</v>
      </c>
      <c r="D310">
        <v>11</v>
      </c>
      <c r="E310">
        <v>2</v>
      </c>
      <c r="F310">
        <v>280</v>
      </c>
      <c r="G310">
        <v>81</v>
      </c>
      <c r="H310">
        <v>31.11</v>
      </c>
      <c r="I310">
        <v>208</v>
      </c>
      <c r="J310">
        <v>134.61000000000001</v>
      </c>
      <c r="K310">
        <v>0</v>
      </c>
      <c r="L310">
        <v>1</v>
      </c>
      <c r="M310">
        <v>20</v>
      </c>
      <c r="N310">
        <v>15</v>
      </c>
      <c r="O310" t="s">
        <v>16</v>
      </c>
      <c r="P310" t="s">
        <v>30</v>
      </c>
      <c r="Q310">
        <v>2009</v>
      </c>
      <c r="R310" t="b">
        <f t="shared" si="12"/>
        <v>0</v>
      </c>
      <c r="S310">
        <f t="shared" si="13"/>
        <v>35</v>
      </c>
      <c r="T310">
        <f t="shared" si="14"/>
        <v>0</v>
      </c>
    </row>
    <row r="311" spans="1:20" x14ac:dyDescent="0.3">
      <c r="A311">
        <v>32</v>
      </c>
      <c r="B311" t="s">
        <v>56</v>
      </c>
      <c r="C311">
        <v>16</v>
      </c>
      <c r="D311">
        <v>14</v>
      </c>
      <c r="E311">
        <v>6</v>
      </c>
      <c r="F311">
        <v>279</v>
      </c>
      <c r="G311">
        <v>83</v>
      </c>
      <c r="H311">
        <v>34.869999999999997</v>
      </c>
      <c r="I311">
        <v>178</v>
      </c>
      <c r="J311">
        <v>156.74</v>
      </c>
      <c r="K311">
        <v>0</v>
      </c>
      <c r="L311">
        <v>1</v>
      </c>
      <c r="M311">
        <v>14</v>
      </c>
      <c r="N311">
        <v>22</v>
      </c>
      <c r="O311" t="s">
        <v>16</v>
      </c>
      <c r="P311" t="s">
        <v>22</v>
      </c>
      <c r="Q311">
        <v>2019</v>
      </c>
      <c r="R311" t="b">
        <f t="shared" si="12"/>
        <v>0</v>
      </c>
      <c r="S311">
        <f t="shared" si="13"/>
        <v>36</v>
      </c>
      <c r="T311">
        <f t="shared" si="14"/>
        <v>0</v>
      </c>
    </row>
    <row r="312" spans="1:20" x14ac:dyDescent="0.3">
      <c r="A312">
        <v>24</v>
      </c>
      <c r="B312" t="s">
        <v>57</v>
      </c>
      <c r="C312">
        <v>14</v>
      </c>
      <c r="D312">
        <v>14</v>
      </c>
      <c r="E312">
        <v>1</v>
      </c>
      <c r="F312">
        <v>278</v>
      </c>
      <c r="G312">
        <v>69</v>
      </c>
      <c r="H312">
        <v>21.38</v>
      </c>
      <c r="I312">
        <v>237</v>
      </c>
      <c r="J312">
        <v>117.29</v>
      </c>
      <c r="K312">
        <v>0</v>
      </c>
      <c r="L312">
        <v>1</v>
      </c>
      <c r="M312">
        <v>26</v>
      </c>
      <c r="N312">
        <v>6</v>
      </c>
      <c r="O312" t="s">
        <v>19</v>
      </c>
      <c r="P312" t="s">
        <v>24</v>
      </c>
      <c r="Q312">
        <v>2010</v>
      </c>
      <c r="R312" t="b">
        <f t="shared" si="12"/>
        <v>0</v>
      </c>
      <c r="S312">
        <f t="shared" si="13"/>
        <v>32</v>
      </c>
      <c r="T312">
        <f t="shared" si="14"/>
        <v>0</v>
      </c>
    </row>
    <row r="313" spans="1:20" x14ac:dyDescent="0.3">
      <c r="A313">
        <v>25</v>
      </c>
      <c r="B313" t="s">
        <v>310</v>
      </c>
      <c r="C313">
        <v>11</v>
      </c>
      <c r="D313">
        <v>11</v>
      </c>
      <c r="E313">
        <v>0</v>
      </c>
      <c r="F313">
        <v>278</v>
      </c>
      <c r="G313">
        <v>83</v>
      </c>
      <c r="H313">
        <v>25.27</v>
      </c>
      <c r="I313">
        <v>192</v>
      </c>
      <c r="J313">
        <v>144.79</v>
      </c>
      <c r="K313">
        <v>0</v>
      </c>
      <c r="L313">
        <v>1</v>
      </c>
      <c r="M313">
        <v>45</v>
      </c>
      <c r="N313">
        <v>6</v>
      </c>
      <c r="O313" t="s">
        <v>16</v>
      </c>
      <c r="P313" t="s">
        <v>43</v>
      </c>
      <c r="Q313">
        <v>2010</v>
      </c>
      <c r="R313" t="b">
        <f t="shared" si="12"/>
        <v>0</v>
      </c>
      <c r="S313">
        <f t="shared" si="13"/>
        <v>51</v>
      </c>
      <c r="T313">
        <f t="shared" si="14"/>
        <v>0</v>
      </c>
    </row>
    <row r="314" spans="1:20" x14ac:dyDescent="0.3">
      <c r="A314">
        <v>26</v>
      </c>
      <c r="B314" t="s">
        <v>134</v>
      </c>
      <c r="C314">
        <v>11</v>
      </c>
      <c r="D314">
        <v>10</v>
      </c>
      <c r="E314">
        <v>1</v>
      </c>
      <c r="F314">
        <v>277</v>
      </c>
      <c r="G314">
        <v>72</v>
      </c>
      <c r="H314">
        <v>30.77</v>
      </c>
      <c r="I314">
        <v>217</v>
      </c>
      <c r="J314">
        <v>127.64</v>
      </c>
      <c r="K314">
        <v>0</v>
      </c>
      <c r="L314">
        <v>2</v>
      </c>
      <c r="M314">
        <v>32</v>
      </c>
      <c r="N314">
        <v>2</v>
      </c>
      <c r="O314" t="s">
        <v>19</v>
      </c>
      <c r="P314" t="s">
        <v>24</v>
      </c>
      <c r="Q314">
        <v>2010</v>
      </c>
      <c r="R314" t="b">
        <f t="shared" si="12"/>
        <v>0</v>
      </c>
      <c r="S314">
        <f t="shared" si="13"/>
        <v>34</v>
      </c>
      <c r="T314">
        <f t="shared" si="14"/>
        <v>0</v>
      </c>
    </row>
    <row r="315" spans="1:20" x14ac:dyDescent="0.3">
      <c r="A315">
        <v>29</v>
      </c>
      <c r="B315" t="s">
        <v>76</v>
      </c>
      <c r="C315">
        <v>11</v>
      </c>
      <c r="D315">
        <v>10</v>
      </c>
      <c r="E315">
        <v>0</v>
      </c>
      <c r="F315">
        <v>277</v>
      </c>
      <c r="G315">
        <v>61</v>
      </c>
      <c r="H315">
        <v>27.7</v>
      </c>
      <c r="I315">
        <v>206</v>
      </c>
      <c r="J315">
        <v>134.46</v>
      </c>
      <c r="K315">
        <v>0</v>
      </c>
      <c r="L315">
        <v>1</v>
      </c>
      <c r="M315">
        <v>29</v>
      </c>
      <c r="N315">
        <v>13</v>
      </c>
      <c r="O315" t="s">
        <v>19</v>
      </c>
      <c r="P315" t="s">
        <v>132</v>
      </c>
      <c r="Q315">
        <v>2017</v>
      </c>
      <c r="R315" t="b">
        <f t="shared" si="12"/>
        <v>0</v>
      </c>
      <c r="S315">
        <f t="shared" si="13"/>
        <v>42</v>
      </c>
      <c r="T315">
        <f t="shared" si="14"/>
        <v>0</v>
      </c>
    </row>
    <row r="316" spans="1:20" x14ac:dyDescent="0.3">
      <c r="A316">
        <v>28</v>
      </c>
      <c r="B316" t="s">
        <v>157</v>
      </c>
      <c r="C316">
        <v>12</v>
      </c>
      <c r="D316">
        <v>11</v>
      </c>
      <c r="E316">
        <v>5</v>
      </c>
      <c r="F316">
        <v>277</v>
      </c>
      <c r="G316">
        <v>55</v>
      </c>
      <c r="H316">
        <v>46.16</v>
      </c>
      <c r="I316">
        <v>203</v>
      </c>
      <c r="J316">
        <v>136.44999999999999</v>
      </c>
      <c r="K316">
        <v>0</v>
      </c>
      <c r="L316">
        <v>3</v>
      </c>
      <c r="M316">
        <v>28</v>
      </c>
      <c r="N316">
        <v>4</v>
      </c>
      <c r="O316" t="s">
        <v>16</v>
      </c>
      <c r="P316" t="s">
        <v>17</v>
      </c>
      <c r="Q316">
        <v>2017</v>
      </c>
      <c r="R316" t="b">
        <f t="shared" si="12"/>
        <v>0</v>
      </c>
      <c r="S316">
        <f t="shared" si="13"/>
        <v>32</v>
      </c>
      <c r="T316">
        <f t="shared" si="14"/>
        <v>0</v>
      </c>
    </row>
    <row r="317" spans="1:20" x14ac:dyDescent="0.3">
      <c r="A317">
        <v>27</v>
      </c>
      <c r="B317" t="s">
        <v>229</v>
      </c>
      <c r="C317">
        <v>14</v>
      </c>
      <c r="D317">
        <v>13</v>
      </c>
      <c r="E317">
        <v>5</v>
      </c>
      <c r="F317">
        <v>276</v>
      </c>
      <c r="G317">
        <v>60</v>
      </c>
      <c r="H317">
        <v>34.5</v>
      </c>
      <c r="I317">
        <v>186</v>
      </c>
      <c r="J317">
        <v>148.38</v>
      </c>
      <c r="K317">
        <v>0</v>
      </c>
      <c r="L317">
        <v>1</v>
      </c>
      <c r="M317">
        <v>21</v>
      </c>
      <c r="N317">
        <v>10</v>
      </c>
      <c r="O317" t="s">
        <v>19</v>
      </c>
      <c r="P317" t="s">
        <v>20</v>
      </c>
      <c r="Q317">
        <v>2010</v>
      </c>
      <c r="R317" t="b">
        <f t="shared" si="12"/>
        <v>0</v>
      </c>
      <c r="S317">
        <f t="shared" si="13"/>
        <v>31</v>
      </c>
      <c r="T317">
        <f t="shared" si="14"/>
        <v>0</v>
      </c>
    </row>
    <row r="318" spans="1:20" x14ac:dyDescent="0.3">
      <c r="A318">
        <v>27</v>
      </c>
      <c r="B318" t="s">
        <v>76</v>
      </c>
      <c r="C318">
        <v>14</v>
      </c>
      <c r="D318">
        <v>12</v>
      </c>
      <c r="E318">
        <v>0</v>
      </c>
      <c r="F318">
        <v>275</v>
      </c>
      <c r="G318">
        <v>62</v>
      </c>
      <c r="H318">
        <v>22.91</v>
      </c>
      <c r="I318">
        <v>184</v>
      </c>
      <c r="J318">
        <v>149.44999999999999</v>
      </c>
      <c r="K318">
        <v>0</v>
      </c>
      <c r="L318">
        <v>2</v>
      </c>
      <c r="M318">
        <v>22</v>
      </c>
      <c r="N318">
        <v>17</v>
      </c>
      <c r="O318" t="s">
        <v>19</v>
      </c>
      <c r="P318" t="s">
        <v>22</v>
      </c>
      <c r="Q318">
        <v>2018</v>
      </c>
      <c r="R318" t="b">
        <f t="shared" si="12"/>
        <v>0</v>
      </c>
      <c r="S318">
        <f t="shared" si="13"/>
        <v>39</v>
      </c>
      <c r="T318">
        <f t="shared" si="14"/>
        <v>0</v>
      </c>
    </row>
    <row r="319" spans="1:20" x14ac:dyDescent="0.3">
      <c r="A319">
        <v>29</v>
      </c>
      <c r="B319" t="s">
        <v>56</v>
      </c>
      <c r="C319">
        <v>15</v>
      </c>
      <c r="D319">
        <v>15</v>
      </c>
      <c r="E319">
        <v>7</v>
      </c>
      <c r="F319">
        <v>273</v>
      </c>
      <c r="G319">
        <v>78</v>
      </c>
      <c r="H319">
        <v>34.119999999999997</v>
      </c>
      <c r="I319">
        <v>203</v>
      </c>
      <c r="J319">
        <v>134.47999999999999</v>
      </c>
      <c r="K319">
        <v>0</v>
      </c>
      <c r="L319">
        <v>1</v>
      </c>
      <c r="M319">
        <v>15</v>
      </c>
      <c r="N319">
        <v>15</v>
      </c>
      <c r="O319" t="s">
        <v>16</v>
      </c>
      <c r="P319" t="s">
        <v>22</v>
      </c>
      <c r="Q319">
        <v>2014</v>
      </c>
      <c r="R319" t="b">
        <f t="shared" si="12"/>
        <v>0</v>
      </c>
      <c r="S319">
        <f t="shared" si="13"/>
        <v>30</v>
      </c>
      <c r="T319">
        <f t="shared" si="14"/>
        <v>0</v>
      </c>
    </row>
    <row r="320" spans="1:20" x14ac:dyDescent="0.3">
      <c r="A320">
        <v>28</v>
      </c>
      <c r="B320" t="s">
        <v>56</v>
      </c>
      <c r="C320">
        <v>14</v>
      </c>
      <c r="D320">
        <v>14</v>
      </c>
      <c r="E320">
        <v>2</v>
      </c>
      <c r="F320">
        <v>273</v>
      </c>
      <c r="G320">
        <v>45</v>
      </c>
      <c r="H320">
        <v>22.75</v>
      </c>
      <c r="I320">
        <v>147</v>
      </c>
      <c r="J320">
        <v>185.71</v>
      </c>
      <c r="K320">
        <v>0</v>
      </c>
      <c r="L320">
        <v>0</v>
      </c>
      <c r="M320">
        <v>23</v>
      </c>
      <c r="N320">
        <v>17</v>
      </c>
      <c r="O320" t="s">
        <v>16</v>
      </c>
      <c r="P320" t="s">
        <v>22</v>
      </c>
      <c r="Q320">
        <v>2010</v>
      </c>
      <c r="R320" t="b">
        <f t="shared" si="12"/>
        <v>0</v>
      </c>
      <c r="S320">
        <f t="shared" si="13"/>
        <v>40</v>
      </c>
      <c r="T320">
        <f t="shared" si="14"/>
        <v>0</v>
      </c>
    </row>
    <row r="321" spans="1:20" x14ac:dyDescent="0.3">
      <c r="A321">
        <v>30</v>
      </c>
      <c r="B321" t="s">
        <v>52</v>
      </c>
      <c r="C321">
        <v>10</v>
      </c>
      <c r="D321">
        <v>10</v>
      </c>
      <c r="E321">
        <v>0</v>
      </c>
      <c r="F321">
        <v>272</v>
      </c>
      <c r="G321">
        <v>77</v>
      </c>
      <c r="H321">
        <v>27.2</v>
      </c>
      <c r="I321">
        <v>177</v>
      </c>
      <c r="J321">
        <v>153.66999999999999</v>
      </c>
      <c r="K321">
        <v>0</v>
      </c>
      <c r="L321">
        <v>1</v>
      </c>
      <c r="M321">
        <v>27</v>
      </c>
      <c r="N321">
        <v>15</v>
      </c>
      <c r="O321" t="s">
        <v>16</v>
      </c>
      <c r="P321" t="s">
        <v>22</v>
      </c>
      <c r="Q321">
        <v>2017</v>
      </c>
      <c r="R321" t="b">
        <f t="shared" si="12"/>
        <v>0</v>
      </c>
      <c r="S321">
        <f t="shared" si="13"/>
        <v>42</v>
      </c>
      <c r="T321">
        <f t="shared" si="14"/>
        <v>0</v>
      </c>
    </row>
    <row r="322" spans="1:20" x14ac:dyDescent="0.3">
      <c r="A322">
        <v>16</v>
      </c>
      <c r="B322" t="s">
        <v>243</v>
      </c>
      <c r="C322">
        <v>13</v>
      </c>
      <c r="D322">
        <v>12</v>
      </c>
      <c r="E322">
        <v>0</v>
      </c>
      <c r="F322">
        <v>271</v>
      </c>
      <c r="G322">
        <v>66</v>
      </c>
      <c r="H322">
        <v>22.58</v>
      </c>
      <c r="I322">
        <v>234</v>
      </c>
      <c r="J322">
        <v>115.81</v>
      </c>
      <c r="K322">
        <v>0</v>
      </c>
      <c r="L322">
        <v>1</v>
      </c>
      <c r="M322">
        <v>28</v>
      </c>
      <c r="N322">
        <v>3</v>
      </c>
      <c r="O322" t="s">
        <v>19</v>
      </c>
      <c r="P322" t="s">
        <v>30</v>
      </c>
      <c r="Q322">
        <v>2009</v>
      </c>
      <c r="R322" t="b">
        <f t="shared" ref="R322:R385" si="15">(A322=1)</f>
        <v>0</v>
      </c>
      <c r="S322">
        <f t="shared" ref="S322:S385" si="16">SUM(M322,N322)</f>
        <v>31</v>
      </c>
      <c r="T322">
        <f t="shared" ref="T322:T385" si="17">IF(A322=1,F322,0)</f>
        <v>0</v>
      </c>
    </row>
    <row r="323" spans="1:20" x14ac:dyDescent="0.3">
      <c r="A323">
        <v>23</v>
      </c>
      <c r="B323" t="s">
        <v>81</v>
      </c>
      <c r="C323">
        <v>12</v>
      </c>
      <c r="D323">
        <v>12</v>
      </c>
      <c r="E323">
        <v>1</v>
      </c>
      <c r="F323">
        <v>270</v>
      </c>
      <c r="G323">
        <v>56</v>
      </c>
      <c r="H323">
        <v>24.54</v>
      </c>
      <c r="I323">
        <v>212</v>
      </c>
      <c r="J323">
        <v>127.35</v>
      </c>
      <c r="K323">
        <v>0</v>
      </c>
      <c r="L323">
        <v>2</v>
      </c>
      <c r="M323">
        <v>29</v>
      </c>
      <c r="N323">
        <v>1</v>
      </c>
      <c r="O323" t="s">
        <v>19</v>
      </c>
      <c r="P323" t="s">
        <v>20</v>
      </c>
      <c r="Q323">
        <v>2016</v>
      </c>
      <c r="R323" t="b">
        <f t="shared" si="15"/>
        <v>0</v>
      </c>
      <c r="S323">
        <f t="shared" si="16"/>
        <v>30</v>
      </c>
      <c r="T323">
        <f t="shared" si="17"/>
        <v>0</v>
      </c>
    </row>
    <row r="324" spans="1:20" x14ac:dyDescent="0.3">
      <c r="A324">
        <v>22</v>
      </c>
      <c r="B324" t="s">
        <v>51</v>
      </c>
      <c r="C324">
        <v>8</v>
      </c>
      <c r="D324">
        <v>7</v>
      </c>
      <c r="E324">
        <v>1</v>
      </c>
      <c r="F324">
        <v>270</v>
      </c>
      <c r="G324">
        <v>101</v>
      </c>
      <c r="H324">
        <v>45</v>
      </c>
      <c r="I324">
        <v>176</v>
      </c>
      <c r="J324">
        <v>153.4</v>
      </c>
      <c r="K324">
        <v>1</v>
      </c>
      <c r="L324">
        <v>0</v>
      </c>
      <c r="M324">
        <v>27</v>
      </c>
      <c r="N324">
        <v>8</v>
      </c>
      <c r="O324" t="s">
        <v>16</v>
      </c>
      <c r="P324" t="s">
        <v>132</v>
      </c>
      <c r="Q324">
        <v>2016</v>
      </c>
      <c r="R324" t="b">
        <f t="shared" si="15"/>
        <v>0</v>
      </c>
      <c r="S324">
        <f t="shared" si="16"/>
        <v>35</v>
      </c>
      <c r="T324">
        <f t="shared" si="17"/>
        <v>0</v>
      </c>
    </row>
    <row r="325" spans="1:20" x14ac:dyDescent="0.3">
      <c r="A325">
        <v>29</v>
      </c>
      <c r="B325" t="s">
        <v>267</v>
      </c>
      <c r="C325">
        <v>15</v>
      </c>
      <c r="D325">
        <v>15</v>
      </c>
      <c r="E325">
        <v>0</v>
      </c>
      <c r="F325">
        <v>268</v>
      </c>
      <c r="G325">
        <v>45</v>
      </c>
      <c r="H325">
        <v>17.86</v>
      </c>
      <c r="I325">
        <v>271</v>
      </c>
      <c r="J325">
        <v>98.89</v>
      </c>
      <c r="K325">
        <v>0</v>
      </c>
      <c r="L325">
        <v>0</v>
      </c>
      <c r="M325">
        <v>30</v>
      </c>
      <c r="N325">
        <v>4</v>
      </c>
      <c r="O325" t="s">
        <v>19</v>
      </c>
      <c r="P325" t="s">
        <v>132</v>
      </c>
      <c r="Q325">
        <v>2012</v>
      </c>
      <c r="R325" t="b">
        <f t="shared" si="15"/>
        <v>0</v>
      </c>
      <c r="S325">
        <f t="shared" si="16"/>
        <v>34</v>
      </c>
      <c r="T325">
        <f t="shared" si="17"/>
        <v>0</v>
      </c>
    </row>
    <row r="326" spans="1:20" x14ac:dyDescent="0.3">
      <c r="A326">
        <v>30</v>
      </c>
      <c r="B326" t="s">
        <v>98</v>
      </c>
      <c r="C326">
        <v>15</v>
      </c>
      <c r="D326">
        <v>12</v>
      </c>
      <c r="E326">
        <v>3</v>
      </c>
      <c r="F326">
        <v>268</v>
      </c>
      <c r="G326">
        <v>72</v>
      </c>
      <c r="H326">
        <v>29.77</v>
      </c>
      <c r="I326">
        <v>165</v>
      </c>
      <c r="J326">
        <v>162.41999999999999</v>
      </c>
      <c r="K326">
        <v>0</v>
      </c>
      <c r="L326">
        <v>1</v>
      </c>
      <c r="M326">
        <v>15</v>
      </c>
      <c r="N326">
        <v>20</v>
      </c>
      <c r="O326" t="s">
        <v>19</v>
      </c>
      <c r="P326" t="s">
        <v>26</v>
      </c>
      <c r="Q326">
        <v>2014</v>
      </c>
      <c r="R326" t="b">
        <f t="shared" si="15"/>
        <v>0</v>
      </c>
      <c r="S326">
        <f t="shared" si="16"/>
        <v>35</v>
      </c>
      <c r="T326">
        <f t="shared" si="17"/>
        <v>0</v>
      </c>
    </row>
    <row r="327" spans="1:20" x14ac:dyDescent="0.3">
      <c r="A327">
        <v>29</v>
      </c>
      <c r="B327" t="s">
        <v>277</v>
      </c>
      <c r="C327">
        <v>10</v>
      </c>
      <c r="D327">
        <v>10</v>
      </c>
      <c r="E327">
        <v>0</v>
      </c>
      <c r="F327">
        <v>267</v>
      </c>
      <c r="G327">
        <v>50</v>
      </c>
      <c r="H327">
        <v>26.7</v>
      </c>
      <c r="I327">
        <v>235</v>
      </c>
      <c r="J327">
        <v>113.61</v>
      </c>
      <c r="K327">
        <v>0</v>
      </c>
      <c r="L327">
        <v>1</v>
      </c>
      <c r="M327">
        <v>26</v>
      </c>
      <c r="N327">
        <v>9</v>
      </c>
      <c r="O327" t="s">
        <v>16</v>
      </c>
      <c r="P327" t="s">
        <v>132</v>
      </c>
      <c r="Q327">
        <v>2010</v>
      </c>
      <c r="R327" t="b">
        <f t="shared" si="15"/>
        <v>0</v>
      </c>
      <c r="S327">
        <f t="shared" si="16"/>
        <v>35</v>
      </c>
      <c r="T327">
        <f t="shared" si="17"/>
        <v>0</v>
      </c>
    </row>
    <row r="328" spans="1:20" x14ac:dyDescent="0.3">
      <c r="A328">
        <v>31</v>
      </c>
      <c r="B328" t="s">
        <v>67</v>
      </c>
      <c r="C328">
        <v>13</v>
      </c>
      <c r="D328">
        <v>13</v>
      </c>
      <c r="E328">
        <v>1</v>
      </c>
      <c r="F328">
        <v>267</v>
      </c>
      <c r="G328">
        <v>69</v>
      </c>
      <c r="H328">
        <v>22.25</v>
      </c>
      <c r="I328">
        <v>186</v>
      </c>
      <c r="J328">
        <v>143.54</v>
      </c>
      <c r="K328">
        <v>0</v>
      </c>
      <c r="L328">
        <v>1</v>
      </c>
      <c r="M328">
        <v>25</v>
      </c>
      <c r="N328">
        <v>10</v>
      </c>
      <c r="O328" t="s">
        <v>19</v>
      </c>
      <c r="P328" t="s">
        <v>30</v>
      </c>
      <c r="Q328">
        <v>2017</v>
      </c>
      <c r="R328" t="b">
        <f t="shared" si="15"/>
        <v>0</v>
      </c>
      <c r="S328">
        <f t="shared" si="16"/>
        <v>35</v>
      </c>
      <c r="T328">
        <f t="shared" si="17"/>
        <v>0</v>
      </c>
    </row>
    <row r="329" spans="1:20" x14ac:dyDescent="0.3">
      <c r="A329">
        <v>32</v>
      </c>
      <c r="B329" t="s">
        <v>54</v>
      </c>
      <c r="C329">
        <v>19</v>
      </c>
      <c r="D329">
        <v>17</v>
      </c>
      <c r="E329">
        <v>3</v>
      </c>
      <c r="F329">
        <v>265</v>
      </c>
      <c r="G329">
        <v>37</v>
      </c>
      <c r="H329">
        <v>18.920000000000002</v>
      </c>
      <c r="I329">
        <v>231</v>
      </c>
      <c r="J329">
        <v>114.71</v>
      </c>
      <c r="K329">
        <v>0</v>
      </c>
      <c r="L329">
        <v>0</v>
      </c>
      <c r="M329">
        <v>22</v>
      </c>
      <c r="N329">
        <v>4</v>
      </c>
      <c r="O329" t="s">
        <v>19</v>
      </c>
      <c r="P329" t="s">
        <v>22</v>
      </c>
      <c r="Q329">
        <v>2013</v>
      </c>
      <c r="R329" t="b">
        <f t="shared" si="15"/>
        <v>0</v>
      </c>
      <c r="S329">
        <f t="shared" si="16"/>
        <v>26</v>
      </c>
      <c r="T329">
        <f t="shared" si="17"/>
        <v>0</v>
      </c>
    </row>
    <row r="330" spans="1:20" x14ac:dyDescent="0.3">
      <c r="A330">
        <v>31</v>
      </c>
      <c r="B330" t="s">
        <v>153</v>
      </c>
      <c r="C330">
        <v>12</v>
      </c>
      <c r="D330">
        <v>11</v>
      </c>
      <c r="E330">
        <v>2</v>
      </c>
      <c r="F330">
        <v>265</v>
      </c>
      <c r="G330">
        <v>95</v>
      </c>
      <c r="H330">
        <v>29.44</v>
      </c>
      <c r="I330">
        <v>181</v>
      </c>
      <c r="J330">
        <v>146.4</v>
      </c>
      <c r="K330">
        <v>0</v>
      </c>
      <c r="L330">
        <v>1</v>
      </c>
      <c r="M330">
        <v>21</v>
      </c>
      <c r="N330">
        <v>15</v>
      </c>
      <c r="O330" t="s">
        <v>16</v>
      </c>
      <c r="P330" t="s">
        <v>22</v>
      </c>
      <c r="Q330">
        <v>2014</v>
      </c>
      <c r="R330" t="b">
        <f t="shared" si="15"/>
        <v>0</v>
      </c>
      <c r="S330">
        <f t="shared" si="16"/>
        <v>36</v>
      </c>
      <c r="T330">
        <f t="shared" si="17"/>
        <v>0</v>
      </c>
    </row>
    <row r="331" spans="1:20" x14ac:dyDescent="0.3">
      <c r="A331">
        <v>33</v>
      </c>
      <c r="B331" t="s">
        <v>55</v>
      </c>
      <c r="C331">
        <v>14</v>
      </c>
      <c r="D331">
        <v>13</v>
      </c>
      <c r="E331">
        <v>3</v>
      </c>
      <c r="F331">
        <v>264</v>
      </c>
      <c r="G331">
        <v>45</v>
      </c>
      <c r="H331">
        <v>26.4</v>
      </c>
      <c r="I331">
        <v>209</v>
      </c>
      <c r="J331">
        <v>126.31</v>
      </c>
      <c r="K331">
        <v>0</v>
      </c>
      <c r="L331">
        <v>0</v>
      </c>
      <c r="M331">
        <v>27</v>
      </c>
      <c r="N331">
        <v>10</v>
      </c>
      <c r="O331" t="s">
        <v>19</v>
      </c>
      <c r="P331" t="s">
        <v>132</v>
      </c>
      <c r="Q331">
        <v>2011</v>
      </c>
      <c r="R331" t="b">
        <f t="shared" si="15"/>
        <v>0</v>
      </c>
      <c r="S331">
        <f t="shared" si="16"/>
        <v>37</v>
      </c>
      <c r="T331">
        <f t="shared" si="17"/>
        <v>0</v>
      </c>
    </row>
    <row r="332" spans="1:20" x14ac:dyDescent="0.3">
      <c r="A332">
        <v>32</v>
      </c>
      <c r="B332" t="s">
        <v>158</v>
      </c>
      <c r="C332">
        <v>9</v>
      </c>
      <c r="D332">
        <v>8</v>
      </c>
      <c r="E332">
        <v>0</v>
      </c>
      <c r="F332">
        <v>264</v>
      </c>
      <c r="G332">
        <v>84</v>
      </c>
      <c r="H332">
        <v>33</v>
      </c>
      <c r="I332">
        <v>194</v>
      </c>
      <c r="J332">
        <v>136.08000000000001</v>
      </c>
      <c r="K332">
        <v>0</v>
      </c>
      <c r="L332">
        <v>2</v>
      </c>
      <c r="M332">
        <v>36</v>
      </c>
      <c r="N332">
        <v>5</v>
      </c>
      <c r="O332" t="s">
        <v>16</v>
      </c>
      <c r="P332" t="s">
        <v>20</v>
      </c>
      <c r="Q332">
        <v>2017</v>
      </c>
      <c r="R332" t="b">
        <f t="shared" si="15"/>
        <v>0</v>
      </c>
      <c r="S332">
        <f t="shared" si="16"/>
        <v>41</v>
      </c>
      <c r="T332">
        <f t="shared" si="17"/>
        <v>0</v>
      </c>
    </row>
    <row r="333" spans="1:20" x14ac:dyDescent="0.3">
      <c r="A333">
        <v>30</v>
      </c>
      <c r="B333" t="s">
        <v>207</v>
      </c>
      <c r="C333">
        <v>8</v>
      </c>
      <c r="D333">
        <v>8</v>
      </c>
      <c r="E333">
        <v>0</v>
      </c>
      <c r="F333">
        <v>261</v>
      </c>
      <c r="G333">
        <v>56</v>
      </c>
      <c r="H333">
        <v>32.619999999999997</v>
      </c>
      <c r="I333">
        <v>236</v>
      </c>
      <c r="J333">
        <v>110.59</v>
      </c>
      <c r="K333">
        <v>0</v>
      </c>
      <c r="L333">
        <v>2</v>
      </c>
      <c r="M333">
        <v>28</v>
      </c>
      <c r="N333">
        <v>8</v>
      </c>
      <c r="O333" t="s">
        <v>16</v>
      </c>
      <c r="P333" t="s">
        <v>36</v>
      </c>
      <c r="Q333">
        <v>2012</v>
      </c>
      <c r="R333" t="b">
        <f t="shared" si="15"/>
        <v>0</v>
      </c>
      <c r="S333">
        <f t="shared" si="16"/>
        <v>36</v>
      </c>
      <c r="T333">
        <f t="shared" si="17"/>
        <v>0</v>
      </c>
    </row>
    <row r="334" spans="1:20" x14ac:dyDescent="0.3">
      <c r="A334">
        <v>31</v>
      </c>
      <c r="B334" t="s">
        <v>143</v>
      </c>
      <c r="C334">
        <v>16</v>
      </c>
      <c r="D334">
        <v>15</v>
      </c>
      <c r="E334">
        <v>5</v>
      </c>
      <c r="F334">
        <v>260</v>
      </c>
      <c r="G334">
        <v>59</v>
      </c>
      <c r="H334">
        <v>26</v>
      </c>
      <c r="I334">
        <v>246</v>
      </c>
      <c r="J334">
        <v>105.69</v>
      </c>
      <c r="K334">
        <v>0</v>
      </c>
      <c r="L334">
        <v>1</v>
      </c>
      <c r="M334">
        <v>21</v>
      </c>
      <c r="N334">
        <v>3</v>
      </c>
      <c r="O334" t="s">
        <v>19</v>
      </c>
      <c r="P334" t="s">
        <v>26</v>
      </c>
      <c r="Q334">
        <v>2012</v>
      </c>
      <c r="R334" t="b">
        <f t="shared" si="15"/>
        <v>0</v>
      </c>
      <c r="S334">
        <f t="shared" si="16"/>
        <v>24</v>
      </c>
      <c r="T334">
        <f t="shared" si="17"/>
        <v>0</v>
      </c>
    </row>
    <row r="335" spans="1:20" x14ac:dyDescent="0.3">
      <c r="A335">
        <v>33</v>
      </c>
      <c r="B335" t="s">
        <v>66</v>
      </c>
      <c r="C335">
        <v>16</v>
      </c>
      <c r="D335">
        <v>14</v>
      </c>
      <c r="E335">
        <v>1</v>
      </c>
      <c r="F335">
        <v>260</v>
      </c>
      <c r="G335">
        <v>77</v>
      </c>
      <c r="H335">
        <v>20</v>
      </c>
      <c r="I335">
        <v>223</v>
      </c>
      <c r="J335">
        <v>116.59</v>
      </c>
      <c r="K335">
        <v>0</v>
      </c>
      <c r="L335">
        <v>1</v>
      </c>
      <c r="M335">
        <v>36</v>
      </c>
      <c r="N335">
        <v>0</v>
      </c>
      <c r="O335" t="s">
        <v>19</v>
      </c>
      <c r="P335" t="s">
        <v>20</v>
      </c>
      <c r="Q335">
        <v>2013</v>
      </c>
      <c r="R335" t="b">
        <f t="shared" si="15"/>
        <v>0</v>
      </c>
      <c r="S335">
        <f t="shared" si="16"/>
        <v>36</v>
      </c>
      <c r="T335">
        <f t="shared" si="17"/>
        <v>0</v>
      </c>
    </row>
    <row r="336" spans="1:20" x14ac:dyDescent="0.3">
      <c r="A336">
        <v>29</v>
      </c>
      <c r="B336" t="s">
        <v>98</v>
      </c>
      <c r="C336">
        <v>15</v>
      </c>
      <c r="D336">
        <v>13</v>
      </c>
      <c r="E336">
        <v>4</v>
      </c>
      <c r="F336">
        <v>260</v>
      </c>
      <c r="G336">
        <v>45</v>
      </c>
      <c r="H336">
        <v>28.88</v>
      </c>
      <c r="I336">
        <v>200</v>
      </c>
      <c r="J336">
        <v>130</v>
      </c>
      <c r="K336">
        <v>0</v>
      </c>
      <c r="L336">
        <v>0</v>
      </c>
      <c r="M336">
        <v>22</v>
      </c>
      <c r="N336">
        <v>11</v>
      </c>
      <c r="O336" t="s">
        <v>19</v>
      </c>
      <c r="P336" t="s">
        <v>17</v>
      </c>
      <c r="Q336">
        <v>2018</v>
      </c>
      <c r="R336" t="b">
        <f t="shared" si="15"/>
        <v>0</v>
      </c>
      <c r="S336">
        <f t="shared" si="16"/>
        <v>33</v>
      </c>
      <c r="T336">
        <f t="shared" si="17"/>
        <v>0</v>
      </c>
    </row>
    <row r="337" spans="1:20" x14ac:dyDescent="0.3">
      <c r="A337">
        <v>28</v>
      </c>
      <c r="B337" t="s">
        <v>39</v>
      </c>
      <c r="C337">
        <v>13</v>
      </c>
      <c r="D337">
        <v>13</v>
      </c>
      <c r="E337">
        <v>4</v>
      </c>
      <c r="F337">
        <v>260</v>
      </c>
      <c r="G337">
        <v>50</v>
      </c>
      <c r="H337">
        <v>28.88</v>
      </c>
      <c r="I337">
        <v>195</v>
      </c>
      <c r="J337">
        <v>133.33000000000001</v>
      </c>
      <c r="K337">
        <v>0</v>
      </c>
      <c r="L337">
        <v>1</v>
      </c>
      <c r="M337">
        <v>20</v>
      </c>
      <c r="N337">
        <v>11</v>
      </c>
      <c r="O337" t="s">
        <v>19</v>
      </c>
      <c r="P337" t="s">
        <v>22</v>
      </c>
      <c r="Q337">
        <v>2018</v>
      </c>
      <c r="R337" t="b">
        <f t="shared" si="15"/>
        <v>0</v>
      </c>
      <c r="S337">
        <f t="shared" si="16"/>
        <v>31</v>
      </c>
      <c r="T337">
        <f t="shared" si="17"/>
        <v>0</v>
      </c>
    </row>
    <row r="338" spans="1:20" x14ac:dyDescent="0.3">
      <c r="A338">
        <v>27</v>
      </c>
      <c r="B338" t="s">
        <v>188</v>
      </c>
      <c r="C338">
        <v>13</v>
      </c>
      <c r="D338">
        <v>13</v>
      </c>
      <c r="E338">
        <v>2</v>
      </c>
      <c r="F338">
        <v>259</v>
      </c>
      <c r="G338">
        <v>61</v>
      </c>
      <c r="H338">
        <v>23.54</v>
      </c>
      <c r="I338">
        <v>190</v>
      </c>
      <c r="J338">
        <v>136.31</v>
      </c>
      <c r="K338">
        <v>0</v>
      </c>
      <c r="L338">
        <v>2</v>
      </c>
      <c r="M338">
        <v>22</v>
      </c>
      <c r="N338">
        <v>7</v>
      </c>
      <c r="O338" t="s">
        <v>16</v>
      </c>
      <c r="P338" t="s">
        <v>20</v>
      </c>
      <c r="Q338">
        <v>2015</v>
      </c>
      <c r="R338" t="b">
        <f t="shared" si="15"/>
        <v>0</v>
      </c>
      <c r="S338">
        <f t="shared" si="16"/>
        <v>29</v>
      </c>
      <c r="T338">
        <f t="shared" si="17"/>
        <v>0</v>
      </c>
    </row>
    <row r="339" spans="1:20" x14ac:dyDescent="0.3">
      <c r="A339">
        <v>32</v>
      </c>
      <c r="B339" t="s">
        <v>188</v>
      </c>
      <c r="C339">
        <v>17</v>
      </c>
      <c r="D339">
        <v>16</v>
      </c>
      <c r="E339">
        <v>7</v>
      </c>
      <c r="F339">
        <v>257</v>
      </c>
      <c r="G339">
        <v>40</v>
      </c>
      <c r="H339">
        <v>28.55</v>
      </c>
      <c r="I339">
        <v>190</v>
      </c>
      <c r="J339">
        <v>135.26</v>
      </c>
      <c r="K339">
        <v>0</v>
      </c>
      <c r="L339">
        <v>0</v>
      </c>
      <c r="M339">
        <v>19</v>
      </c>
      <c r="N339">
        <v>10</v>
      </c>
      <c r="O339" t="s">
        <v>16</v>
      </c>
      <c r="P339" t="s">
        <v>20</v>
      </c>
      <c r="Q339">
        <v>2014</v>
      </c>
      <c r="R339" t="b">
        <f t="shared" si="15"/>
        <v>0</v>
      </c>
      <c r="S339">
        <f t="shared" si="16"/>
        <v>29</v>
      </c>
      <c r="T339">
        <f t="shared" si="17"/>
        <v>0</v>
      </c>
    </row>
    <row r="340" spans="1:20" x14ac:dyDescent="0.3">
      <c r="A340">
        <v>32</v>
      </c>
      <c r="B340" t="s">
        <v>268</v>
      </c>
      <c r="C340">
        <v>11</v>
      </c>
      <c r="D340">
        <v>11</v>
      </c>
      <c r="E340">
        <v>1</v>
      </c>
      <c r="F340">
        <v>256</v>
      </c>
      <c r="G340">
        <v>86</v>
      </c>
      <c r="H340">
        <v>25.6</v>
      </c>
      <c r="I340">
        <v>212</v>
      </c>
      <c r="J340">
        <v>120.75</v>
      </c>
      <c r="K340">
        <v>0</v>
      </c>
      <c r="L340">
        <v>2</v>
      </c>
      <c r="M340">
        <v>23</v>
      </c>
      <c r="N340">
        <v>8</v>
      </c>
      <c r="O340" t="s">
        <v>16</v>
      </c>
      <c r="P340" t="s">
        <v>132</v>
      </c>
      <c r="Q340">
        <v>2012</v>
      </c>
      <c r="R340" t="b">
        <f t="shared" si="15"/>
        <v>0</v>
      </c>
      <c r="S340">
        <f t="shared" si="16"/>
        <v>31</v>
      </c>
      <c r="T340">
        <f t="shared" si="17"/>
        <v>0</v>
      </c>
    </row>
    <row r="341" spans="1:20" x14ac:dyDescent="0.3">
      <c r="A341">
        <v>30</v>
      </c>
      <c r="B341" t="s">
        <v>243</v>
      </c>
      <c r="C341">
        <v>16</v>
      </c>
      <c r="D341">
        <v>11</v>
      </c>
      <c r="E341">
        <v>2</v>
      </c>
      <c r="F341">
        <v>256</v>
      </c>
      <c r="G341">
        <v>52</v>
      </c>
      <c r="H341">
        <v>28.44</v>
      </c>
      <c r="I341">
        <v>199</v>
      </c>
      <c r="J341">
        <v>128.63999999999999</v>
      </c>
      <c r="K341">
        <v>0</v>
      </c>
      <c r="L341">
        <v>1</v>
      </c>
      <c r="M341">
        <v>34</v>
      </c>
      <c r="N341">
        <v>3</v>
      </c>
      <c r="O341" t="s">
        <v>19</v>
      </c>
      <c r="P341" t="s">
        <v>30</v>
      </c>
      <c r="Q341">
        <v>2010</v>
      </c>
      <c r="R341" t="b">
        <f t="shared" si="15"/>
        <v>0</v>
      </c>
      <c r="S341">
        <f t="shared" si="16"/>
        <v>37</v>
      </c>
      <c r="T341">
        <f t="shared" si="17"/>
        <v>0</v>
      </c>
    </row>
    <row r="342" spans="1:20" x14ac:dyDescent="0.3">
      <c r="A342">
        <v>33</v>
      </c>
      <c r="B342" t="s">
        <v>69</v>
      </c>
      <c r="C342">
        <v>7</v>
      </c>
      <c r="D342">
        <v>7</v>
      </c>
      <c r="E342">
        <v>1</v>
      </c>
      <c r="F342">
        <v>256</v>
      </c>
      <c r="G342">
        <v>89</v>
      </c>
      <c r="H342">
        <v>42.66</v>
      </c>
      <c r="I342">
        <v>169</v>
      </c>
      <c r="J342">
        <v>151.47</v>
      </c>
      <c r="K342">
        <v>0</v>
      </c>
      <c r="L342">
        <v>2</v>
      </c>
      <c r="M342">
        <v>20</v>
      </c>
      <c r="N342">
        <v>10</v>
      </c>
      <c r="O342" t="s">
        <v>16</v>
      </c>
      <c r="P342" t="s">
        <v>17</v>
      </c>
      <c r="Q342">
        <v>2017</v>
      </c>
      <c r="R342" t="b">
        <f t="shared" si="15"/>
        <v>0</v>
      </c>
      <c r="S342">
        <f t="shared" si="16"/>
        <v>30</v>
      </c>
      <c r="T342">
        <f t="shared" si="17"/>
        <v>0</v>
      </c>
    </row>
    <row r="343" spans="1:20" x14ac:dyDescent="0.3">
      <c r="A343">
        <v>33</v>
      </c>
      <c r="B343" t="s">
        <v>15</v>
      </c>
      <c r="C343">
        <v>8</v>
      </c>
      <c r="D343">
        <v>8</v>
      </c>
      <c r="E343">
        <v>1</v>
      </c>
      <c r="F343">
        <v>256</v>
      </c>
      <c r="G343">
        <v>109</v>
      </c>
      <c r="H343">
        <v>36.57</v>
      </c>
      <c r="I343">
        <v>156</v>
      </c>
      <c r="J343">
        <v>164.1</v>
      </c>
      <c r="K343">
        <v>1</v>
      </c>
      <c r="L343">
        <v>1</v>
      </c>
      <c r="M343">
        <v>28</v>
      </c>
      <c r="N343">
        <v>14</v>
      </c>
      <c r="O343" t="s">
        <v>16</v>
      </c>
      <c r="P343" t="s">
        <v>24</v>
      </c>
      <c r="Q343">
        <v>2012</v>
      </c>
      <c r="R343" t="b">
        <f t="shared" si="15"/>
        <v>0</v>
      </c>
      <c r="S343">
        <f t="shared" si="16"/>
        <v>42</v>
      </c>
      <c r="T343">
        <f t="shared" si="17"/>
        <v>0</v>
      </c>
    </row>
    <row r="344" spans="1:20" x14ac:dyDescent="0.3">
      <c r="A344">
        <v>34</v>
      </c>
      <c r="B344" t="s">
        <v>211</v>
      </c>
      <c r="C344">
        <v>14</v>
      </c>
      <c r="D344">
        <v>14</v>
      </c>
      <c r="E344">
        <v>1</v>
      </c>
      <c r="F344">
        <v>255</v>
      </c>
      <c r="G344">
        <v>92</v>
      </c>
      <c r="H344">
        <v>19.61</v>
      </c>
      <c r="I344">
        <v>236</v>
      </c>
      <c r="J344">
        <v>108.05</v>
      </c>
      <c r="K344">
        <v>0</v>
      </c>
      <c r="L344">
        <v>2</v>
      </c>
      <c r="M344">
        <v>36</v>
      </c>
      <c r="N344">
        <v>6</v>
      </c>
      <c r="O344" t="s">
        <v>19</v>
      </c>
      <c r="P344" t="s">
        <v>26</v>
      </c>
      <c r="Q344">
        <v>2013</v>
      </c>
      <c r="R344" t="b">
        <f t="shared" si="15"/>
        <v>0</v>
      </c>
      <c r="S344">
        <f t="shared" si="16"/>
        <v>42</v>
      </c>
      <c r="T344">
        <f t="shared" si="17"/>
        <v>0</v>
      </c>
    </row>
    <row r="345" spans="1:20" x14ac:dyDescent="0.3">
      <c r="A345">
        <v>34</v>
      </c>
      <c r="B345" t="s">
        <v>162</v>
      </c>
      <c r="C345">
        <v>18</v>
      </c>
      <c r="D345">
        <v>16</v>
      </c>
      <c r="E345">
        <v>5</v>
      </c>
      <c r="F345">
        <v>255</v>
      </c>
      <c r="G345">
        <v>64</v>
      </c>
      <c r="H345">
        <v>23.18</v>
      </c>
      <c r="I345">
        <v>224</v>
      </c>
      <c r="J345">
        <v>113.83</v>
      </c>
      <c r="K345">
        <v>0</v>
      </c>
      <c r="L345">
        <v>1</v>
      </c>
      <c r="M345">
        <v>21</v>
      </c>
      <c r="N345">
        <v>13</v>
      </c>
      <c r="O345" t="s">
        <v>19</v>
      </c>
      <c r="P345" t="s">
        <v>24</v>
      </c>
      <c r="Q345">
        <v>2012</v>
      </c>
      <c r="R345" t="b">
        <f t="shared" si="15"/>
        <v>0</v>
      </c>
      <c r="S345">
        <f t="shared" si="16"/>
        <v>34</v>
      </c>
      <c r="T345">
        <f t="shared" si="17"/>
        <v>0</v>
      </c>
    </row>
    <row r="346" spans="1:20" x14ac:dyDescent="0.3">
      <c r="A346">
        <v>31</v>
      </c>
      <c r="B346" t="s">
        <v>77</v>
      </c>
      <c r="C346">
        <v>14</v>
      </c>
      <c r="D346">
        <v>14</v>
      </c>
      <c r="E346">
        <v>2</v>
      </c>
      <c r="F346">
        <v>255</v>
      </c>
      <c r="G346">
        <v>43</v>
      </c>
      <c r="H346">
        <v>21.25</v>
      </c>
      <c r="I346">
        <v>199</v>
      </c>
      <c r="J346">
        <v>128.13999999999999</v>
      </c>
      <c r="K346">
        <v>0</v>
      </c>
      <c r="L346">
        <v>0</v>
      </c>
      <c r="M346">
        <v>20</v>
      </c>
      <c r="N346">
        <v>14</v>
      </c>
      <c r="O346" t="s">
        <v>19</v>
      </c>
      <c r="P346" t="s">
        <v>20</v>
      </c>
      <c r="Q346">
        <v>2010</v>
      </c>
      <c r="R346" t="b">
        <f t="shared" si="15"/>
        <v>0</v>
      </c>
      <c r="S346">
        <f t="shared" si="16"/>
        <v>34</v>
      </c>
      <c r="T346">
        <f t="shared" si="17"/>
        <v>0</v>
      </c>
    </row>
    <row r="347" spans="1:20" x14ac:dyDescent="0.3">
      <c r="A347">
        <v>24</v>
      </c>
      <c r="B347" t="s">
        <v>52</v>
      </c>
      <c r="C347">
        <v>14</v>
      </c>
      <c r="D347">
        <v>14</v>
      </c>
      <c r="E347">
        <v>3</v>
      </c>
      <c r="F347">
        <v>255</v>
      </c>
      <c r="G347">
        <v>41</v>
      </c>
      <c r="H347">
        <v>23.18</v>
      </c>
      <c r="I347">
        <v>184</v>
      </c>
      <c r="J347">
        <v>138.58000000000001</v>
      </c>
      <c r="K347">
        <v>0</v>
      </c>
      <c r="L347">
        <v>0</v>
      </c>
      <c r="M347">
        <v>23</v>
      </c>
      <c r="N347">
        <v>11</v>
      </c>
      <c r="O347" t="s">
        <v>16</v>
      </c>
      <c r="P347" t="s">
        <v>22</v>
      </c>
      <c r="Q347">
        <v>2016</v>
      </c>
      <c r="R347" t="b">
        <f t="shared" si="15"/>
        <v>0</v>
      </c>
      <c r="S347">
        <f t="shared" si="16"/>
        <v>34</v>
      </c>
      <c r="T347">
        <f t="shared" si="17"/>
        <v>0</v>
      </c>
    </row>
    <row r="348" spans="1:20" x14ac:dyDescent="0.3">
      <c r="A348">
        <v>35</v>
      </c>
      <c r="B348" t="s">
        <v>40</v>
      </c>
      <c r="C348">
        <v>7</v>
      </c>
      <c r="D348">
        <v>7</v>
      </c>
      <c r="E348">
        <v>1</v>
      </c>
      <c r="F348">
        <v>255</v>
      </c>
      <c r="G348">
        <v>90</v>
      </c>
      <c r="H348">
        <v>42.5</v>
      </c>
      <c r="I348">
        <v>168</v>
      </c>
      <c r="J348">
        <v>151.78</v>
      </c>
      <c r="K348">
        <v>0</v>
      </c>
      <c r="L348">
        <v>2</v>
      </c>
      <c r="M348">
        <v>26</v>
      </c>
      <c r="N348">
        <v>14</v>
      </c>
      <c r="O348" t="s">
        <v>16</v>
      </c>
      <c r="P348" t="s">
        <v>43</v>
      </c>
      <c r="Q348">
        <v>2012</v>
      </c>
      <c r="R348" t="b">
        <f t="shared" si="15"/>
        <v>0</v>
      </c>
      <c r="S348">
        <f t="shared" si="16"/>
        <v>40</v>
      </c>
      <c r="T348">
        <f t="shared" si="17"/>
        <v>0</v>
      </c>
    </row>
    <row r="349" spans="1:20" x14ac:dyDescent="0.3">
      <c r="A349">
        <v>33</v>
      </c>
      <c r="B349" t="s">
        <v>57</v>
      </c>
      <c r="C349">
        <v>14</v>
      </c>
      <c r="D349">
        <v>13</v>
      </c>
      <c r="E349">
        <v>5</v>
      </c>
      <c r="F349">
        <v>253</v>
      </c>
      <c r="G349">
        <v>97</v>
      </c>
      <c r="H349">
        <v>31.62</v>
      </c>
      <c r="I349">
        <v>173</v>
      </c>
      <c r="J349">
        <v>146.24</v>
      </c>
      <c r="K349">
        <v>0</v>
      </c>
      <c r="L349">
        <v>2</v>
      </c>
      <c r="M349">
        <v>22</v>
      </c>
      <c r="N349">
        <v>14</v>
      </c>
      <c r="O349" t="s">
        <v>19</v>
      </c>
      <c r="P349" t="s">
        <v>26</v>
      </c>
      <c r="Q349">
        <v>2019</v>
      </c>
      <c r="R349" t="b">
        <f t="shared" si="15"/>
        <v>0</v>
      </c>
      <c r="S349">
        <f t="shared" si="16"/>
        <v>36</v>
      </c>
      <c r="T349">
        <f t="shared" si="17"/>
        <v>0</v>
      </c>
    </row>
    <row r="350" spans="1:20" x14ac:dyDescent="0.3">
      <c r="A350">
        <v>30</v>
      </c>
      <c r="B350" t="s">
        <v>66</v>
      </c>
      <c r="C350">
        <v>14</v>
      </c>
      <c r="D350">
        <v>13</v>
      </c>
      <c r="E350">
        <v>3</v>
      </c>
      <c r="F350">
        <v>252</v>
      </c>
      <c r="G350">
        <v>47</v>
      </c>
      <c r="H350">
        <v>25.2</v>
      </c>
      <c r="I350">
        <v>186</v>
      </c>
      <c r="J350">
        <v>135.47999999999999</v>
      </c>
      <c r="K350">
        <v>0</v>
      </c>
      <c r="L350">
        <v>0</v>
      </c>
      <c r="M350">
        <v>16</v>
      </c>
      <c r="N350">
        <v>11</v>
      </c>
      <c r="O350" t="s">
        <v>19</v>
      </c>
      <c r="P350" t="s">
        <v>30</v>
      </c>
      <c r="Q350">
        <v>2018</v>
      </c>
      <c r="R350" t="b">
        <f t="shared" si="15"/>
        <v>0</v>
      </c>
      <c r="S350">
        <f t="shared" si="16"/>
        <v>27</v>
      </c>
      <c r="T350">
        <f t="shared" si="17"/>
        <v>0</v>
      </c>
    </row>
    <row r="351" spans="1:20" x14ac:dyDescent="0.3">
      <c r="A351">
        <v>34</v>
      </c>
      <c r="B351" t="s">
        <v>77</v>
      </c>
      <c r="C351">
        <v>12</v>
      </c>
      <c r="D351">
        <v>11</v>
      </c>
      <c r="E351">
        <v>2</v>
      </c>
      <c r="F351">
        <v>252</v>
      </c>
      <c r="G351">
        <v>70</v>
      </c>
      <c r="H351">
        <v>28</v>
      </c>
      <c r="I351">
        <v>177</v>
      </c>
      <c r="J351">
        <v>142.37</v>
      </c>
      <c r="K351">
        <v>0</v>
      </c>
      <c r="L351">
        <v>2</v>
      </c>
      <c r="M351">
        <v>30</v>
      </c>
      <c r="N351">
        <v>8</v>
      </c>
      <c r="O351" t="s">
        <v>19</v>
      </c>
      <c r="P351" t="s">
        <v>17</v>
      </c>
      <c r="Q351">
        <v>2017</v>
      </c>
      <c r="R351" t="b">
        <f t="shared" si="15"/>
        <v>0</v>
      </c>
      <c r="S351">
        <f t="shared" si="16"/>
        <v>38</v>
      </c>
      <c r="T351">
        <f t="shared" si="17"/>
        <v>0</v>
      </c>
    </row>
    <row r="352" spans="1:20" x14ac:dyDescent="0.3">
      <c r="A352">
        <v>28</v>
      </c>
      <c r="B352" t="s">
        <v>90</v>
      </c>
      <c r="C352">
        <v>11</v>
      </c>
      <c r="D352">
        <v>11</v>
      </c>
      <c r="E352">
        <v>0</v>
      </c>
      <c r="F352">
        <v>251</v>
      </c>
      <c r="G352">
        <v>39</v>
      </c>
      <c r="H352">
        <v>22.81</v>
      </c>
      <c r="I352">
        <v>228</v>
      </c>
      <c r="J352">
        <v>110.08</v>
      </c>
      <c r="K352">
        <v>0</v>
      </c>
      <c r="L352">
        <v>0</v>
      </c>
      <c r="M352">
        <v>27</v>
      </c>
      <c r="N352">
        <v>8</v>
      </c>
      <c r="O352" t="s">
        <v>19</v>
      </c>
      <c r="P352" t="s">
        <v>20</v>
      </c>
      <c r="Q352">
        <v>2015</v>
      </c>
      <c r="R352" t="b">
        <f t="shared" si="15"/>
        <v>0</v>
      </c>
      <c r="S352">
        <f t="shared" si="16"/>
        <v>35</v>
      </c>
      <c r="T352">
        <f t="shared" si="17"/>
        <v>0</v>
      </c>
    </row>
    <row r="353" spans="1:20" x14ac:dyDescent="0.3">
      <c r="A353">
        <v>35</v>
      </c>
      <c r="B353" t="s">
        <v>39</v>
      </c>
      <c r="C353">
        <v>17</v>
      </c>
      <c r="D353">
        <v>16</v>
      </c>
      <c r="E353">
        <v>9</v>
      </c>
      <c r="F353">
        <v>250</v>
      </c>
      <c r="G353">
        <v>35</v>
      </c>
      <c r="H353">
        <v>35.71</v>
      </c>
      <c r="I353">
        <v>160</v>
      </c>
      <c r="J353">
        <v>156.25</v>
      </c>
      <c r="K353">
        <v>0</v>
      </c>
      <c r="L353">
        <v>0</v>
      </c>
      <c r="M353">
        <v>11</v>
      </c>
      <c r="N353">
        <v>20</v>
      </c>
      <c r="O353" t="s">
        <v>19</v>
      </c>
      <c r="P353" t="s">
        <v>22</v>
      </c>
      <c r="Q353">
        <v>2017</v>
      </c>
      <c r="R353" t="b">
        <f t="shared" si="15"/>
        <v>0</v>
      </c>
      <c r="S353">
        <f t="shared" si="16"/>
        <v>31</v>
      </c>
      <c r="T353">
        <f t="shared" si="17"/>
        <v>0</v>
      </c>
    </row>
    <row r="354" spans="1:20" x14ac:dyDescent="0.3">
      <c r="A354">
        <v>32</v>
      </c>
      <c r="B354" t="s">
        <v>47</v>
      </c>
      <c r="C354">
        <v>13</v>
      </c>
      <c r="D354">
        <v>13</v>
      </c>
      <c r="E354">
        <v>1</v>
      </c>
      <c r="F354">
        <v>249</v>
      </c>
      <c r="G354">
        <v>42</v>
      </c>
      <c r="H354">
        <v>20.75</v>
      </c>
      <c r="I354">
        <v>226</v>
      </c>
      <c r="J354">
        <v>110.17</v>
      </c>
      <c r="K354">
        <v>0</v>
      </c>
      <c r="L354">
        <v>0</v>
      </c>
      <c r="M354">
        <v>27</v>
      </c>
      <c r="N354">
        <v>7</v>
      </c>
      <c r="O354" t="s">
        <v>19</v>
      </c>
      <c r="P354" t="s">
        <v>30</v>
      </c>
      <c r="Q354">
        <v>2010</v>
      </c>
      <c r="R354" t="b">
        <f t="shared" si="15"/>
        <v>0</v>
      </c>
      <c r="S354">
        <f t="shared" si="16"/>
        <v>34</v>
      </c>
      <c r="T354">
        <f t="shared" si="17"/>
        <v>0</v>
      </c>
    </row>
    <row r="355" spans="1:20" x14ac:dyDescent="0.3">
      <c r="A355">
        <v>29</v>
      </c>
      <c r="B355" t="s">
        <v>81</v>
      </c>
      <c r="C355">
        <v>14</v>
      </c>
      <c r="D355">
        <v>13</v>
      </c>
      <c r="E355">
        <v>0</v>
      </c>
      <c r="F355">
        <v>249</v>
      </c>
      <c r="G355">
        <v>42</v>
      </c>
      <c r="H355">
        <v>19.149999999999999</v>
      </c>
      <c r="I355">
        <v>197</v>
      </c>
      <c r="J355">
        <v>126.39</v>
      </c>
      <c r="K355">
        <v>0</v>
      </c>
      <c r="L355">
        <v>0</v>
      </c>
      <c r="M355">
        <v>16</v>
      </c>
      <c r="N355">
        <v>10</v>
      </c>
      <c r="O355" t="s">
        <v>19</v>
      </c>
      <c r="P355" t="s">
        <v>20</v>
      </c>
      <c r="Q355">
        <v>2015</v>
      </c>
      <c r="R355" t="b">
        <f t="shared" si="15"/>
        <v>0</v>
      </c>
      <c r="S355">
        <f t="shared" si="16"/>
        <v>26</v>
      </c>
      <c r="T355">
        <f t="shared" si="17"/>
        <v>0</v>
      </c>
    </row>
    <row r="356" spans="1:20" x14ac:dyDescent="0.3">
      <c r="A356">
        <v>34</v>
      </c>
      <c r="B356" t="s">
        <v>287</v>
      </c>
      <c r="C356">
        <v>11</v>
      </c>
      <c r="D356">
        <v>10</v>
      </c>
      <c r="E356">
        <v>0</v>
      </c>
      <c r="F356">
        <v>249</v>
      </c>
      <c r="G356">
        <v>62</v>
      </c>
      <c r="H356">
        <v>24.9</v>
      </c>
      <c r="I356">
        <v>191</v>
      </c>
      <c r="J356">
        <v>130.36000000000001</v>
      </c>
      <c r="K356">
        <v>0</v>
      </c>
      <c r="L356">
        <v>2</v>
      </c>
      <c r="M356">
        <v>25</v>
      </c>
      <c r="N356">
        <v>10</v>
      </c>
      <c r="O356" t="s">
        <v>19</v>
      </c>
      <c r="P356" t="s">
        <v>132</v>
      </c>
      <c r="Q356">
        <v>2011</v>
      </c>
      <c r="R356" t="b">
        <f t="shared" si="15"/>
        <v>0</v>
      </c>
      <c r="S356">
        <f t="shared" si="16"/>
        <v>35</v>
      </c>
      <c r="T356">
        <f t="shared" si="17"/>
        <v>0</v>
      </c>
    </row>
    <row r="357" spans="1:20" x14ac:dyDescent="0.3">
      <c r="A357">
        <v>17</v>
      </c>
      <c r="B357" t="s">
        <v>290</v>
      </c>
      <c r="C357">
        <v>8</v>
      </c>
      <c r="D357">
        <v>8</v>
      </c>
      <c r="E357">
        <v>1</v>
      </c>
      <c r="F357">
        <v>249</v>
      </c>
      <c r="G357">
        <v>60</v>
      </c>
      <c r="H357">
        <v>35.57</v>
      </c>
      <c r="I357">
        <v>166</v>
      </c>
      <c r="J357">
        <v>150</v>
      </c>
      <c r="K357">
        <v>0</v>
      </c>
      <c r="L357">
        <v>1</v>
      </c>
      <c r="M357">
        <v>15</v>
      </c>
      <c r="N357">
        <v>11</v>
      </c>
      <c r="O357" t="s">
        <v>16</v>
      </c>
      <c r="P357" t="s">
        <v>132</v>
      </c>
      <c r="Q357">
        <v>2009</v>
      </c>
      <c r="R357" t="b">
        <f t="shared" si="15"/>
        <v>0</v>
      </c>
      <c r="S357">
        <f t="shared" si="16"/>
        <v>26</v>
      </c>
      <c r="T357">
        <f t="shared" si="17"/>
        <v>0</v>
      </c>
    </row>
    <row r="358" spans="1:20" x14ac:dyDescent="0.3">
      <c r="A358">
        <v>33</v>
      </c>
      <c r="B358" t="s">
        <v>203</v>
      </c>
      <c r="C358">
        <v>10</v>
      </c>
      <c r="D358">
        <v>9</v>
      </c>
      <c r="E358">
        <v>1</v>
      </c>
      <c r="F358">
        <v>248</v>
      </c>
      <c r="G358">
        <v>77</v>
      </c>
      <c r="H358">
        <v>31</v>
      </c>
      <c r="I358">
        <v>214</v>
      </c>
      <c r="J358">
        <v>115.88</v>
      </c>
      <c r="K358">
        <v>0</v>
      </c>
      <c r="L358">
        <v>2</v>
      </c>
      <c r="M358">
        <v>25</v>
      </c>
      <c r="N358">
        <v>3</v>
      </c>
      <c r="O358" t="s">
        <v>16</v>
      </c>
      <c r="P358" t="s">
        <v>20</v>
      </c>
      <c r="Q358">
        <v>2010</v>
      </c>
      <c r="R358" t="b">
        <f t="shared" si="15"/>
        <v>0</v>
      </c>
      <c r="S358">
        <f t="shared" si="16"/>
        <v>28</v>
      </c>
      <c r="T358">
        <f t="shared" si="17"/>
        <v>0</v>
      </c>
    </row>
    <row r="359" spans="1:20" x14ac:dyDescent="0.3">
      <c r="A359">
        <v>30</v>
      </c>
      <c r="B359" t="s">
        <v>77</v>
      </c>
      <c r="C359">
        <v>14</v>
      </c>
      <c r="D359">
        <v>13</v>
      </c>
      <c r="E359">
        <v>0</v>
      </c>
      <c r="F359">
        <v>248</v>
      </c>
      <c r="G359">
        <v>57</v>
      </c>
      <c r="H359">
        <v>19.07</v>
      </c>
      <c r="I359">
        <v>210</v>
      </c>
      <c r="J359">
        <v>118.09</v>
      </c>
      <c r="K359">
        <v>0</v>
      </c>
      <c r="L359">
        <v>2</v>
      </c>
      <c r="M359">
        <v>23</v>
      </c>
      <c r="N359">
        <v>10</v>
      </c>
      <c r="O359" t="s">
        <v>19</v>
      </c>
      <c r="P359" t="s">
        <v>24</v>
      </c>
      <c r="Q359">
        <v>2015</v>
      </c>
      <c r="R359" t="b">
        <f t="shared" si="15"/>
        <v>0</v>
      </c>
      <c r="S359">
        <f t="shared" si="16"/>
        <v>33</v>
      </c>
      <c r="T359">
        <f t="shared" si="17"/>
        <v>0</v>
      </c>
    </row>
    <row r="360" spans="1:20" x14ac:dyDescent="0.3">
      <c r="A360">
        <v>25</v>
      </c>
      <c r="B360" t="s">
        <v>47</v>
      </c>
      <c r="C360">
        <v>12</v>
      </c>
      <c r="D360">
        <v>11</v>
      </c>
      <c r="E360">
        <v>3</v>
      </c>
      <c r="F360">
        <v>248</v>
      </c>
      <c r="G360">
        <v>52</v>
      </c>
      <c r="H360">
        <v>31</v>
      </c>
      <c r="I360">
        <v>183</v>
      </c>
      <c r="J360">
        <v>135.51</v>
      </c>
      <c r="K360">
        <v>0</v>
      </c>
      <c r="L360">
        <v>2</v>
      </c>
      <c r="M360">
        <v>17</v>
      </c>
      <c r="N360">
        <v>9</v>
      </c>
      <c r="O360" t="s">
        <v>19</v>
      </c>
      <c r="P360" t="s">
        <v>26</v>
      </c>
      <c r="Q360">
        <v>2016</v>
      </c>
      <c r="R360" t="b">
        <f t="shared" si="15"/>
        <v>0</v>
      </c>
      <c r="S360">
        <f t="shared" si="16"/>
        <v>26</v>
      </c>
      <c r="T360">
        <f t="shared" si="17"/>
        <v>0</v>
      </c>
    </row>
    <row r="361" spans="1:20" x14ac:dyDescent="0.3">
      <c r="A361">
        <v>35</v>
      </c>
      <c r="B361" t="s">
        <v>47</v>
      </c>
      <c r="C361">
        <v>10</v>
      </c>
      <c r="D361">
        <v>9</v>
      </c>
      <c r="E361">
        <v>0</v>
      </c>
      <c r="F361">
        <v>246</v>
      </c>
      <c r="G361">
        <v>59</v>
      </c>
      <c r="H361">
        <v>27.33</v>
      </c>
      <c r="I361">
        <v>227</v>
      </c>
      <c r="J361">
        <v>108.37</v>
      </c>
      <c r="K361">
        <v>0</v>
      </c>
      <c r="L361">
        <v>1</v>
      </c>
      <c r="M361">
        <v>28</v>
      </c>
      <c r="N361">
        <v>6</v>
      </c>
      <c r="O361" t="s">
        <v>19</v>
      </c>
      <c r="P361" t="s">
        <v>132</v>
      </c>
      <c r="Q361">
        <v>2011</v>
      </c>
      <c r="R361" t="b">
        <f t="shared" si="15"/>
        <v>0</v>
      </c>
      <c r="S361">
        <f t="shared" si="16"/>
        <v>34</v>
      </c>
      <c r="T361">
        <f t="shared" si="17"/>
        <v>0</v>
      </c>
    </row>
    <row r="362" spans="1:20" x14ac:dyDescent="0.3">
      <c r="A362">
        <v>18</v>
      </c>
      <c r="B362" t="s">
        <v>29</v>
      </c>
      <c r="C362">
        <v>16</v>
      </c>
      <c r="D362">
        <v>13</v>
      </c>
      <c r="E362">
        <v>2</v>
      </c>
      <c r="F362">
        <v>246</v>
      </c>
      <c r="G362">
        <v>50</v>
      </c>
      <c r="H362">
        <v>22.36</v>
      </c>
      <c r="I362">
        <v>219</v>
      </c>
      <c r="J362">
        <v>112.32</v>
      </c>
      <c r="K362">
        <v>0</v>
      </c>
      <c r="L362">
        <v>1</v>
      </c>
      <c r="M362">
        <v>22</v>
      </c>
      <c r="N362">
        <v>8</v>
      </c>
      <c r="O362" t="s">
        <v>19</v>
      </c>
      <c r="P362" t="s">
        <v>30</v>
      </c>
      <c r="Q362">
        <v>2009</v>
      </c>
      <c r="R362" t="b">
        <f t="shared" si="15"/>
        <v>0</v>
      </c>
      <c r="S362">
        <f t="shared" si="16"/>
        <v>30</v>
      </c>
      <c r="T362">
        <f t="shared" si="17"/>
        <v>0</v>
      </c>
    </row>
    <row r="363" spans="1:20" x14ac:dyDescent="0.3">
      <c r="A363">
        <v>36</v>
      </c>
      <c r="B363" t="s">
        <v>225</v>
      </c>
      <c r="C363">
        <v>12</v>
      </c>
      <c r="D363">
        <v>12</v>
      </c>
      <c r="E363">
        <v>4</v>
      </c>
      <c r="F363">
        <v>245</v>
      </c>
      <c r="G363">
        <v>48</v>
      </c>
      <c r="H363">
        <v>30.62</v>
      </c>
      <c r="I363">
        <v>175</v>
      </c>
      <c r="J363">
        <v>140</v>
      </c>
      <c r="K363">
        <v>0</v>
      </c>
      <c r="L363">
        <v>0</v>
      </c>
      <c r="M363">
        <v>18</v>
      </c>
      <c r="N363">
        <v>9</v>
      </c>
      <c r="O363" t="s">
        <v>16</v>
      </c>
      <c r="P363" t="s">
        <v>43</v>
      </c>
      <c r="Q363">
        <v>2012</v>
      </c>
      <c r="R363" t="b">
        <f t="shared" si="15"/>
        <v>0</v>
      </c>
      <c r="S363">
        <f t="shared" si="16"/>
        <v>27</v>
      </c>
      <c r="T363">
        <f t="shared" si="17"/>
        <v>0</v>
      </c>
    </row>
    <row r="364" spans="1:20" x14ac:dyDescent="0.3">
      <c r="A364">
        <v>31</v>
      </c>
      <c r="B364" t="s">
        <v>46</v>
      </c>
      <c r="C364">
        <v>9</v>
      </c>
      <c r="D364">
        <v>9</v>
      </c>
      <c r="E364">
        <v>0</v>
      </c>
      <c r="F364">
        <v>245</v>
      </c>
      <c r="G364">
        <v>65</v>
      </c>
      <c r="H364">
        <v>27.22</v>
      </c>
      <c r="I364">
        <v>160</v>
      </c>
      <c r="J364">
        <v>153.12</v>
      </c>
      <c r="K364">
        <v>0</v>
      </c>
      <c r="L364">
        <v>2</v>
      </c>
      <c r="M364">
        <v>27</v>
      </c>
      <c r="N364">
        <v>10</v>
      </c>
      <c r="O364" t="s">
        <v>19</v>
      </c>
      <c r="P364" t="s">
        <v>24</v>
      </c>
      <c r="Q364">
        <v>2018</v>
      </c>
      <c r="R364" t="b">
        <f t="shared" si="15"/>
        <v>0</v>
      </c>
      <c r="S364">
        <f t="shared" si="16"/>
        <v>37</v>
      </c>
      <c r="T364">
        <f t="shared" si="17"/>
        <v>0</v>
      </c>
    </row>
    <row r="365" spans="1:20" x14ac:dyDescent="0.3">
      <c r="A365">
        <v>34</v>
      </c>
      <c r="B365" t="s">
        <v>58</v>
      </c>
      <c r="C365">
        <v>15</v>
      </c>
      <c r="D365">
        <v>14</v>
      </c>
      <c r="E365">
        <v>2</v>
      </c>
      <c r="F365">
        <v>244</v>
      </c>
      <c r="G365">
        <v>40</v>
      </c>
      <c r="H365">
        <v>20.329999999999998</v>
      </c>
      <c r="I365">
        <v>193</v>
      </c>
      <c r="J365">
        <v>126.42</v>
      </c>
      <c r="K365">
        <v>0</v>
      </c>
      <c r="L365">
        <v>0</v>
      </c>
      <c r="M365">
        <v>11</v>
      </c>
      <c r="N365">
        <v>12</v>
      </c>
      <c r="O365" t="s">
        <v>19</v>
      </c>
      <c r="P365" t="s">
        <v>17</v>
      </c>
      <c r="Q365">
        <v>2019</v>
      </c>
      <c r="R365" t="b">
        <f t="shared" si="15"/>
        <v>0</v>
      </c>
      <c r="S365">
        <f t="shared" si="16"/>
        <v>23</v>
      </c>
      <c r="T365">
        <f t="shared" si="17"/>
        <v>0</v>
      </c>
    </row>
    <row r="366" spans="1:20" x14ac:dyDescent="0.3">
      <c r="A366">
        <v>37</v>
      </c>
      <c r="B366" t="s">
        <v>144</v>
      </c>
      <c r="C366">
        <v>9</v>
      </c>
      <c r="D366">
        <v>9</v>
      </c>
      <c r="E366">
        <v>6</v>
      </c>
      <c r="F366">
        <v>244</v>
      </c>
      <c r="G366">
        <v>74</v>
      </c>
      <c r="H366">
        <v>81.33</v>
      </c>
      <c r="I366">
        <v>190</v>
      </c>
      <c r="J366">
        <v>128.41999999999999</v>
      </c>
      <c r="K366">
        <v>0</v>
      </c>
      <c r="L366">
        <v>2</v>
      </c>
      <c r="M366">
        <v>13</v>
      </c>
      <c r="N366">
        <v>11</v>
      </c>
      <c r="O366" t="s">
        <v>16</v>
      </c>
      <c r="P366" t="s">
        <v>132</v>
      </c>
      <c r="Q366">
        <v>2012</v>
      </c>
      <c r="R366" t="b">
        <f t="shared" si="15"/>
        <v>0</v>
      </c>
      <c r="S366">
        <f t="shared" si="16"/>
        <v>24</v>
      </c>
      <c r="T366">
        <f t="shared" si="17"/>
        <v>0</v>
      </c>
    </row>
    <row r="367" spans="1:20" x14ac:dyDescent="0.3">
      <c r="A367">
        <v>19</v>
      </c>
      <c r="B367" t="s">
        <v>98</v>
      </c>
      <c r="C367">
        <v>13</v>
      </c>
      <c r="D367">
        <v>13</v>
      </c>
      <c r="E367">
        <v>1</v>
      </c>
      <c r="F367">
        <v>243</v>
      </c>
      <c r="G367">
        <v>62</v>
      </c>
      <c r="H367">
        <v>20.25</v>
      </c>
      <c r="I367">
        <v>183</v>
      </c>
      <c r="J367">
        <v>132.78</v>
      </c>
      <c r="K367">
        <v>0</v>
      </c>
      <c r="L367">
        <v>1</v>
      </c>
      <c r="M367">
        <v>24</v>
      </c>
      <c r="N367">
        <v>12</v>
      </c>
      <c r="O367" t="s">
        <v>19</v>
      </c>
      <c r="P367" t="s">
        <v>43</v>
      </c>
      <c r="Q367">
        <v>2009</v>
      </c>
      <c r="R367" t="b">
        <f t="shared" si="15"/>
        <v>0</v>
      </c>
      <c r="S367">
        <f t="shared" si="16"/>
        <v>36</v>
      </c>
      <c r="T367">
        <f t="shared" si="17"/>
        <v>0</v>
      </c>
    </row>
    <row r="368" spans="1:20" x14ac:dyDescent="0.3">
      <c r="A368">
        <v>36</v>
      </c>
      <c r="B368" t="s">
        <v>63</v>
      </c>
      <c r="C368">
        <v>13</v>
      </c>
      <c r="D368">
        <v>11</v>
      </c>
      <c r="E368">
        <v>4</v>
      </c>
      <c r="F368">
        <v>243</v>
      </c>
      <c r="G368">
        <v>47</v>
      </c>
      <c r="H368">
        <v>34.71</v>
      </c>
      <c r="I368">
        <v>179</v>
      </c>
      <c r="J368">
        <v>135.75</v>
      </c>
      <c r="K368">
        <v>0</v>
      </c>
      <c r="L368">
        <v>0</v>
      </c>
      <c r="M368">
        <v>24</v>
      </c>
      <c r="N368">
        <v>7</v>
      </c>
      <c r="O368" t="s">
        <v>19</v>
      </c>
      <c r="P368" t="s">
        <v>22</v>
      </c>
      <c r="Q368">
        <v>2017</v>
      </c>
      <c r="R368" t="b">
        <f t="shared" si="15"/>
        <v>0</v>
      </c>
      <c r="S368">
        <f t="shared" si="16"/>
        <v>31</v>
      </c>
      <c r="T368">
        <f t="shared" si="17"/>
        <v>0</v>
      </c>
    </row>
    <row r="369" spans="1:20" x14ac:dyDescent="0.3">
      <c r="A369">
        <v>35</v>
      </c>
      <c r="B369" t="s">
        <v>210</v>
      </c>
      <c r="C369">
        <v>17</v>
      </c>
      <c r="D369">
        <v>17</v>
      </c>
      <c r="E369">
        <v>3</v>
      </c>
      <c r="F369">
        <v>241</v>
      </c>
      <c r="G369">
        <v>46</v>
      </c>
      <c r="H369">
        <v>17.21</v>
      </c>
      <c r="I369">
        <v>278</v>
      </c>
      <c r="J369">
        <v>86.69</v>
      </c>
      <c r="K369">
        <v>0</v>
      </c>
      <c r="L369">
        <v>0</v>
      </c>
      <c r="M369">
        <v>17</v>
      </c>
      <c r="N369">
        <v>1</v>
      </c>
      <c r="O369" t="s">
        <v>19</v>
      </c>
      <c r="P369" t="s">
        <v>17</v>
      </c>
      <c r="Q369">
        <v>2013</v>
      </c>
      <c r="R369" t="b">
        <f t="shared" si="15"/>
        <v>0</v>
      </c>
      <c r="S369">
        <f t="shared" si="16"/>
        <v>18</v>
      </c>
      <c r="T369">
        <f t="shared" si="17"/>
        <v>0</v>
      </c>
    </row>
    <row r="370" spans="1:20" x14ac:dyDescent="0.3">
      <c r="A370">
        <v>22</v>
      </c>
      <c r="B370" t="s">
        <v>199</v>
      </c>
      <c r="C370">
        <v>13</v>
      </c>
      <c r="D370">
        <v>10</v>
      </c>
      <c r="E370">
        <v>3</v>
      </c>
      <c r="F370">
        <v>241</v>
      </c>
      <c r="G370">
        <v>71</v>
      </c>
      <c r="H370">
        <v>34.42</v>
      </c>
      <c r="I370">
        <v>163</v>
      </c>
      <c r="J370">
        <v>147.85</v>
      </c>
      <c r="K370">
        <v>0</v>
      </c>
      <c r="L370">
        <v>1</v>
      </c>
      <c r="M370">
        <v>18</v>
      </c>
      <c r="N370">
        <v>14</v>
      </c>
      <c r="O370" t="s">
        <v>16</v>
      </c>
      <c r="P370" t="s">
        <v>36</v>
      </c>
      <c r="Q370">
        <v>2008</v>
      </c>
      <c r="R370" t="b">
        <f t="shared" si="15"/>
        <v>0</v>
      </c>
      <c r="S370">
        <f t="shared" si="16"/>
        <v>32</v>
      </c>
      <c r="T370">
        <f t="shared" si="17"/>
        <v>0</v>
      </c>
    </row>
    <row r="371" spans="1:20" x14ac:dyDescent="0.3">
      <c r="A371">
        <v>33</v>
      </c>
      <c r="B371" t="s">
        <v>40</v>
      </c>
      <c r="C371">
        <v>13</v>
      </c>
      <c r="D371">
        <v>13</v>
      </c>
      <c r="E371">
        <v>1</v>
      </c>
      <c r="F371">
        <v>240</v>
      </c>
      <c r="G371">
        <v>51</v>
      </c>
      <c r="H371">
        <v>20</v>
      </c>
      <c r="I371">
        <v>196</v>
      </c>
      <c r="J371">
        <v>122.44</v>
      </c>
      <c r="K371">
        <v>0</v>
      </c>
      <c r="L371">
        <v>2</v>
      </c>
      <c r="M371">
        <v>19</v>
      </c>
      <c r="N371">
        <v>14</v>
      </c>
      <c r="O371" t="s">
        <v>16</v>
      </c>
      <c r="P371" t="s">
        <v>43</v>
      </c>
      <c r="Q371">
        <v>2014</v>
      </c>
      <c r="R371" t="b">
        <f t="shared" si="15"/>
        <v>0</v>
      </c>
      <c r="S371">
        <f t="shared" si="16"/>
        <v>33</v>
      </c>
      <c r="T371">
        <f t="shared" si="17"/>
        <v>0</v>
      </c>
    </row>
    <row r="372" spans="1:20" x14ac:dyDescent="0.3">
      <c r="A372">
        <v>32</v>
      </c>
      <c r="B372" t="s">
        <v>122</v>
      </c>
      <c r="C372">
        <v>17</v>
      </c>
      <c r="D372">
        <v>13</v>
      </c>
      <c r="E372">
        <v>2</v>
      </c>
      <c r="F372">
        <v>239</v>
      </c>
      <c r="G372">
        <v>35</v>
      </c>
      <c r="H372">
        <v>21.72</v>
      </c>
      <c r="I372">
        <v>197</v>
      </c>
      <c r="J372">
        <v>121.31</v>
      </c>
      <c r="K372">
        <v>0</v>
      </c>
      <c r="L372">
        <v>0</v>
      </c>
      <c r="M372">
        <v>26</v>
      </c>
      <c r="N372">
        <v>5</v>
      </c>
      <c r="O372" t="s">
        <v>16</v>
      </c>
      <c r="P372" t="s">
        <v>17</v>
      </c>
      <c r="Q372">
        <v>2018</v>
      </c>
      <c r="R372" t="b">
        <f t="shared" si="15"/>
        <v>0</v>
      </c>
      <c r="S372">
        <f t="shared" si="16"/>
        <v>31</v>
      </c>
      <c r="T372">
        <f t="shared" si="17"/>
        <v>0</v>
      </c>
    </row>
    <row r="373" spans="1:20" x14ac:dyDescent="0.3">
      <c r="A373">
        <v>37</v>
      </c>
      <c r="B373" t="s">
        <v>159</v>
      </c>
      <c r="C373">
        <v>12</v>
      </c>
      <c r="D373">
        <v>12</v>
      </c>
      <c r="E373">
        <v>1</v>
      </c>
      <c r="F373">
        <v>239</v>
      </c>
      <c r="G373">
        <v>74</v>
      </c>
      <c r="H373">
        <v>21.72</v>
      </c>
      <c r="I373">
        <v>156</v>
      </c>
      <c r="J373">
        <v>153.19999999999999</v>
      </c>
      <c r="K373">
        <v>0</v>
      </c>
      <c r="L373">
        <v>2</v>
      </c>
      <c r="M373">
        <v>32</v>
      </c>
      <c r="N373">
        <v>8</v>
      </c>
      <c r="O373" t="s">
        <v>16</v>
      </c>
      <c r="P373" t="s">
        <v>132</v>
      </c>
      <c r="Q373">
        <v>2017</v>
      </c>
      <c r="R373" t="b">
        <f t="shared" si="15"/>
        <v>0</v>
      </c>
      <c r="S373">
        <f t="shared" si="16"/>
        <v>40</v>
      </c>
      <c r="T373">
        <f t="shared" si="17"/>
        <v>0</v>
      </c>
    </row>
    <row r="374" spans="1:20" x14ac:dyDescent="0.3">
      <c r="A374">
        <v>38</v>
      </c>
      <c r="B374" t="s">
        <v>57</v>
      </c>
      <c r="C374">
        <v>17</v>
      </c>
      <c r="D374">
        <v>14</v>
      </c>
      <c r="E374">
        <v>1</v>
      </c>
      <c r="F374">
        <v>238</v>
      </c>
      <c r="G374">
        <v>44</v>
      </c>
      <c r="H374">
        <v>18.3</v>
      </c>
      <c r="I374">
        <v>213</v>
      </c>
      <c r="J374">
        <v>111.73</v>
      </c>
      <c r="K374">
        <v>0</v>
      </c>
      <c r="L374">
        <v>0</v>
      </c>
      <c r="M374">
        <v>30</v>
      </c>
      <c r="N374">
        <v>2</v>
      </c>
      <c r="O374" t="s">
        <v>19</v>
      </c>
      <c r="P374" t="s">
        <v>22</v>
      </c>
      <c r="Q374">
        <v>2012</v>
      </c>
      <c r="R374" t="b">
        <f t="shared" si="15"/>
        <v>0</v>
      </c>
      <c r="S374">
        <f t="shared" si="16"/>
        <v>32</v>
      </c>
      <c r="T374">
        <f t="shared" si="17"/>
        <v>0</v>
      </c>
    </row>
    <row r="375" spans="1:20" x14ac:dyDescent="0.3">
      <c r="A375">
        <v>36</v>
      </c>
      <c r="B375" t="s">
        <v>77</v>
      </c>
      <c r="C375">
        <v>13</v>
      </c>
      <c r="D375">
        <v>13</v>
      </c>
      <c r="E375">
        <v>1</v>
      </c>
      <c r="F375">
        <v>238</v>
      </c>
      <c r="G375">
        <v>34</v>
      </c>
      <c r="H375">
        <v>19.829999999999998</v>
      </c>
      <c r="I375">
        <v>190</v>
      </c>
      <c r="J375">
        <v>125.26</v>
      </c>
      <c r="K375">
        <v>0</v>
      </c>
      <c r="L375">
        <v>0</v>
      </c>
      <c r="M375">
        <v>14</v>
      </c>
      <c r="N375">
        <v>15</v>
      </c>
      <c r="O375" t="s">
        <v>19</v>
      </c>
      <c r="P375" t="s">
        <v>132</v>
      </c>
      <c r="Q375">
        <v>2013</v>
      </c>
      <c r="R375" t="b">
        <f t="shared" si="15"/>
        <v>0</v>
      </c>
      <c r="S375">
        <f t="shared" si="16"/>
        <v>29</v>
      </c>
      <c r="T375">
        <f t="shared" si="17"/>
        <v>0</v>
      </c>
    </row>
    <row r="376" spans="1:20" x14ac:dyDescent="0.3">
      <c r="A376">
        <v>20</v>
      </c>
      <c r="B376" t="s">
        <v>263</v>
      </c>
      <c r="C376">
        <v>12</v>
      </c>
      <c r="D376">
        <v>12</v>
      </c>
      <c r="E376">
        <v>2</v>
      </c>
      <c r="F376">
        <v>237</v>
      </c>
      <c r="G376">
        <v>41</v>
      </c>
      <c r="H376">
        <v>23.7</v>
      </c>
      <c r="I376">
        <v>190</v>
      </c>
      <c r="J376">
        <v>124.73</v>
      </c>
      <c r="K376">
        <v>0</v>
      </c>
      <c r="L376">
        <v>0</v>
      </c>
      <c r="M376">
        <v>18</v>
      </c>
      <c r="N376">
        <v>8</v>
      </c>
      <c r="O376" t="s">
        <v>19</v>
      </c>
      <c r="P376" t="s">
        <v>132</v>
      </c>
      <c r="Q376">
        <v>2009</v>
      </c>
      <c r="R376" t="b">
        <f t="shared" si="15"/>
        <v>0</v>
      </c>
      <c r="S376">
        <f t="shared" si="16"/>
        <v>26</v>
      </c>
      <c r="T376">
        <f t="shared" si="17"/>
        <v>0</v>
      </c>
    </row>
    <row r="377" spans="1:20" x14ac:dyDescent="0.3">
      <c r="A377">
        <v>34</v>
      </c>
      <c r="B377" t="s">
        <v>143</v>
      </c>
      <c r="C377">
        <v>13</v>
      </c>
      <c r="D377">
        <v>11</v>
      </c>
      <c r="E377">
        <v>2</v>
      </c>
      <c r="F377">
        <v>237</v>
      </c>
      <c r="G377">
        <v>75</v>
      </c>
      <c r="H377">
        <v>26.33</v>
      </c>
      <c r="I377">
        <v>186</v>
      </c>
      <c r="J377">
        <v>127.41</v>
      </c>
      <c r="K377">
        <v>0</v>
      </c>
      <c r="L377">
        <v>2</v>
      </c>
      <c r="M377">
        <v>23</v>
      </c>
      <c r="N377">
        <v>5</v>
      </c>
      <c r="O377" t="s">
        <v>19</v>
      </c>
      <c r="P377" t="s">
        <v>26</v>
      </c>
      <c r="Q377">
        <v>2010</v>
      </c>
      <c r="R377" t="b">
        <f t="shared" si="15"/>
        <v>0</v>
      </c>
      <c r="S377">
        <f t="shared" si="16"/>
        <v>28</v>
      </c>
      <c r="T377">
        <f t="shared" si="17"/>
        <v>0</v>
      </c>
    </row>
    <row r="378" spans="1:20" x14ac:dyDescent="0.3">
      <c r="A378">
        <v>26</v>
      </c>
      <c r="B378" t="s">
        <v>63</v>
      </c>
      <c r="C378">
        <v>12</v>
      </c>
      <c r="D378">
        <v>9</v>
      </c>
      <c r="E378">
        <v>3</v>
      </c>
      <c r="F378">
        <v>237</v>
      </c>
      <c r="G378">
        <v>86</v>
      </c>
      <c r="H378">
        <v>39.5</v>
      </c>
      <c r="I378">
        <v>124</v>
      </c>
      <c r="J378">
        <v>191.12</v>
      </c>
      <c r="K378">
        <v>0</v>
      </c>
      <c r="L378">
        <v>1</v>
      </c>
      <c r="M378">
        <v>22</v>
      </c>
      <c r="N378">
        <v>13</v>
      </c>
      <c r="O378" t="s">
        <v>19</v>
      </c>
      <c r="P378" t="s">
        <v>22</v>
      </c>
      <c r="Q378">
        <v>2016</v>
      </c>
      <c r="R378" t="b">
        <f t="shared" si="15"/>
        <v>0</v>
      </c>
      <c r="S378">
        <f t="shared" si="16"/>
        <v>35</v>
      </c>
      <c r="T378">
        <f t="shared" si="17"/>
        <v>0</v>
      </c>
    </row>
    <row r="379" spans="1:20" x14ac:dyDescent="0.3">
      <c r="A379">
        <v>27</v>
      </c>
      <c r="B379" t="s">
        <v>77</v>
      </c>
      <c r="C379">
        <v>10</v>
      </c>
      <c r="D379">
        <v>10</v>
      </c>
      <c r="E379">
        <v>1</v>
      </c>
      <c r="F379">
        <v>236</v>
      </c>
      <c r="G379">
        <v>44</v>
      </c>
      <c r="H379">
        <v>26.22</v>
      </c>
      <c r="I379">
        <v>179</v>
      </c>
      <c r="J379">
        <v>131.84</v>
      </c>
      <c r="K379">
        <v>0</v>
      </c>
      <c r="L379">
        <v>0</v>
      </c>
      <c r="M379">
        <v>22</v>
      </c>
      <c r="N379">
        <v>13</v>
      </c>
      <c r="O379" t="s">
        <v>19</v>
      </c>
      <c r="P379" t="s">
        <v>17</v>
      </c>
      <c r="Q379">
        <v>2016</v>
      </c>
      <c r="R379" t="b">
        <f t="shared" si="15"/>
        <v>0</v>
      </c>
      <c r="S379">
        <f t="shared" si="16"/>
        <v>35</v>
      </c>
      <c r="T379">
        <f t="shared" si="17"/>
        <v>0</v>
      </c>
    </row>
    <row r="380" spans="1:20" x14ac:dyDescent="0.3">
      <c r="A380">
        <v>35</v>
      </c>
      <c r="B380" t="s">
        <v>189</v>
      </c>
      <c r="C380">
        <v>7</v>
      </c>
      <c r="D380">
        <v>7</v>
      </c>
      <c r="E380">
        <v>3</v>
      </c>
      <c r="F380">
        <v>236</v>
      </c>
      <c r="G380">
        <v>66</v>
      </c>
      <c r="H380">
        <v>59</v>
      </c>
      <c r="I380">
        <v>157</v>
      </c>
      <c r="J380">
        <v>150.31</v>
      </c>
      <c r="K380">
        <v>0</v>
      </c>
      <c r="L380">
        <v>2</v>
      </c>
      <c r="M380">
        <v>23</v>
      </c>
      <c r="N380">
        <v>8</v>
      </c>
      <c r="O380" t="s">
        <v>16</v>
      </c>
      <c r="P380" t="s">
        <v>30</v>
      </c>
      <c r="Q380">
        <v>2010</v>
      </c>
      <c r="R380" t="b">
        <f t="shared" si="15"/>
        <v>0</v>
      </c>
      <c r="S380">
        <f t="shared" si="16"/>
        <v>31</v>
      </c>
      <c r="T380">
        <f t="shared" si="17"/>
        <v>0</v>
      </c>
    </row>
    <row r="381" spans="1:20" x14ac:dyDescent="0.3">
      <c r="A381">
        <v>37</v>
      </c>
      <c r="B381" t="s">
        <v>223</v>
      </c>
      <c r="C381">
        <v>12</v>
      </c>
      <c r="D381">
        <v>11</v>
      </c>
      <c r="E381">
        <v>1</v>
      </c>
      <c r="F381">
        <v>235</v>
      </c>
      <c r="G381">
        <v>41</v>
      </c>
      <c r="H381">
        <v>23.5</v>
      </c>
      <c r="I381">
        <v>209</v>
      </c>
      <c r="J381">
        <v>112.44</v>
      </c>
      <c r="K381">
        <v>0</v>
      </c>
      <c r="L381">
        <v>0</v>
      </c>
      <c r="M381">
        <v>20</v>
      </c>
      <c r="N381">
        <v>6</v>
      </c>
      <c r="O381" t="s">
        <v>16</v>
      </c>
      <c r="P381" t="s">
        <v>20</v>
      </c>
      <c r="Q381">
        <v>2013</v>
      </c>
      <c r="R381" t="b">
        <f t="shared" si="15"/>
        <v>0</v>
      </c>
      <c r="S381">
        <f t="shared" si="16"/>
        <v>26</v>
      </c>
      <c r="T381">
        <f t="shared" si="17"/>
        <v>0</v>
      </c>
    </row>
    <row r="382" spans="1:20" x14ac:dyDescent="0.3">
      <c r="A382">
        <v>38</v>
      </c>
      <c r="B382" t="s">
        <v>81</v>
      </c>
      <c r="C382">
        <v>14</v>
      </c>
      <c r="D382">
        <v>11</v>
      </c>
      <c r="E382">
        <v>1</v>
      </c>
      <c r="F382">
        <v>234</v>
      </c>
      <c r="G382">
        <v>93</v>
      </c>
      <c r="H382">
        <v>23.4</v>
      </c>
      <c r="I382">
        <v>187</v>
      </c>
      <c r="J382">
        <v>125.13</v>
      </c>
      <c r="K382">
        <v>0</v>
      </c>
      <c r="L382">
        <v>1</v>
      </c>
      <c r="M382">
        <v>20</v>
      </c>
      <c r="N382">
        <v>8</v>
      </c>
      <c r="O382" t="s">
        <v>19</v>
      </c>
      <c r="P382" t="s">
        <v>20</v>
      </c>
      <c r="Q382">
        <v>2017</v>
      </c>
      <c r="R382" t="b">
        <f t="shared" si="15"/>
        <v>0</v>
      </c>
      <c r="S382">
        <f t="shared" si="16"/>
        <v>28</v>
      </c>
      <c r="T382">
        <f t="shared" si="17"/>
        <v>0</v>
      </c>
    </row>
    <row r="383" spans="1:20" x14ac:dyDescent="0.3">
      <c r="A383">
        <v>36</v>
      </c>
      <c r="B383" t="s">
        <v>173</v>
      </c>
      <c r="C383">
        <v>14</v>
      </c>
      <c r="D383">
        <v>11</v>
      </c>
      <c r="E383">
        <v>4</v>
      </c>
      <c r="F383">
        <v>233</v>
      </c>
      <c r="G383">
        <v>65</v>
      </c>
      <c r="H383">
        <v>33.28</v>
      </c>
      <c r="I383">
        <v>184</v>
      </c>
      <c r="J383">
        <v>126.63</v>
      </c>
      <c r="K383">
        <v>0</v>
      </c>
      <c r="L383">
        <v>1</v>
      </c>
      <c r="M383">
        <v>18</v>
      </c>
      <c r="N383">
        <v>8</v>
      </c>
      <c r="O383" t="s">
        <v>16</v>
      </c>
      <c r="P383" t="s">
        <v>26</v>
      </c>
      <c r="Q383">
        <v>2010</v>
      </c>
      <c r="R383" t="b">
        <f t="shared" si="15"/>
        <v>0</v>
      </c>
      <c r="S383">
        <f t="shared" si="16"/>
        <v>26</v>
      </c>
      <c r="T383">
        <f t="shared" si="17"/>
        <v>0</v>
      </c>
    </row>
    <row r="384" spans="1:20" x14ac:dyDescent="0.3">
      <c r="A384">
        <v>38</v>
      </c>
      <c r="B384" t="s">
        <v>186</v>
      </c>
      <c r="C384">
        <v>16</v>
      </c>
      <c r="D384">
        <v>14</v>
      </c>
      <c r="E384">
        <v>4</v>
      </c>
      <c r="F384">
        <v>233</v>
      </c>
      <c r="G384">
        <v>40</v>
      </c>
      <c r="H384">
        <v>23.3</v>
      </c>
      <c r="I384">
        <v>163</v>
      </c>
      <c r="J384">
        <v>142.94</v>
      </c>
      <c r="K384">
        <v>0</v>
      </c>
      <c r="L384">
        <v>0</v>
      </c>
      <c r="M384">
        <v>12</v>
      </c>
      <c r="N384">
        <v>14</v>
      </c>
      <c r="O384" t="s">
        <v>16</v>
      </c>
      <c r="P384" t="s">
        <v>17</v>
      </c>
      <c r="Q384">
        <v>2013</v>
      </c>
      <c r="R384" t="b">
        <f t="shared" si="15"/>
        <v>0</v>
      </c>
      <c r="S384">
        <f t="shared" si="16"/>
        <v>26</v>
      </c>
      <c r="T384">
        <f t="shared" si="17"/>
        <v>0</v>
      </c>
    </row>
    <row r="385" spans="1:20" x14ac:dyDescent="0.3">
      <c r="A385">
        <v>34</v>
      </c>
      <c r="B385" t="s">
        <v>162</v>
      </c>
      <c r="C385">
        <v>11</v>
      </c>
      <c r="D385">
        <v>10</v>
      </c>
      <c r="E385">
        <v>4</v>
      </c>
      <c r="F385">
        <v>232</v>
      </c>
      <c r="G385">
        <v>79</v>
      </c>
      <c r="H385">
        <v>38.659999999999997</v>
      </c>
      <c r="I385">
        <v>161</v>
      </c>
      <c r="J385">
        <v>144.09</v>
      </c>
      <c r="K385">
        <v>0</v>
      </c>
      <c r="L385">
        <v>1</v>
      </c>
      <c r="M385">
        <v>14</v>
      </c>
      <c r="N385">
        <v>17</v>
      </c>
      <c r="O385" t="s">
        <v>19</v>
      </c>
      <c r="P385" t="s">
        <v>17</v>
      </c>
      <c r="Q385">
        <v>2014</v>
      </c>
      <c r="R385" t="b">
        <f t="shared" si="15"/>
        <v>0</v>
      </c>
      <c r="S385">
        <f t="shared" si="16"/>
        <v>31</v>
      </c>
      <c r="T385">
        <f t="shared" si="17"/>
        <v>0</v>
      </c>
    </row>
    <row r="386" spans="1:20" x14ac:dyDescent="0.3">
      <c r="A386">
        <v>36</v>
      </c>
      <c r="B386" t="s">
        <v>212</v>
      </c>
      <c r="C386">
        <v>10</v>
      </c>
      <c r="D386">
        <v>9</v>
      </c>
      <c r="E386">
        <v>4</v>
      </c>
      <c r="F386">
        <v>230</v>
      </c>
      <c r="G386">
        <v>67</v>
      </c>
      <c r="H386">
        <v>46</v>
      </c>
      <c r="I386">
        <v>198</v>
      </c>
      <c r="J386">
        <v>116.16</v>
      </c>
      <c r="K386">
        <v>0</v>
      </c>
      <c r="L386">
        <v>1</v>
      </c>
      <c r="M386">
        <v>20</v>
      </c>
      <c r="N386">
        <v>2</v>
      </c>
      <c r="O386" t="s">
        <v>16</v>
      </c>
      <c r="P386" t="s">
        <v>43</v>
      </c>
      <c r="Q386">
        <v>2011</v>
      </c>
      <c r="R386" t="b">
        <f t="shared" ref="R386:R449" si="18">(A386=1)</f>
        <v>0</v>
      </c>
      <c r="S386">
        <f t="shared" ref="S386:S449" si="19">SUM(M386,N386)</f>
        <v>22</v>
      </c>
      <c r="T386">
        <f t="shared" ref="T386:T449" si="20">IF(A386=1,F386,0)</f>
        <v>0</v>
      </c>
    </row>
    <row r="387" spans="1:20" x14ac:dyDescent="0.3">
      <c r="A387">
        <v>39</v>
      </c>
      <c r="B387" t="s">
        <v>139</v>
      </c>
      <c r="C387">
        <v>11</v>
      </c>
      <c r="D387">
        <v>9</v>
      </c>
      <c r="E387">
        <v>0</v>
      </c>
      <c r="F387">
        <v>229</v>
      </c>
      <c r="G387">
        <v>95</v>
      </c>
      <c r="H387">
        <v>25.44</v>
      </c>
      <c r="I387">
        <v>159</v>
      </c>
      <c r="J387">
        <v>144.02000000000001</v>
      </c>
      <c r="K387">
        <v>0</v>
      </c>
      <c r="L387">
        <v>1</v>
      </c>
      <c r="M387">
        <v>23</v>
      </c>
      <c r="N387">
        <v>9</v>
      </c>
      <c r="O387" t="s">
        <v>19</v>
      </c>
      <c r="P387" t="s">
        <v>20</v>
      </c>
      <c r="Q387">
        <v>2017</v>
      </c>
      <c r="R387" t="b">
        <f t="shared" si="18"/>
        <v>0</v>
      </c>
      <c r="S387">
        <f t="shared" si="19"/>
        <v>32</v>
      </c>
      <c r="T387">
        <f t="shared" si="20"/>
        <v>0</v>
      </c>
    </row>
    <row r="388" spans="1:20" x14ac:dyDescent="0.3">
      <c r="A388">
        <v>33</v>
      </c>
      <c r="B388" t="s">
        <v>63</v>
      </c>
      <c r="C388">
        <v>14</v>
      </c>
      <c r="D388">
        <v>13</v>
      </c>
      <c r="E388">
        <v>3</v>
      </c>
      <c r="F388">
        <v>228</v>
      </c>
      <c r="G388">
        <v>41</v>
      </c>
      <c r="H388">
        <v>22.8</v>
      </c>
      <c r="I388">
        <v>157</v>
      </c>
      <c r="J388">
        <v>145.22</v>
      </c>
      <c r="K388">
        <v>0</v>
      </c>
      <c r="L388">
        <v>0</v>
      </c>
      <c r="M388">
        <v>22</v>
      </c>
      <c r="N388">
        <v>10</v>
      </c>
      <c r="O388" t="s">
        <v>19</v>
      </c>
      <c r="P388" t="s">
        <v>22</v>
      </c>
      <c r="Q388">
        <v>2018</v>
      </c>
      <c r="R388" t="b">
        <f t="shared" si="18"/>
        <v>0</v>
      </c>
      <c r="S388">
        <f t="shared" si="19"/>
        <v>32</v>
      </c>
      <c r="T388">
        <f t="shared" si="20"/>
        <v>0</v>
      </c>
    </row>
    <row r="389" spans="1:20" x14ac:dyDescent="0.3">
      <c r="A389">
        <v>40</v>
      </c>
      <c r="B389" t="s">
        <v>74</v>
      </c>
      <c r="C389">
        <v>14</v>
      </c>
      <c r="D389">
        <v>13</v>
      </c>
      <c r="E389">
        <v>5</v>
      </c>
      <c r="F389">
        <v>227</v>
      </c>
      <c r="G389">
        <v>44</v>
      </c>
      <c r="H389">
        <v>28.37</v>
      </c>
      <c r="I389">
        <v>162</v>
      </c>
      <c r="J389">
        <v>140.12</v>
      </c>
      <c r="K389">
        <v>0</v>
      </c>
      <c r="L389">
        <v>0</v>
      </c>
      <c r="M389">
        <v>11</v>
      </c>
      <c r="N389">
        <v>11</v>
      </c>
      <c r="O389" t="s">
        <v>19</v>
      </c>
      <c r="P389" t="s">
        <v>20</v>
      </c>
      <c r="Q389">
        <v>2017</v>
      </c>
      <c r="R389" t="b">
        <f t="shared" si="18"/>
        <v>0</v>
      </c>
      <c r="S389">
        <f t="shared" si="19"/>
        <v>22</v>
      </c>
      <c r="T389">
        <f t="shared" si="20"/>
        <v>0</v>
      </c>
    </row>
    <row r="390" spans="1:20" x14ac:dyDescent="0.3">
      <c r="A390">
        <v>35</v>
      </c>
      <c r="B390" t="s">
        <v>122</v>
      </c>
      <c r="C390">
        <v>13</v>
      </c>
      <c r="D390">
        <v>11</v>
      </c>
      <c r="E390">
        <v>4</v>
      </c>
      <c r="F390">
        <v>227</v>
      </c>
      <c r="G390">
        <v>60</v>
      </c>
      <c r="H390">
        <v>32.42</v>
      </c>
      <c r="I390">
        <v>152</v>
      </c>
      <c r="J390">
        <v>149.34</v>
      </c>
      <c r="K390">
        <v>0</v>
      </c>
      <c r="L390">
        <v>1</v>
      </c>
      <c r="M390">
        <v>22</v>
      </c>
      <c r="N390">
        <v>7</v>
      </c>
      <c r="O390" t="s">
        <v>16</v>
      </c>
      <c r="P390" t="s">
        <v>26</v>
      </c>
      <c r="Q390">
        <v>2014</v>
      </c>
      <c r="R390" t="b">
        <f t="shared" si="18"/>
        <v>0</v>
      </c>
      <c r="S390">
        <f t="shared" si="19"/>
        <v>29</v>
      </c>
      <c r="T390">
        <f t="shared" si="20"/>
        <v>0</v>
      </c>
    </row>
    <row r="391" spans="1:20" x14ac:dyDescent="0.3">
      <c r="A391">
        <v>28</v>
      </c>
      <c r="B391" t="s">
        <v>27</v>
      </c>
      <c r="C391">
        <v>10</v>
      </c>
      <c r="D391">
        <v>10</v>
      </c>
      <c r="E391">
        <v>0</v>
      </c>
      <c r="F391">
        <v>227</v>
      </c>
      <c r="G391">
        <v>76</v>
      </c>
      <c r="H391">
        <v>22.7</v>
      </c>
      <c r="I391">
        <v>150</v>
      </c>
      <c r="J391">
        <v>151.33000000000001</v>
      </c>
      <c r="K391">
        <v>0</v>
      </c>
      <c r="L391">
        <v>2</v>
      </c>
      <c r="M391">
        <v>17</v>
      </c>
      <c r="N391">
        <v>21</v>
      </c>
      <c r="O391" t="s">
        <v>16</v>
      </c>
      <c r="P391" t="s">
        <v>30</v>
      </c>
      <c r="Q391">
        <v>2016</v>
      </c>
      <c r="R391" t="b">
        <f t="shared" si="18"/>
        <v>0</v>
      </c>
      <c r="S391">
        <f t="shared" si="19"/>
        <v>38</v>
      </c>
      <c r="T391">
        <f t="shared" si="20"/>
        <v>0</v>
      </c>
    </row>
    <row r="392" spans="1:20" x14ac:dyDescent="0.3">
      <c r="A392">
        <v>37</v>
      </c>
      <c r="B392" t="s">
        <v>258</v>
      </c>
      <c r="C392">
        <v>10</v>
      </c>
      <c r="D392">
        <v>10</v>
      </c>
      <c r="E392">
        <v>2</v>
      </c>
      <c r="F392">
        <v>226</v>
      </c>
      <c r="G392">
        <v>59</v>
      </c>
      <c r="H392">
        <v>28.25</v>
      </c>
      <c r="I392">
        <v>180</v>
      </c>
      <c r="J392">
        <v>125.55</v>
      </c>
      <c r="K392">
        <v>0</v>
      </c>
      <c r="L392">
        <v>2</v>
      </c>
      <c r="M392">
        <v>33</v>
      </c>
      <c r="N392">
        <v>3</v>
      </c>
      <c r="O392" t="s">
        <v>16</v>
      </c>
      <c r="P392" t="s">
        <v>30</v>
      </c>
      <c r="Q392">
        <v>2011</v>
      </c>
      <c r="R392" t="b">
        <f t="shared" si="18"/>
        <v>0</v>
      </c>
      <c r="S392">
        <f t="shared" si="19"/>
        <v>36</v>
      </c>
      <c r="T392">
        <f t="shared" si="20"/>
        <v>0</v>
      </c>
    </row>
    <row r="393" spans="1:20" x14ac:dyDescent="0.3">
      <c r="A393">
        <v>34</v>
      </c>
      <c r="B393" t="s">
        <v>71</v>
      </c>
      <c r="C393">
        <v>12</v>
      </c>
      <c r="D393">
        <v>12</v>
      </c>
      <c r="E393">
        <v>3</v>
      </c>
      <c r="F393">
        <v>226</v>
      </c>
      <c r="G393">
        <v>80</v>
      </c>
      <c r="H393">
        <v>25.11</v>
      </c>
      <c r="I393">
        <v>167</v>
      </c>
      <c r="J393">
        <v>135.32</v>
      </c>
      <c r="K393">
        <v>0</v>
      </c>
      <c r="L393">
        <v>1</v>
      </c>
      <c r="M393">
        <v>18</v>
      </c>
      <c r="N393">
        <v>8</v>
      </c>
      <c r="O393" t="s">
        <v>19</v>
      </c>
      <c r="P393" t="s">
        <v>43</v>
      </c>
      <c r="Q393">
        <v>2018</v>
      </c>
      <c r="R393" t="b">
        <f t="shared" si="18"/>
        <v>0</v>
      </c>
      <c r="S393">
        <f t="shared" si="19"/>
        <v>26</v>
      </c>
      <c r="T393">
        <f t="shared" si="20"/>
        <v>0</v>
      </c>
    </row>
    <row r="394" spans="1:20" x14ac:dyDescent="0.3">
      <c r="A394">
        <v>31</v>
      </c>
      <c r="B394" t="s">
        <v>47</v>
      </c>
      <c r="C394">
        <v>13</v>
      </c>
      <c r="D394">
        <v>12</v>
      </c>
      <c r="E394">
        <v>1</v>
      </c>
      <c r="F394">
        <v>225</v>
      </c>
      <c r="G394">
        <v>40</v>
      </c>
      <c r="H394">
        <v>20.45</v>
      </c>
      <c r="I394">
        <v>184</v>
      </c>
      <c r="J394">
        <v>122.28</v>
      </c>
      <c r="K394">
        <v>0</v>
      </c>
      <c r="L394">
        <v>0</v>
      </c>
      <c r="M394">
        <v>22</v>
      </c>
      <c r="N394">
        <v>7</v>
      </c>
      <c r="O394" t="s">
        <v>19</v>
      </c>
      <c r="P394" t="s">
        <v>26</v>
      </c>
      <c r="Q394">
        <v>2015</v>
      </c>
      <c r="R394" t="b">
        <f t="shared" si="18"/>
        <v>0</v>
      </c>
      <c r="S394">
        <f t="shared" si="19"/>
        <v>29</v>
      </c>
      <c r="T394">
        <f t="shared" si="20"/>
        <v>0</v>
      </c>
    </row>
    <row r="395" spans="1:20" x14ac:dyDescent="0.3">
      <c r="A395">
        <v>23</v>
      </c>
      <c r="B395" t="s">
        <v>330</v>
      </c>
      <c r="C395">
        <v>10</v>
      </c>
      <c r="D395">
        <v>10</v>
      </c>
      <c r="E395">
        <v>3</v>
      </c>
      <c r="F395">
        <v>225</v>
      </c>
      <c r="G395">
        <v>50</v>
      </c>
      <c r="H395">
        <v>32.14</v>
      </c>
      <c r="I395">
        <v>177</v>
      </c>
      <c r="J395">
        <v>127.11</v>
      </c>
      <c r="K395">
        <v>0</v>
      </c>
      <c r="L395">
        <v>1</v>
      </c>
      <c r="M395">
        <v>24</v>
      </c>
      <c r="N395">
        <v>6</v>
      </c>
      <c r="O395" t="s">
        <v>16</v>
      </c>
      <c r="P395" t="s">
        <v>30</v>
      </c>
      <c r="Q395">
        <v>2008</v>
      </c>
      <c r="R395" t="b">
        <f t="shared" si="18"/>
        <v>0</v>
      </c>
      <c r="S395">
        <f t="shared" si="19"/>
        <v>30</v>
      </c>
      <c r="T395">
        <f t="shared" si="20"/>
        <v>0</v>
      </c>
    </row>
    <row r="396" spans="1:20" x14ac:dyDescent="0.3">
      <c r="A396">
        <v>39</v>
      </c>
      <c r="B396" t="s">
        <v>50</v>
      </c>
      <c r="C396">
        <v>16</v>
      </c>
      <c r="D396">
        <v>12</v>
      </c>
      <c r="E396">
        <v>1</v>
      </c>
      <c r="F396">
        <v>225</v>
      </c>
      <c r="G396">
        <v>64</v>
      </c>
      <c r="H396">
        <v>20.45</v>
      </c>
      <c r="I396">
        <v>158</v>
      </c>
      <c r="J396">
        <v>142.4</v>
      </c>
      <c r="K396">
        <v>0</v>
      </c>
      <c r="L396">
        <v>1</v>
      </c>
      <c r="M396">
        <v>19</v>
      </c>
      <c r="N396">
        <v>15</v>
      </c>
      <c r="O396" t="s">
        <v>19</v>
      </c>
      <c r="P396" t="s">
        <v>30</v>
      </c>
      <c r="Q396">
        <v>2012</v>
      </c>
      <c r="R396" t="b">
        <f t="shared" si="18"/>
        <v>0</v>
      </c>
      <c r="S396">
        <f t="shared" si="19"/>
        <v>34</v>
      </c>
      <c r="T396">
        <f t="shared" si="20"/>
        <v>0</v>
      </c>
    </row>
    <row r="397" spans="1:20" x14ac:dyDescent="0.3">
      <c r="A397">
        <v>41</v>
      </c>
      <c r="B397" t="s">
        <v>70</v>
      </c>
      <c r="C397">
        <v>16</v>
      </c>
      <c r="D397">
        <v>14</v>
      </c>
      <c r="E397">
        <v>1</v>
      </c>
      <c r="F397">
        <v>224</v>
      </c>
      <c r="G397">
        <v>54</v>
      </c>
      <c r="H397">
        <v>17.23</v>
      </c>
      <c r="I397">
        <v>130</v>
      </c>
      <c r="J397">
        <v>172.3</v>
      </c>
      <c r="K397">
        <v>0</v>
      </c>
      <c r="L397">
        <v>1</v>
      </c>
      <c r="M397">
        <v>34</v>
      </c>
      <c r="N397">
        <v>10</v>
      </c>
      <c r="O397" t="s">
        <v>16</v>
      </c>
      <c r="P397" t="s">
        <v>26</v>
      </c>
      <c r="Q397">
        <v>2017</v>
      </c>
      <c r="R397" t="b">
        <f t="shared" si="18"/>
        <v>0</v>
      </c>
      <c r="S397">
        <f t="shared" si="19"/>
        <v>44</v>
      </c>
      <c r="T397">
        <f t="shared" si="20"/>
        <v>0</v>
      </c>
    </row>
    <row r="398" spans="1:20" x14ac:dyDescent="0.3">
      <c r="A398">
        <v>21</v>
      </c>
      <c r="B398" t="s">
        <v>321</v>
      </c>
      <c r="C398">
        <v>12</v>
      </c>
      <c r="D398">
        <v>12</v>
      </c>
      <c r="E398">
        <v>0</v>
      </c>
      <c r="F398">
        <v>221</v>
      </c>
      <c r="G398">
        <v>52</v>
      </c>
      <c r="H398">
        <v>18.41</v>
      </c>
      <c r="I398">
        <v>192</v>
      </c>
      <c r="J398">
        <v>115.1</v>
      </c>
      <c r="K398">
        <v>0</v>
      </c>
      <c r="L398">
        <v>2</v>
      </c>
      <c r="M398">
        <v>23</v>
      </c>
      <c r="N398">
        <v>7</v>
      </c>
      <c r="O398" t="s">
        <v>16</v>
      </c>
      <c r="P398" t="s">
        <v>22</v>
      </c>
      <c r="Q398">
        <v>2009</v>
      </c>
      <c r="R398" t="b">
        <f t="shared" si="18"/>
        <v>0</v>
      </c>
      <c r="S398">
        <f t="shared" si="19"/>
        <v>30</v>
      </c>
      <c r="T398">
        <f t="shared" si="20"/>
        <v>0</v>
      </c>
    </row>
    <row r="399" spans="1:20" x14ac:dyDescent="0.3">
      <c r="A399">
        <v>24</v>
      </c>
      <c r="B399" t="s">
        <v>288</v>
      </c>
      <c r="C399">
        <v>11</v>
      </c>
      <c r="D399">
        <v>11</v>
      </c>
      <c r="E399">
        <v>0</v>
      </c>
      <c r="F399">
        <v>221</v>
      </c>
      <c r="G399">
        <v>71</v>
      </c>
      <c r="H399">
        <v>20.09</v>
      </c>
      <c r="I399">
        <v>148</v>
      </c>
      <c r="J399">
        <v>149.32</v>
      </c>
      <c r="K399">
        <v>0</v>
      </c>
      <c r="L399">
        <v>2</v>
      </c>
      <c r="M399">
        <v>27</v>
      </c>
      <c r="N399">
        <v>8</v>
      </c>
      <c r="O399" t="s">
        <v>16</v>
      </c>
      <c r="P399" t="s">
        <v>20</v>
      </c>
      <c r="Q399">
        <v>2008</v>
      </c>
      <c r="R399" t="b">
        <f t="shared" si="18"/>
        <v>0</v>
      </c>
      <c r="S399">
        <f t="shared" si="19"/>
        <v>35</v>
      </c>
      <c r="T399">
        <f t="shared" si="20"/>
        <v>0</v>
      </c>
    </row>
    <row r="400" spans="1:20" x14ac:dyDescent="0.3">
      <c r="A400">
        <v>40</v>
      </c>
      <c r="B400" t="s">
        <v>269</v>
      </c>
      <c r="C400">
        <v>12</v>
      </c>
      <c r="D400">
        <v>11</v>
      </c>
      <c r="E400">
        <v>2</v>
      </c>
      <c r="F400">
        <v>220</v>
      </c>
      <c r="G400">
        <v>79</v>
      </c>
      <c r="H400">
        <v>24.44</v>
      </c>
      <c r="I400">
        <v>223</v>
      </c>
      <c r="J400">
        <v>98.65</v>
      </c>
      <c r="K400">
        <v>0</v>
      </c>
      <c r="L400">
        <v>1</v>
      </c>
      <c r="M400">
        <v>15</v>
      </c>
      <c r="N400">
        <v>6</v>
      </c>
      <c r="O400" t="s">
        <v>16</v>
      </c>
      <c r="P400" t="s">
        <v>22</v>
      </c>
      <c r="Q400">
        <v>2012</v>
      </c>
      <c r="R400" t="b">
        <f t="shared" si="18"/>
        <v>0</v>
      </c>
      <c r="S400">
        <f t="shared" si="19"/>
        <v>21</v>
      </c>
      <c r="T400">
        <f t="shared" si="20"/>
        <v>0</v>
      </c>
    </row>
    <row r="401" spans="1:20" x14ac:dyDescent="0.3">
      <c r="A401">
        <v>42</v>
      </c>
      <c r="B401" t="s">
        <v>270</v>
      </c>
      <c r="C401">
        <v>15</v>
      </c>
      <c r="D401">
        <v>12</v>
      </c>
      <c r="E401">
        <v>1</v>
      </c>
      <c r="F401">
        <v>220</v>
      </c>
      <c r="G401">
        <v>40</v>
      </c>
      <c r="H401">
        <v>20</v>
      </c>
      <c r="I401">
        <v>202</v>
      </c>
      <c r="J401">
        <v>108.91</v>
      </c>
      <c r="K401">
        <v>0</v>
      </c>
      <c r="L401">
        <v>0</v>
      </c>
      <c r="M401">
        <v>14</v>
      </c>
      <c r="N401">
        <v>8</v>
      </c>
      <c r="O401" t="s">
        <v>19</v>
      </c>
      <c r="P401" t="s">
        <v>43</v>
      </c>
      <c r="Q401">
        <v>2012</v>
      </c>
      <c r="R401" t="b">
        <f t="shared" si="18"/>
        <v>0</v>
      </c>
      <c r="S401">
        <f t="shared" si="19"/>
        <v>22</v>
      </c>
      <c r="T401">
        <f t="shared" si="20"/>
        <v>0</v>
      </c>
    </row>
    <row r="402" spans="1:20" x14ac:dyDescent="0.3">
      <c r="A402">
        <v>41</v>
      </c>
      <c r="B402" t="s">
        <v>56</v>
      </c>
      <c r="C402">
        <v>14</v>
      </c>
      <c r="D402">
        <v>11</v>
      </c>
      <c r="E402">
        <v>2</v>
      </c>
      <c r="F402">
        <v>220</v>
      </c>
      <c r="G402">
        <v>64</v>
      </c>
      <c r="H402">
        <v>24.44</v>
      </c>
      <c r="I402">
        <v>159</v>
      </c>
      <c r="J402">
        <v>138.36000000000001</v>
      </c>
      <c r="K402">
        <v>0</v>
      </c>
      <c r="L402">
        <v>2</v>
      </c>
      <c r="M402">
        <v>15</v>
      </c>
      <c r="N402">
        <v>14</v>
      </c>
      <c r="O402" t="s">
        <v>16</v>
      </c>
      <c r="P402" t="s">
        <v>22</v>
      </c>
      <c r="Q402">
        <v>2012</v>
      </c>
      <c r="R402" t="b">
        <f t="shared" si="18"/>
        <v>0</v>
      </c>
      <c r="S402">
        <f t="shared" si="19"/>
        <v>29</v>
      </c>
      <c r="T402">
        <f t="shared" si="20"/>
        <v>0</v>
      </c>
    </row>
    <row r="403" spans="1:20" x14ac:dyDescent="0.3">
      <c r="A403">
        <v>35</v>
      </c>
      <c r="B403" t="s">
        <v>59</v>
      </c>
      <c r="C403">
        <v>11</v>
      </c>
      <c r="D403">
        <v>10</v>
      </c>
      <c r="E403">
        <v>2</v>
      </c>
      <c r="F403">
        <v>220</v>
      </c>
      <c r="G403">
        <v>66</v>
      </c>
      <c r="H403">
        <v>27.5</v>
      </c>
      <c r="I403">
        <v>133</v>
      </c>
      <c r="J403">
        <v>165.41</v>
      </c>
      <c r="K403">
        <v>0</v>
      </c>
      <c r="L403">
        <v>2</v>
      </c>
      <c r="M403">
        <v>16</v>
      </c>
      <c r="N403">
        <v>17</v>
      </c>
      <c r="O403" t="s">
        <v>16</v>
      </c>
      <c r="P403" t="s">
        <v>30</v>
      </c>
      <c r="Q403">
        <v>2019</v>
      </c>
      <c r="R403" t="b">
        <f t="shared" si="18"/>
        <v>0</v>
      </c>
      <c r="S403">
        <f t="shared" si="19"/>
        <v>33</v>
      </c>
      <c r="T403">
        <f t="shared" si="20"/>
        <v>0</v>
      </c>
    </row>
    <row r="404" spans="1:20" x14ac:dyDescent="0.3">
      <c r="A404">
        <v>22</v>
      </c>
      <c r="B404" t="s">
        <v>244</v>
      </c>
      <c r="C404">
        <v>10</v>
      </c>
      <c r="D404">
        <v>10</v>
      </c>
      <c r="E404">
        <v>4</v>
      </c>
      <c r="F404">
        <v>219</v>
      </c>
      <c r="G404">
        <v>52</v>
      </c>
      <c r="H404">
        <v>36.5</v>
      </c>
      <c r="I404">
        <v>165</v>
      </c>
      <c r="J404">
        <v>132.72</v>
      </c>
      <c r="K404">
        <v>0</v>
      </c>
      <c r="L404">
        <v>1</v>
      </c>
      <c r="M404">
        <v>17</v>
      </c>
      <c r="N404">
        <v>7</v>
      </c>
      <c r="O404" t="s">
        <v>16</v>
      </c>
      <c r="P404" t="s">
        <v>20</v>
      </c>
      <c r="Q404">
        <v>2009</v>
      </c>
      <c r="R404" t="b">
        <f t="shared" si="18"/>
        <v>0</v>
      </c>
      <c r="S404">
        <f t="shared" si="19"/>
        <v>24</v>
      </c>
      <c r="T404">
        <f t="shared" si="20"/>
        <v>0</v>
      </c>
    </row>
    <row r="405" spans="1:20" x14ac:dyDescent="0.3">
      <c r="A405">
        <v>23</v>
      </c>
      <c r="B405" t="s">
        <v>84</v>
      </c>
      <c r="C405">
        <v>11</v>
      </c>
      <c r="D405">
        <v>10</v>
      </c>
      <c r="E405">
        <v>2</v>
      </c>
      <c r="F405">
        <v>218</v>
      </c>
      <c r="G405">
        <v>70</v>
      </c>
      <c r="H405">
        <v>27.25</v>
      </c>
      <c r="I405">
        <v>203</v>
      </c>
      <c r="J405">
        <v>107.38</v>
      </c>
      <c r="K405">
        <v>0</v>
      </c>
      <c r="L405">
        <v>2</v>
      </c>
      <c r="M405">
        <v>15</v>
      </c>
      <c r="N405">
        <v>8</v>
      </c>
      <c r="O405" t="s">
        <v>16</v>
      </c>
      <c r="P405" t="s">
        <v>22</v>
      </c>
      <c r="Q405">
        <v>2009</v>
      </c>
      <c r="R405" t="b">
        <f t="shared" si="18"/>
        <v>0</v>
      </c>
      <c r="S405">
        <f t="shared" si="19"/>
        <v>23</v>
      </c>
      <c r="T405">
        <f t="shared" si="20"/>
        <v>0</v>
      </c>
    </row>
    <row r="406" spans="1:20" x14ac:dyDescent="0.3">
      <c r="A406">
        <v>37</v>
      </c>
      <c r="B406" t="s">
        <v>211</v>
      </c>
      <c r="C406">
        <v>10</v>
      </c>
      <c r="D406">
        <v>10</v>
      </c>
      <c r="E406">
        <v>0</v>
      </c>
      <c r="F406">
        <v>218</v>
      </c>
      <c r="G406">
        <v>75</v>
      </c>
      <c r="H406">
        <v>21.8</v>
      </c>
      <c r="I406">
        <v>178</v>
      </c>
      <c r="J406">
        <v>122.47</v>
      </c>
      <c r="K406">
        <v>0</v>
      </c>
      <c r="L406">
        <v>1</v>
      </c>
      <c r="M406">
        <v>27</v>
      </c>
      <c r="N406">
        <v>6</v>
      </c>
      <c r="O406" t="s">
        <v>19</v>
      </c>
      <c r="P406" t="s">
        <v>20</v>
      </c>
      <c r="Q406">
        <v>2010</v>
      </c>
      <c r="R406" t="b">
        <f t="shared" si="18"/>
        <v>0</v>
      </c>
      <c r="S406">
        <f t="shared" si="19"/>
        <v>33</v>
      </c>
      <c r="T406">
        <f t="shared" si="20"/>
        <v>0</v>
      </c>
    </row>
    <row r="407" spans="1:20" x14ac:dyDescent="0.3">
      <c r="A407">
        <v>42</v>
      </c>
      <c r="B407" t="s">
        <v>33</v>
      </c>
      <c r="C407">
        <v>9</v>
      </c>
      <c r="D407">
        <v>9</v>
      </c>
      <c r="E407">
        <v>1</v>
      </c>
      <c r="F407">
        <v>216</v>
      </c>
      <c r="G407">
        <v>89</v>
      </c>
      <c r="H407">
        <v>27</v>
      </c>
      <c r="I407">
        <v>163</v>
      </c>
      <c r="J407">
        <v>132.51</v>
      </c>
      <c r="K407">
        <v>0</v>
      </c>
      <c r="L407">
        <v>1</v>
      </c>
      <c r="M407">
        <v>12</v>
      </c>
      <c r="N407">
        <v>16</v>
      </c>
      <c r="O407" t="s">
        <v>16</v>
      </c>
      <c r="P407" t="s">
        <v>30</v>
      </c>
      <c r="Q407">
        <v>2017</v>
      </c>
      <c r="R407" t="b">
        <f t="shared" si="18"/>
        <v>0</v>
      </c>
      <c r="S407">
        <f t="shared" si="19"/>
        <v>28</v>
      </c>
      <c r="T407">
        <f t="shared" si="20"/>
        <v>0</v>
      </c>
    </row>
    <row r="408" spans="1:20" x14ac:dyDescent="0.3">
      <c r="A408">
        <v>24</v>
      </c>
      <c r="B408" t="s">
        <v>159</v>
      </c>
      <c r="C408">
        <v>8</v>
      </c>
      <c r="D408">
        <v>8</v>
      </c>
      <c r="E408">
        <v>0</v>
      </c>
      <c r="F408">
        <v>215</v>
      </c>
      <c r="G408">
        <v>49</v>
      </c>
      <c r="H408">
        <v>26.87</v>
      </c>
      <c r="I408">
        <v>132</v>
      </c>
      <c r="J408">
        <v>162.87</v>
      </c>
      <c r="K408">
        <v>0</v>
      </c>
      <c r="L408">
        <v>0</v>
      </c>
      <c r="M408">
        <v>12</v>
      </c>
      <c r="N408">
        <v>15</v>
      </c>
      <c r="O408" t="s">
        <v>16</v>
      </c>
      <c r="P408" t="s">
        <v>132</v>
      </c>
      <c r="Q408">
        <v>2009</v>
      </c>
      <c r="R408" t="b">
        <f t="shared" si="18"/>
        <v>0</v>
      </c>
      <c r="S408">
        <f t="shared" si="19"/>
        <v>27</v>
      </c>
      <c r="T408">
        <f t="shared" si="20"/>
        <v>0</v>
      </c>
    </row>
    <row r="409" spans="1:20" x14ac:dyDescent="0.3">
      <c r="A409">
        <v>32</v>
      </c>
      <c r="B409" t="s">
        <v>50</v>
      </c>
      <c r="C409">
        <v>10</v>
      </c>
      <c r="D409">
        <v>10</v>
      </c>
      <c r="E409">
        <v>1</v>
      </c>
      <c r="F409">
        <v>213</v>
      </c>
      <c r="G409">
        <v>68</v>
      </c>
      <c r="H409">
        <v>23.66</v>
      </c>
      <c r="I409">
        <v>177</v>
      </c>
      <c r="J409">
        <v>120.33</v>
      </c>
      <c r="K409">
        <v>0</v>
      </c>
      <c r="L409">
        <v>2</v>
      </c>
      <c r="M409">
        <v>23</v>
      </c>
      <c r="N409">
        <v>7</v>
      </c>
      <c r="O409" t="s">
        <v>19</v>
      </c>
      <c r="P409" t="s">
        <v>24</v>
      </c>
      <c r="Q409">
        <v>2015</v>
      </c>
      <c r="R409" t="b">
        <f t="shared" si="18"/>
        <v>0</v>
      </c>
      <c r="S409">
        <f t="shared" si="19"/>
        <v>30</v>
      </c>
      <c r="T409">
        <f t="shared" si="20"/>
        <v>0</v>
      </c>
    </row>
    <row r="410" spans="1:20" x14ac:dyDescent="0.3">
      <c r="A410">
        <v>36</v>
      </c>
      <c r="B410" t="s">
        <v>60</v>
      </c>
      <c r="C410">
        <v>10</v>
      </c>
      <c r="D410">
        <v>10</v>
      </c>
      <c r="E410">
        <v>2</v>
      </c>
      <c r="F410">
        <v>213</v>
      </c>
      <c r="G410">
        <v>59</v>
      </c>
      <c r="H410">
        <v>26.62</v>
      </c>
      <c r="I410">
        <v>164</v>
      </c>
      <c r="J410">
        <v>129.87</v>
      </c>
      <c r="K410">
        <v>0</v>
      </c>
      <c r="L410">
        <v>1</v>
      </c>
      <c r="M410">
        <v>19</v>
      </c>
      <c r="N410">
        <v>7</v>
      </c>
      <c r="O410" t="s">
        <v>16</v>
      </c>
      <c r="P410" t="s">
        <v>20</v>
      </c>
      <c r="Q410">
        <v>2019</v>
      </c>
      <c r="R410" t="b">
        <f t="shared" si="18"/>
        <v>0</v>
      </c>
      <c r="S410">
        <f t="shared" si="19"/>
        <v>26</v>
      </c>
      <c r="T410">
        <f t="shared" si="20"/>
        <v>0</v>
      </c>
    </row>
    <row r="411" spans="1:20" x14ac:dyDescent="0.3">
      <c r="A411">
        <v>43</v>
      </c>
      <c r="B411" t="s">
        <v>211</v>
      </c>
      <c r="C411">
        <v>7</v>
      </c>
      <c r="D411">
        <v>7</v>
      </c>
      <c r="E411">
        <v>0</v>
      </c>
      <c r="F411">
        <v>213</v>
      </c>
      <c r="G411">
        <v>89</v>
      </c>
      <c r="H411">
        <v>30.42</v>
      </c>
      <c r="I411">
        <v>160</v>
      </c>
      <c r="J411">
        <v>133.12</v>
      </c>
      <c r="K411">
        <v>0</v>
      </c>
      <c r="L411">
        <v>1</v>
      </c>
      <c r="M411">
        <v>16</v>
      </c>
      <c r="N411">
        <v>10</v>
      </c>
      <c r="O411" t="s">
        <v>19</v>
      </c>
      <c r="P411" t="s">
        <v>26</v>
      </c>
      <c r="Q411">
        <v>2012</v>
      </c>
      <c r="R411" t="b">
        <f t="shared" si="18"/>
        <v>0</v>
      </c>
      <c r="S411">
        <f t="shared" si="19"/>
        <v>26</v>
      </c>
      <c r="T411">
        <f t="shared" si="20"/>
        <v>0</v>
      </c>
    </row>
    <row r="412" spans="1:20" x14ac:dyDescent="0.3">
      <c r="A412">
        <v>25</v>
      </c>
      <c r="B412" t="s">
        <v>303</v>
      </c>
      <c r="C412">
        <v>12</v>
      </c>
      <c r="D412">
        <v>12</v>
      </c>
      <c r="E412">
        <v>1</v>
      </c>
      <c r="F412">
        <v>212</v>
      </c>
      <c r="G412">
        <v>77</v>
      </c>
      <c r="H412">
        <v>19.27</v>
      </c>
      <c r="I412">
        <v>216</v>
      </c>
      <c r="J412">
        <v>98.14</v>
      </c>
      <c r="K412">
        <v>0</v>
      </c>
      <c r="L412">
        <v>1</v>
      </c>
      <c r="M412">
        <v>27</v>
      </c>
      <c r="N412">
        <v>1</v>
      </c>
      <c r="O412" t="s">
        <v>16</v>
      </c>
      <c r="P412" t="s">
        <v>43</v>
      </c>
      <c r="Q412">
        <v>2009</v>
      </c>
      <c r="R412" t="b">
        <f t="shared" si="18"/>
        <v>0</v>
      </c>
      <c r="S412">
        <f t="shared" si="19"/>
        <v>28</v>
      </c>
      <c r="T412">
        <f t="shared" si="20"/>
        <v>0</v>
      </c>
    </row>
    <row r="413" spans="1:20" x14ac:dyDescent="0.3">
      <c r="A413">
        <v>35</v>
      </c>
      <c r="B413" t="s">
        <v>58</v>
      </c>
      <c r="C413">
        <v>13</v>
      </c>
      <c r="D413">
        <v>11</v>
      </c>
      <c r="E413">
        <v>7</v>
      </c>
      <c r="F413">
        <v>212</v>
      </c>
      <c r="G413">
        <v>54</v>
      </c>
      <c r="H413">
        <v>53</v>
      </c>
      <c r="I413">
        <v>148</v>
      </c>
      <c r="J413">
        <v>143.24</v>
      </c>
      <c r="K413">
        <v>0</v>
      </c>
      <c r="L413">
        <v>1</v>
      </c>
      <c r="M413">
        <v>11</v>
      </c>
      <c r="N413">
        <v>11</v>
      </c>
      <c r="O413" t="s">
        <v>19</v>
      </c>
      <c r="P413" t="s">
        <v>24</v>
      </c>
      <c r="Q413">
        <v>2018</v>
      </c>
      <c r="R413" t="b">
        <f t="shared" si="18"/>
        <v>0</v>
      </c>
      <c r="S413">
        <f t="shared" si="19"/>
        <v>22</v>
      </c>
      <c r="T413">
        <f t="shared" si="20"/>
        <v>0</v>
      </c>
    </row>
    <row r="414" spans="1:20" x14ac:dyDescent="0.3">
      <c r="A414">
        <v>37</v>
      </c>
      <c r="B414" t="s">
        <v>61</v>
      </c>
      <c r="C414">
        <v>10</v>
      </c>
      <c r="D414">
        <v>10</v>
      </c>
      <c r="E414">
        <v>6</v>
      </c>
      <c r="F414">
        <v>211</v>
      </c>
      <c r="G414">
        <v>46</v>
      </c>
      <c r="H414">
        <v>52.75</v>
      </c>
      <c r="I414">
        <v>156</v>
      </c>
      <c r="J414">
        <v>135.25</v>
      </c>
      <c r="K414">
        <v>0</v>
      </c>
      <c r="L414">
        <v>0</v>
      </c>
      <c r="M414">
        <v>14</v>
      </c>
      <c r="N414">
        <v>10</v>
      </c>
      <c r="O414" t="s">
        <v>16</v>
      </c>
      <c r="P414" t="s">
        <v>30</v>
      </c>
      <c r="Q414">
        <v>2019</v>
      </c>
      <c r="R414" t="b">
        <f t="shared" si="18"/>
        <v>0</v>
      </c>
      <c r="S414">
        <f t="shared" si="19"/>
        <v>24</v>
      </c>
      <c r="T414">
        <f t="shared" si="20"/>
        <v>0</v>
      </c>
    </row>
    <row r="415" spans="1:20" x14ac:dyDescent="0.3">
      <c r="A415">
        <v>39</v>
      </c>
      <c r="B415" t="s">
        <v>247</v>
      </c>
      <c r="C415">
        <v>13</v>
      </c>
      <c r="D415">
        <v>13</v>
      </c>
      <c r="E415">
        <v>1</v>
      </c>
      <c r="F415">
        <v>209</v>
      </c>
      <c r="G415">
        <v>52</v>
      </c>
      <c r="H415">
        <v>17.41</v>
      </c>
      <c r="I415">
        <v>191</v>
      </c>
      <c r="J415">
        <v>109.42</v>
      </c>
      <c r="K415">
        <v>0</v>
      </c>
      <c r="L415">
        <v>1</v>
      </c>
      <c r="M415">
        <v>18</v>
      </c>
      <c r="N415">
        <v>7</v>
      </c>
      <c r="O415" t="s">
        <v>16</v>
      </c>
      <c r="P415" t="s">
        <v>17</v>
      </c>
      <c r="Q415">
        <v>2013</v>
      </c>
      <c r="R415" t="b">
        <f t="shared" si="18"/>
        <v>0</v>
      </c>
      <c r="S415">
        <f t="shared" si="19"/>
        <v>25</v>
      </c>
      <c r="T415">
        <f t="shared" si="20"/>
        <v>0</v>
      </c>
    </row>
    <row r="416" spans="1:20" x14ac:dyDescent="0.3">
      <c r="A416">
        <v>36</v>
      </c>
      <c r="B416" t="s">
        <v>207</v>
      </c>
      <c r="C416">
        <v>9</v>
      </c>
      <c r="D416">
        <v>9</v>
      </c>
      <c r="E416">
        <v>0</v>
      </c>
      <c r="F416">
        <v>209</v>
      </c>
      <c r="G416">
        <v>56</v>
      </c>
      <c r="H416">
        <v>23.22</v>
      </c>
      <c r="I416">
        <v>182</v>
      </c>
      <c r="J416">
        <v>114.83</v>
      </c>
      <c r="K416">
        <v>0</v>
      </c>
      <c r="L416">
        <v>2</v>
      </c>
      <c r="M416">
        <v>17</v>
      </c>
      <c r="N416">
        <v>7</v>
      </c>
      <c r="O416" t="s">
        <v>16</v>
      </c>
      <c r="P416" t="s">
        <v>22</v>
      </c>
      <c r="Q416">
        <v>2014</v>
      </c>
      <c r="R416" t="b">
        <f t="shared" si="18"/>
        <v>0</v>
      </c>
      <c r="S416">
        <f t="shared" si="19"/>
        <v>24</v>
      </c>
      <c r="T416">
        <f t="shared" si="20"/>
        <v>0</v>
      </c>
    </row>
    <row r="417" spans="1:20" x14ac:dyDescent="0.3">
      <c r="A417">
        <v>37</v>
      </c>
      <c r="B417" t="s">
        <v>90</v>
      </c>
      <c r="C417">
        <v>11</v>
      </c>
      <c r="D417">
        <v>11</v>
      </c>
      <c r="E417">
        <v>0</v>
      </c>
      <c r="F417">
        <v>207</v>
      </c>
      <c r="G417">
        <v>52</v>
      </c>
      <c r="H417">
        <v>18.809999999999999</v>
      </c>
      <c r="I417">
        <v>192</v>
      </c>
      <c r="J417">
        <v>107.81</v>
      </c>
      <c r="K417">
        <v>0</v>
      </c>
      <c r="L417">
        <v>1</v>
      </c>
      <c r="M417">
        <v>20</v>
      </c>
      <c r="N417">
        <v>5</v>
      </c>
      <c r="O417" t="s">
        <v>19</v>
      </c>
      <c r="P417" t="s">
        <v>24</v>
      </c>
      <c r="Q417">
        <v>2014</v>
      </c>
      <c r="R417" t="b">
        <f t="shared" si="18"/>
        <v>0</v>
      </c>
      <c r="S417">
        <f t="shared" si="19"/>
        <v>25</v>
      </c>
      <c r="T417">
        <f t="shared" si="20"/>
        <v>0</v>
      </c>
    </row>
    <row r="418" spans="1:20" x14ac:dyDescent="0.3">
      <c r="A418">
        <v>38</v>
      </c>
      <c r="B418" t="s">
        <v>283</v>
      </c>
      <c r="C418">
        <v>14</v>
      </c>
      <c r="D418">
        <v>13</v>
      </c>
      <c r="E418">
        <v>5</v>
      </c>
      <c r="F418">
        <v>207</v>
      </c>
      <c r="G418">
        <v>61</v>
      </c>
      <c r="H418">
        <v>25.87</v>
      </c>
      <c r="I418">
        <v>170</v>
      </c>
      <c r="J418">
        <v>121.76</v>
      </c>
      <c r="K418">
        <v>0</v>
      </c>
      <c r="L418">
        <v>1</v>
      </c>
      <c r="M418">
        <v>21</v>
      </c>
      <c r="N418">
        <v>4</v>
      </c>
      <c r="O418" t="s">
        <v>19</v>
      </c>
      <c r="P418" t="s">
        <v>132</v>
      </c>
      <c r="Q418">
        <v>2011</v>
      </c>
      <c r="R418" t="b">
        <f t="shared" si="18"/>
        <v>0</v>
      </c>
      <c r="S418">
        <f t="shared" si="19"/>
        <v>25</v>
      </c>
      <c r="T418">
        <f t="shared" si="20"/>
        <v>0</v>
      </c>
    </row>
    <row r="419" spans="1:20" x14ac:dyDescent="0.3">
      <c r="A419">
        <v>29</v>
      </c>
      <c r="B419" t="s">
        <v>56</v>
      </c>
      <c r="C419">
        <v>13</v>
      </c>
      <c r="D419">
        <v>12</v>
      </c>
      <c r="E419">
        <v>4</v>
      </c>
      <c r="F419">
        <v>207</v>
      </c>
      <c r="G419">
        <v>51</v>
      </c>
      <c r="H419">
        <v>25.87</v>
      </c>
      <c r="I419">
        <v>144</v>
      </c>
      <c r="J419">
        <v>143.75</v>
      </c>
      <c r="K419">
        <v>0</v>
      </c>
      <c r="L419">
        <v>1</v>
      </c>
      <c r="M419">
        <v>11</v>
      </c>
      <c r="N419">
        <v>16</v>
      </c>
      <c r="O419" t="s">
        <v>16</v>
      </c>
      <c r="P419" t="s">
        <v>22</v>
      </c>
      <c r="Q419">
        <v>2016</v>
      </c>
      <c r="R419" t="b">
        <f t="shared" si="18"/>
        <v>0</v>
      </c>
      <c r="S419">
        <f t="shared" si="19"/>
        <v>27</v>
      </c>
      <c r="T419">
        <f t="shared" si="20"/>
        <v>0</v>
      </c>
    </row>
    <row r="420" spans="1:20" x14ac:dyDescent="0.3">
      <c r="A420">
        <v>40</v>
      </c>
      <c r="B420" t="s">
        <v>49</v>
      </c>
      <c r="C420">
        <v>11</v>
      </c>
      <c r="D420">
        <v>10</v>
      </c>
      <c r="E420">
        <v>2</v>
      </c>
      <c r="F420">
        <v>206</v>
      </c>
      <c r="G420">
        <v>63</v>
      </c>
      <c r="H420">
        <v>25.75</v>
      </c>
      <c r="I420">
        <v>178</v>
      </c>
      <c r="J420">
        <v>115.73</v>
      </c>
      <c r="K420">
        <v>0</v>
      </c>
      <c r="L420">
        <v>1</v>
      </c>
      <c r="M420">
        <v>19</v>
      </c>
      <c r="N420">
        <v>5</v>
      </c>
      <c r="O420" t="s">
        <v>19</v>
      </c>
      <c r="P420" t="s">
        <v>43</v>
      </c>
      <c r="Q420">
        <v>2013</v>
      </c>
      <c r="R420" t="b">
        <f t="shared" si="18"/>
        <v>0</v>
      </c>
      <c r="S420">
        <f t="shared" si="19"/>
        <v>24</v>
      </c>
      <c r="T420">
        <f t="shared" si="20"/>
        <v>0</v>
      </c>
    </row>
    <row r="421" spans="1:20" x14ac:dyDescent="0.3">
      <c r="A421">
        <v>33</v>
      </c>
      <c r="B421" t="s">
        <v>74</v>
      </c>
      <c r="C421">
        <v>14</v>
      </c>
      <c r="D421">
        <v>12</v>
      </c>
      <c r="E421">
        <v>3</v>
      </c>
      <c r="F421">
        <v>206</v>
      </c>
      <c r="G421">
        <v>40</v>
      </c>
      <c r="H421">
        <v>22.88</v>
      </c>
      <c r="I421">
        <v>174</v>
      </c>
      <c r="J421">
        <v>118.39</v>
      </c>
      <c r="K421">
        <v>0</v>
      </c>
      <c r="L421">
        <v>0</v>
      </c>
      <c r="M421">
        <v>13</v>
      </c>
      <c r="N421">
        <v>8</v>
      </c>
      <c r="O421" t="s">
        <v>19</v>
      </c>
      <c r="P421" t="s">
        <v>20</v>
      </c>
      <c r="Q421">
        <v>2015</v>
      </c>
      <c r="R421" t="b">
        <f t="shared" si="18"/>
        <v>0</v>
      </c>
      <c r="S421">
        <f t="shared" si="19"/>
        <v>21</v>
      </c>
      <c r="T421">
        <f t="shared" si="20"/>
        <v>0</v>
      </c>
    </row>
    <row r="422" spans="1:20" x14ac:dyDescent="0.3">
      <c r="A422">
        <v>30</v>
      </c>
      <c r="B422" t="s">
        <v>41</v>
      </c>
      <c r="C422">
        <v>6</v>
      </c>
      <c r="D422">
        <v>6</v>
      </c>
      <c r="E422">
        <v>0</v>
      </c>
      <c r="F422">
        <v>206</v>
      </c>
      <c r="G422">
        <v>69</v>
      </c>
      <c r="H422">
        <v>34.33</v>
      </c>
      <c r="I422">
        <v>162</v>
      </c>
      <c r="J422">
        <v>127.16</v>
      </c>
      <c r="K422">
        <v>0</v>
      </c>
      <c r="L422">
        <v>2</v>
      </c>
      <c r="M422">
        <v>17</v>
      </c>
      <c r="N422">
        <v>9</v>
      </c>
      <c r="O422" t="s">
        <v>16</v>
      </c>
      <c r="P422" t="s">
        <v>132</v>
      </c>
      <c r="Q422">
        <v>2016</v>
      </c>
      <c r="R422" t="b">
        <f t="shared" si="18"/>
        <v>0</v>
      </c>
      <c r="S422">
        <f t="shared" si="19"/>
        <v>26</v>
      </c>
      <c r="T422">
        <f t="shared" si="20"/>
        <v>0</v>
      </c>
    </row>
    <row r="423" spans="1:20" x14ac:dyDescent="0.3">
      <c r="A423">
        <v>25</v>
      </c>
      <c r="B423" t="s">
        <v>230</v>
      </c>
      <c r="C423">
        <v>14</v>
      </c>
      <c r="D423">
        <v>10</v>
      </c>
      <c r="E423">
        <v>2</v>
      </c>
      <c r="F423">
        <v>206</v>
      </c>
      <c r="G423">
        <v>45</v>
      </c>
      <c r="H423">
        <v>25.75</v>
      </c>
      <c r="I423">
        <v>138</v>
      </c>
      <c r="J423">
        <v>149.27000000000001</v>
      </c>
      <c r="K423">
        <v>0</v>
      </c>
      <c r="L423">
        <v>0</v>
      </c>
      <c r="M423">
        <v>16</v>
      </c>
      <c r="N423">
        <v>9</v>
      </c>
      <c r="O423" t="s">
        <v>19</v>
      </c>
      <c r="P423" t="s">
        <v>22</v>
      </c>
      <c r="Q423">
        <v>2008</v>
      </c>
      <c r="R423" t="b">
        <f t="shared" si="18"/>
        <v>0</v>
      </c>
      <c r="S423">
        <f t="shared" si="19"/>
        <v>25</v>
      </c>
      <c r="T423">
        <f t="shared" si="20"/>
        <v>0</v>
      </c>
    </row>
    <row r="424" spans="1:20" x14ac:dyDescent="0.3">
      <c r="A424">
        <v>38</v>
      </c>
      <c r="B424" t="s">
        <v>45</v>
      </c>
      <c r="C424">
        <v>12</v>
      </c>
      <c r="D424">
        <v>12</v>
      </c>
      <c r="E424">
        <v>2</v>
      </c>
      <c r="F424">
        <v>205</v>
      </c>
      <c r="G424">
        <v>57</v>
      </c>
      <c r="H424">
        <v>20.5</v>
      </c>
      <c r="I424">
        <v>185</v>
      </c>
      <c r="J424">
        <v>110.81</v>
      </c>
      <c r="K424">
        <v>0</v>
      </c>
      <c r="L424">
        <v>1</v>
      </c>
      <c r="M424">
        <v>30</v>
      </c>
      <c r="N424">
        <v>1</v>
      </c>
      <c r="O424" t="s">
        <v>19</v>
      </c>
      <c r="P424" t="s">
        <v>30</v>
      </c>
      <c r="Q424">
        <v>2014</v>
      </c>
      <c r="R424" t="b">
        <f t="shared" si="18"/>
        <v>0</v>
      </c>
      <c r="S424">
        <f t="shared" si="19"/>
        <v>31</v>
      </c>
      <c r="T424">
        <f t="shared" si="20"/>
        <v>0</v>
      </c>
    </row>
    <row r="425" spans="1:20" x14ac:dyDescent="0.3">
      <c r="A425">
        <v>39</v>
      </c>
      <c r="B425" t="s">
        <v>144</v>
      </c>
      <c r="C425">
        <v>10</v>
      </c>
      <c r="D425">
        <v>10</v>
      </c>
      <c r="E425">
        <v>0</v>
      </c>
      <c r="F425">
        <v>205</v>
      </c>
      <c r="G425">
        <v>55</v>
      </c>
      <c r="H425">
        <v>20.5</v>
      </c>
      <c r="I425">
        <v>174</v>
      </c>
      <c r="J425">
        <v>117.81</v>
      </c>
      <c r="K425">
        <v>0</v>
      </c>
      <c r="L425">
        <v>1</v>
      </c>
      <c r="M425">
        <v>9</v>
      </c>
      <c r="N425">
        <v>8</v>
      </c>
      <c r="O425" t="s">
        <v>16</v>
      </c>
      <c r="P425" t="s">
        <v>132</v>
      </c>
      <c r="Q425">
        <v>2011</v>
      </c>
      <c r="R425" t="b">
        <f t="shared" si="18"/>
        <v>0</v>
      </c>
      <c r="S425">
        <f t="shared" si="19"/>
        <v>17</v>
      </c>
      <c r="T425">
        <f t="shared" si="20"/>
        <v>0</v>
      </c>
    </row>
    <row r="426" spans="1:20" x14ac:dyDescent="0.3">
      <c r="A426">
        <v>34</v>
      </c>
      <c r="B426" t="s">
        <v>49</v>
      </c>
      <c r="C426">
        <v>14</v>
      </c>
      <c r="D426">
        <v>11</v>
      </c>
      <c r="E426">
        <v>1</v>
      </c>
      <c r="F426">
        <v>204</v>
      </c>
      <c r="G426">
        <v>76</v>
      </c>
      <c r="H426">
        <v>20.399999999999999</v>
      </c>
      <c r="I426">
        <v>163</v>
      </c>
      <c r="J426">
        <v>125.15</v>
      </c>
      <c r="K426">
        <v>0</v>
      </c>
      <c r="L426">
        <v>1</v>
      </c>
      <c r="M426">
        <v>16</v>
      </c>
      <c r="N426">
        <v>8</v>
      </c>
      <c r="O426" t="s">
        <v>19</v>
      </c>
      <c r="P426" t="s">
        <v>43</v>
      </c>
      <c r="Q426">
        <v>2015</v>
      </c>
      <c r="R426" t="b">
        <f t="shared" si="18"/>
        <v>0</v>
      </c>
      <c r="S426">
        <f t="shared" si="19"/>
        <v>24</v>
      </c>
      <c r="T426">
        <f t="shared" si="20"/>
        <v>0</v>
      </c>
    </row>
    <row r="427" spans="1:20" x14ac:dyDescent="0.3">
      <c r="A427">
        <v>38</v>
      </c>
      <c r="B427" t="s">
        <v>311</v>
      </c>
      <c r="C427">
        <v>8</v>
      </c>
      <c r="D427">
        <v>7</v>
      </c>
      <c r="E427">
        <v>2</v>
      </c>
      <c r="F427">
        <v>203</v>
      </c>
      <c r="G427">
        <v>75</v>
      </c>
      <c r="H427">
        <v>40.6</v>
      </c>
      <c r="I427">
        <v>156</v>
      </c>
      <c r="J427">
        <v>130.12</v>
      </c>
      <c r="K427">
        <v>0</v>
      </c>
      <c r="L427">
        <v>3</v>
      </c>
      <c r="M427">
        <v>9</v>
      </c>
      <c r="N427">
        <v>13</v>
      </c>
      <c r="O427" t="s">
        <v>16</v>
      </c>
      <c r="P427" t="s">
        <v>24</v>
      </c>
      <c r="Q427">
        <v>2010</v>
      </c>
      <c r="R427" t="b">
        <f t="shared" si="18"/>
        <v>0</v>
      </c>
      <c r="S427">
        <f t="shared" si="19"/>
        <v>22</v>
      </c>
      <c r="T427">
        <f t="shared" si="20"/>
        <v>0</v>
      </c>
    </row>
    <row r="428" spans="1:20" x14ac:dyDescent="0.3">
      <c r="A428">
        <v>36</v>
      </c>
      <c r="B428" t="s">
        <v>53</v>
      </c>
      <c r="C428">
        <v>13</v>
      </c>
      <c r="D428">
        <v>11</v>
      </c>
      <c r="E428">
        <v>5</v>
      </c>
      <c r="F428">
        <v>203</v>
      </c>
      <c r="G428">
        <v>57</v>
      </c>
      <c r="H428">
        <v>33.83</v>
      </c>
      <c r="I428">
        <v>139</v>
      </c>
      <c r="J428">
        <v>146.04</v>
      </c>
      <c r="K428">
        <v>0</v>
      </c>
      <c r="L428">
        <v>1</v>
      </c>
      <c r="M428">
        <v>22</v>
      </c>
      <c r="N428">
        <v>5</v>
      </c>
      <c r="O428" t="s">
        <v>19</v>
      </c>
      <c r="P428" t="s">
        <v>26</v>
      </c>
      <c r="Q428">
        <v>2018</v>
      </c>
      <c r="R428" t="b">
        <f t="shared" si="18"/>
        <v>0</v>
      </c>
      <c r="S428">
        <f t="shared" si="19"/>
        <v>27</v>
      </c>
      <c r="T428">
        <f t="shared" si="20"/>
        <v>0</v>
      </c>
    </row>
    <row r="429" spans="1:20" x14ac:dyDescent="0.3">
      <c r="A429">
        <v>40</v>
      </c>
      <c r="B429" t="s">
        <v>45</v>
      </c>
      <c r="C429">
        <v>14</v>
      </c>
      <c r="D429">
        <v>13</v>
      </c>
      <c r="E429">
        <v>3</v>
      </c>
      <c r="F429">
        <v>202</v>
      </c>
      <c r="G429">
        <v>37</v>
      </c>
      <c r="H429">
        <v>20.2</v>
      </c>
      <c r="I429">
        <v>183</v>
      </c>
      <c r="J429">
        <v>110.38</v>
      </c>
      <c r="K429">
        <v>0</v>
      </c>
      <c r="L429">
        <v>0</v>
      </c>
      <c r="M429">
        <v>25</v>
      </c>
      <c r="N429">
        <v>2</v>
      </c>
      <c r="O429" t="s">
        <v>19</v>
      </c>
      <c r="P429" t="s">
        <v>132</v>
      </c>
      <c r="Q429">
        <v>2011</v>
      </c>
      <c r="R429" t="b">
        <f t="shared" si="18"/>
        <v>0</v>
      </c>
      <c r="S429">
        <f t="shared" si="19"/>
        <v>27</v>
      </c>
      <c r="T429">
        <f t="shared" si="20"/>
        <v>0</v>
      </c>
    </row>
    <row r="430" spans="1:20" x14ac:dyDescent="0.3">
      <c r="A430">
        <v>37</v>
      </c>
      <c r="B430" t="s">
        <v>21</v>
      </c>
      <c r="C430">
        <v>8</v>
      </c>
      <c r="D430">
        <v>8</v>
      </c>
      <c r="E430">
        <v>0</v>
      </c>
      <c r="F430">
        <v>201</v>
      </c>
      <c r="G430">
        <v>53</v>
      </c>
      <c r="H430">
        <v>25.12</v>
      </c>
      <c r="I430">
        <v>162</v>
      </c>
      <c r="J430">
        <v>124.07</v>
      </c>
      <c r="K430">
        <v>0</v>
      </c>
      <c r="L430">
        <v>1</v>
      </c>
      <c r="M430">
        <v>20</v>
      </c>
      <c r="N430">
        <v>8</v>
      </c>
      <c r="O430" t="s">
        <v>16</v>
      </c>
      <c r="P430" t="s">
        <v>30</v>
      </c>
      <c r="Q430">
        <v>2018</v>
      </c>
      <c r="R430" t="b">
        <f t="shared" si="18"/>
        <v>0</v>
      </c>
      <c r="S430">
        <f t="shared" si="19"/>
        <v>28</v>
      </c>
      <c r="T430">
        <f t="shared" si="20"/>
        <v>0</v>
      </c>
    </row>
    <row r="431" spans="1:20" x14ac:dyDescent="0.3">
      <c r="A431">
        <v>41</v>
      </c>
      <c r="B431" t="s">
        <v>75</v>
      </c>
      <c r="C431">
        <v>18</v>
      </c>
      <c r="D431">
        <v>14</v>
      </c>
      <c r="E431">
        <v>6</v>
      </c>
      <c r="F431">
        <v>201</v>
      </c>
      <c r="G431">
        <v>38</v>
      </c>
      <c r="H431">
        <v>25.12</v>
      </c>
      <c r="I431">
        <v>135</v>
      </c>
      <c r="J431">
        <v>148.88</v>
      </c>
      <c r="K431">
        <v>0</v>
      </c>
      <c r="L431">
        <v>0</v>
      </c>
      <c r="M431">
        <v>17</v>
      </c>
      <c r="N431">
        <v>6</v>
      </c>
      <c r="O431" t="s">
        <v>19</v>
      </c>
      <c r="P431" t="s">
        <v>36</v>
      </c>
      <c r="Q431">
        <v>2013</v>
      </c>
      <c r="R431" t="b">
        <f t="shared" si="18"/>
        <v>0</v>
      </c>
      <c r="S431">
        <f t="shared" si="19"/>
        <v>23</v>
      </c>
      <c r="T431">
        <f t="shared" si="20"/>
        <v>0</v>
      </c>
    </row>
    <row r="432" spans="1:20" x14ac:dyDescent="0.3">
      <c r="A432">
        <v>44</v>
      </c>
      <c r="B432" t="s">
        <v>255</v>
      </c>
      <c r="C432">
        <v>12</v>
      </c>
      <c r="D432">
        <v>12</v>
      </c>
      <c r="E432">
        <v>1</v>
      </c>
      <c r="F432">
        <v>200</v>
      </c>
      <c r="G432">
        <v>82</v>
      </c>
      <c r="H432">
        <v>18.18</v>
      </c>
      <c r="I432">
        <v>184</v>
      </c>
      <c r="J432">
        <v>108.69</v>
      </c>
      <c r="K432">
        <v>0</v>
      </c>
      <c r="L432">
        <v>1</v>
      </c>
      <c r="M432">
        <v>21</v>
      </c>
      <c r="N432">
        <v>4</v>
      </c>
      <c r="O432" t="s">
        <v>16</v>
      </c>
      <c r="P432" t="s">
        <v>132</v>
      </c>
      <c r="Q432">
        <v>2012</v>
      </c>
      <c r="R432" t="b">
        <f t="shared" si="18"/>
        <v>0</v>
      </c>
      <c r="S432">
        <f t="shared" si="19"/>
        <v>25</v>
      </c>
      <c r="T432">
        <f t="shared" si="20"/>
        <v>0</v>
      </c>
    </row>
    <row r="433" spans="1:20" x14ac:dyDescent="0.3">
      <c r="A433">
        <v>43</v>
      </c>
      <c r="B433" t="s">
        <v>27</v>
      </c>
      <c r="C433">
        <v>9</v>
      </c>
      <c r="D433">
        <v>9</v>
      </c>
      <c r="E433">
        <v>0</v>
      </c>
      <c r="F433">
        <v>200</v>
      </c>
      <c r="G433">
        <v>77</v>
      </c>
      <c r="H433">
        <v>22.22</v>
      </c>
      <c r="I433">
        <v>163</v>
      </c>
      <c r="J433">
        <v>122.69</v>
      </c>
      <c r="K433">
        <v>0</v>
      </c>
      <c r="L433">
        <v>1</v>
      </c>
      <c r="M433">
        <v>15</v>
      </c>
      <c r="N433">
        <v>14</v>
      </c>
      <c r="O433" t="s">
        <v>16</v>
      </c>
      <c r="P433" t="s">
        <v>30</v>
      </c>
      <c r="Q433">
        <v>2017</v>
      </c>
      <c r="R433" t="b">
        <f t="shared" si="18"/>
        <v>0</v>
      </c>
      <c r="S433">
        <f t="shared" si="19"/>
        <v>29</v>
      </c>
      <c r="T433">
        <f t="shared" si="20"/>
        <v>0</v>
      </c>
    </row>
    <row r="434" spans="1:20" x14ac:dyDescent="0.3">
      <c r="A434">
        <v>26</v>
      </c>
      <c r="B434" t="s">
        <v>220</v>
      </c>
      <c r="C434">
        <v>11</v>
      </c>
      <c r="D434">
        <v>11</v>
      </c>
      <c r="E434">
        <v>0</v>
      </c>
      <c r="F434">
        <v>199</v>
      </c>
      <c r="G434">
        <v>54</v>
      </c>
      <c r="H434">
        <v>18.09</v>
      </c>
      <c r="I434">
        <v>183</v>
      </c>
      <c r="J434">
        <v>108.74</v>
      </c>
      <c r="K434">
        <v>0</v>
      </c>
      <c r="L434">
        <v>1</v>
      </c>
      <c r="M434">
        <v>23</v>
      </c>
      <c r="N434">
        <v>4</v>
      </c>
      <c r="O434" t="s">
        <v>16</v>
      </c>
      <c r="P434" t="s">
        <v>30</v>
      </c>
      <c r="Q434">
        <v>2008</v>
      </c>
      <c r="R434" t="b">
        <f t="shared" si="18"/>
        <v>0</v>
      </c>
      <c r="S434">
        <f t="shared" si="19"/>
        <v>27</v>
      </c>
      <c r="T434">
        <f t="shared" si="20"/>
        <v>0</v>
      </c>
    </row>
    <row r="435" spans="1:20" x14ac:dyDescent="0.3">
      <c r="A435">
        <v>31</v>
      </c>
      <c r="B435" t="s">
        <v>28</v>
      </c>
      <c r="C435">
        <v>10</v>
      </c>
      <c r="D435">
        <v>10</v>
      </c>
      <c r="E435">
        <v>2</v>
      </c>
      <c r="F435">
        <v>198</v>
      </c>
      <c r="G435">
        <v>69</v>
      </c>
      <c r="H435">
        <v>24.75</v>
      </c>
      <c r="I435">
        <v>152</v>
      </c>
      <c r="J435">
        <v>130.26</v>
      </c>
      <c r="K435">
        <v>0</v>
      </c>
      <c r="L435">
        <v>1</v>
      </c>
      <c r="M435">
        <v>19</v>
      </c>
      <c r="N435">
        <v>6</v>
      </c>
      <c r="O435" t="s">
        <v>19</v>
      </c>
      <c r="P435" t="s">
        <v>24</v>
      </c>
      <c r="Q435">
        <v>2016</v>
      </c>
      <c r="R435" t="b">
        <f t="shared" si="18"/>
        <v>0</v>
      </c>
      <c r="S435">
        <f t="shared" si="19"/>
        <v>25</v>
      </c>
      <c r="T435">
        <f t="shared" si="20"/>
        <v>0</v>
      </c>
    </row>
    <row r="436" spans="1:20" x14ac:dyDescent="0.3">
      <c r="A436">
        <v>39</v>
      </c>
      <c r="B436" t="s">
        <v>199</v>
      </c>
      <c r="C436">
        <v>14</v>
      </c>
      <c r="D436">
        <v>11</v>
      </c>
      <c r="E436">
        <v>3</v>
      </c>
      <c r="F436">
        <v>198</v>
      </c>
      <c r="G436">
        <v>62</v>
      </c>
      <c r="H436">
        <v>24.75</v>
      </c>
      <c r="I436">
        <v>131</v>
      </c>
      <c r="J436">
        <v>151.13999999999999</v>
      </c>
      <c r="K436">
        <v>0</v>
      </c>
      <c r="L436">
        <v>1</v>
      </c>
      <c r="M436">
        <v>10</v>
      </c>
      <c r="N436">
        <v>13</v>
      </c>
      <c r="O436" t="s">
        <v>16</v>
      </c>
      <c r="P436" t="s">
        <v>36</v>
      </c>
      <c r="Q436">
        <v>2010</v>
      </c>
      <c r="R436" t="b">
        <f t="shared" si="18"/>
        <v>0</v>
      </c>
      <c r="S436">
        <f t="shared" si="19"/>
        <v>23</v>
      </c>
      <c r="T436">
        <f t="shared" si="20"/>
        <v>0</v>
      </c>
    </row>
    <row r="437" spans="1:20" x14ac:dyDescent="0.3">
      <c r="A437">
        <v>45</v>
      </c>
      <c r="B437" t="s">
        <v>228</v>
      </c>
      <c r="C437">
        <v>12</v>
      </c>
      <c r="D437">
        <v>12</v>
      </c>
      <c r="E437">
        <v>2</v>
      </c>
      <c r="F437">
        <v>197</v>
      </c>
      <c r="G437">
        <v>55</v>
      </c>
      <c r="H437">
        <v>19.7</v>
      </c>
      <c r="I437">
        <v>171</v>
      </c>
      <c r="J437">
        <v>115.2</v>
      </c>
      <c r="K437">
        <v>0</v>
      </c>
      <c r="L437">
        <v>1</v>
      </c>
      <c r="M437">
        <v>12</v>
      </c>
      <c r="N437">
        <v>7</v>
      </c>
      <c r="O437" t="s">
        <v>16</v>
      </c>
      <c r="P437" t="s">
        <v>24</v>
      </c>
      <c r="Q437">
        <v>2012</v>
      </c>
      <c r="R437" t="b">
        <f t="shared" si="18"/>
        <v>0</v>
      </c>
      <c r="S437">
        <f t="shared" si="19"/>
        <v>19</v>
      </c>
      <c r="T437">
        <f t="shared" si="20"/>
        <v>0</v>
      </c>
    </row>
    <row r="438" spans="1:20" x14ac:dyDescent="0.3">
      <c r="A438">
        <v>39</v>
      </c>
      <c r="B438" t="s">
        <v>27</v>
      </c>
      <c r="C438">
        <v>9</v>
      </c>
      <c r="D438">
        <v>9</v>
      </c>
      <c r="E438">
        <v>0</v>
      </c>
      <c r="F438">
        <v>196</v>
      </c>
      <c r="G438">
        <v>46</v>
      </c>
      <c r="H438">
        <v>21.77</v>
      </c>
      <c r="I438">
        <v>184</v>
      </c>
      <c r="J438">
        <v>106.52</v>
      </c>
      <c r="K438">
        <v>0</v>
      </c>
      <c r="L438">
        <v>0</v>
      </c>
      <c r="M438">
        <v>18</v>
      </c>
      <c r="N438">
        <v>12</v>
      </c>
      <c r="O438" t="s">
        <v>16</v>
      </c>
      <c r="P438" t="s">
        <v>30</v>
      </c>
      <c r="Q438">
        <v>2014</v>
      </c>
      <c r="R438" t="b">
        <f t="shared" si="18"/>
        <v>0</v>
      </c>
      <c r="S438">
        <f t="shared" si="19"/>
        <v>30</v>
      </c>
      <c r="T438">
        <f t="shared" si="20"/>
        <v>0</v>
      </c>
    </row>
    <row r="439" spans="1:20" x14ac:dyDescent="0.3">
      <c r="A439">
        <v>46</v>
      </c>
      <c r="B439" t="s">
        <v>253</v>
      </c>
      <c r="C439">
        <v>15</v>
      </c>
      <c r="D439">
        <v>9</v>
      </c>
      <c r="E439">
        <v>2</v>
      </c>
      <c r="F439">
        <v>196</v>
      </c>
      <c r="G439">
        <v>57</v>
      </c>
      <c r="H439">
        <v>28</v>
      </c>
      <c r="I439">
        <v>181</v>
      </c>
      <c r="J439">
        <v>108.28</v>
      </c>
      <c r="K439">
        <v>0</v>
      </c>
      <c r="L439">
        <v>1</v>
      </c>
      <c r="M439">
        <v>23</v>
      </c>
      <c r="N439">
        <v>2</v>
      </c>
      <c r="O439" t="s">
        <v>19</v>
      </c>
      <c r="P439" t="s">
        <v>36</v>
      </c>
      <c r="Q439">
        <v>2012</v>
      </c>
      <c r="R439" t="b">
        <f t="shared" si="18"/>
        <v>0</v>
      </c>
      <c r="S439">
        <f t="shared" si="19"/>
        <v>25</v>
      </c>
      <c r="T439">
        <f t="shared" si="20"/>
        <v>0</v>
      </c>
    </row>
    <row r="440" spans="1:20" x14ac:dyDescent="0.3">
      <c r="A440">
        <v>27</v>
      </c>
      <c r="B440" t="s">
        <v>360</v>
      </c>
      <c r="C440">
        <v>10</v>
      </c>
      <c r="D440">
        <v>10</v>
      </c>
      <c r="E440">
        <v>1</v>
      </c>
      <c r="F440">
        <v>196</v>
      </c>
      <c r="G440">
        <v>45</v>
      </c>
      <c r="H440">
        <v>21.77</v>
      </c>
      <c r="I440">
        <v>164</v>
      </c>
      <c r="J440">
        <v>119.51</v>
      </c>
      <c r="K440">
        <v>0</v>
      </c>
      <c r="L440">
        <v>0</v>
      </c>
      <c r="M440">
        <v>27</v>
      </c>
      <c r="N440">
        <v>3</v>
      </c>
      <c r="O440" t="s">
        <v>16</v>
      </c>
      <c r="P440" t="s">
        <v>36</v>
      </c>
      <c r="Q440">
        <v>2008</v>
      </c>
      <c r="R440" t="b">
        <f t="shared" si="18"/>
        <v>0</v>
      </c>
      <c r="S440">
        <f t="shared" si="19"/>
        <v>30</v>
      </c>
      <c r="T440">
        <f t="shared" si="20"/>
        <v>0</v>
      </c>
    </row>
    <row r="441" spans="1:20" x14ac:dyDescent="0.3">
      <c r="A441">
        <v>38</v>
      </c>
      <c r="B441" t="s">
        <v>72</v>
      </c>
      <c r="C441">
        <v>13</v>
      </c>
      <c r="D441">
        <v>13</v>
      </c>
      <c r="E441">
        <v>1</v>
      </c>
      <c r="F441">
        <v>196</v>
      </c>
      <c r="G441">
        <v>45</v>
      </c>
      <c r="H441">
        <v>16.329999999999998</v>
      </c>
      <c r="I441">
        <v>161</v>
      </c>
      <c r="J441">
        <v>121.73</v>
      </c>
      <c r="K441">
        <v>0</v>
      </c>
      <c r="L441">
        <v>0</v>
      </c>
      <c r="M441">
        <v>13</v>
      </c>
      <c r="N441">
        <v>6</v>
      </c>
      <c r="O441" t="s">
        <v>16</v>
      </c>
      <c r="P441" t="s">
        <v>43</v>
      </c>
      <c r="Q441">
        <v>2018</v>
      </c>
      <c r="R441" t="b">
        <f t="shared" si="18"/>
        <v>0</v>
      </c>
      <c r="S441">
        <f t="shared" si="19"/>
        <v>19</v>
      </c>
      <c r="T441">
        <f t="shared" si="20"/>
        <v>0</v>
      </c>
    </row>
    <row r="442" spans="1:20" x14ac:dyDescent="0.3">
      <c r="A442">
        <v>41</v>
      </c>
      <c r="B442" t="s">
        <v>288</v>
      </c>
      <c r="C442">
        <v>10</v>
      </c>
      <c r="D442">
        <v>8</v>
      </c>
      <c r="E442">
        <v>3</v>
      </c>
      <c r="F442">
        <v>196</v>
      </c>
      <c r="G442">
        <v>55</v>
      </c>
      <c r="H442">
        <v>39.200000000000003</v>
      </c>
      <c r="I442">
        <v>158</v>
      </c>
      <c r="J442">
        <v>124.05</v>
      </c>
      <c r="K442">
        <v>0</v>
      </c>
      <c r="L442">
        <v>2</v>
      </c>
      <c r="M442">
        <v>22</v>
      </c>
      <c r="N442">
        <v>3</v>
      </c>
      <c r="O442" t="s">
        <v>16</v>
      </c>
      <c r="P442" t="s">
        <v>24</v>
      </c>
      <c r="Q442">
        <v>2011</v>
      </c>
      <c r="R442" t="b">
        <f t="shared" si="18"/>
        <v>0</v>
      </c>
      <c r="S442">
        <f t="shared" si="19"/>
        <v>25</v>
      </c>
      <c r="T442">
        <f t="shared" si="20"/>
        <v>0</v>
      </c>
    </row>
    <row r="443" spans="1:20" x14ac:dyDescent="0.3">
      <c r="A443">
        <v>26</v>
      </c>
      <c r="B443" t="s">
        <v>229</v>
      </c>
      <c r="C443">
        <v>14</v>
      </c>
      <c r="D443">
        <v>12</v>
      </c>
      <c r="E443">
        <v>2</v>
      </c>
      <c r="F443">
        <v>196</v>
      </c>
      <c r="G443">
        <v>39</v>
      </c>
      <c r="H443">
        <v>19.600000000000001</v>
      </c>
      <c r="I443">
        <v>158</v>
      </c>
      <c r="J443">
        <v>124.05</v>
      </c>
      <c r="K443">
        <v>0</v>
      </c>
      <c r="L443">
        <v>0</v>
      </c>
      <c r="M443">
        <v>17</v>
      </c>
      <c r="N443">
        <v>6</v>
      </c>
      <c r="O443" t="s">
        <v>19</v>
      </c>
      <c r="P443" t="s">
        <v>20</v>
      </c>
      <c r="Q443">
        <v>2009</v>
      </c>
      <c r="R443" t="b">
        <f t="shared" si="18"/>
        <v>0</v>
      </c>
      <c r="S443">
        <f t="shared" si="19"/>
        <v>23</v>
      </c>
      <c r="T443">
        <f t="shared" si="20"/>
        <v>0</v>
      </c>
    </row>
    <row r="444" spans="1:20" x14ac:dyDescent="0.3">
      <c r="A444">
        <v>42</v>
      </c>
      <c r="B444" t="s">
        <v>248</v>
      </c>
      <c r="C444">
        <v>11</v>
      </c>
      <c r="D444">
        <v>10</v>
      </c>
      <c r="E444">
        <v>0</v>
      </c>
      <c r="F444">
        <v>196</v>
      </c>
      <c r="G444">
        <v>80</v>
      </c>
      <c r="H444">
        <v>19.600000000000001</v>
      </c>
      <c r="I444">
        <v>154</v>
      </c>
      <c r="J444">
        <v>127.27</v>
      </c>
      <c r="K444">
        <v>0</v>
      </c>
      <c r="L444">
        <v>2</v>
      </c>
      <c r="M444">
        <v>22</v>
      </c>
      <c r="N444">
        <v>5</v>
      </c>
      <c r="O444" t="s">
        <v>16</v>
      </c>
      <c r="P444" t="s">
        <v>20</v>
      </c>
      <c r="Q444">
        <v>2013</v>
      </c>
      <c r="R444" t="b">
        <f t="shared" si="18"/>
        <v>0</v>
      </c>
      <c r="S444">
        <f t="shared" si="19"/>
        <v>27</v>
      </c>
      <c r="T444">
        <f t="shared" si="20"/>
        <v>0</v>
      </c>
    </row>
    <row r="445" spans="1:20" x14ac:dyDescent="0.3">
      <c r="A445">
        <v>35</v>
      </c>
      <c r="B445" t="s">
        <v>84</v>
      </c>
      <c r="C445">
        <v>17</v>
      </c>
      <c r="D445">
        <v>14</v>
      </c>
      <c r="E445">
        <v>5</v>
      </c>
      <c r="F445">
        <v>195</v>
      </c>
      <c r="G445">
        <v>62</v>
      </c>
      <c r="H445">
        <v>21.66</v>
      </c>
      <c r="I445">
        <v>148</v>
      </c>
      <c r="J445">
        <v>131.75</v>
      </c>
      <c r="K445">
        <v>0</v>
      </c>
      <c r="L445">
        <v>1</v>
      </c>
      <c r="M445">
        <v>22</v>
      </c>
      <c r="N445">
        <v>5</v>
      </c>
      <c r="O445" t="s">
        <v>16</v>
      </c>
      <c r="P445" t="s">
        <v>36</v>
      </c>
      <c r="Q445">
        <v>2015</v>
      </c>
      <c r="R445" t="b">
        <f t="shared" si="18"/>
        <v>0</v>
      </c>
      <c r="S445">
        <f t="shared" si="19"/>
        <v>27</v>
      </c>
      <c r="T445">
        <f t="shared" si="20"/>
        <v>0</v>
      </c>
    </row>
    <row r="446" spans="1:20" x14ac:dyDescent="0.3">
      <c r="A446">
        <v>32</v>
      </c>
      <c r="B446" t="s">
        <v>101</v>
      </c>
      <c r="C446">
        <v>12</v>
      </c>
      <c r="D446">
        <v>7</v>
      </c>
      <c r="E446">
        <v>4</v>
      </c>
      <c r="F446">
        <v>195</v>
      </c>
      <c r="G446">
        <v>82</v>
      </c>
      <c r="H446">
        <v>65</v>
      </c>
      <c r="I446">
        <v>109</v>
      </c>
      <c r="J446">
        <v>178.89</v>
      </c>
      <c r="K446">
        <v>0</v>
      </c>
      <c r="L446">
        <v>1</v>
      </c>
      <c r="M446">
        <v>15</v>
      </c>
      <c r="N446">
        <v>12</v>
      </c>
      <c r="O446" t="s">
        <v>16</v>
      </c>
      <c r="P446" t="s">
        <v>24</v>
      </c>
      <c r="Q446">
        <v>2016</v>
      </c>
      <c r="R446" t="b">
        <f t="shared" si="18"/>
        <v>0</v>
      </c>
      <c r="S446">
        <f t="shared" si="19"/>
        <v>27</v>
      </c>
      <c r="T446">
        <f t="shared" si="20"/>
        <v>0</v>
      </c>
    </row>
    <row r="447" spans="1:20" x14ac:dyDescent="0.3">
      <c r="A447">
        <v>47</v>
      </c>
      <c r="B447" t="s">
        <v>98</v>
      </c>
      <c r="C447">
        <v>17</v>
      </c>
      <c r="D447">
        <v>16</v>
      </c>
      <c r="E447">
        <v>6</v>
      </c>
      <c r="F447">
        <v>194</v>
      </c>
      <c r="G447">
        <v>40</v>
      </c>
      <c r="H447">
        <v>19.399999999999999</v>
      </c>
      <c r="I447">
        <v>169</v>
      </c>
      <c r="J447">
        <v>114.79</v>
      </c>
      <c r="K447">
        <v>0</v>
      </c>
      <c r="L447">
        <v>0</v>
      </c>
      <c r="M447">
        <v>10</v>
      </c>
      <c r="N447">
        <v>7</v>
      </c>
      <c r="O447" t="s">
        <v>19</v>
      </c>
      <c r="P447" t="s">
        <v>26</v>
      </c>
      <c r="Q447">
        <v>2012</v>
      </c>
      <c r="R447" t="b">
        <f t="shared" si="18"/>
        <v>0</v>
      </c>
      <c r="S447">
        <f t="shared" si="19"/>
        <v>17</v>
      </c>
      <c r="T447">
        <f t="shared" si="20"/>
        <v>0</v>
      </c>
    </row>
    <row r="448" spans="1:20" x14ac:dyDescent="0.3">
      <c r="A448">
        <v>48</v>
      </c>
      <c r="B448" t="s">
        <v>45</v>
      </c>
      <c r="C448">
        <v>14</v>
      </c>
      <c r="D448">
        <v>13</v>
      </c>
      <c r="E448">
        <v>2</v>
      </c>
      <c r="F448">
        <v>194</v>
      </c>
      <c r="G448">
        <v>45</v>
      </c>
      <c r="H448">
        <v>17.63</v>
      </c>
      <c r="I448">
        <v>165</v>
      </c>
      <c r="J448">
        <v>117.57</v>
      </c>
      <c r="K448">
        <v>0</v>
      </c>
      <c r="L448">
        <v>0</v>
      </c>
      <c r="M448">
        <v>19</v>
      </c>
      <c r="N448">
        <v>4</v>
      </c>
      <c r="O448" t="s">
        <v>19</v>
      </c>
      <c r="P448" t="s">
        <v>132</v>
      </c>
      <c r="Q448">
        <v>2012</v>
      </c>
      <c r="R448" t="b">
        <f t="shared" si="18"/>
        <v>0</v>
      </c>
      <c r="S448">
        <f t="shared" si="19"/>
        <v>23</v>
      </c>
      <c r="T448">
        <f t="shared" si="20"/>
        <v>0</v>
      </c>
    </row>
    <row r="449" spans="1:20" x14ac:dyDescent="0.3">
      <c r="A449">
        <v>28</v>
      </c>
      <c r="B449" t="s">
        <v>361</v>
      </c>
      <c r="C449">
        <v>7</v>
      </c>
      <c r="D449">
        <v>7</v>
      </c>
      <c r="E449">
        <v>0</v>
      </c>
      <c r="F449">
        <v>193</v>
      </c>
      <c r="G449">
        <v>73</v>
      </c>
      <c r="H449">
        <v>27.57</v>
      </c>
      <c r="I449">
        <v>161</v>
      </c>
      <c r="J449">
        <v>119.87</v>
      </c>
      <c r="K449">
        <v>0</v>
      </c>
      <c r="L449">
        <v>1</v>
      </c>
      <c r="M449">
        <v>30</v>
      </c>
      <c r="N449">
        <v>2</v>
      </c>
      <c r="O449" t="s">
        <v>16</v>
      </c>
      <c r="P449" t="s">
        <v>26</v>
      </c>
      <c r="Q449">
        <v>2008</v>
      </c>
      <c r="R449" t="b">
        <f t="shared" si="18"/>
        <v>0</v>
      </c>
      <c r="S449">
        <f t="shared" si="19"/>
        <v>32</v>
      </c>
      <c r="T449">
        <f t="shared" si="20"/>
        <v>0</v>
      </c>
    </row>
    <row r="450" spans="1:20" x14ac:dyDescent="0.3">
      <c r="A450">
        <v>27</v>
      </c>
      <c r="B450" t="s">
        <v>230</v>
      </c>
      <c r="C450">
        <v>13</v>
      </c>
      <c r="D450">
        <v>11</v>
      </c>
      <c r="E450">
        <v>2</v>
      </c>
      <c r="F450">
        <v>193</v>
      </c>
      <c r="G450">
        <v>35</v>
      </c>
      <c r="H450">
        <v>21.44</v>
      </c>
      <c r="I450">
        <v>152</v>
      </c>
      <c r="J450">
        <v>126.97</v>
      </c>
      <c r="K450">
        <v>0</v>
      </c>
      <c r="L450">
        <v>0</v>
      </c>
      <c r="M450">
        <v>14</v>
      </c>
      <c r="N450">
        <v>7</v>
      </c>
      <c r="O450" t="s">
        <v>19</v>
      </c>
      <c r="P450" t="s">
        <v>22</v>
      </c>
      <c r="Q450">
        <v>2009</v>
      </c>
      <c r="R450" t="b">
        <f t="shared" ref="R450:R513" si="21">(A450=1)</f>
        <v>0</v>
      </c>
      <c r="S450">
        <f t="shared" ref="S450:S513" si="22">SUM(M450,N450)</f>
        <v>21</v>
      </c>
      <c r="T450">
        <f t="shared" ref="T450:T513" si="23">IF(A450=1,F450,0)</f>
        <v>0</v>
      </c>
    </row>
    <row r="451" spans="1:20" x14ac:dyDescent="0.3">
      <c r="A451">
        <v>43</v>
      </c>
      <c r="B451" t="s">
        <v>249</v>
      </c>
      <c r="C451">
        <v>8</v>
      </c>
      <c r="D451">
        <v>8</v>
      </c>
      <c r="E451">
        <v>2</v>
      </c>
      <c r="F451">
        <v>193</v>
      </c>
      <c r="G451">
        <v>64</v>
      </c>
      <c r="H451">
        <v>32.159999999999997</v>
      </c>
      <c r="I451">
        <v>140</v>
      </c>
      <c r="J451">
        <v>137.85</v>
      </c>
      <c r="K451">
        <v>0</v>
      </c>
      <c r="L451">
        <v>1</v>
      </c>
      <c r="M451">
        <v>21</v>
      </c>
      <c r="N451">
        <v>5</v>
      </c>
      <c r="O451" t="s">
        <v>16</v>
      </c>
      <c r="P451" t="s">
        <v>24</v>
      </c>
      <c r="Q451">
        <v>2013</v>
      </c>
      <c r="R451" t="b">
        <f t="shared" si="21"/>
        <v>0</v>
      </c>
      <c r="S451">
        <f t="shared" si="22"/>
        <v>26</v>
      </c>
      <c r="T451">
        <f t="shared" si="23"/>
        <v>0</v>
      </c>
    </row>
    <row r="452" spans="1:20" x14ac:dyDescent="0.3">
      <c r="A452">
        <v>29</v>
      </c>
      <c r="B452" t="s">
        <v>253</v>
      </c>
      <c r="C452">
        <v>16</v>
      </c>
      <c r="D452">
        <v>11</v>
      </c>
      <c r="E452">
        <v>5</v>
      </c>
      <c r="F452">
        <v>192</v>
      </c>
      <c r="G452">
        <v>64</v>
      </c>
      <c r="H452">
        <v>32</v>
      </c>
      <c r="I452">
        <v>130</v>
      </c>
      <c r="J452">
        <v>147.69</v>
      </c>
      <c r="K452">
        <v>0</v>
      </c>
      <c r="L452">
        <v>2</v>
      </c>
      <c r="M452">
        <v>21</v>
      </c>
      <c r="N452">
        <v>8</v>
      </c>
      <c r="O452" t="s">
        <v>19</v>
      </c>
      <c r="P452" t="s">
        <v>36</v>
      </c>
      <c r="Q452">
        <v>2008</v>
      </c>
      <c r="R452" t="b">
        <f t="shared" si="21"/>
        <v>0</v>
      </c>
      <c r="S452">
        <f t="shared" si="22"/>
        <v>29</v>
      </c>
      <c r="T452">
        <f t="shared" si="23"/>
        <v>0</v>
      </c>
    </row>
    <row r="453" spans="1:20" x14ac:dyDescent="0.3">
      <c r="A453">
        <v>33</v>
      </c>
      <c r="B453" t="s">
        <v>75</v>
      </c>
      <c r="C453">
        <v>15</v>
      </c>
      <c r="D453">
        <v>15</v>
      </c>
      <c r="E453">
        <v>6</v>
      </c>
      <c r="F453">
        <v>191</v>
      </c>
      <c r="G453">
        <v>36</v>
      </c>
      <c r="H453">
        <v>21.22</v>
      </c>
      <c r="I453">
        <v>178</v>
      </c>
      <c r="J453">
        <v>107.3</v>
      </c>
      <c r="K453">
        <v>0</v>
      </c>
      <c r="L453">
        <v>0</v>
      </c>
      <c r="M453">
        <v>14</v>
      </c>
      <c r="N453">
        <v>4</v>
      </c>
      <c r="O453" t="s">
        <v>19</v>
      </c>
      <c r="P453" t="s">
        <v>132</v>
      </c>
      <c r="Q453">
        <v>2016</v>
      </c>
      <c r="R453" t="b">
        <f t="shared" si="21"/>
        <v>0</v>
      </c>
      <c r="S453">
        <f t="shared" si="22"/>
        <v>18</v>
      </c>
      <c r="T453">
        <f t="shared" si="23"/>
        <v>0</v>
      </c>
    </row>
    <row r="454" spans="1:20" x14ac:dyDescent="0.3">
      <c r="A454">
        <v>50</v>
      </c>
      <c r="B454" t="s">
        <v>166</v>
      </c>
      <c r="C454">
        <v>15</v>
      </c>
      <c r="D454">
        <v>11</v>
      </c>
      <c r="E454">
        <v>3</v>
      </c>
      <c r="F454">
        <v>191</v>
      </c>
      <c r="G454">
        <v>36</v>
      </c>
      <c r="H454">
        <v>23.87</v>
      </c>
      <c r="I454">
        <v>170</v>
      </c>
      <c r="J454">
        <v>112.35</v>
      </c>
      <c r="K454">
        <v>0</v>
      </c>
      <c r="L454">
        <v>0</v>
      </c>
      <c r="M454">
        <v>9</v>
      </c>
      <c r="N454">
        <v>8</v>
      </c>
      <c r="O454" t="s">
        <v>19</v>
      </c>
      <c r="P454" t="s">
        <v>30</v>
      </c>
      <c r="Q454">
        <v>2012</v>
      </c>
      <c r="R454" t="b">
        <f t="shared" si="21"/>
        <v>0</v>
      </c>
      <c r="S454">
        <f t="shared" si="22"/>
        <v>17</v>
      </c>
      <c r="T454">
        <f t="shared" si="23"/>
        <v>0</v>
      </c>
    </row>
    <row r="455" spans="1:20" x14ac:dyDescent="0.3">
      <c r="A455">
        <v>40</v>
      </c>
      <c r="B455" t="s">
        <v>23</v>
      </c>
      <c r="C455">
        <v>10</v>
      </c>
      <c r="D455">
        <v>10</v>
      </c>
      <c r="E455">
        <v>0</v>
      </c>
      <c r="F455">
        <v>191</v>
      </c>
      <c r="G455">
        <v>56</v>
      </c>
      <c r="H455">
        <v>19.100000000000001</v>
      </c>
      <c r="I455">
        <v>170</v>
      </c>
      <c r="J455">
        <v>112.35</v>
      </c>
      <c r="K455">
        <v>0</v>
      </c>
      <c r="L455">
        <v>2</v>
      </c>
      <c r="M455">
        <v>23</v>
      </c>
      <c r="N455">
        <v>3</v>
      </c>
      <c r="O455" t="s">
        <v>19</v>
      </c>
      <c r="P455" t="s">
        <v>22</v>
      </c>
      <c r="Q455">
        <v>2010</v>
      </c>
      <c r="R455" t="b">
        <f t="shared" si="21"/>
        <v>0</v>
      </c>
      <c r="S455">
        <f t="shared" si="22"/>
        <v>26</v>
      </c>
      <c r="T455">
        <f t="shared" si="23"/>
        <v>0</v>
      </c>
    </row>
    <row r="456" spans="1:20" x14ac:dyDescent="0.3">
      <c r="A456">
        <v>34</v>
      </c>
      <c r="B456" t="s">
        <v>144</v>
      </c>
      <c r="C456">
        <v>10</v>
      </c>
      <c r="D456">
        <v>8</v>
      </c>
      <c r="E456">
        <v>3</v>
      </c>
      <c r="F456">
        <v>191</v>
      </c>
      <c r="G456">
        <v>49</v>
      </c>
      <c r="H456">
        <v>38.200000000000003</v>
      </c>
      <c r="I456">
        <v>156</v>
      </c>
      <c r="J456">
        <v>122.43</v>
      </c>
      <c r="K456">
        <v>0</v>
      </c>
      <c r="L456">
        <v>0</v>
      </c>
      <c r="M456">
        <v>13</v>
      </c>
      <c r="N456">
        <v>3</v>
      </c>
      <c r="O456" t="s">
        <v>16</v>
      </c>
      <c r="P456" t="s">
        <v>24</v>
      </c>
      <c r="Q456">
        <v>2016</v>
      </c>
      <c r="R456" t="b">
        <f t="shared" si="21"/>
        <v>0</v>
      </c>
      <c r="S456">
        <f t="shared" si="22"/>
        <v>16</v>
      </c>
      <c r="T456">
        <f t="shared" si="23"/>
        <v>0</v>
      </c>
    </row>
    <row r="457" spans="1:20" x14ac:dyDescent="0.3">
      <c r="A457">
        <v>49</v>
      </c>
      <c r="B457" t="s">
        <v>75</v>
      </c>
      <c r="C457">
        <v>19</v>
      </c>
      <c r="D457">
        <v>14</v>
      </c>
      <c r="E457">
        <v>2</v>
      </c>
      <c r="F457">
        <v>191</v>
      </c>
      <c r="G457">
        <v>48</v>
      </c>
      <c r="H457">
        <v>15.91</v>
      </c>
      <c r="I457">
        <v>151</v>
      </c>
      <c r="J457">
        <v>126.49</v>
      </c>
      <c r="K457">
        <v>0</v>
      </c>
      <c r="L457">
        <v>0</v>
      </c>
      <c r="M457">
        <v>13</v>
      </c>
      <c r="N457">
        <v>9</v>
      </c>
      <c r="O457" t="s">
        <v>19</v>
      </c>
      <c r="P457" t="s">
        <v>36</v>
      </c>
      <c r="Q457">
        <v>2012</v>
      </c>
      <c r="R457" t="b">
        <f t="shared" si="21"/>
        <v>0</v>
      </c>
      <c r="S457">
        <f t="shared" si="22"/>
        <v>22</v>
      </c>
      <c r="T457">
        <f t="shared" si="23"/>
        <v>0</v>
      </c>
    </row>
    <row r="458" spans="1:20" x14ac:dyDescent="0.3">
      <c r="A458">
        <v>42</v>
      </c>
      <c r="B458" t="s">
        <v>147</v>
      </c>
      <c r="C458">
        <v>14</v>
      </c>
      <c r="D458">
        <v>13</v>
      </c>
      <c r="E458">
        <v>2</v>
      </c>
      <c r="F458">
        <v>190</v>
      </c>
      <c r="G458">
        <v>30</v>
      </c>
      <c r="H458">
        <v>17.27</v>
      </c>
      <c r="I458">
        <v>159</v>
      </c>
      <c r="J458">
        <v>119.49</v>
      </c>
      <c r="K458">
        <v>0</v>
      </c>
      <c r="L458">
        <v>0</v>
      </c>
      <c r="M458">
        <v>9</v>
      </c>
      <c r="N458">
        <v>7</v>
      </c>
      <c r="O458" t="s">
        <v>16</v>
      </c>
      <c r="P458" t="s">
        <v>132</v>
      </c>
      <c r="Q458">
        <v>2011</v>
      </c>
      <c r="R458" t="b">
        <f t="shared" si="21"/>
        <v>0</v>
      </c>
      <c r="S458">
        <f t="shared" si="22"/>
        <v>16</v>
      </c>
      <c r="T458">
        <f t="shared" si="23"/>
        <v>0</v>
      </c>
    </row>
    <row r="459" spans="1:20" x14ac:dyDescent="0.3">
      <c r="A459">
        <v>28</v>
      </c>
      <c r="B459" t="s">
        <v>267</v>
      </c>
      <c r="C459">
        <v>13</v>
      </c>
      <c r="D459">
        <v>11</v>
      </c>
      <c r="E459">
        <v>0</v>
      </c>
      <c r="F459">
        <v>189</v>
      </c>
      <c r="G459">
        <v>46</v>
      </c>
      <c r="H459">
        <v>17.18</v>
      </c>
      <c r="I459">
        <v>207</v>
      </c>
      <c r="J459">
        <v>91.3</v>
      </c>
      <c r="K459">
        <v>0</v>
      </c>
      <c r="L459">
        <v>0</v>
      </c>
      <c r="M459">
        <v>13</v>
      </c>
      <c r="N459">
        <v>6</v>
      </c>
      <c r="O459" t="s">
        <v>19</v>
      </c>
      <c r="P459" t="s">
        <v>26</v>
      </c>
      <c r="Q459">
        <v>2009</v>
      </c>
      <c r="R459" t="b">
        <f t="shared" si="21"/>
        <v>0</v>
      </c>
      <c r="S459">
        <f t="shared" si="22"/>
        <v>19</v>
      </c>
      <c r="T459">
        <f t="shared" si="23"/>
        <v>0</v>
      </c>
    </row>
    <row r="460" spans="1:20" x14ac:dyDescent="0.3">
      <c r="A460">
        <v>36</v>
      </c>
      <c r="B460" t="s">
        <v>67</v>
      </c>
      <c r="C460">
        <v>14</v>
      </c>
      <c r="D460">
        <v>12</v>
      </c>
      <c r="E460">
        <v>4</v>
      </c>
      <c r="F460">
        <v>189</v>
      </c>
      <c r="G460">
        <v>63</v>
      </c>
      <c r="H460">
        <v>23.62</v>
      </c>
      <c r="I460">
        <v>140</v>
      </c>
      <c r="J460">
        <v>135</v>
      </c>
      <c r="K460">
        <v>0</v>
      </c>
      <c r="L460">
        <v>1</v>
      </c>
      <c r="M460">
        <v>16</v>
      </c>
      <c r="N460">
        <v>7</v>
      </c>
      <c r="O460" t="s">
        <v>19</v>
      </c>
      <c r="P460" t="s">
        <v>24</v>
      </c>
      <c r="Q460">
        <v>2015</v>
      </c>
      <c r="R460" t="b">
        <f t="shared" si="21"/>
        <v>0</v>
      </c>
      <c r="S460">
        <f t="shared" si="22"/>
        <v>23</v>
      </c>
      <c r="T460">
        <f t="shared" si="23"/>
        <v>0</v>
      </c>
    </row>
    <row r="461" spans="1:20" x14ac:dyDescent="0.3">
      <c r="A461">
        <v>30</v>
      </c>
      <c r="B461" t="s">
        <v>309</v>
      </c>
      <c r="C461">
        <v>4</v>
      </c>
      <c r="D461">
        <v>4</v>
      </c>
      <c r="E461">
        <v>1</v>
      </c>
      <c r="F461">
        <v>189</v>
      </c>
      <c r="G461">
        <v>81</v>
      </c>
      <c r="H461">
        <v>63</v>
      </c>
      <c r="I461">
        <v>131</v>
      </c>
      <c r="J461">
        <v>144.27000000000001</v>
      </c>
      <c r="K461">
        <v>0</v>
      </c>
      <c r="L461">
        <v>2</v>
      </c>
      <c r="M461">
        <v>24</v>
      </c>
      <c r="N461">
        <v>6</v>
      </c>
      <c r="O461" t="s">
        <v>16</v>
      </c>
      <c r="P461" t="s">
        <v>36</v>
      </c>
      <c r="Q461">
        <v>2008</v>
      </c>
      <c r="R461" t="b">
        <f t="shared" si="21"/>
        <v>0</v>
      </c>
      <c r="S461">
        <f t="shared" si="22"/>
        <v>30</v>
      </c>
      <c r="T461">
        <f t="shared" si="23"/>
        <v>0</v>
      </c>
    </row>
    <row r="462" spans="1:20" x14ac:dyDescent="0.3">
      <c r="A462">
        <v>44</v>
      </c>
      <c r="B462" t="s">
        <v>66</v>
      </c>
      <c r="C462">
        <v>11</v>
      </c>
      <c r="D462">
        <v>10</v>
      </c>
      <c r="E462">
        <v>0</v>
      </c>
      <c r="F462">
        <v>188</v>
      </c>
      <c r="G462">
        <v>52</v>
      </c>
      <c r="H462">
        <v>18.8</v>
      </c>
      <c r="I462">
        <v>177</v>
      </c>
      <c r="J462">
        <v>106.21</v>
      </c>
      <c r="K462">
        <v>0</v>
      </c>
      <c r="L462">
        <v>1</v>
      </c>
      <c r="M462">
        <v>21</v>
      </c>
      <c r="N462">
        <v>4</v>
      </c>
      <c r="O462" t="s">
        <v>19</v>
      </c>
      <c r="P462" t="s">
        <v>30</v>
      </c>
      <c r="Q462">
        <v>2017</v>
      </c>
      <c r="R462" t="b">
        <f t="shared" si="21"/>
        <v>0</v>
      </c>
      <c r="S462">
        <f t="shared" si="22"/>
        <v>25</v>
      </c>
      <c r="T462">
        <f t="shared" si="23"/>
        <v>0</v>
      </c>
    </row>
    <row r="463" spans="1:20" x14ac:dyDescent="0.3">
      <c r="A463">
        <v>32</v>
      </c>
      <c r="B463" t="s">
        <v>246</v>
      </c>
      <c r="C463">
        <v>7</v>
      </c>
      <c r="D463">
        <v>7</v>
      </c>
      <c r="E463">
        <v>1</v>
      </c>
      <c r="F463">
        <v>188</v>
      </c>
      <c r="G463">
        <v>65</v>
      </c>
      <c r="H463">
        <v>31.33</v>
      </c>
      <c r="I463">
        <v>177</v>
      </c>
      <c r="J463">
        <v>106.21</v>
      </c>
      <c r="K463">
        <v>0</v>
      </c>
      <c r="L463">
        <v>1</v>
      </c>
      <c r="M463">
        <v>26</v>
      </c>
      <c r="N463">
        <v>2</v>
      </c>
      <c r="O463" t="s">
        <v>19</v>
      </c>
      <c r="P463" t="s">
        <v>22</v>
      </c>
      <c r="Q463">
        <v>2008</v>
      </c>
      <c r="R463" t="b">
        <f t="shared" si="21"/>
        <v>0</v>
      </c>
      <c r="S463">
        <f t="shared" si="22"/>
        <v>28</v>
      </c>
      <c r="T463">
        <f t="shared" si="23"/>
        <v>0</v>
      </c>
    </row>
    <row r="464" spans="1:20" x14ac:dyDescent="0.3">
      <c r="A464">
        <v>35</v>
      </c>
      <c r="B464" t="s">
        <v>25</v>
      </c>
      <c r="C464">
        <v>12</v>
      </c>
      <c r="D464">
        <v>8</v>
      </c>
      <c r="E464">
        <v>1</v>
      </c>
      <c r="F464">
        <v>188</v>
      </c>
      <c r="G464">
        <v>39</v>
      </c>
      <c r="H464">
        <v>26.85</v>
      </c>
      <c r="I464">
        <v>114</v>
      </c>
      <c r="J464">
        <v>164.91</v>
      </c>
      <c r="K464">
        <v>0</v>
      </c>
      <c r="L464">
        <v>0</v>
      </c>
      <c r="M464">
        <v>10</v>
      </c>
      <c r="N464">
        <v>15</v>
      </c>
      <c r="O464" t="s">
        <v>16</v>
      </c>
      <c r="P464" t="s">
        <v>26</v>
      </c>
      <c r="Q464">
        <v>2016</v>
      </c>
      <c r="R464" t="b">
        <f t="shared" si="21"/>
        <v>0</v>
      </c>
      <c r="S464">
        <f t="shared" si="22"/>
        <v>25</v>
      </c>
      <c r="T464">
        <f t="shared" si="23"/>
        <v>0</v>
      </c>
    </row>
    <row r="465" spans="1:20" x14ac:dyDescent="0.3">
      <c r="A465">
        <v>31</v>
      </c>
      <c r="B465" t="s">
        <v>129</v>
      </c>
      <c r="C465">
        <v>4</v>
      </c>
      <c r="D465">
        <v>4</v>
      </c>
      <c r="E465">
        <v>1</v>
      </c>
      <c r="F465">
        <v>188</v>
      </c>
      <c r="G465">
        <v>158</v>
      </c>
      <c r="H465">
        <v>62.66</v>
      </c>
      <c r="I465">
        <v>92</v>
      </c>
      <c r="J465">
        <v>204.34</v>
      </c>
      <c r="K465">
        <v>1</v>
      </c>
      <c r="L465">
        <v>0</v>
      </c>
      <c r="M465">
        <v>13</v>
      </c>
      <c r="N465">
        <v>15</v>
      </c>
      <c r="O465" t="s">
        <v>16</v>
      </c>
      <c r="P465" t="s">
        <v>26</v>
      </c>
      <c r="Q465">
        <v>2008</v>
      </c>
      <c r="R465" t="b">
        <f t="shared" si="21"/>
        <v>0</v>
      </c>
      <c r="S465">
        <f t="shared" si="22"/>
        <v>28</v>
      </c>
      <c r="T465">
        <f t="shared" si="23"/>
        <v>0</v>
      </c>
    </row>
    <row r="466" spans="1:20" x14ac:dyDescent="0.3">
      <c r="A466">
        <v>43</v>
      </c>
      <c r="B466" t="s">
        <v>166</v>
      </c>
      <c r="C466">
        <v>16</v>
      </c>
      <c r="D466">
        <v>13</v>
      </c>
      <c r="E466">
        <v>5</v>
      </c>
      <c r="F466">
        <v>187</v>
      </c>
      <c r="G466">
        <v>42</v>
      </c>
      <c r="H466">
        <v>23.37</v>
      </c>
      <c r="I466">
        <v>188</v>
      </c>
      <c r="J466">
        <v>99.46</v>
      </c>
      <c r="K466">
        <v>0</v>
      </c>
      <c r="L466">
        <v>0</v>
      </c>
      <c r="M466">
        <v>13</v>
      </c>
      <c r="N466">
        <v>5</v>
      </c>
      <c r="O466" t="s">
        <v>19</v>
      </c>
      <c r="P466" t="s">
        <v>30</v>
      </c>
      <c r="Q466">
        <v>2011</v>
      </c>
      <c r="R466" t="b">
        <f t="shared" si="21"/>
        <v>0</v>
      </c>
      <c r="S466">
        <f t="shared" si="22"/>
        <v>18</v>
      </c>
      <c r="T466">
        <f t="shared" si="23"/>
        <v>0</v>
      </c>
    </row>
    <row r="467" spans="1:20" x14ac:dyDescent="0.3">
      <c r="A467">
        <v>37</v>
      </c>
      <c r="B467" t="s">
        <v>164</v>
      </c>
      <c r="C467">
        <v>9</v>
      </c>
      <c r="D467">
        <v>9</v>
      </c>
      <c r="E467">
        <v>1</v>
      </c>
      <c r="F467">
        <v>187</v>
      </c>
      <c r="G467">
        <v>63</v>
      </c>
      <c r="H467">
        <v>23.37</v>
      </c>
      <c r="I467">
        <v>151</v>
      </c>
      <c r="J467">
        <v>123.84</v>
      </c>
      <c r="K467">
        <v>0</v>
      </c>
      <c r="L467">
        <v>1</v>
      </c>
      <c r="M467">
        <v>11</v>
      </c>
      <c r="N467">
        <v>11</v>
      </c>
      <c r="O467" t="s">
        <v>16</v>
      </c>
      <c r="P467" t="s">
        <v>17</v>
      </c>
      <c r="Q467">
        <v>2015</v>
      </c>
      <c r="R467" t="b">
        <f t="shared" si="21"/>
        <v>0</v>
      </c>
      <c r="S467">
        <f t="shared" si="22"/>
        <v>22</v>
      </c>
      <c r="T467">
        <f t="shared" si="23"/>
        <v>0</v>
      </c>
    </row>
    <row r="468" spans="1:20" x14ac:dyDescent="0.3">
      <c r="A468">
        <v>36</v>
      </c>
      <c r="B468" t="s">
        <v>34</v>
      </c>
      <c r="C468">
        <v>15</v>
      </c>
      <c r="D468">
        <v>11</v>
      </c>
      <c r="E468">
        <v>4</v>
      </c>
      <c r="F468">
        <v>186</v>
      </c>
      <c r="G468">
        <v>60</v>
      </c>
      <c r="H468">
        <v>26.57</v>
      </c>
      <c r="I468">
        <v>143</v>
      </c>
      <c r="J468">
        <v>130.06</v>
      </c>
      <c r="K468">
        <v>0</v>
      </c>
      <c r="L468">
        <v>1</v>
      </c>
      <c r="M468">
        <v>19</v>
      </c>
      <c r="N468">
        <v>5</v>
      </c>
      <c r="O468" t="s">
        <v>19</v>
      </c>
      <c r="P468" t="s">
        <v>26</v>
      </c>
      <c r="Q468">
        <v>2016</v>
      </c>
      <c r="R468" t="b">
        <f t="shared" si="21"/>
        <v>0</v>
      </c>
      <c r="S468">
        <f t="shared" si="22"/>
        <v>24</v>
      </c>
      <c r="T468">
        <f t="shared" si="23"/>
        <v>0</v>
      </c>
    </row>
    <row r="469" spans="1:20" x14ac:dyDescent="0.3">
      <c r="A469">
        <v>51</v>
      </c>
      <c r="B469" t="s">
        <v>248</v>
      </c>
      <c r="C469">
        <v>11</v>
      </c>
      <c r="D469">
        <v>10</v>
      </c>
      <c r="E469">
        <v>2</v>
      </c>
      <c r="F469">
        <v>186</v>
      </c>
      <c r="G469">
        <v>36</v>
      </c>
      <c r="H469">
        <v>23.25</v>
      </c>
      <c r="I469">
        <v>142</v>
      </c>
      <c r="J469">
        <v>130.97999999999999</v>
      </c>
      <c r="K469">
        <v>0</v>
      </c>
      <c r="L469">
        <v>0</v>
      </c>
      <c r="M469">
        <v>16</v>
      </c>
      <c r="N469">
        <v>8</v>
      </c>
      <c r="O469" t="s">
        <v>16</v>
      </c>
      <c r="P469" t="s">
        <v>20</v>
      </c>
      <c r="Q469">
        <v>2012</v>
      </c>
      <c r="R469" t="b">
        <f t="shared" si="21"/>
        <v>0</v>
      </c>
      <c r="S469">
        <f t="shared" si="22"/>
        <v>24</v>
      </c>
      <c r="T469">
        <f t="shared" si="23"/>
        <v>0</v>
      </c>
    </row>
    <row r="470" spans="1:20" x14ac:dyDescent="0.3">
      <c r="A470">
        <v>41</v>
      </c>
      <c r="B470" t="s">
        <v>40</v>
      </c>
      <c r="C470">
        <v>6</v>
      </c>
      <c r="D470">
        <v>5</v>
      </c>
      <c r="E470">
        <v>0</v>
      </c>
      <c r="F470">
        <v>185</v>
      </c>
      <c r="G470">
        <v>60</v>
      </c>
      <c r="H470">
        <v>37</v>
      </c>
      <c r="I470">
        <v>114</v>
      </c>
      <c r="J470">
        <v>162.28</v>
      </c>
      <c r="K470">
        <v>0</v>
      </c>
      <c r="L470">
        <v>2</v>
      </c>
      <c r="M470">
        <v>18</v>
      </c>
      <c r="N470">
        <v>9</v>
      </c>
      <c r="O470" t="s">
        <v>16</v>
      </c>
      <c r="P470" t="s">
        <v>43</v>
      </c>
      <c r="Q470">
        <v>2010</v>
      </c>
      <c r="R470" t="b">
        <f t="shared" si="21"/>
        <v>0</v>
      </c>
      <c r="S470">
        <f t="shared" si="22"/>
        <v>27</v>
      </c>
      <c r="T470">
        <f t="shared" si="23"/>
        <v>0</v>
      </c>
    </row>
    <row r="471" spans="1:20" x14ac:dyDescent="0.3">
      <c r="A471">
        <v>38</v>
      </c>
      <c r="B471" t="s">
        <v>62</v>
      </c>
      <c r="C471">
        <v>12</v>
      </c>
      <c r="D471">
        <v>12</v>
      </c>
      <c r="E471">
        <v>2</v>
      </c>
      <c r="F471">
        <v>184</v>
      </c>
      <c r="G471">
        <v>47</v>
      </c>
      <c r="H471">
        <v>18.399999999999999</v>
      </c>
      <c r="I471">
        <v>154</v>
      </c>
      <c r="J471">
        <v>119.48</v>
      </c>
      <c r="K471">
        <v>0</v>
      </c>
      <c r="L471">
        <v>0</v>
      </c>
      <c r="M471">
        <v>20</v>
      </c>
      <c r="N471">
        <v>5</v>
      </c>
      <c r="O471" t="s">
        <v>16</v>
      </c>
      <c r="P471" t="s">
        <v>24</v>
      </c>
      <c r="Q471">
        <v>2019</v>
      </c>
      <c r="R471" t="b">
        <f t="shared" si="21"/>
        <v>0</v>
      </c>
      <c r="S471">
        <f t="shared" si="22"/>
        <v>25</v>
      </c>
      <c r="T471">
        <f t="shared" si="23"/>
        <v>0</v>
      </c>
    </row>
    <row r="472" spans="1:20" x14ac:dyDescent="0.3">
      <c r="A472">
        <v>42</v>
      </c>
      <c r="B472" t="s">
        <v>312</v>
      </c>
      <c r="C472">
        <v>13</v>
      </c>
      <c r="D472">
        <v>11</v>
      </c>
      <c r="E472">
        <v>2</v>
      </c>
      <c r="F472">
        <v>183</v>
      </c>
      <c r="G472">
        <v>53</v>
      </c>
      <c r="H472">
        <v>20.329999999999998</v>
      </c>
      <c r="I472">
        <v>166</v>
      </c>
      <c r="J472">
        <v>110.24</v>
      </c>
      <c r="K472">
        <v>0</v>
      </c>
      <c r="L472">
        <v>1</v>
      </c>
      <c r="M472">
        <v>16</v>
      </c>
      <c r="N472">
        <v>4</v>
      </c>
      <c r="O472" t="s">
        <v>19</v>
      </c>
      <c r="P472" t="s">
        <v>43</v>
      </c>
      <c r="Q472">
        <v>2010</v>
      </c>
      <c r="R472" t="b">
        <f t="shared" si="21"/>
        <v>0</v>
      </c>
      <c r="S472">
        <f t="shared" si="22"/>
        <v>20</v>
      </c>
      <c r="T472">
        <f t="shared" si="23"/>
        <v>0</v>
      </c>
    </row>
    <row r="473" spans="1:20" x14ac:dyDescent="0.3">
      <c r="A473">
        <v>39</v>
      </c>
      <c r="B473" t="s">
        <v>63</v>
      </c>
      <c r="C473">
        <v>16</v>
      </c>
      <c r="D473">
        <v>15</v>
      </c>
      <c r="E473">
        <v>4</v>
      </c>
      <c r="F473">
        <v>183</v>
      </c>
      <c r="G473">
        <v>42</v>
      </c>
      <c r="H473">
        <v>16.63</v>
      </c>
      <c r="I473">
        <v>150</v>
      </c>
      <c r="J473">
        <v>122</v>
      </c>
      <c r="K473">
        <v>0</v>
      </c>
      <c r="L473">
        <v>0</v>
      </c>
      <c r="M473">
        <v>18</v>
      </c>
      <c r="N473">
        <v>5</v>
      </c>
      <c r="O473" t="s">
        <v>19</v>
      </c>
      <c r="P473" t="s">
        <v>22</v>
      </c>
      <c r="Q473">
        <v>2019</v>
      </c>
      <c r="R473" t="b">
        <f t="shared" si="21"/>
        <v>0</v>
      </c>
      <c r="S473">
        <f t="shared" si="22"/>
        <v>23</v>
      </c>
      <c r="T473">
        <f t="shared" si="23"/>
        <v>0</v>
      </c>
    </row>
    <row r="474" spans="1:20" x14ac:dyDescent="0.3">
      <c r="A474">
        <v>44</v>
      </c>
      <c r="B474" t="s">
        <v>289</v>
      </c>
      <c r="C474">
        <v>12</v>
      </c>
      <c r="D474">
        <v>9</v>
      </c>
      <c r="E474">
        <v>2</v>
      </c>
      <c r="F474">
        <v>183</v>
      </c>
      <c r="G474">
        <v>60</v>
      </c>
      <c r="H474">
        <v>26.14</v>
      </c>
      <c r="I474">
        <v>144</v>
      </c>
      <c r="J474">
        <v>127.08</v>
      </c>
      <c r="K474">
        <v>0</v>
      </c>
      <c r="L474">
        <v>1</v>
      </c>
      <c r="M474">
        <v>17</v>
      </c>
      <c r="N474">
        <v>4</v>
      </c>
      <c r="O474" t="s">
        <v>19</v>
      </c>
      <c r="P474" t="s">
        <v>132</v>
      </c>
      <c r="Q474">
        <v>2011</v>
      </c>
      <c r="R474" t="b">
        <f t="shared" si="21"/>
        <v>0</v>
      </c>
      <c r="S474">
        <f t="shared" si="22"/>
        <v>21</v>
      </c>
      <c r="T474">
        <f t="shared" si="23"/>
        <v>0</v>
      </c>
    </row>
    <row r="475" spans="1:20" x14ac:dyDescent="0.3">
      <c r="A475">
        <v>37</v>
      </c>
      <c r="B475" t="s">
        <v>157</v>
      </c>
      <c r="C475">
        <v>17</v>
      </c>
      <c r="D475">
        <v>15</v>
      </c>
      <c r="E475">
        <v>3</v>
      </c>
      <c r="F475">
        <v>182</v>
      </c>
      <c r="G475">
        <v>31</v>
      </c>
      <c r="H475">
        <v>15.16</v>
      </c>
      <c r="I475">
        <v>158</v>
      </c>
      <c r="J475">
        <v>115.18</v>
      </c>
      <c r="K475">
        <v>0</v>
      </c>
      <c r="L475">
        <v>0</v>
      </c>
      <c r="M475">
        <v>15</v>
      </c>
      <c r="N475">
        <v>6</v>
      </c>
      <c r="O475" t="s">
        <v>16</v>
      </c>
      <c r="P475" t="s">
        <v>17</v>
      </c>
      <c r="Q475">
        <v>2016</v>
      </c>
      <c r="R475" t="b">
        <f t="shared" si="21"/>
        <v>0</v>
      </c>
      <c r="S475">
        <f t="shared" si="22"/>
        <v>21</v>
      </c>
      <c r="T475">
        <f t="shared" si="23"/>
        <v>0</v>
      </c>
    </row>
    <row r="476" spans="1:20" x14ac:dyDescent="0.3">
      <c r="A476">
        <v>45</v>
      </c>
      <c r="B476" t="s">
        <v>228</v>
      </c>
      <c r="C476">
        <v>12</v>
      </c>
      <c r="D476">
        <v>11</v>
      </c>
      <c r="E476">
        <v>6</v>
      </c>
      <c r="F476">
        <v>181</v>
      </c>
      <c r="G476">
        <v>47</v>
      </c>
      <c r="H476">
        <v>36.200000000000003</v>
      </c>
      <c r="I476">
        <v>152</v>
      </c>
      <c r="J476">
        <v>119.07</v>
      </c>
      <c r="K476">
        <v>0</v>
      </c>
      <c r="L476">
        <v>0</v>
      </c>
      <c r="M476">
        <v>11</v>
      </c>
      <c r="N476">
        <v>7</v>
      </c>
      <c r="O476" t="s">
        <v>16</v>
      </c>
      <c r="P476" t="s">
        <v>43</v>
      </c>
      <c r="Q476">
        <v>2011</v>
      </c>
      <c r="R476" t="b">
        <f t="shared" si="21"/>
        <v>0</v>
      </c>
      <c r="S476">
        <f t="shared" si="22"/>
        <v>18</v>
      </c>
      <c r="T476">
        <f t="shared" si="23"/>
        <v>0</v>
      </c>
    </row>
    <row r="477" spans="1:20" x14ac:dyDescent="0.3">
      <c r="A477">
        <v>38</v>
      </c>
      <c r="B477" t="s">
        <v>125</v>
      </c>
      <c r="C477">
        <v>14</v>
      </c>
      <c r="D477">
        <v>12</v>
      </c>
      <c r="E477">
        <v>1</v>
      </c>
      <c r="F477">
        <v>181</v>
      </c>
      <c r="G477">
        <v>61</v>
      </c>
      <c r="H477">
        <v>16.45</v>
      </c>
      <c r="I477">
        <v>145</v>
      </c>
      <c r="J477">
        <v>124.82</v>
      </c>
      <c r="K477">
        <v>0</v>
      </c>
      <c r="L477">
        <v>1</v>
      </c>
      <c r="M477">
        <v>18</v>
      </c>
      <c r="N477">
        <v>5</v>
      </c>
      <c r="O477" t="s">
        <v>19</v>
      </c>
      <c r="P477" t="s">
        <v>43</v>
      </c>
      <c r="Q477">
        <v>2015</v>
      </c>
      <c r="R477" t="b">
        <f t="shared" si="21"/>
        <v>0</v>
      </c>
      <c r="S477">
        <f t="shared" si="22"/>
        <v>23</v>
      </c>
      <c r="T477">
        <f t="shared" si="23"/>
        <v>0</v>
      </c>
    </row>
    <row r="478" spans="1:20" x14ac:dyDescent="0.3">
      <c r="A478">
        <v>43</v>
      </c>
      <c r="B478" t="s">
        <v>313</v>
      </c>
      <c r="C478">
        <v>9</v>
      </c>
      <c r="D478">
        <v>7</v>
      </c>
      <c r="E478">
        <v>3</v>
      </c>
      <c r="F478">
        <v>181</v>
      </c>
      <c r="G478">
        <v>45</v>
      </c>
      <c r="H478">
        <v>45.25</v>
      </c>
      <c r="I478">
        <v>143</v>
      </c>
      <c r="J478">
        <v>126.57</v>
      </c>
      <c r="K478">
        <v>0</v>
      </c>
      <c r="L478">
        <v>0</v>
      </c>
      <c r="M478">
        <v>15</v>
      </c>
      <c r="N478">
        <v>3</v>
      </c>
      <c r="O478" t="s">
        <v>16</v>
      </c>
      <c r="P478" t="s">
        <v>43</v>
      </c>
      <c r="Q478">
        <v>2010</v>
      </c>
      <c r="R478" t="b">
        <f t="shared" si="21"/>
        <v>0</v>
      </c>
      <c r="S478">
        <f t="shared" si="22"/>
        <v>18</v>
      </c>
      <c r="T478">
        <f t="shared" si="23"/>
        <v>0</v>
      </c>
    </row>
    <row r="479" spans="1:20" x14ac:dyDescent="0.3">
      <c r="A479">
        <v>40</v>
      </c>
      <c r="B479" t="s">
        <v>165</v>
      </c>
      <c r="C479">
        <v>13</v>
      </c>
      <c r="D479">
        <v>12</v>
      </c>
      <c r="E479">
        <v>8</v>
      </c>
      <c r="F479">
        <v>181</v>
      </c>
      <c r="G479">
        <v>41</v>
      </c>
      <c r="H479">
        <v>45.25</v>
      </c>
      <c r="I479">
        <v>94</v>
      </c>
      <c r="J479">
        <v>192.55</v>
      </c>
      <c r="K479">
        <v>0</v>
      </c>
      <c r="L479">
        <v>0</v>
      </c>
      <c r="M479">
        <v>8</v>
      </c>
      <c r="N479">
        <v>16</v>
      </c>
      <c r="O479" t="s">
        <v>16</v>
      </c>
      <c r="P479" t="s">
        <v>43</v>
      </c>
      <c r="Q479">
        <v>2014</v>
      </c>
      <c r="R479" t="b">
        <f t="shared" si="21"/>
        <v>0</v>
      </c>
      <c r="S479">
        <f t="shared" si="22"/>
        <v>24</v>
      </c>
      <c r="T479">
        <f t="shared" si="23"/>
        <v>0</v>
      </c>
    </row>
    <row r="480" spans="1:20" x14ac:dyDescent="0.3">
      <c r="A480">
        <v>46</v>
      </c>
      <c r="B480" t="s">
        <v>270</v>
      </c>
      <c r="C480">
        <v>13</v>
      </c>
      <c r="D480">
        <v>10</v>
      </c>
      <c r="E480">
        <v>1</v>
      </c>
      <c r="F480">
        <v>180</v>
      </c>
      <c r="G480">
        <v>34</v>
      </c>
      <c r="H480">
        <v>20</v>
      </c>
      <c r="I480">
        <v>152</v>
      </c>
      <c r="J480">
        <v>118.42</v>
      </c>
      <c r="K480">
        <v>0</v>
      </c>
      <c r="L480">
        <v>0</v>
      </c>
      <c r="M480">
        <v>10</v>
      </c>
      <c r="N480">
        <v>10</v>
      </c>
      <c r="O480" t="s">
        <v>19</v>
      </c>
      <c r="P480" t="s">
        <v>43</v>
      </c>
      <c r="Q480">
        <v>2011</v>
      </c>
      <c r="R480" t="b">
        <f t="shared" si="21"/>
        <v>0</v>
      </c>
      <c r="S480">
        <f t="shared" si="22"/>
        <v>20</v>
      </c>
      <c r="T480">
        <f t="shared" si="23"/>
        <v>0</v>
      </c>
    </row>
    <row r="481" spans="1:20" x14ac:dyDescent="0.3">
      <c r="A481">
        <v>40</v>
      </c>
      <c r="B481" t="s">
        <v>64</v>
      </c>
      <c r="C481">
        <v>8</v>
      </c>
      <c r="D481">
        <v>5</v>
      </c>
      <c r="E481">
        <v>1</v>
      </c>
      <c r="F481">
        <v>180</v>
      </c>
      <c r="G481">
        <v>67</v>
      </c>
      <c r="H481">
        <v>45</v>
      </c>
      <c r="I481">
        <v>143</v>
      </c>
      <c r="J481">
        <v>125.87</v>
      </c>
      <c r="K481">
        <v>0</v>
      </c>
      <c r="L481">
        <v>1</v>
      </c>
      <c r="M481">
        <v>19</v>
      </c>
      <c r="N481">
        <v>4</v>
      </c>
      <c r="O481" t="s">
        <v>19</v>
      </c>
      <c r="P481" t="s">
        <v>20</v>
      </c>
      <c r="Q481">
        <v>2019</v>
      </c>
      <c r="R481" t="b">
        <f t="shared" si="21"/>
        <v>0</v>
      </c>
      <c r="S481">
        <f t="shared" si="22"/>
        <v>23</v>
      </c>
      <c r="T481">
        <f t="shared" si="23"/>
        <v>0</v>
      </c>
    </row>
    <row r="482" spans="1:20" x14ac:dyDescent="0.3">
      <c r="A482">
        <v>39</v>
      </c>
      <c r="B482" t="s">
        <v>40</v>
      </c>
      <c r="C482">
        <v>16</v>
      </c>
      <c r="D482">
        <v>15</v>
      </c>
      <c r="E482">
        <v>2</v>
      </c>
      <c r="F482">
        <v>179</v>
      </c>
      <c r="G482">
        <v>36</v>
      </c>
      <c r="H482">
        <v>13.76</v>
      </c>
      <c r="I482">
        <v>134</v>
      </c>
      <c r="J482">
        <v>133.58000000000001</v>
      </c>
      <c r="K482">
        <v>0</v>
      </c>
      <c r="L482">
        <v>0</v>
      </c>
      <c r="M482">
        <v>14</v>
      </c>
      <c r="N482">
        <v>12</v>
      </c>
      <c r="O482" t="s">
        <v>16</v>
      </c>
      <c r="P482" t="s">
        <v>30</v>
      </c>
      <c r="Q482">
        <v>2016</v>
      </c>
      <c r="R482" t="b">
        <f t="shared" si="21"/>
        <v>0</v>
      </c>
      <c r="S482">
        <f t="shared" si="22"/>
        <v>26</v>
      </c>
      <c r="T482">
        <f t="shared" si="23"/>
        <v>0</v>
      </c>
    </row>
    <row r="483" spans="1:20" x14ac:dyDescent="0.3">
      <c r="A483">
        <v>33</v>
      </c>
      <c r="B483" t="s">
        <v>244</v>
      </c>
      <c r="C483">
        <v>13</v>
      </c>
      <c r="D483">
        <v>12</v>
      </c>
      <c r="E483">
        <v>5</v>
      </c>
      <c r="F483">
        <v>179</v>
      </c>
      <c r="G483">
        <v>45</v>
      </c>
      <c r="H483">
        <v>25.57</v>
      </c>
      <c r="I483">
        <v>131</v>
      </c>
      <c r="J483">
        <v>136.63999999999999</v>
      </c>
      <c r="K483">
        <v>0</v>
      </c>
      <c r="L483">
        <v>0</v>
      </c>
      <c r="M483">
        <v>15</v>
      </c>
      <c r="N483">
        <v>7</v>
      </c>
      <c r="O483" t="s">
        <v>16</v>
      </c>
      <c r="P483" t="s">
        <v>20</v>
      </c>
      <c r="Q483">
        <v>2008</v>
      </c>
      <c r="R483" t="b">
        <f t="shared" si="21"/>
        <v>0</v>
      </c>
      <c r="S483">
        <f t="shared" si="22"/>
        <v>22</v>
      </c>
      <c r="T483">
        <f t="shared" si="23"/>
        <v>0</v>
      </c>
    </row>
    <row r="484" spans="1:20" x14ac:dyDescent="0.3">
      <c r="A484">
        <v>38</v>
      </c>
      <c r="B484" t="s">
        <v>126</v>
      </c>
      <c r="C484">
        <v>11</v>
      </c>
      <c r="D484">
        <v>11</v>
      </c>
      <c r="E484">
        <v>2</v>
      </c>
      <c r="F484">
        <v>179</v>
      </c>
      <c r="G484">
        <v>68</v>
      </c>
      <c r="H484">
        <v>19.88</v>
      </c>
      <c r="I484">
        <v>124</v>
      </c>
      <c r="J484">
        <v>144.35</v>
      </c>
      <c r="K484">
        <v>0</v>
      </c>
      <c r="L484">
        <v>2</v>
      </c>
      <c r="M484">
        <v>14</v>
      </c>
      <c r="N484">
        <v>8</v>
      </c>
      <c r="O484" t="s">
        <v>16</v>
      </c>
      <c r="P484" t="s">
        <v>20</v>
      </c>
      <c r="Q484">
        <v>2016</v>
      </c>
      <c r="R484" t="b">
        <f t="shared" si="21"/>
        <v>0</v>
      </c>
      <c r="S484">
        <f t="shared" si="22"/>
        <v>22</v>
      </c>
      <c r="T484">
        <f t="shared" si="23"/>
        <v>0</v>
      </c>
    </row>
    <row r="485" spans="1:20" x14ac:dyDescent="0.3">
      <c r="A485">
        <v>34</v>
      </c>
      <c r="B485" t="s">
        <v>84</v>
      </c>
      <c r="C485">
        <v>9</v>
      </c>
      <c r="D485">
        <v>7</v>
      </c>
      <c r="E485">
        <v>1</v>
      </c>
      <c r="F485">
        <v>178</v>
      </c>
      <c r="G485">
        <v>64</v>
      </c>
      <c r="H485">
        <v>29.66</v>
      </c>
      <c r="I485">
        <v>134</v>
      </c>
      <c r="J485">
        <v>132.83000000000001</v>
      </c>
      <c r="K485">
        <v>0</v>
      </c>
      <c r="L485">
        <v>1</v>
      </c>
      <c r="M485">
        <v>19</v>
      </c>
      <c r="N485">
        <v>5</v>
      </c>
      <c r="O485" t="s">
        <v>16</v>
      </c>
      <c r="P485" t="s">
        <v>22</v>
      </c>
      <c r="Q485">
        <v>2008</v>
      </c>
      <c r="R485" t="b">
        <f t="shared" si="21"/>
        <v>0</v>
      </c>
      <c r="S485">
        <f t="shared" si="22"/>
        <v>24</v>
      </c>
      <c r="T485">
        <f t="shared" si="23"/>
        <v>0</v>
      </c>
    </row>
    <row r="486" spans="1:20" x14ac:dyDescent="0.3">
      <c r="A486">
        <v>29</v>
      </c>
      <c r="B486" t="s">
        <v>253</v>
      </c>
      <c r="C486">
        <v>14</v>
      </c>
      <c r="D486">
        <v>11</v>
      </c>
      <c r="E486">
        <v>2</v>
      </c>
      <c r="F486">
        <v>177</v>
      </c>
      <c r="G486">
        <v>59</v>
      </c>
      <c r="H486">
        <v>19.66</v>
      </c>
      <c r="I486">
        <v>164</v>
      </c>
      <c r="J486">
        <v>107.92</v>
      </c>
      <c r="K486">
        <v>0</v>
      </c>
      <c r="L486">
        <v>1</v>
      </c>
      <c r="M486">
        <v>20</v>
      </c>
      <c r="N486">
        <v>4</v>
      </c>
      <c r="O486" t="s">
        <v>19</v>
      </c>
      <c r="P486" t="s">
        <v>36</v>
      </c>
      <c r="Q486">
        <v>2009</v>
      </c>
      <c r="R486" t="b">
        <f t="shared" si="21"/>
        <v>0</v>
      </c>
      <c r="S486">
        <f t="shared" si="22"/>
        <v>24</v>
      </c>
      <c r="T486">
        <f t="shared" si="23"/>
        <v>0</v>
      </c>
    </row>
    <row r="487" spans="1:20" x14ac:dyDescent="0.3">
      <c r="A487">
        <v>40</v>
      </c>
      <c r="B487" t="s">
        <v>45</v>
      </c>
      <c r="C487">
        <v>10</v>
      </c>
      <c r="D487">
        <v>10</v>
      </c>
      <c r="E487">
        <v>0</v>
      </c>
      <c r="F487">
        <v>177</v>
      </c>
      <c r="G487">
        <v>81</v>
      </c>
      <c r="H487">
        <v>17.7</v>
      </c>
      <c r="I487">
        <v>152</v>
      </c>
      <c r="J487">
        <v>116.44</v>
      </c>
      <c r="K487">
        <v>0</v>
      </c>
      <c r="L487">
        <v>1</v>
      </c>
      <c r="M487">
        <v>23</v>
      </c>
      <c r="N487">
        <v>4</v>
      </c>
      <c r="O487" t="s">
        <v>19</v>
      </c>
      <c r="P487" t="s">
        <v>22</v>
      </c>
      <c r="Q487">
        <v>2016</v>
      </c>
      <c r="R487" t="b">
        <f t="shared" si="21"/>
        <v>0</v>
      </c>
      <c r="S487">
        <f t="shared" si="22"/>
        <v>27</v>
      </c>
      <c r="T487">
        <f t="shared" si="23"/>
        <v>0</v>
      </c>
    </row>
    <row r="488" spans="1:20" x14ac:dyDescent="0.3">
      <c r="A488">
        <v>35</v>
      </c>
      <c r="B488" t="s">
        <v>304</v>
      </c>
      <c r="C488">
        <v>16</v>
      </c>
      <c r="D488">
        <v>14</v>
      </c>
      <c r="E488">
        <v>3</v>
      </c>
      <c r="F488">
        <v>176</v>
      </c>
      <c r="G488">
        <v>34</v>
      </c>
      <c r="H488">
        <v>16</v>
      </c>
      <c r="I488">
        <v>171</v>
      </c>
      <c r="J488">
        <v>102.92</v>
      </c>
      <c r="K488">
        <v>0</v>
      </c>
      <c r="L488">
        <v>0</v>
      </c>
      <c r="M488">
        <v>14</v>
      </c>
      <c r="N488">
        <v>6</v>
      </c>
      <c r="O488" t="s">
        <v>19</v>
      </c>
      <c r="P488" t="s">
        <v>43</v>
      </c>
      <c r="Q488">
        <v>2008</v>
      </c>
      <c r="R488" t="b">
        <f t="shared" si="21"/>
        <v>0</v>
      </c>
      <c r="S488">
        <f t="shared" si="22"/>
        <v>20</v>
      </c>
      <c r="T488">
        <f t="shared" si="23"/>
        <v>0</v>
      </c>
    </row>
    <row r="489" spans="1:20" x14ac:dyDescent="0.3">
      <c r="A489">
        <v>52</v>
      </c>
      <c r="B489" t="s">
        <v>229</v>
      </c>
      <c r="C489">
        <v>17</v>
      </c>
      <c r="D489">
        <v>12</v>
      </c>
      <c r="E489">
        <v>5</v>
      </c>
      <c r="F489">
        <v>176</v>
      </c>
      <c r="G489">
        <v>42</v>
      </c>
      <c r="H489">
        <v>25.14</v>
      </c>
      <c r="I489">
        <v>126</v>
      </c>
      <c r="J489">
        <v>139.68</v>
      </c>
      <c r="K489">
        <v>0</v>
      </c>
      <c r="L489">
        <v>0</v>
      </c>
      <c r="M489">
        <v>14</v>
      </c>
      <c r="N489">
        <v>6</v>
      </c>
      <c r="O489" t="s">
        <v>19</v>
      </c>
      <c r="P489" t="s">
        <v>24</v>
      </c>
      <c r="Q489">
        <v>2012</v>
      </c>
      <c r="R489" t="b">
        <f t="shared" si="21"/>
        <v>0</v>
      </c>
      <c r="S489">
        <f t="shared" si="22"/>
        <v>20</v>
      </c>
      <c r="T489">
        <f t="shared" si="23"/>
        <v>0</v>
      </c>
    </row>
    <row r="490" spans="1:20" x14ac:dyDescent="0.3">
      <c r="A490">
        <v>30</v>
      </c>
      <c r="B490" t="s">
        <v>55</v>
      </c>
      <c r="C490">
        <v>15</v>
      </c>
      <c r="D490">
        <v>13</v>
      </c>
      <c r="E490">
        <v>2</v>
      </c>
      <c r="F490">
        <v>175</v>
      </c>
      <c r="G490">
        <v>66</v>
      </c>
      <c r="H490">
        <v>15.9</v>
      </c>
      <c r="I490">
        <v>170</v>
      </c>
      <c r="J490">
        <v>102.94</v>
      </c>
      <c r="K490">
        <v>0</v>
      </c>
      <c r="L490">
        <v>1</v>
      </c>
      <c r="M490">
        <v>18</v>
      </c>
      <c r="N490">
        <v>3</v>
      </c>
      <c r="O490" t="s">
        <v>19</v>
      </c>
      <c r="P490" t="s">
        <v>30</v>
      </c>
      <c r="Q490">
        <v>2009</v>
      </c>
      <c r="R490" t="b">
        <f t="shared" si="21"/>
        <v>0</v>
      </c>
      <c r="S490">
        <f t="shared" si="22"/>
        <v>21</v>
      </c>
      <c r="T490">
        <f t="shared" si="23"/>
        <v>0</v>
      </c>
    </row>
    <row r="491" spans="1:20" x14ac:dyDescent="0.3">
      <c r="A491">
        <v>44</v>
      </c>
      <c r="B491" t="s">
        <v>216</v>
      </c>
      <c r="C491">
        <v>10</v>
      </c>
      <c r="D491">
        <v>9</v>
      </c>
      <c r="E491">
        <v>3</v>
      </c>
      <c r="F491">
        <v>174</v>
      </c>
      <c r="G491">
        <v>60</v>
      </c>
      <c r="H491">
        <v>29</v>
      </c>
      <c r="I491">
        <v>132</v>
      </c>
      <c r="J491">
        <v>131.81</v>
      </c>
      <c r="K491">
        <v>0</v>
      </c>
      <c r="L491">
        <v>1</v>
      </c>
      <c r="M491">
        <v>11</v>
      </c>
      <c r="N491">
        <v>10</v>
      </c>
      <c r="O491" t="s">
        <v>16</v>
      </c>
      <c r="P491" t="s">
        <v>17</v>
      </c>
      <c r="Q491">
        <v>2013</v>
      </c>
      <c r="R491" t="b">
        <f t="shared" si="21"/>
        <v>0</v>
      </c>
      <c r="S491">
        <f t="shared" si="22"/>
        <v>21</v>
      </c>
      <c r="T491">
        <f t="shared" si="23"/>
        <v>0</v>
      </c>
    </row>
    <row r="492" spans="1:20" x14ac:dyDescent="0.3">
      <c r="A492">
        <v>53</v>
      </c>
      <c r="B492" t="s">
        <v>245</v>
      </c>
      <c r="C492">
        <v>7</v>
      </c>
      <c r="D492">
        <v>7</v>
      </c>
      <c r="E492">
        <v>2</v>
      </c>
      <c r="F492">
        <v>172</v>
      </c>
      <c r="G492">
        <v>64</v>
      </c>
      <c r="H492">
        <v>34.4</v>
      </c>
      <c r="I492">
        <v>143</v>
      </c>
      <c r="J492">
        <v>120.27</v>
      </c>
      <c r="K492">
        <v>0</v>
      </c>
      <c r="L492">
        <v>1</v>
      </c>
      <c r="M492">
        <v>21</v>
      </c>
      <c r="N492">
        <v>4</v>
      </c>
      <c r="O492" t="s">
        <v>16</v>
      </c>
      <c r="P492" t="s">
        <v>20</v>
      </c>
      <c r="Q492">
        <v>2012</v>
      </c>
      <c r="R492" t="b">
        <f t="shared" si="21"/>
        <v>0</v>
      </c>
      <c r="S492">
        <f t="shared" si="22"/>
        <v>25</v>
      </c>
      <c r="T492">
        <f t="shared" si="23"/>
        <v>0</v>
      </c>
    </row>
    <row r="493" spans="1:20" x14ac:dyDescent="0.3">
      <c r="A493">
        <v>45</v>
      </c>
      <c r="B493" t="s">
        <v>173</v>
      </c>
      <c r="C493">
        <v>11</v>
      </c>
      <c r="D493">
        <v>10</v>
      </c>
      <c r="E493">
        <v>3</v>
      </c>
      <c r="F493">
        <v>172</v>
      </c>
      <c r="G493">
        <v>40</v>
      </c>
      <c r="H493">
        <v>24.57</v>
      </c>
      <c r="I493">
        <v>139</v>
      </c>
      <c r="J493">
        <v>123.74</v>
      </c>
      <c r="K493">
        <v>0</v>
      </c>
      <c r="L493">
        <v>0</v>
      </c>
      <c r="M493">
        <v>5</v>
      </c>
      <c r="N493">
        <v>10</v>
      </c>
      <c r="O493" t="s">
        <v>16</v>
      </c>
      <c r="P493" t="s">
        <v>132</v>
      </c>
      <c r="Q493">
        <v>2013</v>
      </c>
      <c r="R493" t="b">
        <f t="shared" si="21"/>
        <v>0</v>
      </c>
      <c r="S493">
        <f t="shared" si="22"/>
        <v>15</v>
      </c>
      <c r="T493">
        <f t="shared" si="23"/>
        <v>0</v>
      </c>
    </row>
    <row r="494" spans="1:20" x14ac:dyDescent="0.3">
      <c r="A494">
        <v>31</v>
      </c>
      <c r="B494" t="s">
        <v>27</v>
      </c>
      <c r="C494">
        <v>7</v>
      </c>
      <c r="D494">
        <v>7</v>
      </c>
      <c r="E494">
        <v>1</v>
      </c>
      <c r="F494">
        <v>171</v>
      </c>
      <c r="G494">
        <v>44</v>
      </c>
      <c r="H494">
        <v>28.5</v>
      </c>
      <c r="I494">
        <v>143</v>
      </c>
      <c r="J494">
        <v>119.58</v>
      </c>
      <c r="K494">
        <v>0</v>
      </c>
      <c r="L494">
        <v>0</v>
      </c>
      <c r="M494">
        <v>15</v>
      </c>
      <c r="N494">
        <v>10</v>
      </c>
      <c r="O494" t="s">
        <v>16</v>
      </c>
      <c r="P494" t="s">
        <v>26</v>
      </c>
      <c r="Q494">
        <v>2009</v>
      </c>
      <c r="R494" t="b">
        <f t="shared" si="21"/>
        <v>0</v>
      </c>
      <c r="S494">
        <f t="shared" si="22"/>
        <v>25</v>
      </c>
      <c r="T494">
        <f t="shared" si="23"/>
        <v>0</v>
      </c>
    </row>
    <row r="495" spans="1:20" x14ac:dyDescent="0.3">
      <c r="A495">
        <v>41</v>
      </c>
      <c r="B495" t="s">
        <v>166</v>
      </c>
      <c r="C495">
        <v>10</v>
      </c>
      <c r="D495">
        <v>7</v>
      </c>
      <c r="E495">
        <v>0</v>
      </c>
      <c r="F495">
        <v>170</v>
      </c>
      <c r="G495">
        <v>57</v>
      </c>
      <c r="H495">
        <v>24.28</v>
      </c>
      <c r="I495">
        <v>141</v>
      </c>
      <c r="J495">
        <v>120.56</v>
      </c>
      <c r="K495">
        <v>0</v>
      </c>
      <c r="L495">
        <v>2</v>
      </c>
      <c r="M495">
        <v>17</v>
      </c>
      <c r="N495">
        <v>4</v>
      </c>
      <c r="O495" t="s">
        <v>19</v>
      </c>
      <c r="P495" t="s">
        <v>132</v>
      </c>
      <c r="Q495">
        <v>2016</v>
      </c>
      <c r="R495" t="b">
        <f t="shared" si="21"/>
        <v>0</v>
      </c>
      <c r="S495">
        <f t="shared" si="22"/>
        <v>21</v>
      </c>
      <c r="T495">
        <f t="shared" si="23"/>
        <v>0</v>
      </c>
    </row>
    <row r="496" spans="1:20" x14ac:dyDescent="0.3">
      <c r="A496">
        <v>39</v>
      </c>
      <c r="B496" t="s">
        <v>126</v>
      </c>
      <c r="C496">
        <v>12</v>
      </c>
      <c r="D496">
        <v>12</v>
      </c>
      <c r="E496">
        <v>0</v>
      </c>
      <c r="F496">
        <v>169</v>
      </c>
      <c r="G496">
        <v>47</v>
      </c>
      <c r="H496">
        <v>14.08</v>
      </c>
      <c r="I496">
        <v>120</v>
      </c>
      <c r="J496">
        <v>140.83000000000001</v>
      </c>
      <c r="K496">
        <v>0</v>
      </c>
      <c r="L496">
        <v>0</v>
      </c>
      <c r="M496">
        <v>14</v>
      </c>
      <c r="N496">
        <v>9</v>
      </c>
      <c r="O496" t="s">
        <v>16</v>
      </c>
      <c r="P496" t="s">
        <v>24</v>
      </c>
      <c r="Q496">
        <v>2018</v>
      </c>
      <c r="R496" t="b">
        <f t="shared" si="21"/>
        <v>0</v>
      </c>
      <c r="S496">
        <f t="shared" si="22"/>
        <v>23</v>
      </c>
      <c r="T496">
        <f t="shared" si="23"/>
        <v>0</v>
      </c>
    </row>
    <row r="497" spans="1:20" x14ac:dyDescent="0.3">
      <c r="A497">
        <v>33</v>
      </c>
      <c r="B497" t="s">
        <v>162</v>
      </c>
      <c r="C497">
        <v>8</v>
      </c>
      <c r="D497">
        <v>8</v>
      </c>
      <c r="E497">
        <v>1</v>
      </c>
      <c r="F497">
        <v>168</v>
      </c>
      <c r="G497">
        <v>68</v>
      </c>
      <c r="H497">
        <v>24</v>
      </c>
      <c r="I497">
        <v>144</v>
      </c>
      <c r="J497">
        <v>116.66</v>
      </c>
      <c r="K497">
        <v>0</v>
      </c>
      <c r="L497">
        <v>2</v>
      </c>
      <c r="M497">
        <v>11</v>
      </c>
      <c r="N497">
        <v>11</v>
      </c>
      <c r="O497" t="s">
        <v>19</v>
      </c>
      <c r="P497" t="s">
        <v>43</v>
      </c>
      <c r="Q497">
        <v>2009</v>
      </c>
      <c r="R497" t="b">
        <f t="shared" si="21"/>
        <v>0</v>
      </c>
      <c r="S497">
        <f t="shared" si="22"/>
        <v>22</v>
      </c>
      <c r="T497">
        <f t="shared" si="23"/>
        <v>0</v>
      </c>
    </row>
    <row r="498" spans="1:20" x14ac:dyDescent="0.3">
      <c r="A498">
        <v>32</v>
      </c>
      <c r="B498" t="s">
        <v>47</v>
      </c>
      <c r="C498">
        <v>5</v>
      </c>
      <c r="D498">
        <v>4</v>
      </c>
      <c r="E498">
        <v>2</v>
      </c>
      <c r="F498">
        <v>168</v>
      </c>
      <c r="G498">
        <v>114</v>
      </c>
      <c r="H498">
        <v>84</v>
      </c>
      <c r="I498">
        <v>118</v>
      </c>
      <c r="J498">
        <v>142.37</v>
      </c>
      <c r="K498">
        <v>1</v>
      </c>
      <c r="L498">
        <v>0</v>
      </c>
      <c r="M498">
        <v>17</v>
      </c>
      <c r="N498">
        <v>4</v>
      </c>
      <c r="O498" t="s">
        <v>19</v>
      </c>
      <c r="P498" t="s">
        <v>30</v>
      </c>
      <c r="Q498">
        <v>2009</v>
      </c>
      <c r="R498" t="b">
        <f t="shared" si="21"/>
        <v>0</v>
      </c>
      <c r="S498">
        <f t="shared" si="22"/>
        <v>21</v>
      </c>
      <c r="T498">
        <f t="shared" si="23"/>
        <v>0</v>
      </c>
    </row>
    <row r="499" spans="1:20" x14ac:dyDescent="0.3">
      <c r="A499">
        <v>41</v>
      </c>
      <c r="B499" t="s">
        <v>65</v>
      </c>
      <c r="C499">
        <v>7</v>
      </c>
      <c r="D499">
        <v>6</v>
      </c>
      <c r="E499">
        <v>0</v>
      </c>
      <c r="F499">
        <v>168</v>
      </c>
      <c r="G499">
        <v>48</v>
      </c>
      <c r="H499">
        <v>28</v>
      </c>
      <c r="I499">
        <v>107</v>
      </c>
      <c r="J499">
        <v>157</v>
      </c>
      <c r="K499">
        <v>0</v>
      </c>
      <c r="L499">
        <v>0</v>
      </c>
      <c r="M499">
        <v>10</v>
      </c>
      <c r="N499">
        <v>14</v>
      </c>
      <c r="O499" t="s">
        <v>16</v>
      </c>
      <c r="P499" t="s">
        <v>20</v>
      </c>
      <c r="Q499">
        <v>2019</v>
      </c>
      <c r="R499" t="b">
        <f t="shared" si="21"/>
        <v>0</v>
      </c>
      <c r="S499">
        <f t="shared" si="22"/>
        <v>24</v>
      </c>
      <c r="T499">
        <f t="shared" si="23"/>
        <v>0</v>
      </c>
    </row>
    <row r="500" spans="1:20" x14ac:dyDescent="0.3">
      <c r="A500">
        <v>36</v>
      </c>
      <c r="B500" t="s">
        <v>207</v>
      </c>
      <c r="C500">
        <v>4</v>
      </c>
      <c r="D500">
        <v>3</v>
      </c>
      <c r="E500">
        <v>1</v>
      </c>
      <c r="F500">
        <v>168</v>
      </c>
      <c r="G500">
        <v>116</v>
      </c>
      <c r="H500">
        <v>84</v>
      </c>
      <c r="I500">
        <v>100</v>
      </c>
      <c r="J500">
        <v>168</v>
      </c>
      <c r="K500">
        <v>1</v>
      </c>
      <c r="L500">
        <v>0</v>
      </c>
      <c r="M500">
        <v>12</v>
      </c>
      <c r="N500">
        <v>11</v>
      </c>
      <c r="O500" t="s">
        <v>16</v>
      </c>
      <c r="P500" t="s">
        <v>36</v>
      </c>
      <c r="Q500">
        <v>2008</v>
      </c>
      <c r="R500" t="b">
        <f t="shared" si="21"/>
        <v>0</v>
      </c>
      <c r="S500">
        <f t="shared" si="22"/>
        <v>23</v>
      </c>
      <c r="T500">
        <f t="shared" si="23"/>
        <v>0</v>
      </c>
    </row>
    <row r="501" spans="1:20" x14ac:dyDescent="0.3">
      <c r="A501">
        <v>37</v>
      </c>
      <c r="B501" t="s">
        <v>277</v>
      </c>
      <c r="C501">
        <v>9</v>
      </c>
      <c r="D501">
        <v>9</v>
      </c>
      <c r="E501">
        <v>0</v>
      </c>
      <c r="F501">
        <v>167</v>
      </c>
      <c r="G501">
        <v>47</v>
      </c>
      <c r="H501">
        <v>18.55</v>
      </c>
      <c r="I501">
        <v>153</v>
      </c>
      <c r="J501">
        <v>109.15</v>
      </c>
      <c r="K501">
        <v>0</v>
      </c>
      <c r="L501">
        <v>0</v>
      </c>
      <c r="M501">
        <v>17</v>
      </c>
      <c r="N501">
        <v>8</v>
      </c>
      <c r="O501" t="s">
        <v>16</v>
      </c>
      <c r="P501" t="s">
        <v>132</v>
      </c>
      <c r="Q501">
        <v>2008</v>
      </c>
      <c r="R501" t="b">
        <f t="shared" si="21"/>
        <v>0</v>
      </c>
      <c r="S501">
        <f t="shared" si="22"/>
        <v>25</v>
      </c>
      <c r="T501">
        <f t="shared" si="23"/>
        <v>0</v>
      </c>
    </row>
    <row r="502" spans="1:20" x14ac:dyDescent="0.3">
      <c r="A502">
        <v>41</v>
      </c>
      <c r="B502" t="s">
        <v>18</v>
      </c>
      <c r="C502">
        <v>11</v>
      </c>
      <c r="D502">
        <v>8</v>
      </c>
      <c r="E502">
        <v>0</v>
      </c>
      <c r="F502">
        <v>166</v>
      </c>
      <c r="G502">
        <v>46</v>
      </c>
      <c r="H502">
        <v>20.75</v>
      </c>
      <c r="I502">
        <v>164</v>
      </c>
      <c r="J502">
        <v>101.21</v>
      </c>
      <c r="K502">
        <v>0</v>
      </c>
      <c r="L502">
        <v>0</v>
      </c>
      <c r="M502">
        <v>12</v>
      </c>
      <c r="N502">
        <v>3</v>
      </c>
      <c r="O502" t="s">
        <v>19</v>
      </c>
      <c r="P502" t="s">
        <v>17</v>
      </c>
      <c r="Q502">
        <v>2014</v>
      </c>
      <c r="R502" t="b">
        <f t="shared" si="21"/>
        <v>0</v>
      </c>
      <c r="S502">
        <f t="shared" si="22"/>
        <v>15</v>
      </c>
      <c r="T502">
        <f t="shared" si="23"/>
        <v>0</v>
      </c>
    </row>
    <row r="503" spans="1:20" x14ac:dyDescent="0.3">
      <c r="A503">
        <v>44</v>
      </c>
      <c r="B503" t="s">
        <v>297</v>
      </c>
      <c r="C503">
        <v>11</v>
      </c>
      <c r="D503">
        <v>11</v>
      </c>
      <c r="E503">
        <v>0</v>
      </c>
      <c r="F503">
        <v>166</v>
      </c>
      <c r="G503">
        <v>41</v>
      </c>
      <c r="H503">
        <v>15.09</v>
      </c>
      <c r="I503">
        <v>144</v>
      </c>
      <c r="J503">
        <v>115.27</v>
      </c>
      <c r="K503">
        <v>0</v>
      </c>
      <c r="L503">
        <v>0</v>
      </c>
      <c r="M503">
        <v>18</v>
      </c>
      <c r="N503">
        <v>6</v>
      </c>
      <c r="O503" t="s">
        <v>19</v>
      </c>
      <c r="P503" t="s">
        <v>132</v>
      </c>
      <c r="Q503">
        <v>2010</v>
      </c>
      <c r="R503" t="b">
        <f t="shared" si="21"/>
        <v>0</v>
      </c>
      <c r="S503">
        <f t="shared" si="22"/>
        <v>24</v>
      </c>
      <c r="T503">
        <f t="shared" si="23"/>
        <v>0</v>
      </c>
    </row>
    <row r="504" spans="1:20" x14ac:dyDescent="0.3">
      <c r="A504">
        <v>38</v>
      </c>
      <c r="B504" t="s">
        <v>29</v>
      </c>
      <c r="C504">
        <v>13</v>
      </c>
      <c r="D504">
        <v>12</v>
      </c>
      <c r="E504">
        <v>1</v>
      </c>
      <c r="F504">
        <v>165</v>
      </c>
      <c r="G504">
        <v>38</v>
      </c>
      <c r="H504">
        <v>15</v>
      </c>
      <c r="I504">
        <v>157</v>
      </c>
      <c r="J504">
        <v>105.09</v>
      </c>
      <c r="K504">
        <v>0</v>
      </c>
      <c r="L504">
        <v>0</v>
      </c>
      <c r="M504">
        <v>18</v>
      </c>
      <c r="N504">
        <v>4</v>
      </c>
      <c r="O504" t="s">
        <v>19</v>
      </c>
      <c r="P504" t="s">
        <v>30</v>
      </c>
      <c r="Q504">
        <v>2008</v>
      </c>
      <c r="R504" t="b">
        <f t="shared" si="21"/>
        <v>0</v>
      </c>
      <c r="S504">
        <f t="shared" si="22"/>
        <v>22</v>
      </c>
      <c r="T504">
        <f t="shared" si="23"/>
        <v>0</v>
      </c>
    </row>
    <row r="505" spans="1:20" x14ac:dyDescent="0.3">
      <c r="A505">
        <v>46</v>
      </c>
      <c r="B505" t="s">
        <v>157</v>
      </c>
      <c r="C505">
        <v>10</v>
      </c>
      <c r="D505">
        <v>9</v>
      </c>
      <c r="E505">
        <v>5</v>
      </c>
      <c r="F505">
        <v>165</v>
      </c>
      <c r="G505">
        <v>44</v>
      </c>
      <c r="H505">
        <v>41.25</v>
      </c>
      <c r="I505">
        <v>125</v>
      </c>
      <c r="J505">
        <v>132</v>
      </c>
      <c r="K505">
        <v>0</v>
      </c>
      <c r="L505">
        <v>0</v>
      </c>
      <c r="M505">
        <v>20</v>
      </c>
      <c r="N505">
        <v>3</v>
      </c>
      <c r="O505" t="s">
        <v>16</v>
      </c>
      <c r="P505" t="s">
        <v>30</v>
      </c>
      <c r="Q505">
        <v>2013</v>
      </c>
      <c r="R505" t="b">
        <f t="shared" si="21"/>
        <v>0</v>
      </c>
      <c r="S505">
        <f t="shared" si="22"/>
        <v>23</v>
      </c>
      <c r="T505">
        <f t="shared" si="23"/>
        <v>0</v>
      </c>
    </row>
    <row r="506" spans="1:20" x14ac:dyDescent="0.3">
      <c r="A506">
        <v>42</v>
      </c>
      <c r="B506" t="s">
        <v>66</v>
      </c>
      <c r="C506">
        <v>13</v>
      </c>
      <c r="D506">
        <v>12</v>
      </c>
      <c r="E506">
        <v>8</v>
      </c>
      <c r="F506">
        <v>165</v>
      </c>
      <c r="G506">
        <v>33</v>
      </c>
      <c r="H506">
        <v>41.25</v>
      </c>
      <c r="I506">
        <v>120</v>
      </c>
      <c r="J506">
        <v>137.5</v>
      </c>
      <c r="K506">
        <v>0</v>
      </c>
      <c r="L506">
        <v>0</v>
      </c>
      <c r="M506">
        <v>10</v>
      </c>
      <c r="N506">
        <v>4</v>
      </c>
      <c r="O506" t="s">
        <v>19</v>
      </c>
      <c r="P506" t="s">
        <v>20</v>
      </c>
      <c r="Q506">
        <v>2019</v>
      </c>
      <c r="R506" t="b">
        <f t="shared" si="21"/>
        <v>0</v>
      </c>
      <c r="S506">
        <f t="shared" si="22"/>
        <v>14</v>
      </c>
      <c r="T506">
        <f t="shared" si="23"/>
        <v>0</v>
      </c>
    </row>
    <row r="507" spans="1:20" x14ac:dyDescent="0.3">
      <c r="A507">
        <v>45</v>
      </c>
      <c r="B507" t="s">
        <v>314</v>
      </c>
      <c r="C507">
        <v>10</v>
      </c>
      <c r="D507">
        <v>9</v>
      </c>
      <c r="E507">
        <v>1</v>
      </c>
      <c r="F507">
        <v>164</v>
      </c>
      <c r="G507">
        <v>45</v>
      </c>
      <c r="H507">
        <v>20.5</v>
      </c>
      <c r="I507">
        <v>154</v>
      </c>
      <c r="J507">
        <v>106.49</v>
      </c>
      <c r="K507">
        <v>0</v>
      </c>
      <c r="L507">
        <v>0</v>
      </c>
      <c r="M507">
        <v>19</v>
      </c>
      <c r="N507">
        <v>1</v>
      </c>
      <c r="O507" t="s">
        <v>19</v>
      </c>
      <c r="P507" t="s">
        <v>43</v>
      </c>
      <c r="Q507">
        <v>2010</v>
      </c>
      <c r="R507" t="b">
        <f t="shared" si="21"/>
        <v>0</v>
      </c>
      <c r="S507">
        <f t="shared" si="22"/>
        <v>20</v>
      </c>
      <c r="T507">
        <f t="shared" si="23"/>
        <v>0</v>
      </c>
    </row>
    <row r="508" spans="1:20" x14ac:dyDescent="0.3">
      <c r="A508">
        <v>42</v>
      </c>
      <c r="B508" t="s">
        <v>34</v>
      </c>
      <c r="C508">
        <v>16</v>
      </c>
      <c r="D508">
        <v>10</v>
      </c>
      <c r="E508">
        <v>5</v>
      </c>
      <c r="F508">
        <v>164</v>
      </c>
      <c r="G508">
        <v>34</v>
      </c>
      <c r="H508">
        <v>32.799999999999997</v>
      </c>
      <c r="I508">
        <v>117</v>
      </c>
      <c r="J508">
        <v>140.16999999999999</v>
      </c>
      <c r="K508">
        <v>0</v>
      </c>
      <c r="L508">
        <v>0</v>
      </c>
      <c r="M508">
        <v>16</v>
      </c>
      <c r="N508">
        <v>5</v>
      </c>
      <c r="O508" t="s">
        <v>19</v>
      </c>
      <c r="P508" t="s">
        <v>26</v>
      </c>
      <c r="Q508">
        <v>2014</v>
      </c>
      <c r="R508" t="b">
        <f t="shared" si="21"/>
        <v>0</v>
      </c>
      <c r="S508">
        <f t="shared" si="22"/>
        <v>21</v>
      </c>
      <c r="T508">
        <f t="shared" si="23"/>
        <v>0</v>
      </c>
    </row>
    <row r="509" spans="1:20" x14ac:dyDescent="0.3">
      <c r="A509">
        <v>39</v>
      </c>
      <c r="B509" t="s">
        <v>236</v>
      </c>
      <c r="C509">
        <v>13</v>
      </c>
      <c r="D509">
        <v>12</v>
      </c>
      <c r="E509">
        <v>4</v>
      </c>
      <c r="F509">
        <v>163</v>
      </c>
      <c r="G509">
        <v>42</v>
      </c>
      <c r="H509">
        <v>20.37</v>
      </c>
      <c r="I509">
        <v>122</v>
      </c>
      <c r="J509">
        <v>133.6</v>
      </c>
      <c r="K509">
        <v>0</v>
      </c>
      <c r="L509">
        <v>0</v>
      </c>
      <c r="M509">
        <v>17</v>
      </c>
      <c r="N509">
        <v>5</v>
      </c>
      <c r="O509" t="s">
        <v>19</v>
      </c>
      <c r="P509" t="s">
        <v>26</v>
      </c>
      <c r="Q509">
        <v>2008</v>
      </c>
      <c r="R509" t="b">
        <f t="shared" si="21"/>
        <v>0</v>
      </c>
      <c r="S509">
        <f t="shared" si="22"/>
        <v>22</v>
      </c>
      <c r="T509">
        <f t="shared" si="23"/>
        <v>0</v>
      </c>
    </row>
    <row r="510" spans="1:20" x14ac:dyDescent="0.3">
      <c r="A510">
        <v>43</v>
      </c>
      <c r="B510" t="s">
        <v>67</v>
      </c>
      <c r="C510">
        <v>14</v>
      </c>
      <c r="D510">
        <v>12</v>
      </c>
      <c r="E510">
        <v>3</v>
      </c>
      <c r="F510">
        <v>162</v>
      </c>
      <c r="G510">
        <v>58</v>
      </c>
      <c r="H510">
        <v>18</v>
      </c>
      <c r="I510">
        <v>169</v>
      </c>
      <c r="J510">
        <v>95.85</v>
      </c>
      <c r="K510">
        <v>0</v>
      </c>
      <c r="L510">
        <v>1</v>
      </c>
      <c r="M510">
        <v>19</v>
      </c>
      <c r="N510">
        <v>3</v>
      </c>
      <c r="O510" t="s">
        <v>19</v>
      </c>
      <c r="P510" t="s">
        <v>36</v>
      </c>
      <c r="Q510">
        <v>2019</v>
      </c>
      <c r="R510" t="b">
        <f t="shared" si="21"/>
        <v>0</v>
      </c>
      <c r="S510">
        <f t="shared" si="22"/>
        <v>22</v>
      </c>
      <c r="T510">
        <f t="shared" si="23"/>
        <v>0</v>
      </c>
    </row>
    <row r="511" spans="1:20" x14ac:dyDescent="0.3">
      <c r="A511">
        <v>40</v>
      </c>
      <c r="B511" t="s">
        <v>41</v>
      </c>
      <c r="C511">
        <v>6</v>
      </c>
      <c r="D511">
        <v>6</v>
      </c>
      <c r="E511">
        <v>1</v>
      </c>
      <c r="F511">
        <v>162</v>
      </c>
      <c r="G511">
        <v>67</v>
      </c>
      <c r="H511">
        <v>32.4</v>
      </c>
      <c r="I511">
        <v>129</v>
      </c>
      <c r="J511">
        <v>125.58</v>
      </c>
      <c r="K511">
        <v>0</v>
      </c>
      <c r="L511">
        <v>1</v>
      </c>
      <c r="M511">
        <v>17</v>
      </c>
      <c r="N511">
        <v>6</v>
      </c>
      <c r="O511" t="s">
        <v>16</v>
      </c>
      <c r="P511" t="s">
        <v>36</v>
      </c>
      <c r="Q511">
        <v>2018</v>
      </c>
      <c r="R511" t="b">
        <f t="shared" si="21"/>
        <v>0</v>
      </c>
      <c r="S511">
        <f t="shared" si="22"/>
        <v>23</v>
      </c>
      <c r="T511">
        <f t="shared" si="23"/>
        <v>0</v>
      </c>
    </row>
    <row r="512" spans="1:20" x14ac:dyDescent="0.3">
      <c r="A512">
        <v>42</v>
      </c>
      <c r="B512" t="s">
        <v>60</v>
      </c>
      <c r="C512">
        <v>14</v>
      </c>
      <c r="D512">
        <v>13</v>
      </c>
      <c r="E512">
        <v>3</v>
      </c>
      <c r="F512">
        <v>161</v>
      </c>
      <c r="G512">
        <v>31</v>
      </c>
      <c r="H512">
        <v>16.100000000000001</v>
      </c>
      <c r="I512">
        <v>131</v>
      </c>
      <c r="J512">
        <v>122.9</v>
      </c>
      <c r="K512">
        <v>0</v>
      </c>
      <c r="L512">
        <v>0</v>
      </c>
      <c r="M512">
        <v>11</v>
      </c>
      <c r="N512">
        <v>4</v>
      </c>
      <c r="O512" t="s">
        <v>16</v>
      </c>
      <c r="P512" t="s">
        <v>20</v>
      </c>
      <c r="Q512">
        <v>2016</v>
      </c>
      <c r="R512" t="b">
        <f t="shared" si="21"/>
        <v>0</v>
      </c>
      <c r="S512">
        <f t="shared" si="22"/>
        <v>15</v>
      </c>
      <c r="T512">
        <f t="shared" si="23"/>
        <v>0</v>
      </c>
    </row>
    <row r="513" spans="1:20" x14ac:dyDescent="0.3">
      <c r="A513">
        <v>43</v>
      </c>
      <c r="B513" t="s">
        <v>139</v>
      </c>
      <c r="C513">
        <v>7</v>
      </c>
      <c r="D513">
        <v>7</v>
      </c>
      <c r="E513">
        <v>0</v>
      </c>
      <c r="F513">
        <v>161</v>
      </c>
      <c r="G513">
        <v>51</v>
      </c>
      <c r="H513">
        <v>23</v>
      </c>
      <c r="I513">
        <v>131</v>
      </c>
      <c r="J513">
        <v>122.9</v>
      </c>
      <c r="K513">
        <v>0</v>
      </c>
      <c r="L513">
        <v>1</v>
      </c>
      <c r="M513">
        <v>19</v>
      </c>
      <c r="N513">
        <v>3</v>
      </c>
      <c r="O513" t="s">
        <v>19</v>
      </c>
      <c r="P513" t="s">
        <v>20</v>
      </c>
      <c r="Q513">
        <v>2016</v>
      </c>
      <c r="R513" t="b">
        <f t="shared" si="21"/>
        <v>0</v>
      </c>
      <c r="S513">
        <f t="shared" si="22"/>
        <v>22</v>
      </c>
      <c r="T513">
        <f t="shared" si="23"/>
        <v>0</v>
      </c>
    </row>
    <row r="514" spans="1:20" x14ac:dyDescent="0.3">
      <c r="A514">
        <v>47</v>
      </c>
      <c r="B514" t="s">
        <v>139</v>
      </c>
      <c r="C514">
        <v>12</v>
      </c>
      <c r="D514">
        <v>10</v>
      </c>
      <c r="E514">
        <v>2</v>
      </c>
      <c r="F514">
        <v>161</v>
      </c>
      <c r="G514">
        <v>43</v>
      </c>
      <c r="H514">
        <v>20.12</v>
      </c>
      <c r="I514">
        <v>117</v>
      </c>
      <c r="J514">
        <v>137.6</v>
      </c>
      <c r="K514">
        <v>0</v>
      </c>
      <c r="L514">
        <v>0</v>
      </c>
      <c r="M514">
        <v>22</v>
      </c>
      <c r="N514">
        <v>2</v>
      </c>
      <c r="O514" t="s">
        <v>19</v>
      </c>
      <c r="P514" t="s">
        <v>20</v>
      </c>
      <c r="Q514">
        <v>2013</v>
      </c>
      <c r="R514" t="b">
        <f t="shared" ref="R514:R577" si="24">(A514=1)</f>
        <v>0</v>
      </c>
      <c r="S514">
        <f t="shared" ref="S514:S577" si="25">SUM(M514,N514)</f>
        <v>24</v>
      </c>
      <c r="T514">
        <f t="shared" ref="T514:T577" si="26">IF(A514=1,F514,0)</f>
        <v>0</v>
      </c>
    </row>
    <row r="515" spans="1:20" x14ac:dyDescent="0.3">
      <c r="A515">
        <v>40</v>
      </c>
      <c r="B515" t="s">
        <v>290</v>
      </c>
      <c r="C515">
        <v>4</v>
      </c>
      <c r="D515">
        <v>3</v>
      </c>
      <c r="E515">
        <v>1</v>
      </c>
      <c r="F515">
        <v>161</v>
      </c>
      <c r="G515">
        <v>117</v>
      </c>
      <c r="H515">
        <v>80.5</v>
      </c>
      <c r="I515">
        <v>105</v>
      </c>
      <c r="J515">
        <v>153.33000000000001</v>
      </c>
      <c r="K515">
        <v>1</v>
      </c>
      <c r="L515">
        <v>0</v>
      </c>
      <c r="M515">
        <v>15</v>
      </c>
      <c r="N515">
        <v>9</v>
      </c>
      <c r="O515" t="s">
        <v>16</v>
      </c>
      <c r="P515" t="s">
        <v>132</v>
      </c>
      <c r="Q515">
        <v>2008</v>
      </c>
      <c r="R515" t="b">
        <f t="shared" si="24"/>
        <v>0</v>
      </c>
      <c r="S515">
        <f t="shared" si="25"/>
        <v>24</v>
      </c>
      <c r="T515">
        <f t="shared" si="26"/>
        <v>0</v>
      </c>
    </row>
    <row r="516" spans="1:20" x14ac:dyDescent="0.3">
      <c r="A516">
        <v>47</v>
      </c>
      <c r="B516" t="s">
        <v>162</v>
      </c>
      <c r="C516">
        <v>14</v>
      </c>
      <c r="D516">
        <v>14</v>
      </c>
      <c r="E516">
        <v>1</v>
      </c>
      <c r="F516">
        <v>160</v>
      </c>
      <c r="G516">
        <v>29</v>
      </c>
      <c r="H516">
        <v>12.3</v>
      </c>
      <c r="I516">
        <v>161</v>
      </c>
      <c r="J516">
        <v>99.37</v>
      </c>
      <c r="K516">
        <v>0</v>
      </c>
      <c r="L516">
        <v>0</v>
      </c>
      <c r="M516">
        <v>11</v>
      </c>
      <c r="N516">
        <v>11</v>
      </c>
      <c r="O516" t="s">
        <v>19</v>
      </c>
      <c r="P516" t="s">
        <v>24</v>
      </c>
      <c r="Q516">
        <v>2011</v>
      </c>
      <c r="R516" t="b">
        <f t="shared" si="24"/>
        <v>0</v>
      </c>
      <c r="S516">
        <f t="shared" si="25"/>
        <v>22</v>
      </c>
      <c r="T516">
        <f t="shared" si="26"/>
        <v>0</v>
      </c>
    </row>
    <row r="517" spans="1:20" x14ac:dyDescent="0.3">
      <c r="A517">
        <v>44</v>
      </c>
      <c r="B517" t="s">
        <v>68</v>
      </c>
      <c r="C517">
        <v>7</v>
      </c>
      <c r="D517">
        <v>5</v>
      </c>
      <c r="E517">
        <v>0</v>
      </c>
      <c r="F517">
        <v>160</v>
      </c>
      <c r="G517">
        <v>50</v>
      </c>
      <c r="H517">
        <v>32</v>
      </c>
      <c r="I517">
        <v>126</v>
      </c>
      <c r="J517">
        <v>126.98</v>
      </c>
      <c r="K517">
        <v>0</v>
      </c>
      <c r="L517">
        <v>1</v>
      </c>
      <c r="M517">
        <v>17</v>
      </c>
      <c r="N517">
        <v>5</v>
      </c>
      <c r="O517" t="s">
        <v>19</v>
      </c>
      <c r="P517" t="s">
        <v>43</v>
      </c>
      <c r="Q517">
        <v>2019</v>
      </c>
      <c r="R517" t="b">
        <f t="shared" si="24"/>
        <v>0</v>
      </c>
      <c r="S517">
        <f t="shared" si="25"/>
        <v>22</v>
      </c>
      <c r="T517">
        <f t="shared" si="26"/>
        <v>0</v>
      </c>
    </row>
    <row r="518" spans="1:20" x14ac:dyDescent="0.3">
      <c r="A518">
        <v>44</v>
      </c>
      <c r="B518" t="s">
        <v>158</v>
      </c>
      <c r="C518">
        <v>6</v>
      </c>
      <c r="D518">
        <v>6</v>
      </c>
      <c r="E518">
        <v>1</v>
      </c>
      <c r="F518">
        <v>159</v>
      </c>
      <c r="G518">
        <v>56</v>
      </c>
      <c r="H518">
        <v>31.8</v>
      </c>
      <c r="I518">
        <v>134</v>
      </c>
      <c r="J518">
        <v>118.65</v>
      </c>
      <c r="K518">
        <v>0</v>
      </c>
      <c r="L518">
        <v>1</v>
      </c>
      <c r="M518">
        <v>13</v>
      </c>
      <c r="N518">
        <v>4</v>
      </c>
      <c r="O518" t="s">
        <v>16</v>
      </c>
      <c r="P518" t="s">
        <v>20</v>
      </c>
      <c r="Q518">
        <v>2016</v>
      </c>
      <c r="R518" t="b">
        <f t="shared" si="24"/>
        <v>0</v>
      </c>
      <c r="S518">
        <f t="shared" si="25"/>
        <v>17</v>
      </c>
      <c r="T518">
        <f t="shared" si="26"/>
        <v>0</v>
      </c>
    </row>
    <row r="519" spans="1:20" x14ac:dyDescent="0.3">
      <c r="A519">
        <v>48</v>
      </c>
      <c r="B519" t="s">
        <v>51</v>
      </c>
      <c r="C519">
        <v>7</v>
      </c>
      <c r="D519">
        <v>7</v>
      </c>
      <c r="E519">
        <v>3</v>
      </c>
      <c r="F519">
        <v>159</v>
      </c>
      <c r="G519">
        <v>41</v>
      </c>
      <c r="H519">
        <v>39.75</v>
      </c>
      <c r="I519">
        <v>132</v>
      </c>
      <c r="J519">
        <v>120.45</v>
      </c>
      <c r="K519">
        <v>0</v>
      </c>
      <c r="L519">
        <v>0</v>
      </c>
      <c r="M519">
        <v>15</v>
      </c>
      <c r="N519">
        <v>4</v>
      </c>
      <c r="O519" t="s">
        <v>16</v>
      </c>
      <c r="P519" t="s">
        <v>132</v>
      </c>
      <c r="Q519">
        <v>2013</v>
      </c>
      <c r="R519" t="b">
        <f t="shared" si="24"/>
        <v>0</v>
      </c>
      <c r="S519">
        <f t="shared" si="25"/>
        <v>19</v>
      </c>
      <c r="T519">
        <f t="shared" si="26"/>
        <v>0</v>
      </c>
    </row>
    <row r="520" spans="1:20" x14ac:dyDescent="0.3">
      <c r="A520">
        <v>41</v>
      </c>
      <c r="B520" t="s">
        <v>81</v>
      </c>
      <c r="C520">
        <v>12</v>
      </c>
      <c r="D520">
        <v>10</v>
      </c>
      <c r="E520">
        <v>5</v>
      </c>
      <c r="F520">
        <v>159</v>
      </c>
      <c r="G520">
        <v>59</v>
      </c>
      <c r="H520">
        <v>31.8</v>
      </c>
      <c r="I520">
        <v>119</v>
      </c>
      <c r="J520">
        <v>133.61000000000001</v>
      </c>
      <c r="K520">
        <v>0</v>
      </c>
      <c r="L520">
        <v>1</v>
      </c>
      <c r="M520">
        <v>12</v>
      </c>
      <c r="N520">
        <v>7</v>
      </c>
      <c r="O520" t="s">
        <v>19</v>
      </c>
      <c r="P520" t="s">
        <v>26</v>
      </c>
      <c r="Q520">
        <v>2008</v>
      </c>
      <c r="R520" t="b">
        <f t="shared" si="24"/>
        <v>0</v>
      </c>
      <c r="S520">
        <f t="shared" si="25"/>
        <v>19</v>
      </c>
      <c r="T520">
        <f t="shared" si="26"/>
        <v>0</v>
      </c>
    </row>
    <row r="521" spans="1:20" x14ac:dyDescent="0.3">
      <c r="A521">
        <v>49</v>
      </c>
      <c r="B521" t="s">
        <v>205</v>
      </c>
      <c r="C521">
        <v>9</v>
      </c>
      <c r="D521">
        <v>9</v>
      </c>
      <c r="E521">
        <v>0</v>
      </c>
      <c r="F521">
        <v>158</v>
      </c>
      <c r="G521">
        <v>41</v>
      </c>
      <c r="H521">
        <v>17.55</v>
      </c>
      <c r="I521">
        <v>158</v>
      </c>
      <c r="J521">
        <v>100</v>
      </c>
      <c r="K521">
        <v>0</v>
      </c>
      <c r="L521">
        <v>0</v>
      </c>
      <c r="M521">
        <v>17</v>
      </c>
      <c r="N521">
        <v>4</v>
      </c>
      <c r="O521" t="s">
        <v>19</v>
      </c>
      <c r="P521" t="s">
        <v>24</v>
      </c>
      <c r="Q521">
        <v>2013</v>
      </c>
      <c r="R521" t="b">
        <f t="shared" si="24"/>
        <v>0</v>
      </c>
      <c r="S521">
        <f t="shared" si="25"/>
        <v>21</v>
      </c>
      <c r="T521">
        <f t="shared" si="26"/>
        <v>0</v>
      </c>
    </row>
    <row r="522" spans="1:20" x14ac:dyDescent="0.3">
      <c r="A522">
        <v>45</v>
      </c>
      <c r="B522" t="s">
        <v>75</v>
      </c>
      <c r="C522">
        <v>12</v>
      </c>
      <c r="D522">
        <v>10</v>
      </c>
      <c r="E522">
        <v>6</v>
      </c>
      <c r="F522">
        <v>158</v>
      </c>
      <c r="G522">
        <v>28</v>
      </c>
      <c r="H522">
        <v>39.5</v>
      </c>
      <c r="I522">
        <v>113</v>
      </c>
      <c r="J522">
        <v>139.82</v>
      </c>
      <c r="K522">
        <v>0</v>
      </c>
      <c r="L522">
        <v>0</v>
      </c>
      <c r="M522">
        <v>13</v>
      </c>
      <c r="N522">
        <v>4</v>
      </c>
      <c r="O522" t="s">
        <v>19</v>
      </c>
      <c r="P522" t="s">
        <v>132</v>
      </c>
      <c r="Q522">
        <v>2017</v>
      </c>
      <c r="R522" t="b">
        <f t="shared" si="24"/>
        <v>0</v>
      </c>
      <c r="S522">
        <f t="shared" si="25"/>
        <v>17</v>
      </c>
      <c r="T522">
        <f t="shared" si="26"/>
        <v>0</v>
      </c>
    </row>
    <row r="523" spans="1:20" x14ac:dyDescent="0.3">
      <c r="A523">
        <v>46</v>
      </c>
      <c r="B523" t="s">
        <v>235</v>
      </c>
      <c r="C523">
        <v>9</v>
      </c>
      <c r="D523">
        <v>8</v>
      </c>
      <c r="E523">
        <v>4</v>
      </c>
      <c r="F523">
        <v>157</v>
      </c>
      <c r="G523">
        <v>32</v>
      </c>
      <c r="H523">
        <v>39.25</v>
      </c>
      <c r="I523">
        <v>149</v>
      </c>
      <c r="J523">
        <v>105.36</v>
      </c>
      <c r="K523">
        <v>0</v>
      </c>
      <c r="L523">
        <v>0</v>
      </c>
      <c r="M523">
        <v>14</v>
      </c>
      <c r="N523">
        <v>0</v>
      </c>
      <c r="O523" t="s">
        <v>19</v>
      </c>
      <c r="P523" t="s">
        <v>24</v>
      </c>
      <c r="Q523">
        <v>2010</v>
      </c>
      <c r="R523" t="b">
        <f t="shared" si="24"/>
        <v>0</v>
      </c>
      <c r="S523">
        <f t="shared" si="25"/>
        <v>14</v>
      </c>
      <c r="T523">
        <f t="shared" si="26"/>
        <v>0</v>
      </c>
    </row>
    <row r="524" spans="1:20" x14ac:dyDescent="0.3">
      <c r="A524">
        <v>47</v>
      </c>
      <c r="B524" t="s">
        <v>144</v>
      </c>
      <c r="C524">
        <v>7</v>
      </c>
      <c r="D524">
        <v>7</v>
      </c>
      <c r="E524">
        <v>2</v>
      </c>
      <c r="F524">
        <v>157</v>
      </c>
      <c r="G524">
        <v>42</v>
      </c>
      <c r="H524">
        <v>31.4</v>
      </c>
      <c r="I524">
        <v>131</v>
      </c>
      <c r="J524">
        <v>119.84</v>
      </c>
      <c r="K524">
        <v>0</v>
      </c>
      <c r="L524">
        <v>0</v>
      </c>
      <c r="M524">
        <v>13</v>
      </c>
      <c r="N524">
        <v>5</v>
      </c>
      <c r="O524" t="s">
        <v>16</v>
      </c>
      <c r="P524" t="s">
        <v>22</v>
      </c>
      <c r="Q524">
        <v>2010</v>
      </c>
      <c r="R524" t="b">
        <f t="shared" si="24"/>
        <v>0</v>
      </c>
      <c r="S524">
        <f t="shared" si="25"/>
        <v>18</v>
      </c>
      <c r="T524">
        <f t="shared" si="26"/>
        <v>0</v>
      </c>
    </row>
    <row r="525" spans="1:20" x14ac:dyDescent="0.3">
      <c r="A525">
        <v>45</v>
      </c>
      <c r="B525" t="s">
        <v>156</v>
      </c>
      <c r="C525">
        <v>6</v>
      </c>
      <c r="D525">
        <v>6</v>
      </c>
      <c r="E525">
        <v>0</v>
      </c>
      <c r="F525">
        <v>157</v>
      </c>
      <c r="G525">
        <v>96</v>
      </c>
      <c r="H525">
        <v>26.16</v>
      </c>
      <c r="I525">
        <v>119</v>
      </c>
      <c r="J525">
        <v>131.93</v>
      </c>
      <c r="K525">
        <v>0</v>
      </c>
      <c r="L525">
        <v>1</v>
      </c>
      <c r="M525">
        <v>20</v>
      </c>
      <c r="N525">
        <v>4</v>
      </c>
      <c r="O525" t="s">
        <v>16</v>
      </c>
      <c r="P525" t="s">
        <v>20</v>
      </c>
      <c r="Q525">
        <v>2016</v>
      </c>
      <c r="R525" t="b">
        <f t="shared" si="24"/>
        <v>0</v>
      </c>
      <c r="S525">
        <f t="shared" si="25"/>
        <v>24</v>
      </c>
      <c r="T525">
        <f t="shared" si="26"/>
        <v>0</v>
      </c>
    </row>
    <row r="526" spans="1:20" x14ac:dyDescent="0.3">
      <c r="A526">
        <v>39</v>
      </c>
      <c r="B526" t="s">
        <v>34</v>
      </c>
      <c r="C526">
        <v>13</v>
      </c>
      <c r="D526">
        <v>13</v>
      </c>
      <c r="E526">
        <v>4</v>
      </c>
      <c r="F526">
        <v>157</v>
      </c>
      <c r="G526">
        <v>46</v>
      </c>
      <c r="H526">
        <v>17.440000000000001</v>
      </c>
      <c r="I526">
        <v>113</v>
      </c>
      <c r="J526">
        <v>138.93</v>
      </c>
      <c r="K526">
        <v>0</v>
      </c>
      <c r="L526">
        <v>0</v>
      </c>
      <c r="M526">
        <v>12</v>
      </c>
      <c r="N526">
        <v>8</v>
      </c>
      <c r="O526" t="s">
        <v>19</v>
      </c>
      <c r="P526" t="s">
        <v>26</v>
      </c>
      <c r="Q526">
        <v>2015</v>
      </c>
      <c r="R526" t="b">
        <f t="shared" si="24"/>
        <v>0</v>
      </c>
      <c r="S526">
        <f t="shared" si="25"/>
        <v>20</v>
      </c>
      <c r="T526">
        <f t="shared" si="26"/>
        <v>0</v>
      </c>
    </row>
    <row r="527" spans="1:20" x14ac:dyDescent="0.3">
      <c r="A527">
        <v>40</v>
      </c>
      <c r="B527" t="s">
        <v>66</v>
      </c>
      <c r="C527">
        <v>14</v>
      </c>
      <c r="D527">
        <v>9</v>
      </c>
      <c r="E527">
        <v>2</v>
      </c>
      <c r="F527">
        <v>157</v>
      </c>
      <c r="G527">
        <v>54</v>
      </c>
      <c r="H527">
        <v>22.42</v>
      </c>
      <c r="I527">
        <v>100</v>
      </c>
      <c r="J527">
        <v>157</v>
      </c>
      <c r="K527">
        <v>0</v>
      </c>
      <c r="L527">
        <v>1</v>
      </c>
      <c r="M527">
        <v>17</v>
      </c>
      <c r="N527">
        <v>6</v>
      </c>
      <c r="O527" t="s">
        <v>19</v>
      </c>
      <c r="P527" t="s">
        <v>30</v>
      </c>
      <c r="Q527">
        <v>2015</v>
      </c>
      <c r="R527" t="b">
        <f t="shared" si="24"/>
        <v>0</v>
      </c>
      <c r="S527">
        <f t="shared" si="25"/>
        <v>23</v>
      </c>
      <c r="T527">
        <f t="shared" si="26"/>
        <v>0</v>
      </c>
    </row>
    <row r="528" spans="1:20" x14ac:dyDescent="0.3">
      <c r="A528">
        <v>54</v>
      </c>
      <c r="B528" t="s">
        <v>159</v>
      </c>
      <c r="C528">
        <v>7</v>
      </c>
      <c r="D528">
        <v>6</v>
      </c>
      <c r="E528">
        <v>2</v>
      </c>
      <c r="F528">
        <v>157</v>
      </c>
      <c r="G528">
        <v>87</v>
      </c>
      <c r="H528">
        <v>39.25</v>
      </c>
      <c r="I528">
        <v>98</v>
      </c>
      <c r="J528">
        <v>160.19999999999999</v>
      </c>
      <c r="K528">
        <v>0</v>
      </c>
      <c r="L528">
        <v>1</v>
      </c>
      <c r="M528">
        <v>18</v>
      </c>
      <c r="N528">
        <v>7</v>
      </c>
      <c r="O528" t="s">
        <v>16</v>
      </c>
      <c r="P528" t="s">
        <v>22</v>
      </c>
      <c r="Q528">
        <v>2012</v>
      </c>
      <c r="R528" t="b">
        <f t="shared" si="24"/>
        <v>0</v>
      </c>
      <c r="S528">
        <f t="shared" si="25"/>
        <v>25</v>
      </c>
      <c r="T528">
        <f t="shared" si="26"/>
        <v>0</v>
      </c>
    </row>
    <row r="529" spans="1:20" x14ac:dyDescent="0.3">
      <c r="A529">
        <v>45</v>
      </c>
      <c r="B529" t="s">
        <v>69</v>
      </c>
      <c r="C529">
        <v>9</v>
      </c>
      <c r="D529">
        <v>9</v>
      </c>
      <c r="E529">
        <v>2</v>
      </c>
      <c r="F529">
        <v>156</v>
      </c>
      <c r="G529">
        <v>70</v>
      </c>
      <c r="H529">
        <v>22.28</v>
      </c>
      <c r="I529">
        <v>130</v>
      </c>
      <c r="J529">
        <v>120</v>
      </c>
      <c r="K529">
        <v>0</v>
      </c>
      <c r="L529">
        <v>1</v>
      </c>
      <c r="M529">
        <v>12</v>
      </c>
      <c r="N529">
        <v>5</v>
      </c>
      <c r="O529" t="s">
        <v>16</v>
      </c>
      <c r="P529" t="s">
        <v>17</v>
      </c>
      <c r="Q529">
        <v>2019</v>
      </c>
      <c r="R529" t="b">
        <f t="shared" si="24"/>
        <v>0</v>
      </c>
      <c r="S529">
        <f t="shared" si="25"/>
        <v>17</v>
      </c>
      <c r="T529">
        <f t="shared" si="26"/>
        <v>0</v>
      </c>
    </row>
    <row r="530" spans="1:20" x14ac:dyDescent="0.3">
      <c r="A530">
        <v>42</v>
      </c>
      <c r="B530" t="s">
        <v>301</v>
      </c>
      <c r="C530">
        <v>6</v>
      </c>
      <c r="D530">
        <v>6</v>
      </c>
      <c r="E530">
        <v>1</v>
      </c>
      <c r="F530">
        <v>155</v>
      </c>
      <c r="G530">
        <v>52</v>
      </c>
      <c r="H530">
        <v>31</v>
      </c>
      <c r="I530">
        <v>132</v>
      </c>
      <c r="J530">
        <v>117.42</v>
      </c>
      <c r="K530">
        <v>0</v>
      </c>
      <c r="L530">
        <v>1</v>
      </c>
      <c r="M530">
        <v>22</v>
      </c>
      <c r="N530">
        <v>1</v>
      </c>
      <c r="O530" t="s">
        <v>19</v>
      </c>
      <c r="P530" t="s">
        <v>132</v>
      </c>
      <c r="Q530">
        <v>2008</v>
      </c>
      <c r="R530" t="b">
        <f t="shared" si="24"/>
        <v>0</v>
      </c>
      <c r="S530">
        <f t="shared" si="25"/>
        <v>23</v>
      </c>
      <c r="T530">
        <f t="shared" si="26"/>
        <v>0</v>
      </c>
    </row>
    <row r="531" spans="1:20" x14ac:dyDescent="0.3">
      <c r="A531">
        <v>46</v>
      </c>
      <c r="B531" t="s">
        <v>101</v>
      </c>
      <c r="C531">
        <v>9</v>
      </c>
      <c r="D531">
        <v>9</v>
      </c>
      <c r="E531">
        <v>4</v>
      </c>
      <c r="F531">
        <v>154</v>
      </c>
      <c r="G531">
        <v>52</v>
      </c>
      <c r="H531">
        <v>30.8</v>
      </c>
      <c r="I531">
        <v>94</v>
      </c>
      <c r="J531">
        <v>163.82</v>
      </c>
      <c r="K531">
        <v>0</v>
      </c>
      <c r="L531">
        <v>1</v>
      </c>
      <c r="M531">
        <v>15</v>
      </c>
      <c r="N531">
        <v>6</v>
      </c>
      <c r="O531" t="s">
        <v>16</v>
      </c>
      <c r="P531" t="s">
        <v>24</v>
      </c>
      <c r="Q531">
        <v>2017</v>
      </c>
      <c r="R531" t="b">
        <f t="shared" si="24"/>
        <v>0</v>
      </c>
      <c r="S531">
        <f t="shared" si="25"/>
        <v>21</v>
      </c>
      <c r="T531">
        <f t="shared" si="26"/>
        <v>0</v>
      </c>
    </row>
    <row r="532" spans="1:20" x14ac:dyDescent="0.3">
      <c r="A532">
        <v>43</v>
      </c>
      <c r="B532" t="s">
        <v>21</v>
      </c>
      <c r="C532">
        <v>7</v>
      </c>
      <c r="D532">
        <v>7</v>
      </c>
      <c r="E532">
        <v>0</v>
      </c>
      <c r="F532">
        <v>153</v>
      </c>
      <c r="G532">
        <v>48</v>
      </c>
      <c r="H532">
        <v>21.85</v>
      </c>
      <c r="I532">
        <v>130</v>
      </c>
      <c r="J532">
        <v>117.69</v>
      </c>
      <c r="K532">
        <v>0</v>
      </c>
      <c r="L532">
        <v>0</v>
      </c>
      <c r="M532">
        <v>19</v>
      </c>
      <c r="N532">
        <v>4</v>
      </c>
      <c r="O532" t="s">
        <v>16</v>
      </c>
      <c r="P532" t="s">
        <v>24</v>
      </c>
      <c r="Q532">
        <v>2014</v>
      </c>
      <c r="R532" t="b">
        <f t="shared" si="24"/>
        <v>0</v>
      </c>
      <c r="S532">
        <f t="shared" si="25"/>
        <v>23</v>
      </c>
      <c r="T532">
        <f t="shared" si="26"/>
        <v>0</v>
      </c>
    </row>
    <row r="533" spans="1:20" x14ac:dyDescent="0.3">
      <c r="A533">
        <v>41</v>
      </c>
      <c r="B533" t="s">
        <v>45</v>
      </c>
      <c r="C533">
        <v>6</v>
      </c>
      <c r="D533">
        <v>6</v>
      </c>
      <c r="E533">
        <v>1</v>
      </c>
      <c r="F533">
        <v>153</v>
      </c>
      <c r="G533">
        <v>53</v>
      </c>
      <c r="H533">
        <v>30.6</v>
      </c>
      <c r="I533">
        <v>109</v>
      </c>
      <c r="J533">
        <v>140.36000000000001</v>
      </c>
      <c r="K533">
        <v>0</v>
      </c>
      <c r="L533">
        <v>1</v>
      </c>
      <c r="M533">
        <v>20</v>
      </c>
      <c r="N533">
        <v>4</v>
      </c>
      <c r="O533" t="s">
        <v>19</v>
      </c>
      <c r="P533" t="s">
        <v>30</v>
      </c>
      <c r="Q533">
        <v>2018</v>
      </c>
      <c r="R533" t="b">
        <f t="shared" si="24"/>
        <v>0</v>
      </c>
      <c r="S533">
        <f t="shared" si="25"/>
        <v>24</v>
      </c>
      <c r="T533">
        <f t="shared" si="26"/>
        <v>0</v>
      </c>
    </row>
    <row r="534" spans="1:20" x14ac:dyDescent="0.3">
      <c r="A534">
        <v>55</v>
      </c>
      <c r="B534" t="s">
        <v>271</v>
      </c>
      <c r="C534">
        <v>13</v>
      </c>
      <c r="D534">
        <v>8</v>
      </c>
      <c r="E534">
        <v>3</v>
      </c>
      <c r="F534">
        <v>152</v>
      </c>
      <c r="G534">
        <v>43</v>
      </c>
      <c r="H534">
        <v>30.4</v>
      </c>
      <c r="I534">
        <v>133</v>
      </c>
      <c r="J534">
        <v>114.28</v>
      </c>
      <c r="K534">
        <v>0</v>
      </c>
      <c r="L534">
        <v>0</v>
      </c>
      <c r="M534">
        <v>13</v>
      </c>
      <c r="N534">
        <v>3</v>
      </c>
      <c r="O534" t="s">
        <v>19</v>
      </c>
      <c r="P534" t="s">
        <v>24</v>
      </c>
      <c r="Q534">
        <v>2012</v>
      </c>
      <c r="R534" t="b">
        <f t="shared" si="24"/>
        <v>0</v>
      </c>
      <c r="S534">
        <f t="shared" si="25"/>
        <v>16</v>
      </c>
      <c r="T534">
        <f t="shared" si="26"/>
        <v>0</v>
      </c>
    </row>
    <row r="535" spans="1:20" x14ac:dyDescent="0.3">
      <c r="A535">
        <v>50</v>
      </c>
      <c r="B535" t="s">
        <v>67</v>
      </c>
      <c r="C535">
        <v>12</v>
      </c>
      <c r="D535">
        <v>10</v>
      </c>
      <c r="E535">
        <v>3</v>
      </c>
      <c r="F535">
        <v>152</v>
      </c>
      <c r="G535">
        <v>31</v>
      </c>
      <c r="H535">
        <v>21.71</v>
      </c>
      <c r="I535">
        <v>124</v>
      </c>
      <c r="J535">
        <v>122.58</v>
      </c>
      <c r="K535">
        <v>0</v>
      </c>
      <c r="L535">
        <v>0</v>
      </c>
      <c r="M535">
        <v>8</v>
      </c>
      <c r="N535">
        <v>5</v>
      </c>
      <c r="O535" t="s">
        <v>19</v>
      </c>
      <c r="P535" t="s">
        <v>24</v>
      </c>
      <c r="Q535">
        <v>2013</v>
      </c>
      <c r="R535" t="b">
        <f t="shared" si="24"/>
        <v>0</v>
      </c>
      <c r="S535">
        <f t="shared" si="25"/>
        <v>13</v>
      </c>
      <c r="T535">
        <f t="shared" si="26"/>
        <v>0</v>
      </c>
    </row>
    <row r="536" spans="1:20" x14ac:dyDescent="0.3">
      <c r="A536">
        <v>44</v>
      </c>
      <c r="B536" t="s">
        <v>143</v>
      </c>
      <c r="C536">
        <v>8</v>
      </c>
      <c r="D536">
        <v>8</v>
      </c>
      <c r="E536">
        <v>3</v>
      </c>
      <c r="F536">
        <v>152</v>
      </c>
      <c r="G536">
        <v>61</v>
      </c>
      <c r="H536">
        <v>30.4</v>
      </c>
      <c r="I536">
        <v>118</v>
      </c>
      <c r="J536">
        <v>128.81</v>
      </c>
      <c r="K536">
        <v>0</v>
      </c>
      <c r="L536">
        <v>1</v>
      </c>
      <c r="M536">
        <v>14</v>
      </c>
      <c r="N536">
        <v>4</v>
      </c>
      <c r="O536" t="s">
        <v>19</v>
      </c>
      <c r="P536" t="s">
        <v>24</v>
      </c>
      <c r="Q536">
        <v>2014</v>
      </c>
      <c r="R536" t="b">
        <f t="shared" si="24"/>
        <v>0</v>
      </c>
      <c r="S536">
        <f t="shared" si="25"/>
        <v>18</v>
      </c>
      <c r="T536">
        <f t="shared" si="26"/>
        <v>0</v>
      </c>
    </row>
    <row r="537" spans="1:20" x14ac:dyDescent="0.3">
      <c r="A537">
        <v>43</v>
      </c>
      <c r="B537" t="s">
        <v>260</v>
      </c>
      <c r="C537">
        <v>5</v>
      </c>
      <c r="D537">
        <v>5</v>
      </c>
      <c r="E537">
        <v>4</v>
      </c>
      <c r="F537">
        <v>152</v>
      </c>
      <c r="G537">
        <v>79</v>
      </c>
      <c r="H537">
        <v>152</v>
      </c>
      <c r="I537">
        <v>99</v>
      </c>
      <c r="J537">
        <v>153.53</v>
      </c>
      <c r="K537">
        <v>0</v>
      </c>
      <c r="L537">
        <v>1</v>
      </c>
      <c r="M537">
        <v>13</v>
      </c>
      <c r="N537">
        <v>9</v>
      </c>
      <c r="O537" t="s">
        <v>16</v>
      </c>
      <c r="P537" t="s">
        <v>20</v>
      </c>
      <c r="Q537">
        <v>2008</v>
      </c>
      <c r="R537" t="b">
        <f t="shared" si="24"/>
        <v>0</v>
      </c>
      <c r="S537">
        <f t="shared" si="25"/>
        <v>22</v>
      </c>
      <c r="T537">
        <f t="shared" si="26"/>
        <v>0</v>
      </c>
    </row>
    <row r="538" spans="1:20" x14ac:dyDescent="0.3">
      <c r="A538">
        <v>45</v>
      </c>
      <c r="B538" t="s">
        <v>220</v>
      </c>
      <c r="C538">
        <v>8</v>
      </c>
      <c r="D538">
        <v>7</v>
      </c>
      <c r="E538">
        <v>1</v>
      </c>
      <c r="F538">
        <v>151</v>
      </c>
      <c r="G538">
        <v>72</v>
      </c>
      <c r="H538">
        <v>25.16</v>
      </c>
      <c r="I538">
        <v>129</v>
      </c>
      <c r="J538">
        <v>117.05</v>
      </c>
      <c r="K538">
        <v>0</v>
      </c>
      <c r="L538">
        <v>1</v>
      </c>
      <c r="M538">
        <v>13</v>
      </c>
      <c r="N538">
        <v>4</v>
      </c>
      <c r="O538" t="s">
        <v>16</v>
      </c>
      <c r="P538" t="s">
        <v>26</v>
      </c>
      <c r="Q538">
        <v>2014</v>
      </c>
      <c r="R538" t="b">
        <f t="shared" si="24"/>
        <v>0</v>
      </c>
      <c r="S538">
        <f t="shared" si="25"/>
        <v>17</v>
      </c>
      <c r="T538">
        <f t="shared" si="26"/>
        <v>0</v>
      </c>
    </row>
    <row r="539" spans="1:20" x14ac:dyDescent="0.3">
      <c r="A539">
        <v>47</v>
      </c>
      <c r="B539" t="s">
        <v>160</v>
      </c>
      <c r="C539">
        <v>7</v>
      </c>
      <c r="D539">
        <v>7</v>
      </c>
      <c r="E539">
        <v>2</v>
      </c>
      <c r="F539">
        <v>151</v>
      </c>
      <c r="G539">
        <v>75</v>
      </c>
      <c r="H539">
        <v>30.2</v>
      </c>
      <c r="I539">
        <v>108</v>
      </c>
      <c r="J539">
        <v>139.81</v>
      </c>
      <c r="K539">
        <v>0</v>
      </c>
      <c r="L539">
        <v>1</v>
      </c>
      <c r="M539">
        <v>9</v>
      </c>
      <c r="N539">
        <v>6</v>
      </c>
      <c r="O539" t="s">
        <v>16</v>
      </c>
      <c r="P539" t="s">
        <v>30</v>
      </c>
      <c r="Q539">
        <v>2017</v>
      </c>
      <c r="R539" t="b">
        <f t="shared" si="24"/>
        <v>0</v>
      </c>
      <c r="S539">
        <f t="shared" si="25"/>
        <v>15</v>
      </c>
      <c r="T539">
        <f t="shared" si="26"/>
        <v>0</v>
      </c>
    </row>
    <row r="540" spans="1:20" x14ac:dyDescent="0.3">
      <c r="A540">
        <v>41</v>
      </c>
      <c r="B540" t="s">
        <v>89</v>
      </c>
      <c r="C540">
        <v>14</v>
      </c>
      <c r="D540">
        <v>9</v>
      </c>
      <c r="E540">
        <v>0</v>
      </c>
      <c r="F540">
        <v>151</v>
      </c>
      <c r="G540">
        <v>54</v>
      </c>
      <c r="H540">
        <v>16.77</v>
      </c>
      <c r="I540">
        <v>95</v>
      </c>
      <c r="J540">
        <v>158.94</v>
      </c>
      <c r="K540">
        <v>0</v>
      </c>
      <c r="L540">
        <v>1</v>
      </c>
      <c r="M540">
        <v>6</v>
      </c>
      <c r="N540">
        <v>11</v>
      </c>
      <c r="O540" t="s">
        <v>19</v>
      </c>
      <c r="P540" t="s">
        <v>43</v>
      </c>
      <c r="Q540">
        <v>2015</v>
      </c>
      <c r="R540" t="b">
        <f t="shared" si="24"/>
        <v>0</v>
      </c>
      <c r="S540">
        <f t="shared" si="25"/>
        <v>17</v>
      </c>
      <c r="T540">
        <f t="shared" si="26"/>
        <v>0</v>
      </c>
    </row>
    <row r="541" spans="1:20" x14ac:dyDescent="0.3">
      <c r="A541">
        <v>48</v>
      </c>
      <c r="B541" t="s">
        <v>229</v>
      </c>
      <c r="C541">
        <v>14</v>
      </c>
      <c r="D541">
        <v>12</v>
      </c>
      <c r="E541">
        <v>4</v>
      </c>
      <c r="F541">
        <v>150</v>
      </c>
      <c r="G541">
        <v>44</v>
      </c>
      <c r="H541">
        <v>18.75</v>
      </c>
      <c r="I541">
        <v>138</v>
      </c>
      <c r="J541">
        <v>108.69</v>
      </c>
      <c r="K541">
        <v>0</v>
      </c>
      <c r="L541">
        <v>0</v>
      </c>
      <c r="M541">
        <v>12</v>
      </c>
      <c r="N541">
        <v>6</v>
      </c>
      <c r="O541" t="s">
        <v>19</v>
      </c>
      <c r="P541" t="s">
        <v>24</v>
      </c>
      <c r="Q541">
        <v>2011</v>
      </c>
      <c r="R541" t="b">
        <f t="shared" si="24"/>
        <v>0</v>
      </c>
      <c r="S541">
        <f t="shared" si="25"/>
        <v>18</v>
      </c>
      <c r="T541">
        <f t="shared" si="26"/>
        <v>0</v>
      </c>
    </row>
    <row r="542" spans="1:20" x14ac:dyDescent="0.3">
      <c r="A542">
        <v>34</v>
      </c>
      <c r="B542" t="s">
        <v>330</v>
      </c>
      <c r="C542">
        <v>12</v>
      </c>
      <c r="D542">
        <v>9</v>
      </c>
      <c r="E542">
        <v>4</v>
      </c>
      <c r="F542">
        <v>150</v>
      </c>
      <c r="G542">
        <v>48</v>
      </c>
      <c r="H542">
        <v>30</v>
      </c>
      <c r="I542">
        <v>116</v>
      </c>
      <c r="J542">
        <v>129.31</v>
      </c>
      <c r="K542">
        <v>0</v>
      </c>
      <c r="L542">
        <v>0</v>
      </c>
      <c r="M542">
        <v>8</v>
      </c>
      <c r="N542">
        <v>6</v>
      </c>
      <c r="O542" t="s">
        <v>16</v>
      </c>
      <c r="P542" t="s">
        <v>30</v>
      </c>
      <c r="Q542">
        <v>2009</v>
      </c>
      <c r="R542" t="b">
        <f t="shared" si="24"/>
        <v>0</v>
      </c>
      <c r="S542">
        <f t="shared" si="25"/>
        <v>14</v>
      </c>
      <c r="T542">
        <f t="shared" si="26"/>
        <v>0</v>
      </c>
    </row>
    <row r="543" spans="1:20" x14ac:dyDescent="0.3">
      <c r="A543">
        <v>46</v>
      </c>
      <c r="B543" t="s">
        <v>186</v>
      </c>
      <c r="C543">
        <v>12</v>
      </c>
      <c r="D543">
        <v>10</v>
      </c>
      <c r="E543">
        <v>3</v>
      </c>
      <c r="F543">
        <v>150</v>
      </c>
      <c r="G543">
        <v>34</v>
      </c>
      <c r="H543">
        <v>21.42</v>
      </c>
      <c r="I543">
        <v>93</v>
      </c>
      <c r="J543">
        <v>161.29</v>
      </c>
      <c r="K543">
        <v>0</v>
      </c>
      <c r="L543">
        <v>0</v>
      </c>
      <c r="M543">
        <v>7</v>
      </c>
      <c r="N543">
        <v>11</v>
      </c>
      <c r="O543" t="s">
        <v>16</v>
      </c>
      <c r="P543" t="s">
        <v>132</v>
      </c>
      <c r="Q543">
        <v>2016</v>
      </c>
      <c r="R543" t="b">
        <f t="shared" si="24"/>
        <v>0</v>
      </c>
      <c r="S543">
        <f t="shared" si="25"/>
        <v>18</v>
      </c>
      <c r="T543">
        <f t="shared" si="26"/>
        <v>0</v>
      </c>
    </row>
    <row r="544" spans="1:20" x14ac:dyDescent="0.3">
      <c r="A544">
        <v>46</v>
      </c>
      <c r="B544" t="s">
        <v>67</v>
      </c>
      <c r="C544">
        <v>10</v>
      </c>
      <c r="D544">
        <v>10</v>
      </c>
      <c r="E544">
        <v>5</v>
      </c>
      <c r="F544">
        <v>149</v>
      </c>
      <c r="G544">
        <v>37</v>
      </c>
      <c r="H544">
        <v>29.8</v>
      </c>
      <c r="I544">
        <v>101</v>
      </c>
      <c r="J544">
        <v>147.52000000000001</v>
      </c>
      <c r="K544">
        <v>0</v>
      </c>
      <c r="L544">
        <v>0</v>
      </c>
      <c r="M544">
        <v>13</v>
      </c>
      <c r="N544">
        <v>7</v>
      </c>
      <c r="O544" t="s">
        <v>19</v>
      </c>
      <c r="P544" t="s">
        <v>24</v>
      </c>
      <c r="Q544">
        <v>2014</v>
      </c>
      <c r="R544" t="b">
        <f t="shared" si="24"/>
        <v>0</v>
      </c>
      <c r="S544">
        <f t="shared" si="25"/>
        <v>20</v>
      </c>
      <c r="T544">
        <f t="shared" si="26"/>
        <v>0</v>
      </c>
    </row>
    <row r="545" spans="1:20" x14ac:dyDescent="0.3">
      <c r="A545">
        <v>44</v>
      </c>
      <c r="B545" t="s">
        <v>228</v>
      </c>
      <c r="C545">
        <v>4</v>
      </c>
      <c r="D545">
        <v>4</v>
      </c>
      <c r="E545">
        <v>0</v>
      </c>
      <c r="F545">
        <v>149</v>
      </c>
      <c r="G545">
        <v>53</v>
      </c>
      <c r="H545">
        <v>37.25</v>
      </c>
      <c r="I545">
        <v>81</v>
      </c>
      <c r="J545">
        <v>183.95</v>
      </c>
      <c r="K545">
        <v>0</v>
      </c>
      <c r="L545">
        <v>1</v>
      </c>
      <c r="M545">
        <v>13</v>
      </c>
      <c r="N545">
        <v>10</v>
      </c>
      <c r="O545" t="s">
        <v>16</v>
      </c>
      <c r="P545" t="s">
        <v>30</v>
      </c>
      <c r="Q545">
        <v>2008</v>
      </c>
      <c r="R545" t="b">
        <f t="shared" si="24"/>
        <v>0</v>
      </c>
      <c r="S545">
        <f t="shared" si="25"/>
        <v>23</v>
      </c>
      <c r="T545">
        <f t="shared" si="26"/>
        <v>0</v>
      </c>
    </row>
    <row r="546" spans="1:20" x14ac:dyDescent="0.3">
      <c r="A546">
        <v>42</v>
      </c>
      <c r="B546" t="s">
        <v>127</v>
      </c>
      <c r="C546">
        <v>6</v>
      </c>
      <c r="D546">
        <v>6</v>
      </c>
      <c r="E546">
        <v>0</v>
      </c>
      <c r="F546">
        <v>148</v>
      </c>
      <c r="G546">
        <v>45</v>
      </c>
      <c r="H546">
        <v>24.66</v>
      </c>
      <c r="I546">
        <v>118</v>
      </c>
      <c r="J546">
        <v>125.42</v>
      </c>
      <c r="K546">
        <v>0</v>
      </c>
      <c r="L546">
        <v>0</v>
      </c>
      <c r="M546">
        <v>13</v>
      </c>
      <c r="N546">
        <v>6</v>
      </c>
      <c r="O546" t="s">
        <v>16</v>
      </c>
      <c r="P546" t="s">
        <v>17</v>
      </c>
      <c r="Q546">
        <v>2018</v>
      </c>
      <c r="R546" t="b">
        <f t="shared" si="24"/>
        <v>0</v>
      </c>
      <c r="S546">
        <f t="shared" si="25"/>
        <v>19</v>
      </c>
      <c r="T546">
        <f t="shared" si="26"/>
        <v>0</v>
      </c>
    </row>
    <row r="547" spans="1:20" x14ac:dyDescent="0.3">
      <c r="A547">
        <v>48</v>
      </c>
      <c r="B547" t="s">
        <v>158</v>
      </c>
      <c r="C547">
        <v>4</v>
      </c>
      <c r="D547">
        <v>4</v>
      </c>
      <c r="E547">
        <v>1</v>
      </c>
      <c r="F547">
        <v>147</v>
      </c>
      <c r="G547">
        <v>88</v>
      </c>
      <c r="H547">
        <v>49</v>
      </c>
      <c r="I547">
        <v>114</v>
      </c>
      <c r="J547">
        <v>128.94</v>
      </c>
      <c r="K547">
        <v>0</v>
      </c>
      <c r="L547">
        <v>2</v>
      </c>
      <c r="M547">
        <v>14</v>
      </c>
      <c r="N547">
        <v>6</v>
      </c>
      <c r="O547" t="s">
        <v>16</v>
      </c>
      <c r="P547" t="s">
        <v>20</v>
      </c>
      <c r="Q547">
        <v>2010</v>
      </c>
      <c r="R547" t="b">
        <f t="shared" si="24"/>
        <v>0</v>
      </c>
      <c r="S547">
        <f t="shared" si="25"/>
        <v>20</v>
      </c>
      <c r="T547">
        <f t="shared" si="26"/>
        <v>0</v>
      </c>
    </row>
    <row r="548" spans="1:20" x14ac:dyDescent="0.3">
      <c r="A548">
        <v>45</v>
      </c>
      <c r="B548" t="s">
        <v>362</v>
      </c>
      <c r="C548">
        <v>13</v>
      </c>
      <c r="D548">
        <v>8</v>
      </c>
      <c r="E548">
        <v>0</v>
      </c>
      <c r="F548">
        <v>147</v>
      </c>
      <c r="G548">
        <v>33</v>
      </c>
      <c r="H548">
        <v>18.37</v>
      </c>
      <c r="I548">
        <v>111</v>
      </c>
      <c r="J548">
        <v>132.43</v>
      </c>
      <c r="K548">
        <v>0</v>
      </c>
      <c r="L548">
        <v>0</v>
      </c>
      <c r="M548">
        <v>12</v>
      </c>
      <c r="N548">
        <v>8</v>
      </c>
      <c r="O548" t="s">
        <v>16</v>
      </c>
      <c r="P548" t="s">
        <v>22</v>
      </c>
      <c r="Q548">
        <v>2008</v>
      </c>
      <c r="R548" t="b">
        <f t="shared" si="24"/>
        <v>0</v>
      </c>
      <c r="S548">
        <f t="shared" si="25"/>
        <v>20</v>
      </c>
      <c r="T548">
        <f t="shared" si="26"/>
        <v>0</v>
      </c>
    </row>
    <row r="549" spans="1:20" x14ac:dyDescent="0.3">
      <c r="A549">
        <v>47</v>
      </c>
      <c r="B549" t="s">
        <v>51</v>
      </c>
      <c r="C549">
        <v>10</v>
      </c>
      <c r="D549">
        <v>7</v>
      </c>
      <c r="E549">
        <v>3</v>
      </c>
      <c r="F549">
        <v>147</v>
      </c>
      <c r="G549">
        <v>48</v>
      </c>
      <c r="H549">
        <v>36.75</v>
      </c>
      <c r="I549">
        <v>110</v>
      </c>
      <c r="J549">
        <v>133.63</v>
      </c>
      <c r="K549">
        <v>0</v>
      </c>
      <c r="L549">
        <v>0</v>
      </c>
      <c r="M549">
        <v>13</v>
      </c>
      <c r="N549">
        <v>4</v>
      </c>
      <c r="O549" t="s">
        <v>16</v>
      </c>
      <c r="P549" t="s">
        <v>43</v>
      </c>
      <c r="Q549">
        <v>2014</v>
      </c>
      <c r="R549" t="b">
        <f t="shared" si="24"/>
        <v>0</v>
      </c>
      <c r="S549">
        <f t="shared" si="25"/>
        <v>17</v>
      </c>
      <c r="T549">
        <f t="shared" si="26"/>
        <v>0</v>
      </c>
    </row>
    <row r="550" spans="1:20" x14ac:dyDescent="0.3">
      <c r="A550">
        <v>51</v>
      </c>
      <c r="B550" t="s">
        <v>143</v>
      </c>
      <c r="C550">
        <v>10</v>
      </c>
      <c r="D550">
        <v>9</v>
      </c>
      <c r="E550">
        <v>1</v>
      </c>
      <c r="F550">
        <v>146</v>
      </c>
      <c r="G550">
        <v>33</v>
      </c>
      <c r="H550">
        <v>18.25</v>
      </c>
      <c r="I550">
        <v>140</v>
      </c>
      <c r="J550">
        <v>104.28</v>
      </c>
      <c r="K550">
        <v>0</v>
      </c>
      <c r="L550">
        <v>0</v>
      </c>
      <c r="M550">
        <v>12</v>
      </c>
      <c r="N550">
        <v>1</v>
      </c>
      <c r="O550" t="s">
        <v>19</v>
      </c>
      <c r="P550" t="s">
        <v>26</v>
      </c>
      <c r="Q550">
        <v>2013</v>
      </c>
      <c r="R550" t="b">
        <f t="shared" si="24"/>
        <v>0</v>
      </c>
      <c r="S550">
        <f t="shared" si="25"/>
        <v>13</v>
      </c>
      <c r="T550">
        <f t="shared" si="26"/>
        <v>0</v>
      </c>
    </row>
    <row r="551" spans="1:20" x14ac:dyDescent="0.3">
      <c r="A551">
        <v>49</v>
      </c>
      <c r="B551" t="s">
        <v>56</v>
      </c>
      <c r="C551">
        <v>16</v>
      </c>
      <c r="D551">
        <v>13</v>
      </c>
      <c r="E551">
        <v>3</v>
      </c>
      <c r="F551">
        <v>146</v>
      </c>
      <c r="G551">
        <v>28</v>
      </c>
      <c r="H551">
        <v>14.6</v>
      </c>
      <c r="I551">
        <v>133</v>
      </c>
      <c r="J551">
        <v>109.77</v>
      </c>
      <c r="K551">
        <v>0</v>
      </c>
      <c r="L551">
        <v>0</v>
      </c>
      <c r="M551">
        <v>12</v>
      </c>
      <c r="N551">
        <v>6</v>
      </c>
      <c r="O551" t="s">
        <v>16</v>
      </c>
      <c r="P551" t="s">
        <v>22</v>
      </c>
      <c r="Q551">
        <v>2011</v>
      </c>
      <c r="R551" t="b">
        <f t="shared" si="24"/>
        <v>0</v>
      </c>
      <c r="S551">
        <f t="shared" si="25"/>
        <v>18</v>
      </c>
      <c r="T551">
        <f t="shared" si="26"/>
        <v>0</v>
      </c>
    </row>
    <row r="552" spans="1:20" x14ac:dyDescent="0.3">
      <c r="A552">
        <v>48</v>
      </c>
      <c r="B552" t="s">
        <v>75</v>
      </c>
      <c r="C552">
        <v>16</v>
      </c>
      <c r="D552">
        <v>10</v>
      </c>
      <c r="E552">
        <v>5</v>
      </c>
      <c r="F552">
        <v>146</v>
      </c>
      <c r="G552">
        <v>36</v>
      </c>
      <c r="H552">
        <v>29.2</v>
      </c>
      <c r="I552">
        <v>110</v>
      </c>
      <c r="J552">
        <v>132.72</v>
      </c>
      <c r="K552">
        <v>0</v>
      </c>
      <c r="L552">
        <v>0</v>
      </c>
      <c r="M552">
        <v>9</v>
      </c>
      <c r="N552">
        <v>5</v>
      </c>
      <c r="O552" t="s">
        <v>19</v>
      </c>
      <c r="P552" t="s">
        <v>36</v>
      </c>
      <c r="Q552">
        <v>2014</v>
      </c>
      <c r="R552" t="b">
        <f t="shared" si="24"/>
        <v>0</v>
      </c>
      <c r="S552">
        <f t="shared" si="25"/>
        <v>14</v>
      </c>
      <c r="T552">
        <f t="shared" si="26"/>
        <v>0</v>
      </c>
    </row>
    <row r="553" spans="1:20" x14ac:dyDescent="0.3">
      <c r="A553">
        <v>47</v>
      </c>
      <c r="B553" t="s">
        <v>61</v>
      </c>
      <c r="C553">
        <v>7</v>
      </c>
      <c r="D553">
        <v>5</v>
      </c>
      <c r="E553">
        <v>1</v>
      </c>
      <c r="F553">
        <v>146</v>
      </c>
      <c r="G553">
        <v>52</v>
      </c>
      <c r="H553">
        <v>36.5</v>
      </c>
      <c r="I553">
        <v>108</v>
      </c>
      <c r="J553">
        <v>135.18</v>
      </c>
      <c r="K553">
        <v>0</v>
      </c>
      <c r="L553">
        <v>1</v>
      </c>
      <c r="M553">
        <v>13</v>
      </c>
      <c r="N553">
        <v>4</v>
      </c>
      <c r="O553" t="s">
        <v>16</v>
      </c>
      <c r="P553" t="s">
        <v>20</v>
      </c>
      <c r="Q553">
        <v>2016</v>
      </c>
      <c r="R553" t="b">
        <f t="shared" si="24"/>
        <v>0</v>
      </c>
      <c r="S553">
        <f t="shared" si="25"/>
        <v>17</v>
      </c>
      <c r="T553">
        <f t="shared" si="26"/>
        <v>0</v>
      </c>
    </row>
    <row r="554" spans="1:20" x14ac:dyDescent="0.3">
      <c r="A554">
        <v>43</v>
      </c>
      <c r="B554" t="s">
        <v>203</v>
      </c>
      <c r="C554">
        <v>9</v>
      </c>
      <c r="D554">
        <v>8</v>
      </c>
      <c r="E554">
        <v>3</v>
      </c>
      <c r="F554">
        <v>145</v>
      </c>
      <c r="G554">
        <v>41</v>
      </c>
      <c r="H554">
        <v>29</v>
      </c>
      <c r="I554">
        <v>120</v>
      </c>
      <c r="J554">
        <v>120.83</v>
      </c>
      <c r="K554">
        <v>0</v>
      </c>
      <c r="L554">
        <v>0</v>
      </c>
      <c r="M554">
        <v>6</v>
      </c>
      <c r="N554">
        <v>6</v>
      </c>
      <c r="O554" t="s">
        <v>16</v>
      </c>
      <c r="P554" t="s">
        <v>17</v>
      </c>
      <c r="Q554">
        <v>2015</v>
      </c>
      <c r="R554" t="b">
        <f t="shared" si="24"/>
        <v>0</v>
      </c>
      <c r="S554">
        <f t="shared" si="25"/>
        <v>12</v>
      </c>
      <c r="T554">
        <f t="shared" si="26"/>
        <v>0</v>
      </c>
    </row>
    <row r="555" spans="1:20" x14ac:dyDescent="0.3">
      <c r="A555">
        <v>56</v>
      </c>
      <c r="B555" t="s">
        <v>147</v>
      </c>
      <c r="C555">
        <v>7</v>
      </c>
      <c r="D555">
        <v>7</v>
      </c>
      <c r="E555">
        <v>2</v>
      </c>
      <c r="F555">
        <v>145</v>
      </c>
      <c r="G555">
        <v>39</v>
      </c>
      <c r="H555">
        <v>29</v>
      </c>
      <c r="I555">
        <v>118</v>
      </c>
      <c r="J555">
        <v>122.88</v>
      </c>
      <c r="K555">
        <v>0</v>
      </c>
      <c r="L555">
        <v>0</v>
      </c>
      <c r="M555">
        <v>8</v>
      </c>
      <c r="N555">
        <v>6</v>
      </c>
      <c r="O555" t="s">
        <v>16</v>
      </c>
      <c r="P555" t="s">
        <v>132</v>
      </c>
      <c r="Q555">
        <v>2012</v>
      </c>
      <c r="R555" t="b">
        <f t="shared" si="24"/>
        <v>0</v>
      </c>
      <c r="S555">
        <f t="shared" si="25"/>
        <v>14</v>
      </c>
      <c r="T555">
        <f t="shared" si="26"/>
        <v>0</v>
      </c>
    </row>
    <row r="556" spans="1:20" x14ac:dyDescent="0.3">
      <c r="A556">
        <v>35</v>
      </c>
      <c r="B556" t="s">
        <v>331</v>
      </c>
      <c r="C556">
        <v>9</v>
      </c>
      <c r="D556">
        <v>9</v>
      </c>
      <c r="E556">
        <v>0</v>
      </c>
      <c r="F556">
        <v>145</v>
      </c>
      <c r="G556">
        <v>50</v>
      </c>
      <c r="H556">
        <v>16.11</v>
      </c>
      <c r="I556">
        <v>117</v>
      </c>
      <c r="J556">
        <v>123.93</v>
      </c>
      <c r="K556">
        <v>0</v>
      </c>
      <c r="L556">
        <v>1</v>
      </c>
      <c r="M556">
        <v>15</v>
      </c>
      <c r="N556">
        <v>6</v>
      </c>
      <c r="O556" t="s">
        <v>16</v>
      </c>
      <c r="P556" t="s">
        <v>20</v>
      </c>
      <c r="Q556">
        <v>2009</v>
      </c>
      <c r="R556" t="b">
        <f t="shared" si="24"/>
        <v>0</v>
      </c>
      <c r="S556">
        <f t="shared" si="25"/>
        <v>21</v>
      </c>
      <c r="T556">
        <f t="shared" si="26"/>
        <v>0</v>
      </c>
    </row>
    <row r="557" spans="1:20" x14ac:dyDescent="0.3">
      <c r="A557">
        <v>42</v>
      </c>
      <c r="B557" t="s">
        <v>126</v>
      </c>
      <c r="C557">
        <v>11</v>
      </c>
      <c r="D557">
        <v>11</v>
      </c>
      <c r="E557">
        <v>0</v>
      </c>
      <c r="F557">
        <v>145</v>
      </c>
      <c r="G557">
        <v>43</v>
      </c>
      <c r="H557">
        <v>13.18</v>
      </c>
      <c r="I557">
        <v>112</v>
      </c>
      <c r="J557">
        <v>129.46</v>
      </c>
      <c r="K557">
        <v>0</v>
      </c>
      <c r="L557">
        <v>0</v>
      </c>
      <c r="M557">
        <v>13</v>
      </c>
      <c r="N557">
        <v>8</v>
      </c>
      <c r="O557" t="s">
        <v>16</v>
      </c>
      <c r="P557" t="s">
        <v>20</v>
      </c>
      <c r="Q557">
        <v>2015</v>
      </c>
      <c r="R557" t="b">
        <f t="shared" si="24"/>
        <v>0</v>
      </c>
      <c r="S557">
        <f t="shared" si="25"/>
        <v>21</v>
      </c>
      <c r="T557">
        <f t="shared" si="26"/>
        <v>0</v>
      </c>
    </row>
    <row r="558" spans="1:20" x14ac:dyDescent="0.3">
      <c r="A558">
        <v>46</v>
      </c>
      <c r="B558" t="s">
        <v>363</v>
      </c>
      <c r="C558">
        <v>9</v>
      </c>
      <c r="D558">
        <v>8</v>
      </c>
      <c r="E558">
        <v>0</v>
      </c>
      <c r="F558">
        <v>145</v>
      </c>
      <c r="G558">
        <v>54</v>
      </c>
      <c r="H558">
        <v>18.12</v>
      </c>
      <c r="I558">
        <v>109</v>
      </c>
      <c r="J558">
        <v>133.02000000000001</v>
      </c>
      <c r="K558">
        <v>0</v>
      </c>
      <c r="L558">
        <v>1</v>
      </c>
      <c r="M558">
        <v>21</v>
      </c>
      <c r="N558">
        <v>3</v>
      </c>
      <c r="O558" t="s">
        <v>19</v>
      </c>
      <c r="P558" t="s">
        <v>36</v>
      </c>
      <c r="Q558">
        <v>2008</v>
      </c>
      <c r="R558" t="b">
        <f t="shared" si="24"/>
        <v>0</v>
      </c>
      <c r="S558">
        <f t="shared" si="25"/>
        <v>24</v>
      </c>
      <c r="T558">
        <f t="shared" si="26"/>
        <v>0</v>
      </c>
    </row>
    <row r="559" spans="1:20" x14ac:dyDescent="0.3">
      <c r="A559">
        <v>47</v>
      </c>
      <c r="B559" t="s">
        <v>57</v>
      </c>
      <c r="C559">
        <v>13</v>
      </c>
      <c r="D559">
        <v>8</v>
      </c>
      <c r="E559">
        <v>2</v>
      </c>
      <c r="F559">
        <v>145</v>
      </c>
      <c r="G559">
        <v>56</v>
      </c>
      <c r="H559">
        <v>24.16</v>
      </c>
      <c r="I559">
        <v>107</v>
      </c>
      <c r="J559">
        <v>135.51</v>
      </c>
      <c r="K559">
        <v>0</v>
      </c>
      <c r="L559">
        <v>1</v>
      </c>
      <c r="M559">
        <v>13</v>
      </c>
      <c r="N559">
        <v>4</v>
      </c>
      <c r="O559" t="s">
        <v>19</v>
      </c>
      <c r="P559" t="s">
        <v>24</v>
      </c>
      <c r="Q559">
        <v>2008</v>
      </c>
      <c r="R559" t="b">
        <f t="shared" si="24"/>
        <v>0</v>
      </c>
      <c r="S559">
        <f t="shared" si="25"/>
        <v>17</v>
      </c>
      <c r="T559">
        <f t="shared" si="26"/>
        <v>0</v>
      </c>
    </row>
    <row r="560" spans="1:20" x14ac:dyDescent="0.3">
      <c r="A560">
        <v>36</v>
      </c>
      <c r="B560" t="s">
        <v>42</v>
      </c>
      <c r="C560">
        <v>8</v>
      </c>
      <c r="D560">
        <v>7</v>
      </c>
      <c r="E560">
        <v>1</v>
      </c>
      <c r="F560">
        <v>144</v>
      </c>
      <c r="G560">
        <v>62</v>
      </c>
      <c r="H560">
        <v>24</v>
      </c>
      <c r="I560">
        <v>123</v>
      </c>
      <c r="J560">
        <v>117.07</v>
      </c>
      <c r="K560">
        <v>0</v>
      </c>
      <c r="L560">
        <v>2</v>
      </c>
      <c r="M560">
        <v>12</v>
      </c>
      <c r="N560">
        <v>3</v>
      </c>
      <c r="O560" t="s">
        <v>19</v>
      </c>
      <c r="P560" t="s">
        <v>22</v>
      </c>
      <c r="Q560">
        <v>2009</v>
      </c>
      <c r="R560" t="b">
        <f t="shared" si="24"/>
        <v>0</v>
      </c>
      <c r="S560">
        <f t="shared" si="25"/>
        <v>15</v>
      </c>
      <c r="T560">
        <f t="shared" si="26"/>
        <v>0</v>
      </c>
    </row>
    <row r="561" spans="1:20" x14ac:dyDescent="0.3">
      <c r="A561">
        <v>48</v>
      </c>
      <c r="B561" t="s">
        <v>89</v>
      </c>
      <c r="C561">
        <v>17</v>
      </c>
      <c r="D561">
        <v>15</v>
      </c>
      <c r="E561">
        <v>1</v>
      </c>
      <c r="F561">
        <v>144</v>
      </c>
      <c r="G561">
        <v>34</v>
      </c>
      <c r="H561">
        <v>10.28</v>
      </c>
      <c r="I561">
        <v>121</v>
      </c>
      <c r="J561">
        <v>119</v>
      </c>
      <c r="K561">
        <v>0</v>
      </c>
      <c r="L561">
        <v>0</v>
      </c>
      <c r="M561">
        <v>9</v>
      </c>
      <c r="N561">
        <v>5</v>
      </c>
      <c r="O561" t="s">
        <v>19</v>
      </c>
      <c r="P561" t="s">
        <v>17</v>
      </c>
      <c r="Q561">
        <v>2016</v>
      </c>
      <c r="R561" t="b">
        <f t="shared" si="24"/>
        <v>0</v>
      </c>
      <c r="S561">
        <f t="shared" si="25"/>
        <v>14</v>
      </c>
      <c r="T561">
        <f t="shared" si="26"/>
        <v>0</v>
      </c>
    </row>
    <row r="562" spans="1:20" x14ac:dyDescent="0.3">
      <c r="A562">
        <v>48</v>
      </c>
      <c r="B562" t="s">
        <v>123</v>
      </c>
      <c r="C562">
        <v>12</v>
      </c>
      <c r="D562">
        <v>10</v>
      </c>
      <c r="E562">
        <v>2</v>
      </c>
      <c r="F562">
        <v>144</v>
      </c>
      <c r="G562">
        <v>35</v>
      </c>
      <c r="H562">
        <v>18</v>
      </c>
      <c r="I562">
        <v>111</v>
      </c>
      <c r="J562">
        <v>129.72</v>
      </c>
      <c r="K562">
        <v>0</v>
      </c>
      <c r="L562">
        <v>0</v>
      </c>
      <c r="M562">
        <v>10</v>
      </c>
      <c r="N562">
        <v>7</v>
      </c>
      <c r="O562" t="s">
        <v>19</v>
      </c>
      <c r="P562" t="s">
        <v>30</v>
      </c>
      <c r="Q562">
        <v>2017</v>
      </c>
      <c r="R562" t="b">
        <f t="shared" si="24"/>
        <v>0</v>
      </c>
      <c r="S562">
        <f t="shared" si="25"/>
        <v>17</v>
      </c>
      <c r="T562">
        <f t="shared" si="26"/>
        <v>0</v>
      </c>
    </row>
    <row r="563" spans="1:20" x14ac:dyDescent="0.3">
      <c r="A563">
        <v>44</v>
      </c>
      <c r="B563" t="s">
        <v>165</v>
      </c>
      <c r="C563">
        <v>13</v>
      </c>
      <c r="D563">
        <v>11</v>
      </c>
      <c r="E563">
        <v>3</v>
      </c>
      <c r="F563">
        <v>144</v>
      </c>
      <c r="G563">
        <v>46</v>
      </c>
      <c r="H563">
        <v>18</v>
      </c>
      <c r="I563">
        <v>109</v>
      </c>
      <c r="J563">
        <v>132.11000000000001</v>
      </c>
      <c r="K563">
        <v>0</v>
      </c>
      <c r="L563">
        <v>0</v>
      </c>
      <c r="M563">
        <v>12</v>
      </c>
      <c r="N563">
        <v>5</v>
      </c>
      <c r="O563" t="s">
        <v>16</v>
      </c>
      <c r="P563" t="s">
        <v>43</v>
      </c>
      <c r="Q563">
        <v>2015</v>
      </c>
      <c r="R563" t="b">
        <f t="shared" si="24"/>
        <v>0</v>
      </c>
      <c r="S563">
        <f t="shared" si="25"/>
        <v>17</v>
      </c>
      <c r="T563">
        <f t="shared" si="26"/>
        <v>0</v>
      </c>
    </row>
    <row r="564" spans="1:20" x14ac:dyDescent="0.3">
      <c r="A564">
        <v>45</v>
      </c>
      <c r="B564" t="s">
        <v>173</v>
      </c>
      <c r="C564">
        <v>11</v>
      </c>
      <c r="D564">
        <v>10</v>
      </c>
      <c r="E564">
        <v>3</v>
      </c>
      <c r="F564">
        <v>144</v>
      </c>
      <c r="G564">
        <v>28</v>
      </c>
      <c r="H564">
        <v>20.57</v>
      </c>
      <c r="I564">
        <v>104</v>
      </c>
      <c r="J564">
        <v>138.46</v>
      </c>
      <c r="K564">
        <v>0</v>
      </c>
      <c r="L564">
        <v>0</v>
      </c>
      <c r="M564">
        <v>12</v>
      </c>
      <c r="N564">
        <v>6</v>
      </c>
      <c r="O564" t="s">
        <v>16</v>
      </c>
      <c r="P564" t="s">
        <v>24</v>
      </c>
      <c r="Q564">
        <v>2015</v>
      </c>
      <c r="R564" t="b">
        <f t="shared" si="24"/>
        <v>0</v>
      </c>
      <c r="S564">
        <f t="shared" si="25"/>
        <v>18</v>
      </c>
      <c r="T564">
        <f t="shared" si="26"/>
        <v>0</v>
      </c>
    </row>
    <row r="565" spans="1:20" x14ac:dyDescent="0.3">
      <c r="A565">
        <v>49</v>
      </c>
      <c r="B565" t="s">
        <v>98</v>
      </c>
      <c r="C565">
        <v>15</v>
      </c>
      <c r="D565">
        <v>11</v>
      </c>
      <c r="E565">
        <v>3</v>
      </c>
      <c r="F565">
        <v>143</v>
      </c>
      <c r="G565">
        <v>59</v>
      </c>
      <c r="H565">
        <v>17.87</v>
      </c>
      <c r="I565">
        <v>115</v>
      </c>
      <c r="J565">
        <v>124.34</v>
      </c>
      <c r="K565">
        <v>0</v>
      </c>
      <c r="L565">
        <v>1</v>
      </c>
      <c r="M565">
        <v>9</v>
      </c>
      <c r="N565">
        <v>6</v>
      </c>
      <c r="O565" t="s">
        <v>19</v>
      </c>
      <c r="P565" t="s">
        <v>26</v>
      </c>
      <c r="Q565">
        <v>2017</v>
      </c>
      <c r="R565" t="b">
        <f t="shared" si="24"/>
        <v>0</v>
      </c>
      <c r="S565">
        <f t="shared" si="25"/>
        <v>15</v>
      </c>
      <c r="T565">
        <f t="shared" si="26"/>
        <v>0</v>
      </c>
    </row>
    <row r="566" spans="1:20" x14ac:dyDescent="0.3">
      <c r="A566">
        <v>57</v>
      </c>
      <c r="B566" t="s">
        <v>47</v>
      </c>
      <c r="C566">
        <v>10</v>
      </c>
      <c r="D566">
        <v>9</v>
      </c>
      <c r="E566">
        <v>2</v>
      </c>
      <c r="F566">
        <v>143</v>
      </c>
      <c r="G566">
        <v>80</v>
      </c>
      <c r="H566">
        <v>20.420000000000002</v>
      </c>
      <c r="I566">
        <v>112</v>
      </c>
      <c r="J566">
        <v>127.67</v>
      </c>
      <c r="K566">
        <v>0</v>
      </c>
      <c r="L566">
        <v>1</v>
      </c>
      <c r="M566">
        <v>12</v>
      </c>
      <c r="N566">
        <v>6</v>
      </c>
      <c r="O566" t="s">
        <v>19</v>
      </c>
      <c r="P566" t="s">
        <v>132</v>
      </c>
      <c r="Q566">
        <v>2012</v>
      </c>
      <c r="R566" t="b">
        <f t="shared" si="24"/>
        <v>0</v>
      </c>
      <c r="S566">
        <f t="shared" si="25"/>
        <v>18</v>
      </c>
      <c r="T566">
        <f t="shared" si="26"/>
        <v>0</v>
      </c>
    </row>
    <row r="567" spans="1:20" x14ac:dyDescent="0.3">
      <c r="A567">
        <v>46</v>
      </c>
      <c r="B567" t="s">
        <v>70</v>
      </c>
      <c r="C567">
        <v>12</v>
      </c>
      <c r="D567">
        <v>9</v>
      </c>
      <c r="E567">
        <v>1</v>
      </c>
      <c r="F567">
        <v>143</v>
      </c>
      <c r="G567">
        <v>47</v>
      </c>
      <c r="H567">
        <v>17.87</v>
      </c>
      <c r="I567">
        <v>86</v>
      </c>
      <c r="J567">
        <v>166.27</v>
      </c>
      <c r="K567">
        <v>0</v>
      </c>
      <c r="L567">
        <v>0</v>
      </c>
      <c r="M567">
        <v>17</v>
      </c>
      <c r="N567">
        <v>9</v>
      </c>
      <c r="O567" t="s">
        <v>16</v>
      </c>
      <c r="P567" t="s">
        <v>26</v>
      </c>
      <c r="Q567">
        <v>2019</v>
      </c>
      <c r="R567" t="b">
        <f t="shared" si="24"/>
        <v>0</v>
      </c>
      <c r="S567">
        <f t="shared" si="25"/>
        <v>26</v>
      </c>
      <c r="T567">
        <f t="shared" si="26"/>
        <v>0</v>
      </c>
    </row>
    <row r="568" spans="1:20" x14ac:dyDescent="0.3">
      <c r="A568">
        <v>52</v>
      </c>
      <c r="B568" t="s">
        <v>229</v>
      </c>
      <c r="C568">
        <v>15</v>
      </c>
      <c r="D568">
        <v>13</v>
      </c>
      <c r="E568">
        <v>5</v>
      </c>
      <c r="F568">
        <v>142</v>
      </c>
      <c r="G568">
        <v>24</v>
      </c>
      <c r="H568">
        <v>17.75</v>
      </c>
      <c r="I568">
        <v>152</v>
      </c>
      <c r="J568">
        <v>93.42</v>
      </c>
      <c r="K568">
        <v>0</v>
      </c>
      <c r="L568">
        <v>0</v>
      </c>
      <c r="M568">
        <v>9</v>
      </c>
      <c r="N568">
        <v>3</v>
      </c>
      <c r="O568" t="s">
        <v>19</v>
      </c>
      <c r="P568" t="s">
        <v>24</v>
      </c>
      <c r="Q568">
        <v>2013</v>
      </c>
      <c r="R568" t="b">
        <f t="shared" si="24"/>
        <v>0</v>
      </c>
      <c r="S568">
        <f t="shared" si="25"/>
        <v>12</v>
      </c>
      <c r="T568">
        <f t="shared" si="26"/>
        <v>0</v>
      </c>
    </row>
    <row r="569" spans="1:20" x14ac:dyDescent="0.3">
      <c r="A569">
        <v>46</v>
      </c>
      <c r="B569" t="s">
        <v>18</v>
      </c>
      <c r="C569">
        <v>9</v>
      </c>
      <c r="D569">
        <v>8</v>
      </c>
      <c r="E569">
        <v>3</v>
      </c>
      <c r="F569">
        <v>142</v>
      </c>
      <c r="G569">
        <v>44</v>
      </c>
      <c r="H569">
        <v>28.4</v>
      </c>
      <c r="I569">
        <v>126</v>
      </c>
      <c r="J569">
        <v>112.69</v>
      </c>
      <c r="K569">
        <v>0</v>
      </c>
      <c r="L569">
        <v>0</v>
      </c>
      <c r="M569">
        <v>8</v>
      </c>
      <c r="N569">
        <v>5</v>
      </c>
      <c r="O569" t="s">
        <v>19</v>
      </c>
      <c r="P569" t="s">
        <v>17</v>
      </c>
      <c r="Q569">
        <v>2015</v>
      </c>
      <c r="R569" t="b">
        <f t="shared" si="24"/>
        <v>0</v>
      </c>
      <c r="S569">
        <f t="shared" si="25"/>
        <v>13</v>
      </c>
      <c r="T569">
        <f t="shared" si="26"/>
        <v>0</v>
      </c>
    </row>
    <row r="570" spans="1:20" x14ac:dyDescent="0.3">
      <c r="A570">
        <v>37</v>
      </c>
      <c r="B570" t="s">
        <v>45</v>
      </c>
      <c r="C570">
        <v>9</v>
      </c>
      <c r="D570">
        <v>9</v>
      </c>
      <c r="E570">
        <v>0</v>
      </c>
      <c r="F570">
        <v>142</v>
      </c>
      <c r="G570">
        <v>36</v>
      </c>
      <c r="H570">
        <v>15.77</v>
      </c>
      <c r="I570">
        <v>126</v>
      </c>
      <c r="J570">
        <v>112.69</v>
      </c>
      <c r="K570">
        <v>0</v>
      </c>
      <c r="L570">
        <v>0</v>
      </c>
      <c r="M570">
        <v>19</v>
      </c>
      <c r="N570">
        <v>2</v>
      </c>
      <c r="O570" t="s">
        <v>19</v>
      </c>
      <c r="P570" t="s">
        <v>36</v>
      </c>
      <c r="Q570">
        <v>2009</v>
      </c>
      <c r="R570" t="b">
        <f t="shared" si="24"/>
        <v>0</v>
      </c>
      <c r="S570">
        <f t="shared" si="25"/>
        <v>21</v>
      </c>
      <c r="T570">
        <f t="shared" si="26"/>
        <v>0</v>
      </c>
    </row>
    <row r="571" spans="1:20" x14ac:dyDescent="0.3">
      <c r="A571">
        <v>50</v>
      </c>
      <c r="B571" t="s">
        <v>153</v>
      </c>
      <c r="C571">
        <v>11</v>
      </c>
      <c r="D571">
        <v>11</v>
      </c>
      <c r="E571">
        <v>4</v>
      </c>
      <c r="F571">
        <v>142</v>
      </c>
      <c r="G571">
        <v>41</v>
      </c>
      <c r="H571">
        <v>20.28</v>
      </c>
      <c r="I571">
        <v>123</v>
      </c>
      <c r="J571">
        <v>115.44</v>
      </c>
      <c r="K571">
        <v>0</v>
      </c>
      <c r="L571">
        <v>0</v>
      </c>
      <c r="M571">
        <v>8</v>
      </c>
      <c r="N571">
        <v>9</v>
      </c>
      <c r="O571" t="s">
        <v>16</v>
      </c>
      <c r="P571" t="s">
        <v>24</v>
      </c>
      <c r="Q571">
        <v>2017</v>
      </c>
      <c r="R571" t="b">
        <f t="shared" si="24"/>
        <v>0</v>
      </c>
      <c r="S571">
        <f t="shared" si="25"/>
        <v>17</v>
      </c>
      <c r="T571">
        <f t="shared" si="26"/>
        <v>0</v>
      </c>
    </row>
    <row r="572" spans="1:20" x14ac:dyDescent="0.3">
      <c r="A572">
        <v>50</v>
      </c>
      <c r="B572" t="s">
        <v>50</v>
      </c>
      <c r="C572">
        <v>8</v>
      </c>
      <c r="D572">
        <v>7</v>
      </c>
      <c r="E572">
        <v>0</v>
      </c>
      <c r="F572">
        <v>141</v>
      </c>
      <c r="G572">
        <v>41</v>
      </c>
      <c r="H572">
        <v>20.14</v>
      </c>
      <c r="I572">
        <v>120</v>
      </c>
      <c r="J572">
        <v>117.5</v>
      </c>
      <c r="K572">
        <v>0</v>
      </c>
      <c r="L572">
        <v>0</v>
      </c>
      <c r="M572">
        <v>16</v>
      </c>
      <c r="N572">
        <v>4</v>
      </c>
      <c r="O572" t="s">
        <v>19</v>
      </c>
      <c r="P572" t="s">
        <v>30</v>
      </c>
      <c r="Q572">
        <v>2011</v>
      </c>
      <c r="R572" t="b">
        <f t="shared" si="24"/>
        <v>0</v>
      </c>
      <c r="S572">
        <f t="shared" si="25"/>
        <v>20</v>
      </c>
      <c r="T572">
        <f t="shared" si="26"/>
        <v>0</v>
      </c>
    </row>
    <row r="573" spans="1:20" x14ac:dyDescent="0.3">
      <c r="A573">
        <v>47</v>
      </c>
      <c r="B573" t="s">
        <v>71</v>
      </c>
      <c r="C573">
        <v>8</v>
      </c>
      <c r="D573">
        <v>7</v>
      </c>
      <c r="E573">
        <v>1</v>
      </c>
      <c r="F573">
        <v>141</v>
      </c>
      <c r="G573">
        <v>50</v>
      </c>
      <c r="H573">
        <v>23.5</v>
      </c>
      <c r="I573">
        <v>118</v>
      </c>
      <c r="J573">
        <v>119.49</v>
      </c>
      <c r="K573">
        <v>0</v>
      </c>
      <c r="L573">
        <v>1</v>
      </c>
      <c r="M573">
        <v>13</v>
      </c>
      <c r="N573">
        <v>2</v>
      </c>
      <c r="O573" t="s">
        <v>19</v>
      </c>
      <c r="P573" t="s">
        <v>43</v>
      </c>
      <c r="Q573">
        <v>2019</v>
      </c>
      <c r="R573" t="b">
        <f t="shared" si="24"/>
        <v>0</v>
      </c>
      <c r="S573">
        <f t="shared" si="25"/>
        <v>15</v>
      </c>
      <c r="T573">
        <f t="shared" si="26"/>
        <v>0</v>
      </c>
    </row>
    <row r="574" spans="1:20" x14ac:dyDescent="0.3">
      <c r="A574">
        <v>47</v>
      </c>
      <c r="B574" t="s">
        <v>57</v>
      </c>
      <c r="C574">
        <v>16</v>
      </c>
      <c r="D574">
        <v>11</v>
      </c>
      <c r="E574">
        <v>0</v>
      </c>
      <c r="F574">
        <v>141</v>
      </c>
      <c r="G574">
        <v>28</v>
      </c>
      <c r="H574">
        <v>12.81</v>
      </c>
      <c r="I574">
        <v>117</v>
      </c>
      <c r="J574">
        <v>120.51</v>
      </c>
      <c r="K574">
        <v>0</v>
      </c>
      <c r="L574">
        <v>0</v>
      </c>
      <c r="M574">
        <v>15</v>
      </c>
      <c r="N574">
        <v>4</v>
      </c>
      <c r="O574" t="s">
        <v>19</v>
      </c>
      <c r="P574" t="s">
        <v>30</v>
      </c>
      <c r="Q574">
        <v>2015</v>
      </c>
      <c r="R574" t="b">
        <f t="shared" si="24"/>
        <v>0</v>
      </c>
      <c r="S574">
        <f t="shared" si="25"/>
        <v>19</v>
      </c>
      <c r="T574">
        <f t="shared" si="26"/>
        <v>0</v>
      </c>
    </row>
    <row r="575" spans="1:20" x14ac:dyDescent="0.3">
      <c r="A575">
        <v>43</v>
      </c>
      <c r="B575" t="s">
        <v>84</v>
      </c>
      <c r="C575">
        <v>16</v>
      </c>
      <c r="D575">
        <v>10</v>
      </c>
      <c r="E575">
        <v>6</v>
      </c>
      <c r="F575">
        <v>141</v>
      </c>
      <c r="G575">
        <v>68</v>
      </c>
      <c r="H575">
        <v>35.25</v>
      </c>
      <c r="I575">
        <v>91</v>
      </c>
      <c r="J575">
        <v>154.94</v>
      </c>
      <c r="K575">
        <v>0</v>
      </c>
      <c r="L575">
        <v>1</v>
      </c>
      <c r="M575">
        <v>8</v>
      </c>
      <c r="N575">
        <v>10</v>
      </c>
      <c r="O575" t="s">
        <v>16</v>
      </c>
      <c r="P575" t="s">
        <v>36</v>
      </c>
      <c r="Q575">
        <v>2018</v>
      </c>
      <c r="R575" t="b">
        <f t="shared" si="24"/>
        <v>0</v>
      </c>
      <c r="S575">
        <f t="shared" si="25"/>
        <v>18</v>
      </c>
      <c r="T575">
        <f t="shared" si="26"/>
        <v>0</v>
      </c>
    </row>
    <row r="576" spans="1:20" x14ac:dyDescent="0.3">
      <c r="A576">
        <v>58</v>
      </c>
      <c r="B576" t="s">
        <v>272</v>
      </c>
      <c r="C576">
        <v>10</v>
      </c>
      <c r="D576">
        <v>10</v>
      </c>
      <c r="E576">
        <v>0</v>
      </c>
      <c r="F576">
        <v>140</v>
      </c>
      <c r="G576">
        <v>50</v>
      </c>
      <c r="H576">
        <v>14</v>
      </c>
      <c r="I576">
        <v>141</v>
      </c>
      <c r="J576">
        <v>99.29</v>
      </c>
      <c r="K576">
        <v>0</v>
      </c>
      <c r="L576">
        <v>1</v>
      </c>
      <c r="M576">
        <v>16</v>
      </c>
      <c r="N576">
        <v>0</v>
      </c>
      <c r="O576" t="s">
        <v>19</v>
      </c>
      <c r="P576" t="s">
        <v>20</v>
      </c>
      <c r="Q576">
        <v>2012</v>
      </c>
      <c r="R576" t="b">
        <f t="shared" si="24"/>
        <v>0</v>
      </c>
      <c r="S576">
        <f t="shared" si="25"/>
        <v>16</v>
      </c>
      <c r="T576">
        <f t="shared" si="26"/>
        <v>0</v>
      </c>
    </row>
    <row r="577" spans="1:20" x14ac:dyDescent="0.3">
      <c r="A577">
        <v>53</v>
      </c>
      <c r="B577" t="s">
        <v>250</v>
      </c>
      <c r="C577">
        <v>9</v>
      </c>
      <c r="D577">
        <v>8</v>
      </c>
      <c r="E577">
        <v>1</v>
      </c>
      <c r="F577">
        <v>140</v>
      </c>
      <c r="G577">
        <v>38</v>
      </c>
      <c r="H577">
        <v>20</v>
      </c>
      <c r="I577">
        <v>106</v>
      </c>
      <c r="J577">
        <v>132.07</v>
      </c>
      <c r="K577">
        <v>0</v>
      </c>
      <c r="L577">
        <v>0</v>
      </c>
      <c r="M577">
        <v>6</v>
      </c>
      <c r="N577">
        <v>10</v>
      </c>
      <c r="O577" t="s">
        <v>16</v>
      </c>
      <c r="P577" t="s">
        <v>132</v>
      </c>
      <c r="Q577">
        <v>2013</v>
      </c>
      <c r="R577" t="b">
        <f t="shared" si="24"/>
        <v>0</v>
      </c>
      <c r="S577">
        <f t="shared" si="25"/>
        <v>16</v>
      </c>
      <c r="T577">
        <f t="shared" si="26"/>
        <v>0</v>
      </c>
    </row>
    <row r="578" spans="1:20" x14ac:dyDescent="0.3">
      <c r="A578">
        <v>38</v>
      </c>
      <c r="B578" t="s">
        <v>203</v>
      </c>
      <c r="C578">
        <v>5</v>
      </c>
      <c r="D578">
        <v>5</v>
      </c>
      <c r="E578">
        <v>0</v>
      </c>
      <c r="F578">
        <v>138</v>
      </c>
      <c r="G578">
        <v>84</v>
      </c>
      <c r="H578">
        <v>27.6</v>
      </c>
      <c r="I578">
        <v>119</v>
      </c>
      <c r="J578">
        <v>115.96</v>
      </c>
      <c r="K578">
        <v>0</v>
      </c>
      <c r="L578">
        <v>1</v>
      </c>
      <c r="M578">
        <v>8</v>
      </c>
      <c r="N578">
        <v>7</v>
      </c>
      <c r="O578" t="s">
        <v>16</v>
      </c>
      <c r="P578" t="s">
        <v>20</v>
      </c>
      <c r="Q578">
        <v>2009</v>
      </c>
      <c r="R578" t="b">
        <f t="shared" ref="R578:R641" si="27">(A578=1)</f>
        <v>0</v>
      </c>
      <c r="S578">
        <f t="shared" ref="S578:S641" si="28">SUM(M578,N578)</f>
        <v>15</v>
      </c>
      <c r="T578">
        <f t="shared" ref="T578:T641" si="29">IF(A578=1,F578,0)</f>
        <v>0</v>
      </c>
    </row>
    <row r="579" spans="1:20" x14ac:dyDescent="0.3">
      <c r="A579">
        <v>51</v>
      </c>
      <c r="B579" t="s">
        <v>133</v>
      </c>
      <c r="C579">
        <v>6</v>
      </c>
      <c r="D579">
        <v>6</v>
      </c>
      <c r="E579">
        <v>0</v>
      </c>
      <c r="F579">
        <v>138</v>
      </c>
      <c r="G579">
        <v>55</v>
      </c>
      <c r="H579">
        <v>23</v>
      </c>
      <c r="I579">
        <v>104</v>
      </c>
      <c r="J579">
        <v>132.69</v>
      </c>
      <c r="K579">
        <v>0</v>
      </c>
      <c r="L579">
        <v>1</v>
      </c>
      <c r="M579">
        <v>19</v>
      </c>
      <c r="N579">
        <v>1</v>
      </c>
      <c r="O579" t="s">
        <v>16</v>
      </c>
      <c r="P579" t="s">
        <v>24</v>
      </c>
      <c r="Q579">
        <v>2017</v>
      </c>
      <c r="R579" t="b">
        <f t="shared" si="27"/>
        <v>0</v>
      </c>
      <c r="S579">
        <f t="shared" si="28"/>
        <v>20</v>
      </c>
      <c r="T579">
        <f t="shared" si="29"/>
        <v>0</v>
      </c>
    </row>
    <row r="580" spans="1:20" x14ac:dyDescent="0.3">
      <c r="A580">
        <v>51</v>
      </c>
      <c r="B580" t="s">
        <v>199</v>
      </c>
      <c r="C580">
        <v>15</v>
      </c>
      <c r="D580">
        <v>13</v>
      </c>
      <c r="E580">
        <v>7</v>
      </c>
      <c r="F580">
        <v>138</v>
      </c>
      <c r="G580">
        <v>30</v>
      </c>
      <c r="H580">
        <v>23</v>
      </c>
      <c r="I580">
        <v>102</v>
      </c>
      <c r="J580">
        <v>135.29</v>
      </c>
      <c r="K580">
        <v>0</v>
      </c>
      <c r="L580">
        <v>0</v>
      </c>
      <c r="M580">
        <v>8</v>
      </c>
      <c r="N580">
        <v>8</v>
      </c>
      <c r="O580" t="s">
        <v>16</v>
      </c>
      <c r="P580" t="s">
        <v>36</v>
      </c>
      <c r="Q580">
        <v>2011</v>
      </c>
      <c r="R580" t="b">
        <f t="shared" si="27"/>
        <v>0</v>
      </c>
      <c r="S580">
        <f t="shared" si="28"/>
        <v>16</v>
      </c>
      <c r="T580">
        <f t="shared" si="29"/>
        <v>0</v>
      </c>
    </row>
    <row r="581" spans="1:20" x14ac:dyDescent="0.3">
      <c r="A581">
        <v>48</v>
      </c>
      <c r="B581" t="s">
        <v>162</v>
      </c>
      <c r="C581">
        <v>14</v>
      </c>
      <c r="D581">
        <v>11</v>
      </c>
      <c r="E581">
        <v>1</v>
      </c>
      <c r="F581">
        <v>137</v>
      </c>
      <c r="G581">
        <v>28</v>
      </c>
      <c r="H581">
        <v>13.7</v>
      </c>
      <c r="I581">
        <v>121</v>
      </c>
      <c r="J581">
        <v>113.22</v>
      </c>
      <c r="K581">
        <v>0</v>
      </c>
      <c r="L581">
        <v>0</v>
      </c>
      <c r="M581">
        <v>12</v>
      </c>
      <c r="N581">
        <v>4</v>
      </c>
      <c r="O581" t="s">
        <v>19</v>
      </c>
      <c r="P581" t="s">
        <v>17</v>
      </c>
      <c r="Q581">
        <v>2015</v>
      </c>
      <c r="R581" t="b">
        <f t="shared" si="27"/>
        <v>0</v>
      </c>
      <c r="S581">
        <f t="shared" si="28"/>
        <v>16</v>
      </c>
      <c r="T581">
        <f t="shared" si="29"/>
        <v>0</v>
      </c>
    </row>
    <row r="582" spans="1:20" x14ac:dyDescent="0.3">
      <c r="A582">
        <v>52</v>
      </c>
      <c r="B582" t="s">
        <v>164</v>
      </c>
      <c r="C582">
        <v>12</v>
      </c>
      <c r="D582">
        <v>9</v>
      </c>
      <c r="E582">
        <v>0</v>
      </c>
      <c r="F582">
        <v>137</v>
      </c>
      <c r="G582">
        <v>66</v>
      </c>
      <c r="H582">
        <v>15.22</v>
      </c>
      <c r="I582">
        <v>117</v>
      </c>
      <c r="J582">
        <v>117.09</v>
      </c>
      <c r="K582">
        <v>0</v>
      </c>
      <c r="L582">
        <v>1</v>
      </c>
      <c r="M582">
        <v>17</v>
      </c>
      <c r="N582">
        <v>3</v>
      </c>
      <c r="O582" t="s">
        <v>16</v>
      </c>
      <c r="P582" t="s">
        <v>26</v>
      </c>
      <c r="Q582">
        <v>2011</v>
      </c>
      <c r="R582" t="b">
        <f t="shared" si="27"/>
        <v>0</v>
      </c>
      <c r="S582">
        <f t="shared" si="28"/>
        <v>20</v>
      </c>
      <c r="T582">
        <f t="shared" si="29"/>
        <v>0</v>
      </c>
    </row>
    <row r="583" spans="1:20" x14ac:dyDescent="0.3">
      <c r="A583">
        <v>52</v>
      </c>
      <c r="B583" t="s">
        <v>161</v>
      </c>
      <c r="C583">
        <v>7</v>
      </c>
      <c r="D583">
        <v>7</v>
      </c>
      <c r="E583">
        <v>0</v>
      </c>
      <c r="F583">
        <v>137</v>
      </c>
      <c r="G583">
        <v>66</v>
      </c>
      <c r="H583">
        <v>19.57</v>
      </c>
      <c r="I583">
        <v>112</v>
      </c>
      <c r="J583">
        <v>122.32</v>
      </c>
      <c r="K583">
        <v>0</v>
      </c>
      <c r="L583">
        <v>2</v>
      </c>
      <c r="M583">
        <v>10</v>
      </c>
      <c r="N583">
        <v>8</v>
      </c>
      <c r="O583" t="s">
        <v>16</v>
      </c>
      <c r="P583" t="s">
        <v>22</v>
      </c>
      <c r="Q583">
        <v>2017</v>
      </c>
      <c r="R583" t="b">
        <f t="shared" si="27"/>
        <v>0</v>
      </c>
      <c r="S583">
        <f t="shared" si="28"/>
        <v>18</v>
      </c>
      <c r="T583">
        <f t="shared" si="29"/>
        <v>0</v>
      </c>
    </row>
    <row r="584" spans="1:20" x14ac:dyDescent="0.3">
      <c r="A584">
        <v>49</v>
      </c>
      <c r="B584" t="s">
        <v>162</v>
      </c>
      <c r="C584">
        <v>17</v>
      </c>
      <c r="D584">
        <v>13</v>
      </c>
      <c r="E584">
        <v>3</v>
      </c>
      <c r="F584">
        <v>136</v>
      </c>
      <c r="G584">
        <v>37</v>
      </c>
      <c r="H584">
        <v>13.6</v>
      </c>
      <c r="I584">
        <v>138</v>
      </c>
      <c r="J584">
        <v>98.55</v>
      </c>
      <c r="K584">
        <v>0</v>
      </c>
      <c r="L584">
        <v>0</v>
      </c>
      <c r="M584">
        <v>7</v>
      </c>
      <c r="N584">
        <v>5</v>
      </c>
      <c r="O584" t="s">
        <v>19</v>
      </c>
      <c r="P584" t="s">
        <v>17</v>
      </c>
      <c r="Q584">
        <v>2016</v>
      </c>
      <c r="R584" t="b">
        <f t="shared" si="27"/>
        <v>0</v>
      </c>
      <c r="S584">
        <f t="shared" si="28"/>
        <v>12</v>
      </c>
      <c r="T584">
        <f t="shared" si="29"/>
        <v>0</v>
      </c>
    </row>
    <row r="585" spans="1:20" x14ac:dyDescent="0.3">
      <c r="A585">
        <v>54</v>
      </c>
      <c r="B585" t="s">
        <v>47</v>
      </c>
      <c r="C585">
        <v>7</v>
      </c>
      <c r="D585">
        <v>7</v>
      </c>
      <c r="E585">
        <v>1</v>
      </c>
      <c r="F585">
        <v>136</v>
      </c>
      <c r="G585">
        <v>66</v>
      </c>
      <c r="H585">
        <v>22.66</v>
      </c>
      <c r="I585">
        <v>137</v>
      </c>
      <c r="J585">
        <v>99.27</v>
      </c>
      <c r="K585">
        <v>0</v>
      </c>
      <c r="L585">
        <v>1</v>
      </c>
      <c r="M585">
        <v>11</v>
      </c>
      <c r="N585">
        <v>3</v>
      </c>
      <c r="O585" t="s">
        <v>19</v>
      </c>
      <c r="P585" t="s">
        <v>132</v>
      </c>
      <c r="Q585">
        <v>2013</v>
      </c>
      <c r="R585" t="b">
        <f t="shared" si="27"/>
        <v>0</v>
      </c>
      <c r="S585">
        <f t="shared" si="28"/>
        <v>14</v>
      </c>
      <c r="T585">
        <f t="shared" si="29"/>
        <v>0</v>
      </c>
    </row>
    <row r="586" spans="1:20" x14ac:dyDescent="0.3">
      <c r="A586">
        <v>53</v>
      </c>
      <c r="B586" t="s">
        <v>290</v>
      </c>
      <c r="C586">
        <v>11</v>
      </c>
      <c r="D586">
        <v>9</v>
      </c>
      <c r="E586">
        <v>5</v>
      </c>
      <c r="F586">
        <v>135</v>
      </c>
      <c r="G586">
        <v>44</v>
      </c>
      <c r="H586">
        <v>33.75</v>
      </c>
      <c r="I586">
        <v>138</v>
      </c>
      <c r="J586">
        <v>97.82</v>
      </c>
      <c r="K586">
        <v>0</v>
      </c>
      <c r="L586">
        <v>0</v>
      </c>
      <c r="M586">
        <v>9</v>
      </c>
      <c r="N586">
        <v>3</v>
      </c>
      <c r="O586" t="s">
        <v>16</v>
      </c>
      <c r="P586" t="s">
        <v>22</v>
      </c>
      <c r="Q586">
        <v>2011</v>
      </c>
      <c r="R586" t="b">
        <f t="shared" si="27"/>
        <v>0</v>
      </c>
      <c r="S586">
        <f t="shared" si="28"/>
        <v>12</v>
      </c>
      <c r="T586">
        <f t="shared" si="29"/>
        <v>0</v>
      </c>
    </row>
    <row r="587" spans="1:20" x14ac:dyDescent="0.3">
      <c r="A587">
        <v>48</v>
      </c>
      <c r="B587" t="s">
        <v>75</v>
      </c>
      <c r="C587">
        <v>14</v>
      </c>
      <c r="D587">
        <v>9</v>
      </c>
      <c r="E587">
        <v>2</v>
      </c>
      <c r="F587">
        <v>135</v>
      </c>
      <c r="G587">
        <v>36</v>
      </c>
      <c r="H587">
        <v>19.28</v>
      </c>
      <c r="I587">
        <v>103</v>
      </c>
      <c r="J587">
        <v>131.06</v>
      </c>
      <c r="K587">
        <v>0</v>
      </c>
      <c r="L587">
        <v>0</v>
      </c>
      <c r="M587">
        <v>11</v>
      </c>
      <c r="N587">
        <v>6</v>
      </c>
      <c r="O587" t="s">
        <v>19</v>
      </c>
      <c r="P587" t="s">
        <v>43</v>
      </c>
      <c r="Q587">
        <v>2008</v>
      </c>
      <c r="R587" t="b">
        <f t="shared" si="27"/>
        <v>0</v>
      </c>
      <c r="S587">
        <f t="shared" si="28"/>
        <v>17</v>
      </c>
      <c r="T587">
        <f t="shared" si="29"/>
        <v>0</v>
      </c>
    </row>
    <row r="588" spans="1:20" x14ac:dyDescent="0.3">
      <c r="A588">
        <v>44</v>
      </c>
      <c r="B588" t="s">
        <v>128</v>
      </c>
      <c r="C588">
        <v>10</v>
      </c>
      <c r="D588">
        <v>9</v>
      </c>
      <c r="E588">
        <v>1</v>
      </c>
      <c r="F588">
        <v>134</v>
      </c>
      <c r="G588">
        <v>46</v>
      </c>
      <c r="H588">
        <v>16.75</v>
      </c>
      <c r="I588">
        <v>100</v>
      </c>
      <c r="J588">
        <v>134</v>
      </c>
      <c r="K588">
        <v>0</v>
      </c>
      <c r="L588">
        <v>0</v>
      </c>
      <c r="M588">
        <v>6</v>
      </c>
      <c r="N588">
        <v>8</v>
      </c>
      <c r="O588" t="s">
        <v>16</v>
      </c>
      <c r="P588" t="s">
        <v>20</v>
      </c>
      <c r="Q588">
        <v>2018</v>
      </c>
      <c r="R588" t="b">
        <f t="shared" si="27"/>
        <v>0</v>
      </c>
      <c r="S588">
        <f t="shared" si="28"/>
        <v>14</v>
      </c>
      <c r="T588">
        <f t="shared" si="29"/>
        <v>0</v>
      </c>
    </row>
    <row r="589" spans="1:20" x14ac:dyDescent="0.3">
      <c r="A589">
        <v>45</v>
      </c>
      <c r="B589" t="s">
        <v>56</v>
      </c>
      <c r="C589">
        <v>9</v>
      </c>
      <c r="D589">
        <v>8</v>
      </c>
      <c r="E589">
        <v>1</v>
      </c>
      <c r="F589">
        <v>133</v>
      </c>
      <c r="G589">
        <v>50</v>
      </c>
      <c r="H589">
        <v>19</v>
      </c>
      <c r="I589">
        <v>100</v>
      </c>
      <c r="J589">
        <v>133</v>
      </c>
      <c r="K589">
        <v>0</v>
      </c>
      <c r="L589">
        <v>1</v>
      </c>
      <c r="M589">
        <v>10</v>
      </c>
      <c r="N589">
        <v>7</v>
      </c>
      <c r="O589" t="s">
        <v>16</v>
      </c>
      <c r="P589" t="s">
        <v>22</v>
      </c>
      <c r="Q589">
        <v>2018</v>
      </c>
      <c r="R589" t="b">
        <f t="shared" si="27"/>
        <v>0</v>
      </c>
      <c r="S589">
        <f t="shared" si="28"/>
        <v>17</v>
      </c>
      <c r="T589">
        <f t="shared" si="29"/>
        <v>0</v>
      </c>
    </row>
    <row r="590" spans="1:20" x14ac:dyDescent="0.3">
      <c r="A590">
        <v>49</v>
      </c>
      <c r="B590" t="s">
        <v>75</v>
      </c>
      <c r="C590">
        <v>17</v>
      </c>
      <c r="D590">
        <v>12</v>
      </c>
      <c r="E590">
        <v>5</v>
      </c>
      <c r="F590">
        <v>132</v>
      </c>
      <c r="G590">
        <v>24</v>
      </c>
      <c r="H590">
        <v>18.850000000000001</v>
      </c>
      <c r="I590">
        <v>126</v>
      </c>
      <c r="J590">
        <v>104.76</v>
      </c>
      <c r="K590">
        <v>0</v>
      </c>
      <c r="L590">
        <v>0</v>
      </c>
      <c r="M590">
        <v>7</v>
      </c>
      <c r="N590">
        <v>3</v>
      </c>
      <c r="O590" t="s">
        <v>19</v>
      </c>
      <c r="P590" t="s">
        <v>36</v>
      </c>
      <c r="Q590">
        <v>2015</v>
      </c>
      <c r="R590" t="b">
        <f t="shared" si="27"/>
        <v>0</v>
      </c>
      <c r="S590">
        <f t="shared" si="28"/>
        <v>10</v>
      </c>
      <c r="T590">
        <f t="shared" si="29"/>
        <v>0</v>
      </c>
    </row>
    <row r="591" spans="1:20" x14ac:dyDescent="0.3">
      <c r="A591">
        <v>59</v>
      </c>
      <c r="B591" t="s">
        <v>227</v>
      </c>
      <c r="C591">
        <v>10</v>
      </c>
      <c r="D591">
        <v>7</v>
      </c>
      <c r="E591">
        <v>1</v>
      </c>
      <c r="F591">
        <v>132</v>
      </c>
      <c r="G591">
        <v>36</v>
      </c>
      <c r="H591">
        <v>22</v>
      </c>
      <c r="I591">
        <v>126</v>
      </c>
      <c r="J591">
        <v>104.76</v>
      </c>
      <c r="K591">
        <v>0</v>
      </c>
      <c r="L591">
        <v>0</v>
      </c>
      <c r="M591">
        <v>8</v>
      </c>
      <c r="N591">
        <v>5</v>
      </c>
      <c r="O591" t="s">
        <v>19</v>
      </c>
      <c r="P591" t="s">
        <v>24</v>
      </c>
      <c r="Q591">
        <v>2012</v>
      </c>
      <c r="R591" t="b">
        <f t="shared" si="27"/>
        <v>0</v>
      </c>
      <c r="S591">
        <f t="shared" si="28"/>
        <v>13</v>
      </c>
      <c r="T591">
        <f t="shared" si="29"/>
        <v>0</v>
      </c>
    </row>
    <row r="592" spans="1:20" x14ac:dyDescent="0.3">
      <c r="A592">
        <v>53</v>
      </c>
      <c r="B592" t="s">
        <v>83</v>
      </c>
      <c r="C592">
        <v>7</v>
      </c>
      <c r="D592">
        <v>7</v>
      </c>
      <c r="E592">
        <v>1</v>
      </c>
      <c r="F592">
        <v>132</v>
      </c>
      <c r="G592">
        <v>50</v>
      </c>
      <c r="H592">
        <v>22</v>
      </c>
      <c r="I592">
        <v>88</v>
      </c>
      <c r="J592">
        <v>150</v>
      </c>
      <c r="K592">
        <v>0</v>
      </c>
      <c r="L592">
        <v>1</v>
      </c>
      <c r="M592">
        <v>17</v>
      </c>
      <c r="N592">
        <v>5</v>
      </c>
      <c r="O592" t="s">
        <v>16</v>
      </c>
      <c r="P592" t="s">
        <v>20</v>
      </c>
      <c r="Q592">
        <v>2017</v>
      </c>
      <c r="R592" t="b">
        <f t="shared" si="27"/>
        <v>0</v>
      </c>
      <c r="S592">
        <f t="shared" si="28"/>
        <v>22</v>
      </c>
      <c r="T592">
        <f t="shared" si="29"/>
        <v>0</v>
      </c>
    </row>
    <row r="593" spans="1:20" x14ac:dyDescent="0.3">
      <c r="A593">
        <v>49</v>
      </c>
      <c r="B593" t="s">
        <v>229</v>
      </c>
      <c r="C593">
        <v>14</v>
      </c>
      <c r="D593">
        <v>10</v>
      </c>
      <c r="E593">
        <v>4</v>
      </c>
      <c r="F593">
        <v>131</v>
      </c>
      <c r="G593">
        <v>40</v>
      </c>
      <c r="H593">
        <v>21.83</v>
      </c>
      <c r="I593">
        <v>116</v>
      </c>
      <c r="J593">
        <v>112.93</v>
      </c>
      <c r="K593">
        <v>0</v>
      </c>
      <c r="L593">
        <v>0</v>
      </c>
      <c r="M593">
        <v>9</v>
      </c>
      <c r="N593">
        <v>6</v>
      </c>
      <c r="O593" t="s">
        <v>19</v>
      </c>
      <c r="P593" t="s">
        <v>20</v>
      </c>
      <c r="Q593">
        <v>2008</v>
      </c>
      <c r="R593" t="b">
        <f t="shared" si="27"/>
        <v>0</v>
      </c>
      <c r="S593">
        <f t="shared" si="28"/>
        <v>15</v>
      </c>
      <c r="T593">
        <f t="shared" si="29"/>
        <v>0</v>
      </c>
    </row>
    <row r="594" spans="1:20" x14ac:dyDescent="0.3">
      <c r="A594">
        <v>46</v>
      </c>
      <c r="B594" t="s">
        <v>94</v>
      </c>
      <c r="C594">
        <v>9</v>
      </c>
      <c r="D594">
        <v>8</v>
      </c>
      <c r="E594">
        <v>3</v>
      </c>
      <c r="F594">
        <v>131</v>
      </c>
      <c r="G594">
        <v>40</v>
      </c>
      <c r="H594">
        <v>26.2</v>
      </c>
      <c r="I594">
        <v>84</v>
      </c>
      <c r="J594">
        <v>155.94999999999999</v>
      </c>
      <c r="K594">
        <v>0</v>
      </c>
      <c r="L594">
        <v>0</v>
      </c>
      <c r="M594">
        <v>4</v>
      </c>
      <c r="N594">
        <v>10</v>
      </c>
      <c r="O594" t="s">
        <v>16</v>
      </c>
      <c r="P594" t="s">
        <v>30</v>
      </c>
      <c r="Q594">
        <v>2018</v>
      </c>
      <c r="R594" t="b">
        <f t="shared" si="27"/>
        <v>0</v>
      </c>
      <c r="S594">
        <f t="shared" si="28"/>
        <v>14</v>
      </c>
      <c r="T594">
        <f t="shared" si="29"/>
        <v>0</v>
      </c>
    </row>
    <row r="595" spans="1:20" x14ac:dyDescent="0.3">
      <c r="A595">
        <v>50</v>
      </c>
      <c r="B595" t="s">
        <v>364</v>
      </c>
      <c r="C595">
        <v>6</v>
      </c>
      <c r="D595">
        <v>6</v>
      </c>
      <c r="E595">
        <v>1</v>
      </c>
      <c r="F595">
        <v>128</v>
      </c>
      <c r="G595">
        <v>53</v>
      </c>
      <c r="H595">
        <v>25.6</v>
      </c>
      <c r="I595">
        <v>78</v>
      </c>
      <c r="J595">
        <v>164.1</v>
      </c>
      <c r="K595">
        <v>0</v>
      </c>
      <c r="L595">
        <v>1</v>
      </c>
      <c r="M595">
        <v>13</v>
      </c>
      <c r="N595">
        <v>8</v>
      </c>
      <c r="O595" t="s">
        <v>16</v>
      </c>
      <c r="P595" t="s">
        <v>43</v>
      </c>
      <c r="Q595">
        <v>2008</v>
      </c>
      <c r="R595" t="b">
        <f t="shared" si="27"/>
        <v>0</v>
      </c>
      <c r="S595">
        <f t="shared" si="28"/>
        <v>21</v>
      </c>
      <c r="T595">
        <f t="shared" si="29"/>
        <v>0</v>
      </c>
    </row>
    <row r="596" spans="1:20" x14ac:dyDescent="0.3">
      <c r="A596">
        <v>60</v>
      </c>
      <c r="B596" t="s">
        <v>173</v>
      </c>
      <c r="C596">
        <v>9</v>
      </c>
      <c r="D596">
        <v>8</v>
      </c>
      <c r="E596">
        <v>1</v>
      </c>
      <c r="F596">
        <v>127</v>
      </c>
      <c r="G596">
        <v>35</v>
      </c>
      <c r="H596">
        <v>18.14</v>
      </c>
      <c r="I596">
        <v>108</v>
      </c>
      <c r="J596">
        <v>117.59</v>
      </c>
      <c r="K596">
        <v>0</v>
      </c>
      <c r="L596">
        <v>0</v>
      </c>
      <c r="M596">
        <v>5</v>
      </c>
      <c r="N596">
        <v>4</v>
      </c>
      <c r="O596" t="s">
        <v>16</v>
      </c>
      <c r="P596" t="s">
        <v>132</v>
      </c>
      <c r="Q596">
        <v>2012</v>
      </c>
      <c r="R596" t="b">
        <f t="shared" si="27"/>
        <v>0</v>
      </c>
      <c r="S596">
        <f t="shared" si="28"/>
        <v>9</v>
      </c>
      <c r="T596">
        <f t="shared" si="29"/>
        <v>0</v>
      </c>
    </row>
    <row r="597" spans="1:20" x14ac:dyDescent="0.3">
      <c r="A597">
        <v>50</v>
      </c>
      <c r="B597" t="s">
        <v>187</v>
      </c>
      <c r="C597">
        <v>6</v>
      </c>
      <c r="D597">
        <v>6</v>
      </c>
      <c r="E597">
        <v>0</v>
      </c>
      <c r="F597">
        <v>127</v>
      </c>
      <c r="G597">
        <v>30</v>
      </c>
      <c r="H597">
        <v>21.16</v>
      </c>
      <c r="I597">
        <v>100</v>
      </c>
      <c r="J597">
        <v>127</v>
      </c>
      <c r="K597">
        <v>0</v>
      </c>
      <c r="L597">
        <v>0</v>
      </c>
      <c r="M597">
        <v>14</v>
      </c>
      <c r="N597">
        <v>3</v>
      </c>
      <c r="O597" t="s">
        <v>16</v>
      </c>
      <c r="P597" t="s">
        <v>132</v>
      </c>
      <c r="Q597">
        <v>2016</v>
      </c>
      <c r="R597" t="b">
        <f t="shared" si="27"/>
        <v>0</v>
      </c>
      <c r="S597">
        <f t="shared" si="28"/>
        <v>17</v>
      </c>
      <c r="T597">
        <f t="shared" si="29"/>
        <v>0</v>
      </c>
    </row>
    <row r="598" spans="1:20" x14ac:dyDescent="0.3">
      <c r="A598">
        <v>47</v>
      </c>
      <c r="B598" t="s">
        <v>129</v>
      </c>
      <c r="C598">
        <v>6</v>
      </c>
      <c r="D598">
        <v>6</v>
      </c>
      <c r="E598">
        <v>0</v>
      </c>
      <c r="F598">
        <v>127</v>
      </c>
      <c r="G598">
        <v>43</v>
      </c>
      <c r="H598">
        <v>21.16</v>
      </c>
      <c r="I598">
        <v>88</v>
      </c>
      <c r="J598">
        <v>144.31</v>
      </c>
      <c r="K598">
        <v>0</v>
      </c>
      <c r="L598">
        <v>0</v>
      </c>
      <c r="M598">
        <v>16</v>
      </c>
      <c r="N598">
        <v>6</v>
      </c>
      <c r="O598" t="s">
        <v>16</v>
      </c>
      <c r="P598" t="s">
        <v>30</v>
      </c>
      <c r="Q598">
        <v>2018</v>
      </c>
      <c r="R598" t="b">
        <f t="shared" si="27"/>
        <v>0</v>
      </c>
      <c r="S598">
        <f t="shared" si="28"/>
        <v>22</v>
      </c>
      <c r="T598">
        <f t="shared" si="29"/>
        <v>0</v>
      </c>
    </row>
    <row r="599" spans="1:20" x14ac:dyDescent="0.3">
      <c r="A599">
        <v>49</v>
      </c>
      <c r="B599" t="s">
        <v>180</v>
      </c>
      <c r="C599">
        <v>15</v>
      </c>
      <c r="D599">
        <v>12</v>
      </c>
      <c r="E599">
        <v>4</v>
      </c>
      <c r="F599">
        <v>126</v>
      </c>
      <c r="G599">
        <v>24</v>
      </c>
      <c r="H599">
        <v>15.75</v>
      </c>
      <c r="I599">
        <v>98</v>
      </c>
      <c r="J599">
        <v>128.57</v>
      </c>
      <c r="K599">
        <v>0</v>
      </c>
      <c r="L599">
        <v>0</v>
      </c>
      <c r="M599">
        <v>16</v>
      </c>
      <c r="N599">
        <v>3</v>
      </c>
      <c r="O599" t="s">
        <v>19</v>
      </c>
      <c r="P599" t="s">
        <v>22</v>
      </c>
      <c r="Q599">
        <v>2014</v>
      </c>
      <c r="R599" t="b">
        <f t="shared" si="27"/>
        <v>0</v>
      </c>
      <c r="S599">
        <f t="shared" si="28"/>
        <v>19</v>
      </c>
      <c r="T599">
        <f t="shared" si="29"/>
        <v>0</v>
      </c>
    </row>
    <row r="600" spans="1:20" x14ac:dyDescent="0.3">
      <c r="A600">
        <v>61</v>
      </c>
      <c r="B600" t="s">
        <v>259</v>
      </c>
      <c r="C600">
        <v>15</v>
      </c>
      <c r="D600">
        <v>10</v>
      </c>
      <c r="E600">
        <v>7</v>
      </c>
      <c r="F600">
        <v>126</v>
      </c>
      <c r="G600">
        <v>35</v>
      </c>
      <c r="H600">
        <v>42</v>
      </c>
      <c r="I600">
        <v>93</v>
      </c>
      <c r="J600">
        <v>135.47999999999999</v>
      </c>
      <c r="K600">
        <v>0</v>
      </c>
      <c r="L600">
        <v>0</v>
      </c>
      <c r="M600">
        <v>9</v>
      </c>
      <c r="N600">
        <v>6</v>
      </c>
      <c r="O600" t="s">
        <v>19</v>
      </c>
      <c r="P600" t="s">
        <v>26</v>
      </c>
      <c r="Q600">
        <v>2012</v>
      </c>
      <c r="R600" t="b">
        <f t="shared" si="27"/>
        <v>0</v>
      </c>
      <c r="S600">
        <f t="shared" si="28"/>
        <v>15</v>
      </c>
      <c r="T600">
        <f t="shared" si="29"/>
        <v>0</v>
      </c>
    </row>
    <row r="601" spans="1:20" x14ac:dyDescent="0.3">
      <c r="A601">
        <v>54</v>
      </c>
      <c r="B601" t="s">
        <v>94</v>
      </c>
      <c r="C601">
        <v>12</v>
      </c>
      <c r="D601">
        <v>9</v>
      </c>
      <c r="E601">
        <v>1</v>
      </c>
      <c r="F601">
        <v>126</v>
      </c>
      <c r="G601">
        <v>36</v>
      </c>
      <c r="H601">
        <v>15.75</v>
      </c>
      <c r="I601">
        <v>92</v>
      </c>
      <c r="J601">
        <v>136.94999999999999</v>
      </c>
      <c r="K601">
        <v>0</v>
      </c>
      <c r="L601">
        <v>0</v>
      </c>
      <c r="M601">
        <v>10</v>
      </c>
      <c r="N601">
        <v>6</v>
      </c>
      <c r="O601" t="s">
        <v>16</v>
      </c>
      <c r="P601" t="s">
        <v>26</v>
      </c>
      <c r="Q601">
        <v>2017</v>
      </c>
      <c r="R601" t="b">
        <f t="shared" si="27"/>
        <v>0</v>
      </c>
      <c r="S601">
        <f t="shared" si="28"/>
        <v>16</v>
      </c>
      <c r="T601">
        <f t="shared" si="29"/>
        <v>0</v>
      </c>
    </row>
    <row r="602" spans="1:20" x14ac:dyDescent="0.3">
      <c r="A602">
        <v>48</v>
      </c>
      <c r="B602" t="s">
        <v>110</v>
      </c>
      <c r="C602">
        <v>15</v>
      </c>
      <c r="D602">
        <v>13</v>
      </c>
      <c r="E602">
        <v>4</v>
      </c>
      <c r="F602">
        <v>126</v>
      </c>
      <c r="G602">
        <v>33</v>
      </c>
      <c r="H602">
        <v>14</v>
      </c>
      <c r="I602">
        <v>64</v>
      </c>
      <c r="J602">
        <v>196.87</v>
      </c>
      <c r="K602">
        <v>0</v>
      </c>
      <c r="L602">
        <v>0</v>
      </c>
      <c r="M602">
        <v>9</v>
      </c>
      <c r="N602">
        <v>9</v>
      </c>
      <c r="O602" t="s">
        <v>19</v>
      </c>
      <c r="P602" t="s">
        <v>43</v>
      </c>
      <c r="Q602">
        <v>2018</v>
      </c>
      <c r="R602" t="b">
        <f t="shared" si="27"/>
        <v>0</v>
      </c>
      <c r="S602">
        <f t="shared" si="28"/>
        <v>18</v>
      </c>
      <c r="T602">
        <f t="shared" si="29"/>
        <v>0</v>
      </c>
    </row>
    <row r="603" spans="1:20" x14ac:dyDescent="0.3">
      <c r="A603">
        <v>55</v>
      </c>
      <c r="B603" t="s">
        <v>251</v>
      </c>
      <c r="C603">
        <v>7</v>
      </c>
      <c r="D603">
        <v>7</v>
      </c>
      <c r="E603">
        <v>0</v>
      </c>
      <c r="F603">
        <v>125</v>
      </c>
      <c r="G603">
        <v>49</v>
      </c>
      <c r="H603">
        <v>17.850000000000001</v>
      </c>
      <c r="I603">
        <v>128</v>
      </c>
      <c r="J603">
        <v>97.65</v>
      </c>
      <c r="K603">
        <v>0</v>
      </c>
      <c r="L603">
        <v>0</v>
      </c>
      <c r="M603">
        <v>11</v>
      </c>
      <c r="N603">
        <v>1</v>
      </c>
      <c r="O603" t="s">
        <v>19</v>
      </c>
      <c r="P603" t="s">
        <v>24</v>
      </c>
      <c r="Q603">
        <v>2013</v>
      </c>
      <c r="R603" t="b">
        <f t="shared" si="27"/>
        <v>0</v>
      </c>
      <c r="S603">
        <f t="shared" si="28"/>
        <v>12</v>
      </c>
      <c r="T603">
        <f t="shared" si="29"/>
        <v>0</v>
      </c>
    </row>
    <row r="604" spans="1:20" x14ac:dyDescent="0.3">
      <c r="A604">
        <v>50</v>
      </c>
      <c r="B604" t="s">
        <v>221</v>
      </c>
      <c r="C604">
        <v>6</v>
      </c>
      <c r="D604">
        <v>6</v>
      </c>
      <c r="E604">
        <v>1</v>
      </c>
      <c r="F604">
        <v>125</v>
      </c>
      <c r="G604">
        <v>40</v>
      </c>
      <c r="H604">
        <v>25</v>
      </c>
      <c r="I604">
        <v>124</v>
      </c>
      <c r="J604">
        <v>100.8</v>
      </c>
      <c r="K604">
        <v>0</v>
      </c>
      <c r="L604">
        <v>0</v>
      </c>
      <c r="M604">
        <v>17</v>
      </c>
      <c r="N604">
        <v>0</v>
      </c>
      <c r="O604" t="s">
        <v>19</v>
      </c>
      <c r="P604" t="s">
        <v>20</v>
      </c>
      <c r="Q604">
        <v>2014</v>
      </c>
      <c r="R604" t="b">
        <f t="shared" si="27"/>
        <v>0</v>
      </c>
      <c r="S604">
        <f t="shared" si="28"/>
        <v>17</v>
      </c>
      <c r="T604">
        <f t="shared" si="29"/>
        <v>0</v>
      </c>
    </row>
    <row r="605" spans="1:20" x14ac:dyDescent="0.3">
      <c r="A605">
        <v>57</v>
      </c>
      <c r="B605" t="s">
        <v>252</v>
      </c>
      <c r="C605">
        <v>12</v>
      </c>
      <c r="D605">
        <v>9</v>
      </c>
      <c r="E605">
        <v>1</v>
      </c>
      <c r="F605">
        <v>125</v>
      </c>
      <c r="G605">
        <v>34</v>
      </c>
      <c r="H605">
        <v>15.62</v>
      </c>
      <c r="I605">
        <v>96</v>
      </c>
      <c r="J605">
        <v>130.19999999999999</v>
      </c>
      <c r="K605">
        <v>0</v>
      </c>
      <c r="L605">
        <v>0</v>
      </c>
      <c r="M605">
        <v>17</v>
      </c>
      <c r="N605">
        <v>2</v>
      </c>
      <c r="O605" t="s">
        <v>19</v>
      </c>
      <c r="P605" t="s">
        <v>43</v>
      </c>
      <c r="Q605">
        <v>2013</v>
      </c>
      <c r="R605" t="b">
        <f t="shared" si="27"/>
        <v>0</v>
      </c>
      <c r="S605">
        <f t="shared" si="28"/>
        <v>19</v>
      </c>
      <c r="T605">
        <f t="shared" si="29"/>
        <v>0</v>
      </c>
    </row>
    <row r="606" spans="1:20" x14ac:dyDescent="0.3">
      <c r="A606">
        <v>56</v>
      </c>
      <c r="B606" t="s">
        <v>190</v>
      </c>
      <c r="C606">
        <v>12</v>
      </c>
      <c r="D606">
        <v>10</v>
      </c>
      <c r="E606">
        <v>4</v>
      </c>
      <c r="F606">
        <v>125</v>
      </c>
      <c r="G606">
        <v>36</v>
      </c>
      <c r="H606">
        <v>20.83</v>
      </c>
      <c r="I606">
        <v>89</v>
      </c>
      <c r="J606">
        <v>140.44</v>
      </c>
      <c r="K606">
        <v>0</v>
      </c>
      <c r="L606">
        <v>0</v>
      </c>
      <c r="M606">
        <v>8</v>
      </c>
      <c r="N606">
        <v>5</v>
      </c>
      <c r="O606" t="s">
        <v>19</v>
      </c>
      <c r="P606" t="s">
        <v>17</v>
      </c>
      <c r="Q606">
        <v>2013</v>
      </c>
      <c r="R606" t="b">
        <f t="shared" si="27"/>
        <v>0</v>
      </c>
      <c r="S606">
        <f t="shared" si="28"/>
        <v>13</v>
      </c>
      <c r="T606">
        <f t="shared" si="29"/>
        <v>0</v>
      </c>
    </row>
    <row r="607" spans="1:20" x14ac:dyDescent="0.3">
      <c r="A607">
        <v>51</v>
      </c>
      <c r="B607" t="s">
        <v>322</v>
      </c>
      <c r="C607">
        <v>10</v>
      </c>
      <c r="D607">
        <v>8</v>
      </c>
      <c r="E607">
        <v>2</v>
      </c>
      <c r="F607">
        <v>125</v>
      </c>
      <c r="G607">
        <v>39</v>
      </c>
      <c r="H607">
        <v>20.83</v>
      </c>
      <c r="I607">
        <v>79</v>
      </c>
      <c r="J607">
        <v>158.22</v>
      </c>
      <c r="K607">
        <v>0</v>
      </c>
      <c r="L607">
        <v>0</v>
      </c>
      <c r="M607">
        <v>10</v>
      </c>
      <c r="N607">
        <v>7</v>
      </c>
      <c r="O607" t="s">
        <v>16</v>
      </c>
      <c r="P607" t="s">
        <v>24</v>
      </c>
      <c r="Q607">
        <v>2008</v>
      </c>
      <c r="R607" t="b">
        <f t="shared" si="27"/>
        <v>0</v>
      </c>
      <c r="S607">
        <f t="shared" si="28"/>
        <v>17</v>
      </c>
      <c r="T607">
        <f t="shared" si="29"/>
        <v>0</v>
      </c>
    </row>
    <row r="608" spans="1:20" x14ac:dyDescent="0.3">
      <c r="A608">
        <v>39</v>
      </c>
      <c r="B608" t="s">
        <v>332</v>
      </c>
      <c r="C608">
        <v>9</v>
      </c>
      <c r="D608">
        <v>9</v>
      </c>
      <c r="E608">
        <v>1</v>
      </c>
      <c r="F608">
        <v>124</v>
      </c>
      <c r="G608">
        <v>38</v>
      </c>
      <c r="H608">
        <v>15.5</v>
      </c>
      <c r="I608">
        <v>133</v>
      </c>
      <c r="J608">
        <v>93.23</v>
      </c>
      <c r="K608">
        <v>0</v>
      </c>
      <c r="L608">
        <v>0</v>
      </c>
      <c r="M608">
        <v>9</v>
      </c>
      <c r="N608">
        <v>4</v>
      </c>
      <c r="O608" t="s">
        <v>19</v>
      </c>
      <c r="P608" t="s">
        <v>20</v>
      </c>
      <c r="Q608">
        <v>2009</v>
      </c>
      <c r="R608" t="b">
        <f t="shared" si="27"/>
        <v>0</v>
      </c>
      <c r="S608">
        <f t="shared" si="28"/>
        <v>13</v>
      </c>
      <c r="T608">
        <f t="shared" si="29"/>
        <v>0</v>
      </c>
    </row>
    <row r="609" spans="1:20" x14ac:dyDescent="0.3">
      <c r="A609">
        <v>62</v>
      </c>
      <c r="B609" t="s">
        <v>175</v>
      </c>
      <c r="C609">
        <v>8</v>
      </c>
      <c r="D609">
        <v>8</v>
      </c>
      <c r="E609">
        <v>1</v>
      </c>
      <c r="F609">
        <v>124</v>
      </c>
      <c r="G609">
        <v>46</v>
      </c>
      <c r="H609">
        <v>17.71</v>
      </c>
      <c r="I609">
        <v>123</v>
      </c>
      <c r="J609">
        <v>100.81</v>
      </c>
      <c r="K609">
        <v>0</v>
      </c>
      <c r="L609">
        <v>0</v>
      </c>
      <c r="M609">
        <v>7</v>
      </c>
      <c r="N609">
        <v>5</v>
      </c>
      <c r="O609" t="s">
        <v>16</v>
      </c>
      <c r="P609" t="s">
        <v>132</v>
      </c>
      <c r="Q609">
        <v>2012</v>
      </c>
      <c r="R609" t="b">
        <f t="shared" si="27"/>
        <v>0</v>
      </c>
      <c r="S609">
        <f t="shared" si="28"/>
        <v>12</v>
      </c>
      <c r="T609">
        <f t="shared" si="29"/>
        <v>0</v>
      </c>
    </row>
    <row r="610" spans="1:20" x14ac:dyDescent="0.3">
      <c r="A610">
        <v>51</v>
      </c>
      <c r="B610" t="s">
        <v>69</v>
      </c>
      <c r="C610">
        <v>6</v>
      </c>
      <c r="D610">
        <v>6</v>
      </c>
      <c r="E610">
        <v>0</v>
      </c>
      <c r="F610">
        <v>124</v>
      </c>
      <c r="G610">
        <v>50</v>
      </c>
      <c r="H610">
        <v>20.66</v>
      </c>
      <c r="I610">
        <v>122</v>
      </c>
      <c r="J610">
        <v>101.63</v>
      </c>
      <c r="K610">
        <v>0</v>
      </c>
      <c r="L610">
        <v>1</v>
      </c>
      <c r="M610">
        <v>14</v>
      </c>
      <c r="N610">
        <v>0</v>
      </c>
      <c r="O610" t="s">
        <v>16</v>
      </c>
      <c r="P610" t="s">
        <v>17</v>
      </c>
      <c r="Q610">
        <v>2016</v>
      </c>
      <c r="R610" t="b">
        <f t="shared" si="27"/>
        <v>0</v>
      </c>
      <c r="S610">
        <f t="shared" si="28"/>
        <v>14</v>
      </c>
      <c r="T610">
        <f t="shared" si="29"/>
        <v>0</v>
      </c>
    </row>
    <row r="611" spans="1:20" x14ac:dyDescent="0.3">
      <c r="A611">
        <v>58</v>
      </c>
      <c r="B611" t="s">
        <v>253</v>
      </c>
      <c r="C611">
        <v>18</v>
      </c>
      <c r="D611">
        <v>8</v>
      </c>
      <c r="E611">
        <v>1</v>
      </c>
      <c r="F611">
        <v>124</v>
      </c>
      <c r="G611">
        <v>34</v>
      </c>
      <c r="H611">
        <v>17.71</v>
      </c>
      <c r="I611">
        <v>121</v>
      </c>
      <c r="J611">
        <v>102.47</v>
      </c>
      <c r="K611">
        <v>0</v>
      </c>
      <c r="L611">
        <v>0</v>
      </c>
      <c r="M611">
        <v>11</v>
      </c>
      <c r="N611">
        <v>0</v>
      </c>
      <c r="O611" t="s">
        <v>19</v>
      </c>
      <c r="P611" t="s">
        <v>36</v>
      </c>
      <c r="Q611">
        <v>2013</v>
      </c>
      <c r="R611" t="b">
        <f t="shared" si="27"/>
        <v>0</v>
      </c>
      <c r="S611">
        <f t="shared" si="28"/>
        <v>11</v>
      </c>
      <c r="T611">
        <f t="shared" si="29"/>
        <v>0</v>
      </c>
    </row>
    <row r="612" spans="1:20" x14ac:dyDescent="0.3">
      <c r="A612">
        <v>40</v>
      </c>
      <c r="B612" t="s">
        <v>227</v>
      </c>
      <c r="C612">
        <v>16</v>
      </c>
      <c r="D612">
        <v>13</v>
      </c>
      <c r="E612">
        <v>2</v>
      </c>
      <c r="F612">
        <v>124</v>
      </c>
      <c r="G612">
        <v>32</v>
      </c>
      <c r="H612">
        <v>11.27</v>
      </c>
      <c r="I612">
        <v>114</v>
      </c>
      <c r="J612">
        <v>108.77</v>
      </c>
      <c r="K612">
        <v>0</v>
      </c>
      <c r="L612">
        <v>0</v>
      </c>
      <c r="M612">
        <v>6</v>
      </c>
      <c r="N612">
        <v>3</v>
      </c>
      <c r="O612" t="s">
        <v>19</v>
      </c>
      <c r="P612" t="s">
        <v>132</v>
      </c>
      <c r="Q612">
        <v>2009</v>
      </c>
      <c r="R612" t="b">
        <f t="shared" si="27"/>
        <v>0</v>
      </c>
      <c r="S612">
        <f t="shared" si="28"/>
        <v>9</v>
      </c>
      <c r="T612">
        <f t="shared" si="29"/>
        <v>0</v>
      </c>
    </row>
    <row r="613" spans="1:20" x14ac:dyDescent="0.3">
      <c r="A613">
        <v>51</v>
      </c>
      <c r="B613" t="s">
        <v>87</v>
      </c>
      <c r="C613">
        <v>13</v>
      </c>
      <c r="D613">
        <v>12</v>
      </c>
      <c r="E613">
        <v>2</v>
      </c>
      <c r="F613">
        <v>123</v>
      </c>
      <c r="G613">
        <v>48</v>
      </c>
      <c r="H613">
        <v>12.3</v>
      </c>
      <c r="I613">
        <v>121</v>
      </c>
      <c r="J613">
        <v>101.65</v>
      </c>
      <c r="K613">
        <v>0</v>
      </c>
      <c r="L613">
        <v>0</v>
      </c>
      <c r="M613">
        <v>4</v>
      </c>
      <c r="N613">
        <v>5</v>
      </c>
      <c r="O613" t="s">
        <v>19</v>
      </c>
      <c r="P613" t="s">
        <v>43</v>
      </c>
      <c r="Q613">
        <v>2014</v>
      </c>
      <c r="R613" t="b">
        <f t="shared" si="27"/>
        <v>0</v>
      </c>
      <c r="S613">
        <f t="shared" si="28"/>
        <v>9</v>
      </c>
      <c r="T613">
        <f t="shared" si="29"/>
        <v>0</v>
      </c>
    </row>
    <row r="614" spans="1:20" x14ac:dyDescent="0.3">
      <c r="A614">
        <v>59</v>
      </c>
      <c r="B614" t="s">
        <v>254</v>
      </c>
      <c r="C614">
        <v>8</v>
      </c>
      <c r="D614">
        <v>7</v>
      </c>
      <c r="E614">
        <v>2</v>
      </c>
      <c r="F614">
        <v>123</v>
      </c>
      <c r="G614">
        <v>55</v>
      </c>
      <c r="H614">
        <v>24.6</v>
      </c>
      <c r="I614">
        <v>111</v>
      </c>
      <c r="J614">
        <v>110.81</v>
      </c>
      <c r="K614">
        <v>0</v>
      </c>
      <c r="L614">
        <v>1</v>
      </c>
      <c r="M614">
        <v>13</v>
      </c>
      <c r="N614">
        <v>2</v>
      </c>
      <c r="O614" t="s">
        <v>19</v>
      </c>
      <c r="P614" t="s">
        <v>17</v>
      </c>
      <c r="Q614">
        <v>2013</v>
      </c>
      <c r="R614" t="b">
        <f t="shared" si="27"/>
        <v>0</v>
      </c>
      <c r="S614">
        <f t="shared" si="28"/>
        <v>15</v>
      </c>
      <c r="T614">
        <f t="shared" si="29"/>
        <v>0</v>
      </c>
    </row>
    <row r="615" spans="1:20" x14ac:dyDescent="0.3">
      <c r="A615">
        <v>52</v>
      </c>
      <c r="B615" t="s">
        <v>164</v>
      </c>
      <c r="C615">
        <v>7</v>
      </c>
      <c r="D615">
        <v>6</v>
      </c>
      <c r="E615">
        <v>1</v>
      </c>
      <c r="F615">
        <v>123</v>
      </c>
      <c r="G615">
        <v>51</v>
      </c>
      <c r="H615">
        <v>24.6</v>
      </c>
      <c r="I615">
        <v>105</v>
      </c>
      <c r="J615">
        <v>117.14</v>
      </c>
      <c r="K615">
        <v>0</v>
      </c>
      <c r="L615">
        <v>1</v>
      </c>
      <c r="M615">
        <v>8</v>
      </c>
      <c r="N615">
        <v>4</v>
      </c>
      <c r="O615" t="s">
        <v>16</v>
      </c>
      <c r="P615" t="s">
        <v>17</v>
      </c>
      <c r="Q615">
        <v>2016</v>
      </c>
      <c r="R615" t="b">
        <f t="shared" si="27"/>
        <v>0</v>
      </c>
      <c r="S615">
        <f t="shared" si="28"/>
        <v>12</v>
      </c>
      <c r="T615">
        <f t="shared" si="29"/>
        <v>0</v>
      </c>
    </row>
    <row r="616" spans="1:20" x14ac:dyDescent="0.3">
      <c r="A616">
        <v>48</v>
      </c>
      <c r="B616" t="s">
        <v>72</v>
      </c>
      <c r="C616">
        <v>9</v>
      </c>
      <c r="D616">
        <v>9</v>
      </c>
      <c r="E616">
        <v>3</v>
      </c>
      <c r="F616">
        <v>123</v>
      </c>
      <c r="G616">
        <v>46</v>
      </c>
      <c r="H616">
        <v>20.5</v>
      </c>
      <c r="I616">
        <v>99</v>
      </c>
      <c r="J616">
        <v>124.24</v>
      </c>
      <c r="K616">
        <v>0</v>
      </c>
      <c r="L616">
        <v>0</v>
      </c>
      <c r="M616">
        <v>8</v>
      </c>
      <c r="N616">
        <v>4</v>
      </c>
      <c r="O616" t="s">
        <v>16</v>
      </c>
      <c r="P616" t="s">
        <v>43</v>
      </c>
      <c r="Q616">
        <v>2019</v>
      </c>
      <c r="R616" t="b">
        <f t="shared" si="27"/>
        <v>0</v>
      </c>
      <c r="S616">
        <f t="shared" si="28"/>
        <v>12</v>
      </c>
      <c r="T616">
        <f t="shared" si="29"/>
        <v>0</v>
      </c>
    </row>
    <row r="617" spans="1:20" x14ac:dyDescent="0.3">
      <c r="A617">
        <v>60</v>
      </c>
      <c r="B617" t="s">
        <v>180</v>
      </c>
      <c r="C617">
        <v>5</v>
      </c>
      <c r="D617">
        <v>5</v>
      </c>
      <c r="E617">
        <v>0</v>
      </c>
      <c r="F617">
        <v>123</v>
      </c>
      <c r="G617">
        <v>59</v>
      </c>
      <c r="H617">
        <v>24.6</v>
      </c>
      <c r="I617">
        <v>84</v>
      </c>
      <c r="J617">
        <v>146.41999999999999</v>
      </c>
      <c r="K617">
        <v>0</v>
      </c>
      <c r="L617">
        <v>1</v>
      </c>
      <c r="M617">
        <v>14</v>
      </c>
      <c r="N617">
        <v>5</v>
      </c>
      <c r="O617" t="s">
        <v>19</v>
      </c>
      <c r="P617" t="s">
        <v>22</v>
      </c>
      <c r="Q617">
        <v>2013</v>
      </c>
      <c r="R617" t="b">
        <f t="shared" si="27"/>
        <v>0</v>
      </c>
      <c r="S617">
        <f t="shared" si="28"/>
        <v>19</v>
      </c>
      <c r="T617">
        <f t="shared" si="29"/>
        <v>0</v>
      </c>
    </row>
    <row r="618" spans="1:20" x14ac:dyDescent="0.3">
      <c r="A618">
        <v>49</v>
      </c>
      <c r="B618" t="s">
        <v>221</v>
      </c>
      <c r="C618">
        <v>10</v>
      </c>
      <c r="D618">
        <v>6</v>
      </c>
      <c r="E618">
        <v>2</v>
      </c>
      <c r="F618">
        <v>122</v>
      </c>
      <c r="G618">
        <v>45</v>
      </c>
      <c r="H618">
        <v>30.5</v>
      </c>
      <c r="I618">
        <v>115</v>
      </c>
      <c r="J618">
        <v>106.08</v>
      </c>
      <c r="K618">
        <v>0</v>
      </c>
      <c r="L618">
        <v>0</v>
      </c>
      <c r="M618">
        <v>14</v>
      </c>
      <c r="N618">
        <v>3</v>
      </c>
      <c r="O618" t="s">
        <v>19</v>
      </c>
      <c r="P618" t="s">
        <v>26</v>
      </c>
      <c r="Q618">
        <v>2010</v>
      </c>
      <c r="R618" t="b">
        <f t="shared" si="27"/>
        <v>0</v>
      </c>
      <c r="S618">
        <f t="shared" si="28"/>
        <v>17</v>
      </c>
      <c r="T618">
        <f t="shared" si="29"/>
        <v>0</v>
      </c>
    </row>
    <row r="619" spans="1:20" x14ac:dyDescent="0.3">
      <c r="A619">
        <v>49</v>
      </c>
      <c r="B619" t="s">
        <v>81</v>
      </c>
      <c r="C619">
        <v>11</v>
      </c>
      <c r="D619">
        <v>10</v>
      </c>
      <c r="E619">
        <v>2</v>
      </c>
      <c r="F619">
        <v>122</v>
      </c>
      <c r="G619">
        <v>35</v>
      </c>
      <c r="H619">
        <v>15.25</v>
      </c>
      <c r="I619">
        <v>102</v>
      </c>
      <c r="J619">
        <v>119.6</v>
      </c>
      <c r="K619">
        <v>0</v>
      </c>
      <c r="L619">
        <v>0</v>
      </c>
      <c r="M619">
        <v>17</v>
      </c>
      <c r="N619">
        <v>1</v>
      </c>
      <c r="O619" t="s">
        <v>19</v>
      </c>
      <c r="P619" t="s">
        <v>17</v>
      </c>
      <c r="Q619">
        <v>2018</v>
      </c>
      <c r="R619" t="b">
        <f t="shared" si="27"/>
        <v>0</v>
      </c>
      <c r="S619">
        <f t="shared" si="28"/>
        <v>18</v>
      </c>
      <c r="T619">
        <f t="shared" si="29"/>
        <v>0</v>
      </c>
    </row>
    <row r="620" spans="1:20" x14ac:dyDescent="0.3">
      <c r="A620">
        <v>41</v>
      </c>
      <c r="B620" t="s">
        <v>333</v>
      </c>
      <c r="C620">
        <v>10</v>
      </c>
      <c r="D620">
        <v>8</v>
      </c>
      <c r="E620">
        <v>0</v>
      </c>
      <c r="F620">
        <v>122</v>
      </c>
      <c r="G620">
        <v>35</v>
      </c>
      <c r="H620">
        <v>15.25</v>
      </c>
      <c r="I620">
        <v>98</v>
      </c>
      <c r="J620">
        <v>124.48</v>
      </c>
      <c r="K620">
        <v>0</v>
      </c>
      <c r="L620">
        <v>0</v>
      </c>
      <c r="M620">
        <v>8</v>
      </c>
      <c r="N620">
        <v>8</v>
      </c>
      <c r="O620" t="s">
        <v>16</v>
      </c>
      <c r="P620" t="s">
        <v>30</v>
      </c>
      <c r="Q620">
        <v>2009</v>
      </c>
      <c r="R620" t="b">
        <f t="shared" si="27"/>
        <v>0</v>
      </c>
      <c r="S620">
        <f t="shared" si="28"/>
        <v>16</v>
      </c>
      <c r="T620">
        <f t="shared" si="29"/>
        <v>0</v>
      </c>
    </row>
    <row r="621" spans="1:20" x14ac:dyDescent="0.3">
      <c r="A621">
        <v>50</v>
      </c>
      <c r="B621" t="s">
        <v>204</v>
      </c>
      <c r="C621">
        <v>14</v>
      </c>
      <c r="D621">
        <v>7</v>
      </c>
      <c r="E621">
        <v>3</v>
      </c>
      <c r="F621">
        <v>122</v>
      </c>
      <c r="G621">
        <v>47</v>
      </c>
      <c r="H621">
        <v>30.5</v>
      </c>
      <c r="I621">
        <v>86</v>
      </c>
      <c r="J621">
        <v>141.86000000000001</v>
      </c>
      <c r="K621">
        <v>0</v>
      </c>
      <c r="L621">
        <v>0</v>
      </c>
      <c r="M621">
        <v>12</v>
      </c>
      <c r="N621">
        <v>4</v>
      </c>
      <c r="O621" t="s">
        <v>16</v>
      </c>
      <c r="P621" t="s">
        <v>30</v>
      </c>
      <c r="Q621">
        <v>2015</v>
      </c>
      <c r="R621" t="b">
        <f t="shared" si="27"/>
        <v>0</v>
      </c>
      <c r="S621">
        <f t="shared" si="28"/>
        <v>16</v>
      </c>
      <c r="T621">
        <f t="shared" si="29"/>
        <v>0</v>
      </c>
    </row>
    <row r="622" spans="1:20" x14ac:dyDescent="0.3">
      <c r="A622">
        <v>51</v>
      </c>
      <c r="B622" t="s">
        <v>21</v>
      </c>
      <c r="C622">
        <v>3</v>
      </c>
      <c r="D622">
        <v>3</v>
      </c>
      <c r="E622">
        <v>0</v>
      </c>
      <c r="F622">
        <v>122</v>
      </c>
      <c r="G622">
        <v>69</v>
      </c>
      <c r="H622">
        <v>40.659999999999997</v>
      </c>
      <c r="I622">
        <v>77</v>
      </c>
      <c r="J622">
        <v>158.44</v>
      </c>
      <c r="K622">
        <v>0</v>
      </c>
      <c r="L622">
        <v>2</v>
      </c>
      <c r="M622">
        <v>18</v>
      </c>
      <c r="N622">
        <v>4</v>
      </c>
      <c r="O622" t="s">
        <v>16</v>
      </c>
      <c r="P622" t="s">
        <v>24</v>
      </c>
      <c r="Q622">
        <v>2015</v>
      </c>
      <c r="R622" t="b">
        <f t="shared" si="27"/>
        <v>0</v>
      </c>
      <c r="S622">
        <f t="shared" si="28"/>
        <v>22</v>
      </c>
      <c r="T622">
        <f t="shared" si="29"/>
        <v>0</v>
      </c>
    </row>
    <row r="623" spans="1:20" x14ac:dyDescent="0.3">
      <c r="A623">
        <v>52</v>
      </c>
      <c r="B623" t="s">
        <v>222</v>
      </c>
      <c r="C623">
        <v>9</v>
      </c>
      <c r="D623">
        <v>9</v>
      </c>
      <c r="E623">
        <v>2</v>
      </c>
      <c r="F623">
        <v>121</v>
      </c>
      <c r="G623">
        <v>33</v>
      </c>
      <c r="H623">
        <v>17.28</v>
      </c>
      <c r="I623">
        <v>111</v>
      </c>
      <c r="J623">
        <v>109</v>
      </c>
      <c r="K623">
        <v>0</v>
      </c>
      <c r="L623">
        <v>0</v>
      </c>
      <c r="M623">
        <v>13</v>
      </c>
      <c r="N623">
        <v>5</v>
      </c>
      <c r="O623" t="s">
        <v>19</v>
      </c>
      <c r="P623" t="s">
        <v>22</v>
      </c>
      <c r="Q623">
        <v>2014</v>
      </c>
      <c r="R623" t="b">
        <f t="shared" si="27"/>
        <v>0</v>
      </c>
      <c r="S623">
        <f t="shared" si="28"/>
        <v>18</v>
      </c>
      <c r="T623">
        <f t="shared" si="29"/>
        <v>0</v>
      </c>
    </row>
    <row r="624" spans="1:20" x14ac:dyDescent="0.3">
      <c r="A624">
        <v>61</v>
      </c>
      <c r="B624" t="s">
        <v>84</v>
      </c>
      <c r="C624">
        <v>18</v>
      </c>
      <c r="D624">
        <v>12</v>
      </c>
      <c r="E624">
        <v>4</v>
      </c>
      <c r="F624">
        <v>121</v>
      </c>
      <c r="G624">
        <v>23</v>
      </c>
      <c r="H624">
        <v>15.12</v>
      </c>
      <c r="I624">
        <v>106</v>
      </c>
      <c r="J624">
        <v>114.15</v>
      </c>
      <c r="K624">
        <v>0</v>
      </c>
      <c r="L624">
        <v>0</v>
      </c>
      <c r="M624">
        <v>11</v>
      </c>
      <c r="N624">
        <v>3</v>
      </c>
      <c r="O624" t="s">
        <v>16</v>
      </c>
      <c r="P624" t="s">
        <v>36</v>
      </c>
      <c r="Q624">
        <v>2013</v>
      </c>
      <c r="R624" t="b">
        <f t="shared" si="27"/>
        <v>0</v>
      </c>
      <c r="S624">
        <f t="shared" si="28"/>
        <v>14</v>
      </c>
      <c r="T624">
        <f t="shared" si="29"/>
        <v>0</v>
      </c>
    </row>
    <row r="625" spans="1:20" x14ac:dyDescent="0.3">
      <c r="A625">
        <v>62</v>
      </c>
      <c r="B625" t="s">
        <v>255</v>
      </c>
      <c r="C625">
        <v>9</v>
      </c>
      <c r="D625">
        <v>9</v>
      </c>
      <c r="E625">
        <v>0</v>
      </c>
      <c r="F625">
        <v>120</v>
      </c>
      <c r="G625">
        <v>28</v>
      </c>
      <c r="H625">
        <v>13.33</v>
      </c>
      <c r="I625">
        <v>136</v>
      </c>
      <c r="J625">
        <v>88.23</v>
      </c>
      <c r="K625">
        <v>0</v>
      </c>
      <c r="L625">
        <v>0</v>
      </c>
      <c r="M625">
        <v>13</v>
      </c>
      <c r="N625">
        <v>0</v>
      </c>
      <c r="O625" t="s">
        <v>16</v>
      </c>
      <c r="P625" t="s">
        <v>17</v>
      </c>
      <c r="Q625">
        <v>2013</v>
      </c>
      <c r="R625" t="b">
        <f t="shared" si="27"/>
        <v>0</v>
      </c>
      <c r="S625">
        <f t="shared" si="28"/>
        <v>13</v>
      </c>
      <c r="T625">
        <f t="shared" si="29"/>
        <v>0</v>
      </c>
    </row>
    <row r="626" spans="1:20" x14ac:dyDescent="0.3">
      <c r="A626">
        <v>54</v>
      </c>
      <c r="B626" t="s">
        <v>42</v>
      </c>
      <c r="C626">
        <v>10</v>
      </c>
      <c r="D626">
        <v>7</v>
      </c>
      <c r="E626">
        <v>1</v>
      </c>
      <c r="F626">
        <v>120</v>
      </c>
      <c r="G626">
        <v>52</v>
      </c>
      <c r="H626">
        <v>20</v>
      </c>
      <c r="I626">
        <v>98</v>
      </c>
      <c r="J626">
        <v>122.44</v>
      </c>
      <c r="K626">
        <v>0</v>
      </c>
      <c r="L626">
        <v>1</v>
      </c>
      <c r="M626">
        <v>12</v>
      </c>
      <c r="N626">
        <v>2</v>
      </c>
      <c r="O626" t="s">
        <v>19</v>
      </c>
      <c r="P626" t="s">
        <v>43</v>
      </c>
      <c r="Q626">
        <v>2011</v>
      </c>
      <c r="R626" t="b">
        <f t="shared" si="27"/>
        <v>0</v>
      </c>
      <c r="S626">
        <f t="shared" si="28"/>
        <v>14</v>
      </c>
      <c r="T626">
        <f t="shared" si="29"/>
        <v>0</v>
      </c>
    </row>
    <row r="627" spans="1:20" x14ac:dyDescent="0.3">
      <c r="A627">
        <v>63</v>
      </c>
      <c r="B627" t="s">
        <v>235</v>
      </c>
      <c r="C627">
        <v>10</v>
      </c>
      <c r="D627">
        <v>7</v>
      </c>
      <c r="E627">
        <v>3</v>
      </c>
      <c r="F627">
        <v>120</v>
      </c>
      <c r="G627">
        <v>42</v>
      </c>
      <c r="H627">
        <v>30</v>
      </c>
      <c r="I627">
        <v>96</v>
      </c>
      <c r="J627">
        <v>125</v>
      </c>
      <c r="K627">
        <v>0</v>
      </c>
      <c r="L627">
        <v>0</v>
      </c>
      <c r="M627">
        <v>10</v>
      </c>
      <c r="N627">
        <v>4</v>
      </c>
      <c r="O627" t="s">
        <v>19</v>
      </c>
      <c r="P627" t="s">
        <v>132</v>
      </c>
      <c r="Q627">
        <v>2012</v>
      </c>
      <c r="R627" t="b">
        <f t="shared" si="27"/>
        <v>0</v>
      </c>
      <c r="S627">
        <f t="shared" si="28"/>
        <v>14</v>
      </c>
      <c r="T627">
        <f t="shared" si="29"/>
        <v>0</v>
      </c>
    </row>
    <row r="628" spans="1:20" x14ac:dyDescent="0.3">
      <c r="A628">
        <v>50</v>
      </c>
      <c r="B628" t="s">
        <v>50</v>
      </c>
      <c r="C628">
        <v>11</v>
      </c>
      <c r="D628">
        <v>11</v>
      </c>
      <c r="E628">
        <v>1</v>
      </c>
      <c r="F628">
        <v>120</v>
      </c>
      <c r="G628">
        <v>30</v>
      </c>
      <c r="H628">
        <v>12</v>
      </c>
      <c r="I628">
        <v>94</v>
      </c>
      <c r="J628">
        <v>127.65</v>
      </c>
      <c r="K628">
        <v>0</v>
      </c>
      <c r="L628">
        <v>0</v>
      </c>
      <c r="M628">
        <v>9</v>
      </c>
      <c r="N628">
        <v>5</v>
      </c>
      <c r="O628" t="s">
        <v>19</v>
      </c>
      <c r="P628" t="s">
        <v>20</v>
      </c>
      <c r="Q628">
        <v>2018</v>
      </c>
      <c r="R628" t="b">
        <f t="shared" si="27"/>
        <v>0</v>
      </c>
      <c r="S628">
        <f t="shared" si="28"/>
        <v>14</v>
      </c>
      <c r="T628">
        <f t="shared" si="29"/>
        <v>0</v>
      </c>
    </row>
    <row r="629" spans="1:20" x14ac:dyDescent="0.3">
      <c r="A629">
        <v>51</v>
      </c>
      <c r="B629" t="s">
        <v>130</v>
      </c>
      <c r="C629">
        <v>5</v>
      </c>
      <c r="D629">
        <v>5</v>
      </c>
      <c r="E629">
        <v>1</v>
      </c>
      <c r="F629">
        <v>120</v>
      </c>
      <c r="G629">
        <v>91</v>
      </c>
      <c r="H629">
        <v>30</v>
      </c>
      <c r="I629">
        <v>94</v>
      </c>
      <c r="J629">
        <v>127.65</v>
      </c>
      <c r="K629">
        <v>0</v>
      </c>
      <c r="L629">
        <v>1</v>
      </c>
      <c r="M629">
        <v>9</v>
      </c>
      <c r="N629">
        <v>7</v>
      </c>
      <c r="O629" t="s">
        <v>16</v>
      </c>
      <c r="P629" t="s">
        <v>24</v>
      </c>
      <c r="Q629">
        <v>2018</v>
      </c>
      <c r="R629" t="b">
        <f t="shared" si="27"/>
        <v>0</v>
      </c>
      <c r="S629">
        <f t="shared" si="28"/>
        <v>16</v>
      </c>
      <c r="T629">
        <f t="shared" si="29"/>
        <v>0</v>
      </c>
    </row>
    <row r="630" spans="1:20" x14ac:dyDescent="0.3">
      <c r="A630">
        <v>55</v>
      </c>
      <c r="B630" t="s">
        <v>291</v>
      </c>
      <c r="C630">
        <v>6</v>
      </c>
      <c r="D630">
        <v>6</v>
      </c>
      <c r="E630">
        <v>0</v>
      </c>
      <c r="F630">
        <v>120</v>
      </c>
      <c r="G630">
        <v>51</v>
      </c>
      <c r="H630">
        <v>20</v>
      </c>
      <c r="I630">
        <v>87</v>
      </c>
      <c r="J630">
        <v>137.93</v>
      </c>
      <c r="K630">
        <v>0</v>
      </c>
      <c r="L630">
        <v>1</v>
      </c>
      <c r="M630">
        <v>21</v>
      </c>
      <c r="N630">
        <v>2</v>
      </c>
      <c r="O630" t="s">
        <v>16</v>
      </c>
      <c r="P630" t="s">
        <v>22</v>
      </c>
      <c r="Q630">
        <v>2011</v>
      </c>
      <c r="R630" t="b">
        <f t="shared" si="27"/>
        <v>0</v>
      </c>
      <c r="S630">
        <f t="shared" si="28"/>
        <v>23</v>
      </c>
      <c r="T630">
        <f t="shared" si="29"/>
        <v>0</v>
      </c>
    </row>
    <row r="631" spans="1:20" x14ac:dyDescent="0.3">
      <c r="A631">
        <v>53</v>
      </c>
      <c r="B631" t="s">
        <v>183</v>
      </c>
      <c r="C631">
        <v>11</v>
      </c>
      <c r="D631">
        <v>6</v>
      </c>
      <c r="E631">
        <v>1</v>
      </c>
      <c r="F631">
        <v>119</v>
      </c>
      <c r="G631">
        <v>33</v>
      </c>
      <c r="H631">
        <v>23.8</v>
      </c>
      <c r="I631">
        <v>79</v>
      </c>
      <c r="J631">
        <v>150.63</v>
      </c>
      <c r="K631">
        <v>0</v>
      </c>
      <c r="L631">
        <v>0</v>
      </c>
      <c r="M631">
        <v>9</v>
      </c>
      <c r="N631">
        <v>5</v>
      </c>
      <c r="O631" t="s">
        <v>19</v>
      </c>
      <c r="P631" t="s">
        <v>30</v>
      </c>
      <c r="Q631">
        <v>2016</v>
      </c>
      <c r="R631" t="b">
        <f t="shared" si="27"/>
        <v>0</v>
      </c>
      <c r="S631">
        <f t="shared" si="28"/>
        <v>14</v>
      </c>
      <c r="T631">
        <f t="shared" si="29"/>
        <v>0</v>
      </c>
    </row>
    <row r="632" spans="1:20" x14ac:dyDescent="0.3">
      <c r="A632">
        <v>52</v>
      </c>
      <c r="B632" t="s">
        <v>365</v>
      </c>
      <c r="C632">
        <v>8</v>
      </c>
      <c r="D632">
        <v>8</v>
      </c>
      <c r="E632">
        <v>1</v>
      </c>
      <c r="F632">
        <v>117</v>
      </c>
      <c r="G632">
        <v>47</v>
      </c>
      <c r="H632">
        <v>16.71</v>
      </c>
      <c r="I632">
        <v>81</v>
      </c>
      <c r="J632">
        <v>144.44</v>
      </c>
      <c r="K632">
        <v>0</v>
      </c>
      <c r="L632">
        <v>0</v>
      </c>
      <c r="M632">
        <v>10</v>
      </c>
      <c r="N632">
        <v>6</v>
      </c>
      <c r="O632" t="s">
        <v>16</v>
      </c>
      <c r="P632" t="s">
        <v>30</v>
      </c>
      <c r="Q632">
        <v>2008</v>
      </c>
      <c r="R632" t="b">
        <f t="shared" si="27"/>
        <v>0</v>
      </c>
      <c r="S632">
        <f t="shared" si="28"/>
        <v>16</v>
      </c>
      <c r="T632">
        <f t="shared" si="29"/>
        <v>0</v>
      </c>
    </row>
    <row r="633" spans="1:20" x14ac:dyDescent="0.3">
      <c r="A633">
        <v>52</v>
      </c>
      <c r="B633" t="s">
        <v>146</v>
      </c>
      <c r="C633">
        <v>15</v>
      </c>
      <c r="D633">
        <v>10</v>
      </c>
      <c r="E633">
        <v>3</v>
      </c>
      <c r="F633">
        <v>117</v>
      </c>
      <c r="G633">
        <v>64</v>
      </c>
      <c r="H633">
        <v>16.71</v>
      </c>
      <c r="I633">
        <v>73</v>
      </c>
      <c r="J633">
        <v>160.27000000000001</v>
      </c>
      <c r="K633">
        <v>0</v>
      </c>
      <c r="L633">
        <v>1</v>
      </c>
      <c r="M633">
        <v>9</v>
      </c>
      <c r="N633">
        <v>9</v>
      </c>
      <c r="O633" t="s">
        <v>19</v>
      </c>
      <c r="P633" t="s">
        <v>22</v>
      </c>
      <c r="Q633">
        <v>2015</v>
      </c>
      <c r="R633" t="b">
        <f t="shared" si="27"/>
        <v>0</v>
      </c>
      <c r="S633">
        <f t="shared" si="28"/>
        <v>18</v>
      </c>
      <c r="T633">
        <f t="shared" si="29"/>
        <v>0</v>
      </c>
    </row>
    <row r="634" spans="1:20" x14ac:dyDescent="0.3">
      <c r="A634">
        <v>53</v>
      </c>
      <c r="B634" t="s">
        <v>223</v>
      </c>
      <c r="C634">
        <v>5</v>
      </c>
      <c r="D634">
        <v>4</v>
      </c>
      <c r="E634">
        <v>2</v>
      </c>
      <c r="F634">
        <v>116</v>
      </c>
      <c r="G634">
        <v>50</v>
      </c>
      <c r="H634">
        <v>58</v>
      </c>
      <c r="I634">
        <v>94</v>
      </c>
      <c r="J634">
        <v>123.4</v>
      </c>
      <c r="K634">
        <v>0</v>
      </c>
      <c r="L634">
        <v>1</v>
      </c>
      <c r="M634">
        <v>8</v>
      </c>
      <c r="N634">
        <v>6</v>
      </c>
      <c r="O634" t="s">
        <v>16</v>
      </c>
      <c r="P634" t="s">
        <v>36</v>
      </c>
      <c r="Q634">
        <v>2014</v>
      </c>
      <c r="R634" t="b">
        <f t="shared" si="27"/>
        <v>0</v>
      </c>
      <c r="S634">
        <f t="shared" si="28"/>
        <v>14</v>
      </c>
      <c r="T634">
        <f t="shared" si="29"/>
        <v>0</v>
      </c>
    </row>
    <row r="635" spans="1:20" x14ac:dyDescent="0.3">
      <c r="A635">
        <v>63</v>
      </c>
      <c r="B635" t="s">
        <v>146</v>
      </c>
      <c r="C635">
        <v>19</v>
      </c>
      <c r="D635">
        <v>14</v>
      </c>
      <c r="E635">
        <v>8</v>
      </c>
      <c r="F635">
        <v>116</v>
      </c>
      <c r="G635">
        <v>25</v>
      </c>
      <c r="H635">
        <v>19.329999999999998</v>
      </c>
      <c r="I635">
        <v>79</v>
      </c>
      <c r="J635">
        <v>146.83000000000001</v>
      </c>
      <c r="K635">
        <v>0</v>
      </c>
      <c r="L635">
        <v>0</v>
      </c>
      <c r="M635">
        <v>12</v>
      </c>
      <c r="N635">
        <v>5</v>
      </c>
      <c r="O635" t="s">
        <v>19</v>
      </c>
      <c r="P635" t="s">
        <v>22</v>
      </c>
      <c r="Q635">
        <v>2013</v>
      </c>
      <c r="R635" t="b">
        <f t="shared" si="27"/>
        <v>0</v>
      </c>
      <c r="S635">
        <f t="shared" si="28"/>
        <v>17</v>
      </c>
      <c r="T635">
        <f t="shared" si="29"/>
        <v>0</v>
      </c>
    </row>
    <row r="636" spans="1:20" x14ac:dyDescent="0.3">
      <c r="A636">
        <v>53</v>
      </c>
      <c r="B636" t="s">
        <v>123</v>
      </c>
      <c r="C636">
        <v>10</v>
      </c>
      <c r="D636">
        <v>9</v>
      </c>
      <c r="E636">
        <v>1</v>
      </c>
      <c r="F636">
        <v>116</v>
      </c>
      <c r="G636">
        <v>36</v>
      </c>
      <c r="H636">
        <v>14.5</v>
      </c>
      <c r="I636">
        <v>73</v>
      </c>
      <c r="J636">
        <v>158.9</v>
      </c>
      <c r="K636">
        <v>0</v>
      </c>
      <c r="L636">
        <v>0</v>
      </c>
      <c r="M636">
        <v>10</v>
      </c>
      <c r="N636">
        <v>5</v>
      </c>
      <c r="O636" t="s">
        <v>19</v>
      </c>
      <c r="P636" t="s">
        <v>36</v>
      </c>
      <c r="Q636">
        <v>2015</v>
      </c>
      <c r="R636" t="b">
        <f t="shared" si="27"/>
        <v>0</v>
      </c>
      <c r="S636">
        <f t="shared" si="28"/>
        <v>15</v>
      </c>
      <c r="T636">
        <f t="shared" si="29"/>
        <v>0</v>
      </c>
    </row>
    <row r="637" spans="1:20" x14ac:dyDescent="0.3">
      <c r="A637">
        <v>53</v>
      </c>
      <c r="B637" t="s">
        <v>354</v>
      </c>
      <c r="C637">
        <v>6</v>
      </c>
      <c r="D637">
        <v>6</v>
      </c>
      <c r="E637">
        <v>0</v>
      </c>
      <c r="F637">
        <v>115</v>
      </c>
      <c r="G637">
        <v>50</v>
      </c>
      <c r="H637">
        <v>19.16</v>
      </c>
      <c r="I637">
        <v>104</v>
      </c>
      <c r="J637">
        <v>110.57</v>
      </c>
      <c r="K637">
        <v>0</v>
      </c>
      <c r="L637">
        <v>1</v>
      </c>
      <c r="M637">
        <v>12</v>
      </c>
      <c r="N637">
        <v>3</v>
      </c>
      <c r="O637" t="s">
        <v>19</v>
      </c>
      <c r="P637" t="s">
        <v>30</v>
      </c>
      <c r="Q637">
        <v>2008</v>
      </c>
      <c r="R637" t="b">
        <f t="shared" si="27"/>
        <v>0</v>
      </c>
      <c r="S637">
        <f t="shared" si="28"/>
        <v>15</v>
      </c>
      <c r="T637">
        <f t="shared" si="29"/>
        <v>0</v>
      </c>
    </row>
    <row r="638" spans="1:20" x14ac:dyDescent="0.3">
      <c r="A638">
        <v>52</v>
      </c>
      <c r="B638" t="s">
        <v>131</v>
      </c>
      <c r="C638">
        <v>7</v>
      </c>
      <c r="D638">
        <v>7</v>
      </c>
      <c r="E638">
        <v>0</v>
      </c>
      <c r="F638">
        <v>115</v>
      </c>
      <c r="G638">
        <v>44</v>
      </c>
      <c r="H638">
        <v>16.420000000000002</v>
      </c>
      <c r="I638">
        <v>99</v>
      </c>
      <c r="J638">
        <v>116.16</v>
      </c>
      <c r="K638">
        <v>0</v>
      </c>
      <c r="L638">
        <v>0</v>
      </c>
      <c r="M638">
        <v>11</v>
      </c>
      <c r="N638">
        <v>5</v>
      </c>
      <c r="O638" t="s">
        <v>16</v>
      </c>
      <c r="P638" t="s">
        <v>132</v>
      </c>
      <c r="Q638">
        <v>2018</v>
      </c>
      <c r="R638" t="b">
        <f t="shared" si="27"/>
        <v>0</v>
      </c>
      <c r="S638">
        <f t="shared" si="28"/>
        <v>16</v>
      </c>
      <c r="T638">
        <f t="shared" si="29"/>
        <v>0</v>
      </c>
    </row>
    <row r="639" spans="1:20" x14ac:dyDescent="0.3">
      <c r="A639">
        <v>50</v>
      </c>
      <c r="B639" t="s">
        <v>266</v>
      </c>
      <c r="C639">
        <v>5</v>
      </c>
      <c r="D639">
        <v>5</v>
      </c>
      <c r="E639">
        <v>3</v>
      </c>
      <c r="F639">
        <v>115</v>
      </c>
      <c r="G639">
        <v>58</v>
      </c>
      <c r="H639">
        <v>57.5</v>
      </c>
      <c r="I639">
        <v>95</v>
      </c>
      <c r="J639">
        <v>121.05</v>
      </c>
      <c r="K639">
        <v>0</v>
      </c>
      <c r="L639">
        <v>1</v>
      </c>
      <c r="M639">
        <v>7</v>
      </c>
      <c r="N639">
        <v>5</v>
      </c>
      <c r="O639" t="s">
        <v>16</v>
      </c>
      <c r="P639" t="s">
        <v>26</v>
      </c>
      <c r="Q639">
        <v>2010</v>
      </c>
      <c r="R639" t="b">
        <f t="shared" si="27"/>
        <v>0</v>
      </c>
      <c r="S639">
        <f t="shared" si="28"/>
        <v>12</v>
      </c>
      <c r="T639">
        <f t="shared" si="29"/>
        <v>0</v>
      </c>
    </row>
    <row r="640" spans="1:20" x14ac:dyDescent="0.3">
      <c r="A640">
        <v>42</v>
      </c>
      <c r="B640" t="s">
        <v>287</v>
      </c>
      <c r="C640">
        <v>8</v>
      </c>
      <c r="D640">
        <v>8</v>
      </c>
      <c r="E640">
        <v>0</v>
      </c>
      <c r="F640">
        <v>115</v>
      </c>
      <c r="G640">
        <v>43</v>
      </c>
      <c r="H640">
        <v>14.37</v>
      </c>
      <c r="I640">
        <v>93</v>
      </c>
      <c r="J640">
        <v>123.65</v>
      </c>
      <c r="K640">
        <v>0</v>
      </c>
      <c r="L640">
        <v>0</v>
      </c>
      <c r="M640">
        <v>9</v>
      </c>
      <c r="N640">
        <v>8</v>
      </c>
      <c r="O640" t="s">
        <v>19</v>
      </c>
      <c r="P640" t="s">
        <v>20</v>
      </c>
      <c r="Q640">
        <v>2009</v>
      </c>
      <c r="R640" t="b">
        <f t="shared" si="27"/>
        <v>0</v>
      </c>
      <c r="S640">
        <f t="shared" si="28"/>
        <v>17</v>
      </c>
      <c r="T640">
        <f t="shared" si="29"/>
        <v>0</v>
      </c>
    </row>
    <row r="641" spans="1:20" x14ac:dyDescent="0.3">
      <c r="A641">
        <v>54</v>
      </c>
      <c r="B641" t="s">
        <v>50</v>
      </c>
      <c r="C641">
        <v>8</v>
      </c>
      <c r="D641">
        <v>8</v>
      </c>
      <c r="E641">
        <v>0</v>
      </c>
      <c r="F641">
        <v>115</v>
      </c>
      <c r="G641">
        <v>31</v>
      </c>
      <c r="H641">
        <v>14.37</v>
      </c>
      <c r="I641">
        <v>91</v>
      </c>
      <c r="J641">
        <v>126.37</v>
      </c>
      <c r="K641">
        <v>0</v>
      </c>
      <c r="L641">
        <v>0</v>
      </c>
      <c r="M641">
        <v>12</v>
      </c>
      <c r="N641">
        <v>3</v>
      </c>
      <c r="O641" t="s">
        <v>19</v>
      </c>
      <c r="P641" t="s">
        <v>24</v>
      </c>
      <c r="Q641">
        <v>2014</v>
      </c>
      <c r="R641" t="b">
        <f t="shared" si="27"/>
        <v>0</v>
      </c>
      <c r="S641">
        <f t="shared" si="28"/>
        <v>15</v>
      </c>
      <c r="T641">
        <f t="shared" si="29"/>
        <v>0</v>
      </c>
    </row>
    <row r="642" spans="1:20" x14ac:dyDescent="0.3">
      <c r="A642">
        <v>49</v>
      </c>
      <c r="B642" t="s">
        <v>73</v>
      </c>
      <c r="C642">
        <v>8</v>
      </c>
      <c r="D642">
        <v>7</v>
      </c>
      <c r="E642">
        <v>1</v>
      </c>
      <c r="F642">
        <v>115</v>
      </c>
      <c r="G642">
        <v>31</v>
      </c>
      <c r="H642">
        <v>19.16</v>
      </c>
      <c r="I642">
        <v>76</v>
      </c>
      <c r="J642">
        <v>151.31</v>
      </c>
      <c r="K642">
        <v>0</v>
      </c>
      <c r="L642">
        <v>0</v>
      </c>
      <c r="M642">
        <v>8</v>
      </c>
      <c r="N642">
        <v>7</v>
      </c>
      <c r="O642" t="s">
        <v>16</v>
      </c>
      <c r="P642" t="s">
        <v>17</v>
      </c>
      <c r="Q642">
        <v>2019</v>
      </c>
      <c r="R642" t="b">
        <f t="shared" ref="R642:R705" si="30">(A642=1)</f>
        <v>0</v>
      </c>
      <c r="S642">
        <f t="shared" ref="S642:S705" si="31">SUM(M642,N642)</f>
        <v>15</v>
      </c>
      <c r="T642">
        <f t="shared" ref="T642:T705" si="32">IF(A642=1,F642,0)</f>
        <v>0</v>
      </c>
    </row>
    <row r="643" spans="1:20" x14ac:dyDescent="0.3">
      <c r="A643">
        <v>56</v>
      </c>
      <c r="B643" t="s">
        <v>235</v>
      </c>
      <c r="C643">
        <v>10</v>
      </c>
      <c r="D643">
        <v>10</v>
      </c>
      <c r="E643">
        <v>0</v>
      </c>
      <c r="F643">
        <v>114</v>
      </c>
      <c r="G643">
        <v>35</v>
      </c>
      <c r="H643">
        <v>11.4</v>
      </c>
      <c r="I643">
        <v>123</v>
      </c>
      <c r="J643">
        <v>92.68</v>
      </c>
      <c r="K643">
        <v>0</v>
      </c>
      <c r="L643">
        <v>0</v>
      </c>
      <c r="M643">
        <v>8</v>
      </c>
      <c r="N643">
        <v>4</v>
      </c>
      <c r="O643" t="s">
        <v>19</v>
      </c>
      <c r="P643" t="s">
        <v>132</v>
      </c>
      <c r="Q643">
        <v>2011</v>
      </c>
      <c r="R643" t="b">
        <f t="shared" si="30"/>
        <v>0</v>
      </c>
      <c r="S643">
        <f t="shared" si="31"/>
        <v>12</v>
      </c>
      <c r="T643">
        <f t="shared" si="32"/>
        <v>0</v>
      </c>
    </row>
    <row r="644" spans="1:20" x14ac:dyDescent="0.3">
      <c r="A644">
        <v>51</v>
      </c>
      <c r="B644" t="s">
        <v>129</v>
      </c>
      <c r="C644">
        <v>5</v>
      </c>
      <c r="D644">
        <v>5</v>
      </c>
      <c r="E644">
        <v>1</v>
      </c>
      <c r="F644">
        <v>114</v>
      </c>
      <c r="G644">
        <v>57</v>
      </c>
      <c r="H644">
        <v>28.5</v>
      </c>
      <c r="I644">
        <v>110</v>
      </c>
      <c r="J644">
        <v>103.63</v>
      </c>
      <c r="K644">
        <v>0</v>
      </c>
      <c r="L644">
        <v>1</v>
      </c>
      <c r="M644">
        <v>14</v>
      </c>
      <c r="N644">
        <v>2</v>
      </c>
      <c r="O644" t="s">
        <v>16</v>
      </c>
      <c r="P644" t="s">
        <v>26</v>
      </c>
      <c r="Q644">
        <v>2010</v>
      </c>
      <c r="R644" t="b">
        <f t="shared" si="30"/>
        <v>0</v>
      </c>
      <c r="S644">
        <f t="shared" si="31"/>
        <v>16</v>
      </c>
      <c r="T644">
        <f t="shared" si="32"/>
        <v>0</v>
      </c>
    </row>
    <row r="645" spans="1:20" x14ac:dyDescent="0.3">
      <c r="A645">
        <v>54</v>
      </c>
      <c r="B645" t="s">
        <v>122</v>
      </c>
      <c r="C645">
        <v>10</v>
      </c>
      <c r="D645">
        <v>7</v>
      </c>
      <c r="E645">
        <v>2</v>
      </c>
      <c r="F645">
        <v>114</v>
      </c>
      <c r="G645">
        <v>66</v>
      </c>
      <c r="H645">
        <v>22.8</v>
      </c>
      <c r="I645">
        <v>106</v>
      </c>
      <c r="J645">
        <v>107.54</v>
      </c>
      <c r="K645">
        <v>0</v>
      </c>
      <c r="L645">
        <v>1</v>
      </c>
      <c r="M645">
        <v>7</v>
      </c>
      <c r="N645">
        <v>5</v>
      </c>
      <c r="O645" t="s">
        <v>16</v>
      </c>
      <c r="P645" t="s">
        <v>26</v>
      </c>
      <c r="Q645">
        <v>2016</v>
      </c>
      <c r="R645" t="b">
        <f t="shared" si="30"/>
        <v>0</v>
      </c>
      <c r="S645">
        <f t="shared" si="31"/>
        <v>12</v>
      </c>
      <c r="T645">
        <f t="shared" si="32"/>
        <v>0</v>
      </c>
    </row>
    <row r="646" spans="1:20" x14ac:dyDescent="0.3">
      <c r="A646">
        <v>54</v>
      </c>
      <c r="B646" t="s">
        <v>247</v>
      </c>
      <c r="C646">
        <v>8</v>
      </c>
      <c r="D646">
        <v>8</v>
      </c>
      <c r="E646">
        <v>1</v>
      </c>
      <c r="F646">
        <v>114</v>
      </c>
      <c r="G646">
        <v>31</v>
      </c>
      <c r="H646">
        <v>16.28</v>
      </c>
      <c r="I646">
        <v>102</v>
      </c>
      <c r="J646">
        <v>111.76</v>
      </c>
      <c r="K646">
        <v>0</v>
      </c>
      <c r="L646">
        <v>0</v>
      </c>
      <c r="M646">
        <v>8</v>
      </c>
      <c r="N646">
        <v>4</v>
      </c>
      <c r="O646" t="s">
        <v>16</v>
      </c>
      <c r="P646" t="s">
        <v>30</v>
      </c>
      <c r="Q646">
        <v>2008</v>
      </c>
      <c r="R646" t="b">
        <f t="shared" si="30"/>
        <v>0</v>
      </c>
      <c r="S646">
        <f t="shared" si="31"/>
        <v>12</v>
      </c>
      <c r="T646">
        <f t="shared" si="32"/>
        <v>0</v>
      </c>
    </row>
    <row r="647" spans="1:20" x14ac:dyDescent="0.3">
      <c r="A647">
        <v>54</v>
      </c>
      <c r="B647" t="s">
        <v>153</v>
      </c>
      <c r="C647">
        <v>4</v>
      </c>
      <c r="D647">
        <v>4</v>
      </c>
      <c r="E647">
        <v>1</v>
      </c>
      <c r="F647">
        <v>114</v>
      </c>
      <c r="G647">
        <v>55</v>
      </c>
      <c r="H647">
        <v>38</v>
      </c>
      <c r="I647">
        <v>97</v>
      </c>
      <c r="J647">
        <v>117.52</v>
      </c>
      <c r="K647">
        <v>0</v>
      </c>
      <c r="L647">
        <v>2</v>
      </c>
      <c r="M647">
        <v>11</v>
      </c>
      <c r="N647">
        <v>6</v>
      </c>
      <c r="O647" t="s">
        <v>16</v>
      </c>
      <c r="P647" t="s">
        <v>22</v>
      </c>
      <c r="Q647">
        <v>2015</v>
      </c>
      <c r="R647" t="b">
        <f t="shared" si="30"/>
        <v>0</v>
      </c>
      <c r="S647">
        <f t="shared" si="31"/>
        <v>17</v>
      </c>
      <c r="T647">
        <f t="shared" si="32"/>
        <v>0</v>
      </c>
    </row>
    <row r="648" spans="1:20" x14ac:dyDescent="0.3">
      <c r="A648">
        <v>55</v>
      </c>
      <c r="B648" t="s">
        <v>78</v>
      </c>
      <c r="C648">
        <v>7</v>
      </c>
      <c r="D648">
        <v>6</v>
      </c>
      <c r="E648">
        <v>1</v>
      </c>
      <c r="F648">
        <v>113</v>
      </c>
      <c r="G648">
        <v>51</v>
      </c>
      <c r="H648">
        <v>22.6</v>
      </c>
      <c r="I648">
        <v>86</v>
      </c>
      <c r="J648">
        <v>131.38999999999999</v>
      </c>
      <c r="K648">
        <v>0</v>
      </c>
      <c r="L648">
        <v>1</v>
      </c>
      <c r="M648">
        <v>11</v>
      </c>
      <c r="N648">
        <v>3</v>
      </c>
      <c r="O648" t="s">
        <v>19</v>
      </c>
      <c r="P648" t="s">
        <v>20</v>
      </c>
      <c r="Q648">
        <v>2016</v>
      </c>
      <c r="R648" t="b">
        <f t="shared" si="30"/>
        <v>0</v>
      </c>
      <c r="S648">
        <f t="shared" si="31"/>
        <v>14</v>
      </c>
      <c r="T648">
        <f t="shared" si="32"/>
        <v>0</v>
      </c>
    </row>
    <row r="649" spans="1:20" x14ac:dyDescent="0.3">
      <c r="A649">
        <v>55</v>
      </c>
      <c r="B649" t="s">
        <v>356</v>
      </c>
      <c r="C649">
        <v>8</v>
      </c>
      <c r="D649">
        <v>8</v>
      </c>
      <c r="E649">
        <v>2</v>
      </c>
      <c r="F649">
        <v>112</v>
      </c>
      <c r="G649">
        <v>36</v>
      </c>
      <c r="H649">
        <v>18.66</v>
      </c>
      <c r="I649">
        <v>123</v>
      </c>
      <c r="J649">
        <v>91.05</v>
      </c>
      <c r="K649">
        <v>0</v>
      </c>
      <c r="L649">
        <v>0</v>
      </c>
      <c r="M649">
        <v>9</v>
      </c>
      <c r="N649">
        <v>2</v>
      </c>
      <c r="O649" t="s">
        <v>16</v>
      </c>
      <c r="P649" t="s">
        <v>132</v>
      </c>
      <c r="Q649">
        <v>2008</v>
      </c>
      <c r="R649" t="b">
        <f t="shared" si="30"/>
        <v>0</v>
      </c>
      <c r="S649">
        <f t="shared" si="31"/>
        <v>11</v>
      </c>
      <c r="T649">
        <f t="shared" si="32"/>
        <v>0</v>
      </c>
    </row>
    <row r="650" spans="1:20" x14ac:dyDescent="0.3">
      <c r="A650">
        <v>56</v>
      </c>
      <c r="B650" t="s">
        <v>192</v>
      </c>
      <c r="C650">
        <v>13</v>
      </c>
      <c r="D650">
        <v>12</v>
      </c>
      <c r="E650">
        <v>2</v>
      </c>
      <c r="F650">
        <v>112</v>
      </c>
      <c r="G650">
        <v>34</v>
      </c>
      <c r="H650">
        <v>11.2</v>
      </c>
      <c r="I650">
        <v>98</v>
      </c>
      <c r="J650">
        <v>114.28</v>
      </c>
      <c r="K650">
        <v>0</v>
      </c>
      <c r="L650">
        <v>0</v>
      </c>
      <c r="M650">
        <v>10</v>
      </c>
      <c r="N650">
        <v>6</v>
      </c>
      <c r="O650" t="s">
        <v>19</v>
      </c>
      <c r="P650" t="s">
        <v>30</v>
      </c>
      <c r="Q650">
        <v>2008</v>
      </c>
      <c r="R650" t="b">
        <f t="shared" si="30"/>
        <v>0</v>
      </c>
      <c r="S650">
        <f t="shared" si="31"/>
        <v>16</v>
      </c>
      <c r="T650">
        <f t="shared" si="32"/>
        <v>0</v>
      </c>
    </row>
    <row r="651" spans="1:20" x14ac:dyDescent="0.3">
      <c r="A651">
        <v>52</v>
      </c>
      <c r="B651" t="s">
        <v>193</v>
      </c>
      <c r="C651">
        <v>12</v>
      </c>
      <c r="D651">
        <v>11</v>
      </c>
      <c r="E651">
        <v>4</v>
      </c>
      <c r="F651">
        <v>112</v>
      </c>
      <c r="G651">
        <v>24</v>
      </c>
      <c r="H651">
        <v>16</v>
      </c>
      <c r="I651">
        <v>96</v>
      </c>
      <c r="J651">
        <v>116.66</v>
      </c>
      <c r="K651">
        <v>0</v>
      </c>
      <c r="L651">
        <v>0</v>
      </c>
      <c r="M651">
        <v>11</v>
      </c>
      <c r="N651">
        <v>0</v>
      </c>
      <c r="O651" t="s">
        <v>19</v>
      </c>
      <c r="P651" t="s">
        <v>22</v>
      </c>
      <c r="Q651">
        <v>2010</v>
      </c>
      <c r="R651" t="b">
        <f t="shared" si="30"/>
        <v>0</v>
      </c>
      <c r="S651">
        <f t="shared" si="31"/>
        <v>11</v>
      </c>
      <c r="T651">
        <f t="shared" si="32"/>
        <v>0</v>
      </c>
    </row>
    <row r="652" spans="1:20" x14ac:dyDescent="0.3">
      <c r="A652">
        <v>55</v>
      </c>
      <c r="B652" t="s">
        <v>39</v>
      </c>
      <c r="C652">
        <v>9</v>
      </c>
      <c r="D652">
        <v>8</v>
      </c>
      <c r="E652">
        <v>3</v>
      </c>
      <c r="F652">
        <v>112</v>
      </c>
      <c r="G652">
        <v>61</v>
      </c>
      <c r="H652">
        <v>22.4</v>
      </c>
      <c r="I652">
        <v>62</v>
      </c>
      <c r="J652">
        <v>180.64</v>
      </c>
      <c r="K652">
        <v>0</v>
      </c>
      <c r="L652">
        <v>1</v>
      </c>
      <c r="M652">
        <v>9</v>
      </c>
      <c r="N652">
        <v>8</v>
      </c>
      <c r="O652" t="s">
        <v>19</v>
      </c>
      <c r="P652" t="s">
        <v>22</v>
      </c>
      <c r="Q652">
        <v>2015</v>
      </c>
      <c r="R652" t="b">
        <f t="shared" si="30"/>
        <v>0</v>
      </c>
      <c r="S652">
        <f t="shared" si="31"/>
        <v>17</v>
      </c>
      <c r="T652">
        <f t="shared" si="32"/>
        <v>0</v>
      </c>
    </row>
    <row r="653" spans="1:20" x14ac:dyDescent="0.3">
      <c r="A653">
        <v>53</v>
      </c>
      <c r="B653" t="s">
        <v>33</v>
      </c>
      <c r="C653">
        <v>7</v>
      </c>
      <c r="D653">
        <v>7</v>
      </c>
      <c r="E653">
        <v>0</v>
      </c>
      <c r="F653">
        <v>111</v>
      </c>
      <c r="G653">
        <v>45</v>
      </c>
      <c r="H653">
        <v>15.85</v>
      </c>
      <c r="I653">
        <v>119</v>
      </c>
      <c r="J653">
        <v>93.27</v>
      </c>
      <c r="K653">
        <v>0</v>
      </c>
      <c r="L653">
        <v>0</v>
      </c>
      <c r="M653">
        <v>7</v>
      </c>
      <c r="N653">
        <v>0</v>
      </c>
      <c r="O653" t="s">
        <v>16</v>
      </c>
      <c r="P653" t="s">
        <v>24</v>
      </c>
      <c r="Q653">
        <v>2010</v>
      </c>
      <c r="R653" t="b">
        <f t="shared" si="30"/>
        <v>0</v>
      </c>
      <c r="S653">
        <f t="shared" si="31"/>
        <v>7</v>
      </c>
      <c r="T653">
        <f t="shared" si="32"/>
        <v>0</v>
      </c>
    </row>
    <row r="654" spans="1:20" x14ac:dyDescent="0.3">
      <c r="A654">
        <v>64</v>
      </c>
      <c r="B654" t="s">
        <v>273</v>
      </c>
      <c r="C654">
        <v>4</v>
      </c>
      <c r="D654">
        <v>4</v>
      </c>
      <c r="E654">
        <v>0</v>
      </c>
      <c r="F654">
        <v>111</v>
      </c>
      <c r="G654">
        <v>47</v>
      </c>
      <c r="H654">
        <v>27.75</v>
      </c>
      <c r="I654">
        <v>101</v>
      </c>
      <c r="J654">
        <v>109.9</v>
      </c>
      <c r="K654">
        <v>0</v>
      </c>
      <c r="L654">
        <v>0</v>
      </c>
      <c r="M654">
        <v>11</v>
      </c>
      <c r="N654">
        <v>5</v>
      </c>
      <c r="O654" t="s">
        <v>16</v>
      </c>
      <c r="P654" t="s">
        <v>132</v>
      </c>
      <c r="Q654">
        <v>2012</v>
      </c>
      <c r="R654" t="b">
        <f t="shared" si="30"/>
        <v>0</v>
      </c>
      <c r="S654">
        <f t="shared" si="31"/>
        <v>16</v>
      </c>
      <c r="T654">
        <f t="shared" si="32"/>
        <v>0</v>
      </c>
    </row>
    <row r="655" spans="1:20" x14ac:dyDescent="0.3">
      <c r="A655">
        <v>57</v>
      </c>
      <c r="B655" t="s">
        <v>271</v>
      </c>
      <c r="C655">
        <v>11</v>
      </c>
      <c r="D655">
        <v>10</v>
      </c>
      <c r="E655">
        <v>3</v>
      </c>
      <c r="F655">
        <v>111</v>
      </c>
      <c r="G655">
        <v>23</v>
      </c>
      <c r="H655">
        <v>15.85</v>
      </c>
      <c r="I655">
        <v>100</v>
      </c>
      <c r="J655">
        <v>111</v>
      </c>
      <c r="K655">
        <v>0</v>
      </c>
      <c r="L655">
        <v>0</v>
      </c>
      <c r="M655">
        <v>6</v>
      </c>
      <c r="N655">
        <v>6</v>
      </c>
      <c r="O655" t="s">
        <v>19</v>
      </c>
      <c r="P655" t="s">
        <v>24</v>
      </c>
      <c r="Q655">
        <v>2011</v>
      </c>
      <c r="R655" t="b">
        <f t="shared" si="30"/>
        <v>0</v>
      </c>
      <c r="S655">
        <f t="shared" si="31"/>
        <v>12</v>
      </c>
      <c r="T655">
        <f t="shared" si="32"/>
        <v>0</v>
      </c>
    </row>
    <row r="656" spans="1:20" x14ac:dyDescent="0.3">
      <c r="A656">
        <v>56</v>
      </c>
      <c r="B656" t="s">
        <v>74</v>
      </c>
      <c r="C656">
        <v>14</v>
      </c>
      <c r="D656">
        <v>10</v>
      </c>
      <c r="E656">
        <v>3</v>
      </c>
      <c r="F656">
        <v>111</v>
      </c>
      <c r="G656">
        <v>36</v>
      </c>
      <c r="H656">
        <v>15.85</v>
      </c>
      <c r="I656">
        <v>77</v>
      </c>
      <c r="J656">
        <v>144.15</v>
      </c>
      <c r="K656">
        <v>0</v>
      </c>
      <c r="L656">
        <v>0</v>
      </c>
      <c r="M656">
        <v>4</v>
      </c>
      <c r="N656">
        <v>8</v>
      </c>
      <c r="O656" t="s">
        <v>19</v>
      </c>
      <c r="P656" t="s">
        <v>20</v>
      </c>
      <c r="Q656">
        <v>2016</v>
      </c>
      <c r="R656" t="b">
        <f t="shared" si="30"/>
        <v>0</v>
      </c>
      <c r="S656">
        <f t="shared" si="31"/>
        <v>12</v>
      </c>
      <c r="T656">
        <f t="shared" si="32"/>
        <v>0</v>
      </c>
    </row>
    <row r="657" spans="1:20" x14ac:dyDescent="0.3">
      <c r="A657">
        <v>56</v>
      </c>
      <c r="B657" t="s">
        <v>64</v>
      </c>
      <c r="C657">
        <v>13</v>
      </c>
      <c r="D657">
        <v>8</v>
      </c>
      <c r="E657">
        <v>4</v>
      </c>
      <c r="F657">
        <v>111</v>
      </c>
      <c r="G657">
        <v>45</v>
      </c>
      <c r="H657">
        <v>27.75</v>
      </c>
      <c r="I657">
        <v>71</v>
      </c>
      <c r="J657">
        <v>156.33000000000001</v>
      </c>
      <c r="K657">
        <v>0</v>
      </c>
      <c r="L657">
        <v>0</v>
      </c>
      <c r="M657">
        <v>12</v>
      </c>
      <c r="N657">
        <v>2</v>
      </c>
      <c r="O657" t="s">
        <v>19</v>
      </c>
      <c r="P657" t="s">
        <v>30</v>
      </c>
      <c r="Q657">
        <v>2015</v>
      </c>
      <c r="R657" t="b">
        <f t="shared" si="30"/>
        <v>0</v>
      </c>
      <c r="S657">
        <f t="shared" si="31"/>
        <v>14</v>
      </c>
      <c r="T657">
        <f t="shared" si="32"/>
        <v>0</v>
      </c>
    </row>
    <row r="658" spans="1:20" x14ac:dyDescent="0.3">
      <c r="A658">
        <v>50</v>
      </c>
      <c r="B658" t="s">
        <v>74</v>
      </c>
      <c r="C658">
        <v>14</v>
      </c>
      <c r="D658">
        <v>12</v>
      </c>
      <c r="E658">
        <v>6</v>
      </c>
      <c r="F658">
        <v>110</v>
      </c>
      <c r="G658">
        <v>26</v>
      </c>
      <c r="H658">
        <v>18.329999999999998</v>
      </c>
      <c r="I658">
        <v>88</v>
      </c>
      <c r="J658">
        <v>125</v>
      </c>
      <c r="K658">
        <v>0</v>
      </c>
      <c r="L658">
        <v>0</v>
      </c>
      <c r="M658">
        <v>10</v>
      </c>
      <c r="N658">
        <v>3</v>
      </c>
      <c r="O658" t="s">
        <v>19</v>
      </c>
      <c r="P658" t="s">
        <v>24</v>
      </c>
      <c r="Q658">
        <v>2019</v>
      </c>
      <c r="R658" t="b">
        <f t="shared" si="30"/>
        <v>0</v>
      </c>
      <c r="S658">
        <f t="shared" si="31"/>
        <v>13</v>
      </c>
      <c r="T658">
        <f t="shared" si="32"/>
        <v>0</v>
      </c>
    </row>
    <row r="659" spans="1:20" x14ac:dyDescent="0.3">
      <c r="A659">
        <v>65</v>
      </c>
      <c r="B659" t="s">
        <v>166</v>
      </c>
      <c r="C659">
        <v>9</v>
      </c>
      <c r="D659">
        <v>6</v>
      </c>
      <c r="E659">
        <v>2</v>
      </c>
      <c r="F659">
        <v>109</v>
      </c>
      <c r="G659">
        <v>52</v>
      </c>
      <c r="H659">
        <v>27.25</v>
      </c>
      <c r="I659">
        <v>106</v>
      </c>
      <c r="J659">
        <v>102.83</v>
      </c>
      <c r="K659">
        <v>0</v>
      </c>
      <c r="L659">
        <v>1</v>
      </c>
      <c r="M659">
        <v>4</v>
      </c>
      <c r="N659">
        <v>4</v>
      </c>
      <c r="O659" t="s">
        <v>19</v>
      </c>
      <c r="P659" t="s">
        <v>30</v>
      </c>
      <c r="Q659">
        <v>2013</v>
      </c>
      <c r="R659" t="b">
        <f t="shared" si="30"/>
        <v>0</v>
      </c>
      <c r="S659">
        <f t="shared" si="31"/>
        <v>8</v>
      </c>
      <c r="T659">
        <f t="shared" si="32"/>
        <v>0</v>
      </c>
    </row>
    <row r="660" spans="1:20" x14ac:dyDescent="0.3">
      <c r="A660">
        <v>57</v>
      </c>
      <c r="B660" t="s">
        <v>289</v>
      </c>
      <c r="C660">
        <v>7</v>
      </c>
      <c r="D660">
        <v>6</v>
      </c>
      <c r="E660">
        <v>0</v>
      </c>
      <c r="F660">
        <v>109</v>
      </c>
      <c r="G660">
        <v>40</v>
      </c>
      <c r="H660">
        <v>18.16</v>
      </c>
      <c r="I660">
        <v>82</v>
      </c>
      <c r="J660">
        <v>132.91999999999999</v>
      </c>
      <c r="K660">
        <v>0</v>
      </c>
      <c r="L660">
        <v>0</v>
      </c>
      <c r="M660">
        <v>10</v>
      </c>
      <c r="N660">
        <v>5</v>
      </c>
      <c r="O660" t="s">
        <v>19</v>
      </c>
      <c r="P660" t="s">
        <v>132</v>
      </c>
      <c r="Q660">
        <v>2008</v>
      </c>
      <c r="R660" t="b">
        <f t="shared" si="30"/>
        <v>0</v>
      </c>
      <c r="S660">
        <f t="shared" si="31"/>
        <v>15</v>
      </c>
      <c r="T660">
        <f t="shared" si="32"/>
        <v>0</v>
      </c>
    </row>
    <row r="661" spans="1:20" x14ac:dyDescent="0.3">
      <c r="A661">
        <v>57</v>
      </c>
      <c r="B661" t="s">
        <v>166</v>
      </c>
      <c r="C661">
        <v>7</v>
      </c>
      <c r="D661">
        <v>6</v>
      </c>
      <c r="E661">
        <v>6</v>
      </c>
      <c r="F661">
        <v>109</v>
      </c>
      <c r="G661">
        <v>28</v>
      </c>
      <c r="H661">
        <v>0</v>
      </c>
      <c r="I661">
        <v>78</v>
      </c>
      <c r="J661">
        <v>139.74</v>
      </c>
      <c r="K661">
        <v>0</v>
      </c>
      <c r="L661">
        <v>0</v>
      </c>
      <c r="M661">
        <v>9</v>
      </c>
      <c r="N661">
        <v>5</v>
      </c>
      <c r="O661" t="s">
        <v>19</v>
      </c>
      <c r="P661" t="s">
        <v>24</v>
      </c>
      <c r="Q661">
        <v>2015</v>
      </c>
      <c r="R661" t="b">
        <f t="shared" si="30"/>
        <v>0</v>
      </c>
      <c r="S661">
        <f t="shared" si="31"/>
        <v>14</v>
      </c>
      <c r="T661">
        <f t="shared" si="32"/>
        <v>0</v>
      </c>
    </row>
    <row r="662" spans="1:20" x14ac:dyDescent="0.3">
      <c r="A662">
        <v>64</v>
      </c>
      <c r="B662" t="s">
        <v>193</v>
      </c>
      <c r="C662">
        <v>9</v>
      </c>
      <c r="D662">
        <v>8</v>
      </c>
      <c r="E662">
        <v>3</v>
      </c>
      <c r="F662">
        <v>109</v>
      </c>
      <c r="G662">
        <v>27</v>
      </c>
      <c r="H662">
        <v>21.8</v>
      </c>
      <c r="I662">
        <v>77</v>
      </c>
      <c r="J662">
        <v>141.55000000000001</v>
      </c>
      <c r="K662">
        <v>0</v>
      </c>
      <c r="L662">
        <v>0</v>
      </c>
      <c r="M662">
        <v>9</v>
      </c>
      <c r="N662">
        <v>5</v>
      </c>
      <c r="O662" t="s">
        <v>19</v>
      </c>
      <c r="P662" t="s">
        <v>20</v>
      </c>
      <c r="Q662">
        <v>2013</v>
      </c>
      <c r="R662" t="b">
        <f t="shared" si="30"/>
        <v>0</v>
      </c>
      <c r="S662">
        <f t="shared" si="31"/>
        <v>14</v>
      </c>
      <c r="T662">
        <f t="shared" si="32"/>
        <v>0</v>
      </c>
    </row>
    <row r="663" spans="1:20" x14ac:dyDescent="0.3">
      <c r="A663">
        <v>43</v>
      </c>
      <c r="B663" t="s">
        <v>334</v>
      </c>
      <c r="C663">
        <v>13</v>
      </c>
      <c r="D663">
        <v>11</v>
      </c>
      <c r="E663">
        <v>3</v>
      </c>
      <c r="F663">
        <v>108</v>
      </c>
      <c r="G663">
        <v>34</v>
      </c>
      <c r="H663">
        <v>13.5</v>
      </c>
      <c r="I663">
        <v>116</v>
      </c>
      <c r="J663">
        <v>93.1</v>
      </c>
      <c r="K663">
        <v>0</v>
      </c>
      <c r="L663">
        <v>0</v>
      </c>
      <c r="M663">
        <v>6</v>
      </c>
      <c r="N663">
        <v>4</v>
      </c>
      <c r="O663" t="s">
        <v>16</v>
      </c>
      <c r="P663" t="s">
        <v>43</v>
      </c>
      <c r="Q663">
        <v>2009</v>
      </c>
      <c r="R663" t="b">
        <f t="shared" si="30"/>
        <v>0</v>
      </c>
      <c r="S663">
        <f t="shared" si="31"/>
        <v>10</v>
      </c>
      <c r="T663">
        <f t="shared" si="32"/>
        <v>0</v>
      </c>
    </row>
    <row r="664" spans="1:20" x14ac:dyDescent="0.3">
      <c r="A664">
        <v>66</v>
      </c>
      <c r="B664" t="s">
        <v>78</v>
      </c>
      <c r="C664">
        <v>11</v>
      </c>
      <c r="D664">
        <v>9</v>
      </c>
      <c r="E664">
        <v>1</v>
      </c>
      <c r="F664">
        <v>108</v>
      </c>
      <c r="G664">
        <v>31</v>
      </c>
      <c r="H664">
        <v>13.5</v>
      </c>
      <c r="I664">
        <v>95</v>
      </c>
      <c r="J664">
        <v>113.68</v>
      </c>
      <c r="K664">
        <v>0</v>
      </c>
      <c r="L664">
        <v>0</v>
      </c>
      <c r="M664">
        <v>10</v>
      </c>
      <c r="N664">
        <v>3</v>
      </c>
      <c r="O664" t="s">
        <v>19</v>
      </c>
      <c r="P664" t="s">
        <v>20</v>
      </c>
      <c r="Q664">
        <v>2013</v>
      </c>
      <c r="R664" t="b">
        <f t="shared" si="30"/>
        <v>0</v>
      </c>
      <c r="S664">
        <f t="shared" si="31"/>
        <v>13</v>
      </c>
      <c r="T664">
        <f t="shared" si="32"/>
        <v>0</v>
      </c>
    </row>
    <row r="665" spans="1:20" x14ac:dyDescent="0.3">
      <c r="A665">
        <v>55</v>
      </c>
      <c r="B665" t="s">
        <v>216</v>
      </c>
      <c r="C665">
        <v>10</v>
      </c>
      <c r="D665">
        <v>9</v>
      </c>
      <c r="E665">
        <v>2</v>
      </c>
      <c r="F665">
        <v>108</v>
      </c>
      <c r="G665">
        <v>29</v>
      </c>
      <c r="H665">
        <v>15.42</v>
      </c>
      <c r="I665">
        <v>91</v>
      </c>
      <c r="J665">
        <v>118.68</v>
      </c>
      <c r="K665">
        <v>0</v>
      </c>
      <c r="L665">
        <v>0</v>
      </c>
      <c r="M665">
        <v>4</v>
      </c>
      <c r="N665">
        <v>8</v>
      </c>
      <c r="O665" t="s">
        <v>16</v>
      </c>
      <c r="P665" t="s">
        <v>17</v>
      </c>
      <c r="Q665">
        <v>2014</v>
      </c>
      <c r="R665" t="b">
        <f t="shared" si="30"/>
        <v>0</v>
      </c>
      <c r="S665">
        <f t="shared" si="31"/>
        <v>12</v>
      </c>
      <c r="T665">
        <f t="shared" si="32"/>
        <v>0</v>
      </c>
    </row>
    <row r="666" spans="1:20" x14ac:dyDescent="0.3">
      <c r="A666">
        <v>65</v>
      </c>
      <c r="B666" t="s">
        <v>146</v>
      </c>
      <c r="C666">
        <v>17</v>
      </c>
      <c r="D666">
        <v>11</v>
      </c>
      <c r="E666">
        <v>2</v>
      </c>
      <c r="F666">
        <v>108</v>
      </c>
      <c r="G666">
        <v>33</v>
      </c>
      <c r="H666">
        <v>12</v>
      </c>
      <c r="I666">
        <v>80</v>
      </c>
      <c r="J666">
        <v>135</v>
      </c>
      <c r="K666">
        <v>0</v>
      </c>
      <c r="L666">
        <v>0</v>
      </c>
      <c r="M666">
        <v>14</v>
      </c>
      <c r="N666">
        <v>3</v>
      </c>
      <c r="O666" t="s">
        <v>19</v>
      </c>
      <c r="P666" t="s">
        <v>22</v>
      </c>
      <c r="Q666">
        <v>2012</v>
      </c>
      <c r="R666" t="b">
        <f t="shared" si="30"/>
        <v>0</v>
      </c>
      <c r="S666">
        <f t="shared" si="31"/>
        <v>17</v>
      </c>
      <c r="T666">
        <f t="shared" si="32"/>
        <v>0</v>
      </c>
    </row>
    <row r="667" spans="1:20" x14ac:dyDescent="0.3">
      <c r="A667">
        <v>53</v>
      </c>
      <c r="B667" t="s">
        <v>133</v>
      </c>
      <c r="C667">
        <v>10</v>
      </c>
      <c r="D667">
        <v>8</v>
      </c>
      <c r="E667">
        <v>0</v>
      </c>
      <c r="F667">
        <v>108</v>
      </c>
      <c r="G667">
        <v>56</v>
      </c>
      <c r="H667">
        <v>13.5</v>
      </c>
      <c r="I667">
        <v>78</v>
      </c>
      <c r="J667">
        <v>138.46</v>
      </c>
      <c r="K667">
        <v>0</v>
      </c>
      <c r="L667">
        <v>1</v>
      </c>
      <c r="M667">
        <v>8</v>
      </c>
      <c r="N667">
        <v>5</v>
      </c>
      <c r="O667" t="s">
        <v>16</v>
      </c>
      <c r="P667" t="s">
        <v>36</v>
      </c>
      <c r="Q667">
        <v>2018</v>
      </c>
      <c r="R667" t="b">
        <f t="shared" si="30"/>
        <v>0</v>
      </c>
      <c r="S667">
        <f t="shared" si="31"/>
        <v>13</v>
      </c>
      <c r="T667">
        <f t="shared" si="32"/>
        <v>0</v>
      </c>
    </row>
    <row r="668" spans="1:20" x14ac:dyDescent="0.3">
      <c r="A668">
        <v>54</v>
      </c>
      <c r="B668" t="s">
        <v>315</v>
      </c>
      <c r="C668">
        <v>9</v>
      </c>
      <c r="D668">
        <v>8</v>
      </c>
      <c r="E668">
        <v>0</v>
      </c>
      <c r="F668">
        <v>107</v>
      </c>
      <c r="G668">
        <v>41</v>
      </c>
      <c r="H668">
        <v>13.37</v>
      </c>
      <c r="I668">
        <v>106</v>
      </c>
      <c r="J668">
        <v>100.94</v>
      </c>
      <c r="K668">
        <v>0</v>
      </c>
      <c r="L668">
        <v>0</v>
      </c>
      <c r="M668">
        <v>4</v>
      </c>
      <c r="N668">
        <v>5</v>
      </c>
      <c r="O668" t="s">
        <v>19</v>
      </c>
      <c r="P668" t="s">
        <v>43</v>
      </c>
      <c r="Q668">
        <v>2010</v>
      </c>
      <c r="R668" t="b">
        <f t="shared" si="30"/>
        <v>0</v>
      </c>
      <c r="S668">
        <f t="shared" si="31"/>
        <v>9</v>
      </c>
      <c r="T668">
        <f t="shared" si="32"/>
        <v>0</v>
      </c>
    </row>
    <row r="669" spans="1:20" x14ac:dyDescent="0.3">
      <c r="A669">
        <v>58</v>
      </c>
      <c r="B669" t="s">
        <v>269</v>
      </c>
      <c r="C669">
        <v>8</v>
      </c>
      <c r="D669">
        <v>5</v>
      </c>
      <c r="E669">
        <v>3</v>
      </c>
      <c r="F669">
        <v>107</v>
      </c>
      <c r="G669">
        <v>45</v>
      </c>
      <c r="H669">
        <v>53.5</v>
      </c>
      <c r="I669">
        <v>78</v>
      </c>
      <c r="J669">
        <v>137.16999999999999</v>
      </c>
      <c r="K669">
        <v>0</v>
      </c>
      <c r="L669">
        <v>0</v>
      </c>
      <c r="M669">
        <v>10</v>
      </c>
      <c r="N669">
        <v>2</v>
      </c>
      <c r="O669" t="s">
        <v>16</v>
      </c>
      <c r="P669" t="s">
        <v>22</v>
      </c>
      <c r="Q669">
        <v>2011</v>
      </c>
      <c r="R669" t="b">
        <f t="shared" si="30"/>
        <v>0</v>
      </c>
      <c r="S669">
        <f t="shared" si="31"/>
        <v>12</v>
      </c>
      <c r="T669">
        <f t="shared" si="32"/>
        <v>0</v>
      </c>
    </row>
    <row r="670" spans="1:20" x14ac:dyDescent="0.3">
      <c r="A670">
        <v>59</v>
      </c>
      <c r="B670" t="s">
        <v>208</v>
      </c>
      <c r="C670">
        <v>6</v>
      </c>
      <c r="D670">
        <v>3</v>
      </c>
      <c r="E670">
        <v>1</v>
      </c>
      <c r="F670">
        <v>107</v>
      </c>
      <c r="G670">
        <v>70</v>
      </c>
      <c r="H670">
        <v>53.5</v>
      </c>
      <c r="I670">
        <v>73</v>
      </c>
      <c r="J670">
        <v>146.57</v>
      </c>
      <c r="K670">
        <v>0</v>
      </c>
      <c r="L670">
        <v>1</v>
      </c>
      <c r="M670">
        <v>9</v>
      </c>
      <c r="N670">
        <v>5</v>
      </c>
      <c r="O670" t="s">
        <v>16</v>
      </c>
      <c r="P670" t="s">
        <v>26</v>
      </c>
      <c r="Q670">
        <v>2011</v>
      </c>
      <c r="R670" t="b">
        <f t="shared" si="30"/>
        <v>0</v>
      </c>
      <c r="S670">
        <f t="shared" si="31"/>
        <v>14</v>
      </c>
      <c r="T670">
        <f t="shared" si="32"/>
        <v>0</v>
      </c>
    </row>
    <row r="671" spans="1:20" x14ac:dyDescent="0.3">
      <c r="A671">
        <v>66</v>
      </c>
      <c r="B671" t="s">
        <v>199</v>
      </c>
      <c r="C671">
        <v>16</v>
      </c>
      <c r="D671">
        <v>12</v>
      </c>
      <c r="E671">
        <v>5</v>
      </c>
      <c r="F671">
        <v>107</v>
      </c>
      <c r="G671">
        <v>28</v>
      </c>
      <c r="H671">
        <v>15.28</v>
      </c>
      <c r="I671">
        <v>68</v>
      </c>
      <c r="J671">
        <v>157.35</v>
      </c>
      <c r="K671">
        <v>0</v>
      </c>
      <c r="L671">
        <v>0</v>
      </c>
      <c r="M671">
        <v>5</v>
      </c>
      <c r="N671">
        <v>6</v>
      </c>
      <c r="O671" t="s">
        <v>16</v>
      </c>
      <c r="P671" t="s">
        <v>36</v>
      </c>
      <c r="Q671">
        <v>2012</v>
      </c>
      <c r="R671" t="b">
        <f t="shared" si="30"/>
        <v>0</v>
      </c>
      <c r="S671">
        <f t="shared" si="31"/>
        <v>11</v>
      </c>
      <c r="T671">
        <f t="shared" si="32"/>
        <v>0</v>
      </c>
    </row>
    <row r="672" spans="1:20" x14ac:dyDescent="0.3">
      <c r="A672">
        <v>51</v>
      </c>
      <c r="B672" t="s">
        <v>75</v>
      </c>
      <c r="C672">
        <v>16</v>
      </c>
      <c r="D672">
        <v>9</v>
      </c>
      <c r="E672">
        <v>6</v>
      </c>
      <c r="F672">
        <v>106</v>
      </c>
      <c r="G672">
        <v>31</v>
      </c>
      <c r="H672">
        <v>35.33</v>
      </c>
      <c r="I672">
        <v>88</v>
      </c>
      <c r="J672">
        <v>120.45</v>
      </c>
      <c r="K672">
        <v>0</v>
      </c>
      <c r="L672">
        <v>0</v>
      </c>
      <c r="M672">
        <v>7</v>
      </c>
      <c r="N672">
        <v>4</v>
      </c>
      <c r="O672" t="s">
        <v>19</v>
      </c>
      <c r="P672" t="s">
        <v>36</v>
      </c>
      <c r="Q672">
        <v>2019</v>
      </c>
      <c r="R672" t="b">
        <f t="shared" si="30"/>
        <v>0</v>
      </c>
      <c r="S672">
        <f t="shared" si="31"/>
        <v>11</v>
      </c>
      <c r="T672">
        <f t="shared" si="32"/>
        <v>0</v>
      </c>
    </row>
    <row r="673" spans="1:20" x14ac:dyDescent="0.3">
      <c r="A673">
        <v>67</v>
      </c>
      <c r="B673" t="s">
        <v>95</v>
      </c>
      <c r="C673">
        <v>16</v>
      </c>
      <c r="D673">
        <v>12</v>
      </c>
      <c r="E673">
        <v>4</v>
      </c>
      <c r="F673">
        <v>106</v>
      </c>
      <c r="G673">
        <v>21</v>
      </c>
      <c r="H673">
        <v>13.25</v>
      </c>
      <c r="I673">
        <v>88</v>
      </c>
      <c r="J673">
        <v>120.45</v>
      </c>
      <c r="K673">
        <v>0</v>
      </c>
      <c r="L673">
        <v>0</v>
      </c>
      <c r="M673">
        <v>9</v>
      </c>
      <c r="N673">
        <v>4</v>
      </c>
      <c r="O673" t="s">
        <v>19</v>
      </c>
      <c r="P673" t="s">
        <v>20</v>
      </c>
      <c r="Q673">
        <v>2012</v>
      </c>
      <c r="R673" t="b">
        <f t="shared" si="30"/>
        <v>0</v>
      </c>
      <c r="S673">
        <f t="shared" si="31"/>
        <v>13</v>
      </c>
      <c r="T673">
        <f t="shared" si="32"/>
        <v>0</v>
      </c>
    </row>
    <row r="674" spans="1:20" x14ac:dyDescent="0.3">
      <c r="A674">
        <v>67</v>
      </c>
      <c r="B674" t="s">
        <v>256</v>
      </c>
      <c r="C674">
        <v>6</v>
      </c>
      <c r="D674">
        <v>6</v>
      </c>
      <c r="E674">
        <v>1</v>
      </c>
      <c r="F674">
        <v>106</v>
      </c>
      <c r="G674">
        <v>44</v>
      </c>
      <c r="H674">
        <v>21.2</v>
      </c>
      <c r="I674">
        <v>60</v>
      </c>
      <c r="J674">
        <v>176.66</v>
      </c>
      <c r="K674">
        <v>0</v>
      </c>
      <c r="L674">
        <v>0</v>
      </c>
      <c r="M674">
        <v>16</v>
      </c>
      <c r="N674">
        <v>3</v>
      </c>
      <c r="O674" t="s">
        <v>16</v>
      </c>
      <c r="P674" t="s">
        <v>132</v>
      </c>
      <c r="Q674">
        <v>2013</v>
      </c>
      <c r="R674" t="b">
        <f t="shared" si="30"/>
        <v>0</v>
      </c>
      <c r="S674">
        <f t="shared" si="31"/>
        <v>19</v>
      </c>
      <c r="T674">
        <f t="shared" si="32"/>
        <v>0</v>
      </c>
    </row>
    <row r="675" spans="1:20" x14ac:dyDescent="0.3">
      <c r="A675">
        <v>55</v>
      </c>
      <c r="B675" t="s">
        <v>34</v>
      </c>
      <c r="C675">
        <v>10</v>
      </c>
      <c r="D675">
        <v>7</v>
      </c>
      <c r="E675">
        <v>1</v>
      </c>
      <c r="F675">
        <v>105</v>
      </c>
      <c r="G675">
        <v>31</v>
      </c>
      <c r="H675">
        <v>17.5</v>
      </c>
      <c r="I675">
        <v>88</v>
      </c>
      <c r="J675">
        <v>119.31</v>
      </c>
      <c r="K675">
        <v>0</v>
      </c>
      <c r="L675">
        <v>0</v>
      </c>
      <c r="M675">
        <v>8</v>
      </c>
      <c r="N675">
        <v>3</v>
      </c>
      <c r="O675" t="s">
        <v>19</v>
      </c>
      <c r="P675" t="s">
        <v>26</v>
      </c>
      <c r="Q675">
        <v>2017</v>
      </c>
      <c r="R675" t="b">
        <f t="shared" si="30"/>
        <v>0</v>
      </c>
      <c r="S675">
        <f t="shared" si="31"/>
        <v>11</v>
      </c>
      <c r="T675">
        <f t="shared" si="32"/>
        <v>0</v>
      </c>
    </row>
    <row r="676" spans="1:20" x14ac:dyDescent="0.3">
      <c r="A676">
        <v>55</v>
      </c>
      <c r="B676" t="s">
        <v>146</v>
      </c>
      <c r="C676">
        <v>15</v>
      </c>
      <c r="D676">
        <v>7</v>
      </c>
      <c r="E676">
        <v>3</v>
      </c>
      <c r="F676">
        <v>105</v>
      </c>
      <c r="G676">
        <v>49</v>
      </c>
      <c r="H676">
        <v>26.25</v>
      </c>
      <c r="I676">
        <v>63</v>
      </c>
      <c r="J676">
        <v>166.66</v>
      </c>
      <c r="K676">
        <v>0</v>
      </c>
      <c r="L676">
        <v>0</v>
      </c>
      <c r="M676">
        <v>12</v>
      </c>
      <c r="N676">
        <v>5</v>
      </c>
      <c r="O676" t="s">
        <v>19</v>
      </c>
      <c r="P676" t="s">
        <v>22</v>
      </c>
      <c r="Q676">
        <v>2010</v>
      </c>
      <c r="R676" t="b">
        <f t="shared" si="30"/>
        <v>0</v>
      </c>
      <c r="S676">
        <f t="shared" si="31"/>
        <v>17</v>
      </c>
      <c r="T676">
        <f t="shared" si="32"/>
        <v>0</v>
      </c>
    </row>
    <row r="677" spans="1:20" x14ac:dyDescent="0.3">
      <c r="A677">
        <v>60</v>
      </c>
      <c r="B677" t="s">
        <v>247</v>
      </c>
      <c r="C677">
        <v>6</v>
      </c>
      <c r="D677">
        <v>6</v>
      </c>
      <c r="E677">
        <v>2</v>
      </c>
      <c r="F677">
        <v>104</v>
      </c>
      <c r="G677">
        <v>31</v>
      </c>
      <c r="H677">
        <v>26</v>
      </c>
      <c r="I677">
        <v>109</v>
      </c>
      <c r="J677">
        <v>95.41</v>
      </c>
      <c r="K677">
        <v>0</v>
      </c>
      <c r="L677">
        <v>0</v>
      </c>
      <c r="M677">
        <v>6</v>
      </c>
      <c r="N677">
        <v>2</v>
      </c>
      <c r="O677" t="s">
        <v>16</v>
      </c>
      <c r="P677" t="s">
        <v>132</v>
      </c>
      <c r="Q677">
        <v>2011</v>
      </c>
      <c r="R677" t="b">
        <f t="shared" si="30"/>
        <v>0</v>
      </c>
      <c r="S677">
        <f t="shared" si="31"/>
        <v>8</v>
      </c>
      <c r="T677">
        <f t="shared" si="32"/>
        <v>0</v>
      </c>
    </row>
    <row r="678" spans="1:20" x14ac:dyDescent="0.3">
      <c r="A678">
        <v>56</v>
      </c>
      <c r="B678" t="s">
        <v>224</v>
      </c>
      <c r="C678">
        <v>5</v>
      </c>
      <c r="D678">
        <v>5</v>
      </c>
      <c r="E678">
        <v>0</v>
      </c>
      <c r="F678">
        <v>104</v>
      </c>
      <c r="G678">
        <v>45</v>
      </c>
      <c r="H678">
        <v>20.8</v>
      </c>
      <c r="I678">
        <v>91</v>
      </c>
      <c r="J678">
        <v>114.28</v>
      </c>
      <c r="K678">
        <v>0</v>
      </c>
      <c r="L678">
        <v>0</v>
      </c>
      <c r="M678">
        <v>17</v>
      </c>
      <c r="N678">
        <v>1</v>
      </c>
      <c r="O678" t="s">
        <v>19</v>
      </c>
      <c r="P678" t="s">
        <v>30</v>
      </c>
      <c r="Q678">
        <v>2014</v>
      </c>
      <c r="R678" t="b">
        <f t="shared" si="30"/>
        <v>0</v>
      </c>
      <c r="S678">
        <f t="shared" si="31"/>
        <v>18</v>
      </c>
      <c r="T678">
        <f t="shared" si="32"/>
        <v>0</v>
      </c>
    </row>
    <row r="679" spans="1:20" x14ac:dyDescent="0.3">
      <c r="A679">
        <v>58</v>
      </c>
      <c r="B679" t="s">
        <v>168</v>
      </c>
      <c r="C679">
        <v>14</v>
      </c>
      <c r="D679">
        <v>9</v>
      </c>
      <c r="E679">
        <v>3</v>
      </c>
      <c r="F679">
        <v>104</v>
      </c>
      <c r="G679">
        <v>32</v>
      </c>
      <c r="H679">
        <v>17.329999999999998</v>
      </c>
      <c r="I679">
        <v>85</v>
      </c>
      <c r="J679">
        <v>122.35</v>
      </c>
      <c r="K679">
        <v>0</v>
      </c>
      <c r="L679">
        <v>0</v>
      </c>
      <c r="M679">
        <v>3</v>
      </c>
      <c r="N679">
        <v>6</v>
      </c>
      <c r="O679" t="s">
        <v>19</v>
      </c>
      <c r="P679" t="s">
        <v>17</v>
      </c>
      <c r="Q679">
        <v>2015</v>
      </c>
      <c r="R679" t="b">
        <f t="shared" si="30"/>
        <v>0</v>
      </c>
      <c r="S679">
        <f t="shared" si="31"/>
        <v>9</v>
      </c>
      <c r="T679">
        <f t="shared" si="32"/>
        <v>0</v>
      </c>
    </row>
    <row r="680" spans="1:20" x14ac:dyDescent="0.3">
      <c r="A680">
        <v>58</v>
      </c>
      <c r="B680" t="s">
        <v>143</v>
      </c>
      <c r="C680">
        <v>9</v>
      </c>
      <c r="D680">
        <v>7</v>
      </c>
      <c r="E680">
        <v>3</v>
      </c>
      <c r="F680">
        <v>104</v>
      </c>
      <c r="G680">
        <v>39</v>
      </c>
      <c r="H680">
        <v>26</v>
      </c>
      <c r="I680">
        <v>85</v>
      </c>
      <c r="J680">
        <v>122.35</v>
      </c>
      <c r="K680">
        <v>0</v>
      </c>
      <c r="L680">
        <v>0</v>
      </c>
      <c r="M680">
        <v>16</v>
      </c>
      <c r="N680">
        <v>0</v>
      </c>
      <c r="O680" t="s">
        <v>19</v>
      </c>
      <c r="P680" t="s">
        <v>24</v>
      </c>
      <c r="Q680">
        <v>2008</v>
      </c>
      <c r="R680" t="b">
        <f t="shared" si="30"/>
        <v>0</v>
      </c>
      <c r="S680">
        <f t="shared" si="31"/>
        <v>16</v>
      </c>
      <c r="T680">
        <f t="shared" si="32"/>
        <v>0</v>
      </c>
    </row>
    <row r="681" spans="1:20" x14ac:dyDescent="0.3">
      <c r="A681">
        <v>59</v>
      </c>
      <c r="B681" t="s">
        <v>258</v>
      </c>
      <c r="C681">
        <v>7</v>
      </c>
      <c r="D681">
        <v>7</v>
      </c>
      <c r="E681">
        <v>1</v>
      </c>
      <c r="F681">
        <v>104</v>
      </c>
      <c r="G681">
        <v>33</v>
      </c>
      <c r="H681">
        <v>17.329999999999998</v>
      </c>
      <c r="I681">
        <v>79</v>
      </c>
      <c r="J681">
        <v>131.63999999999999</v>
      </c>
      <c r="K681">
        <v>0</v>
      </c>
      <c r="L681">
        <v>0</v>
      </c>
      <c r="M681">
        <v>14</v>
      </c>
      <c r="N681">
        <v>3</v>
      </c>
      <c r="O681" t="s">
        <v>16</v>
      </c>
      <c r="P681" t="s">
        <v>24</v>
      </c>
      <c r="Q681">
        <v>2008</v>
      </c>
      <c r="R681" t="b">
        <f t="shared" si="30"/>
        <v>0</v>
      </c>
      <c r="S681">
        <f t="shared" si="31"/>
        <v>17</v>
      </c>
      <c r="T681">
        <f t="shared" si="32"/>
        <v>0</v>
      </c>
    </row>
    <row r="682" spans="1:20" x14ac:dyDescent="0.3">
      <c r="A682">
        <v>57</v>
      </c>
      <c r="B682" t="s">
        <v>48</v>
      </c>
      <c r="C682">
        <v>4</v>
      </c>
      <c r="D682">
        <v>3</v>
      </c>
      <c r="E682">
        <v>0</v>
      </c>
      <c r="F682">
        <v>104</v>
      </c>
      <c r="G682">
        <v>70</v>
      </c>
      <c r="H682">
        <v>34.659999999999997</v>
      </c>
      <c r="I682">
        <v>75</v>
      </c>
      <c r="J682">
        <v>138.66</v>
      </c>
      <c r="K682">
        <v>0</v>
      </c>
      <c r="L682">
        <v>1</v>
      </c>
      <c r="M682">
        <v>7</v>
      </c>
      <c r="N682">
        <v>8</v>
      </c>
      <c r="O682" t="s">
        <v>19</v>
      </c>
      <c r="P682" t="s">
        <v>22</v>
      </c>
      <c r="Q682">
        <v>2016</v>
      </c>
      <c r="R682" t="b">
        <f t="shared" si="30"/>
        <v>0</v>
      </c>
      <c r="S682">
        <f t="shared" si="31"/>
        <v>15</v>
      </c>
      <c r="T682">
        <f t="shared" si="32"/>
        <v>0</v>
      </c>
    </row>
    <row r="683" spans="1:20" x14ac:dyDescent="0.3">
      <c r="A683">
        <v>44</v>
      </c>
      <c r="B683" t="s">
        <v>335</v>
      </c>
      <c r="C683">
        <v>7</v>
      </c>
      <c r="D683">
        <v>7</v>
      </c>
      <c r="E683">
        <v>0</v>
      </c>
      <c r="F683">
        <v>103</v>
      </c>
      <c r="G683">
        <v>51</v>
      </c>
      <c r="H683">
        <v>14.71</v>
      </c>
      <c r="I683">
        <v>102</v>
      </c>
      <c r="J683">
        <v>100.98</v>
      </c>
      <c r="K683">
        <v>0</v>
      </c>
      <c r="L683">
        <v>1</v>
      </c>
      <c r="M683">
        <v>12</v>
      </c>
      <c r="N683">
        <v>3</v>
      </c>
      <c r="O683" t="s">
        <v>16</v>
      </c>
      <c r="P683" t="s">
        <v>43</v>
      </c>
      <c r="Q683">
        <v>2009</v>
      </c>
      <c r="R683" t="b">
        <f t="shared" si="30"/>
        <v>0</v>
      </c>
      <c r="S683">
        <f t="shared" si="31"/>
        <v>15</v>
      </c>
      <c r="T683">
        <f t="shared" si="32"/>
        <v>0</v>
      </c>
    </row>
    <row r="684" spans="1:20" x14ac:dyDescent="0.3">
      <c r="A684">
        <v>60</v>
      </c>
      <c r="B684" t="s">
        <v>259</v>
      </c>
      <c r="C684">
        <v>6</v>
      </c>
      <c r="D684">
        <v>6</v>
      </c>
      <c r="E684">
        <v>0</v>
      </c>
      <c r="F684">
        <v>103</v>
      </c>
      <c r="G684">
        <v>31</v>
      </c>
      <c r="H684">
        <v>17.16</v>
      </c>
      <c r="I684">
        <v>94</v>
      </c>
      <c r="J684">
        <v>109.57</v>
      </c>
      <c r="K684">
        <v>0</v>
      </c>
      <c r="L684">
        <v>0</v>
      </c>
      <c r="M684">
        <v>9</v>
      </c>
      <c r="N684">
        <v>5</v>
      </c>
      <c r="O684" t="s">
        <v>19</v>
      </c>
      <c r="P684" t="s">
        <v>26</v>
      </c>
      <c r="Q684">
        <v>2008</v>
      </c>
      <c r="R684" t="b">
        <f t="shared" si="30"/>
        <v>0</v>
      </c>
      <c r="S684">
        <f t="shared" si="31"/>
        <v>14</v>
      </c>
      <c r="T684">
        <f t="shared" si="32"/>
        <v>0</v>
      </c>
    </row>
    <row r="685" spans="1:20" x14ac:dyDescent="0.3">
      <c r="A685">
        <v>61</v>
      </c>
      <c r="B685" t="s">
        <v>350</v>
      </c>
      <c r="C685">
        <v>5</v>
      </c>
      <c r="D685">
        <v>4</v>
      </c>
      <c r="E685">
        <v>2</v>
      </c>
      <c r="F685">
        <v>103</v>
      </c>
      <c r="G685">
        <v>57</v>
      </c>
      <c r="H685">
        <v>51.5</v>
      </c>
      <c r="I685">
        <v>81</v>
      </c>
      <c r="J685">
        <v>127.16</v>
      </c>
      <c r="K685">
        <v>0</v>
      </c>
      <c r="L685">
        <v>1</v>
      </c>
      <c r="M685">
        <v>13</v>
      </c>
      <c r="N685">
        <v>1</v>
      </c>
      <c r="O685" t="s">
        <v>19</v>
      </c>
      <c r="P685" t="s">
        <v>43</v>
      </c>
      <c r="Q685">
        <v>2008</v>
      </c>
      <c r="R685" t="b">
        <f t="shared" si="30"/>
        <v>0</v>
      </c>
      <c r="S685">
        <f t="shared" si="31"/>
        <v>14</v>
      </c>
      <c r="T685">
        <f t="shared" si="32"/>
        <v>0</v>
      </c>
    </row>
    <row r="686" spans="1:20" x14ac:dyDescent="0.3">
      <c r="A686">
        <v>61</v>
      </c>
      <c r="B686" t="s">
        <v>146</v>
      </c>
      <c r="C686">
        <v>15</v>
      </c>
      <c r="D686">
        <v>8</v>
      </c>
      <c r="E686">
        <v>5</v>
      </c>
      <c r="F686">
        <v>103</v>
      </c>
      <c r="G686">
        <v>30</v>
      </c>
      <c r="H686">
        <v>34.33</v>
      </c>
      <c r="I686">
        <v>71</v>
      </c>
      <c r="J686">
        <v>145.07</v>
      </c>
      <c r="K686">
        <v>0</v>
      </c>
      <c r="L686">
        <v>0</v>
      </c>
      <c r="M686">
        <v>9</v>
      </c>
      <c r="N686">
        <v>6</v>
      </c>
      <c r="O686" t="s">
        <v>19</v>
      </c>
      <c r="P686" t="s">
        <v>22</v>
      </c>
      <c r="Q686">
        <v>2011</v>
      </c>
      <c r="R686" t="b">
        <f t="shared" si="30"/>
        <v>0</v>
      </c>
      <c r="S686">
        <f t="shared" si="31"/>
        <v>15</v>
      </c>
      <c r="T686">
        <f t="shared" si="32"/>
        <v>0</v>
      </c>
    </row>
    <row r="687" spans="1:20" x14ac:dyDescent="0.3">
      <c r="A687">
        <v>59</v>
      </c>
      <c r="B687" t="s">
        <v>205</v>
      </c>
      <c r="C687">
        <v>6</v>
      </c>
      <c r="D687">
        <v>5</v>
      </c>
      <c r="E687">
        <v>0</v>
      </c>
      <c r="F687">
        <v>102</v>
      </c>
      <c r="G687">
        <v>58</v>
      </c>
      <c r="H687">
        <v>20.399999999999999</v>
      </c>
      <c r="I687">
        <v>83</v>
      </c>
      <c r="J687">
        <v>122.89</v>
      </c>
      <c r="K687">
        <v>0</v>
      </c>
      <c r="L687">
        <v>1</v>
      </c>
      <c r="M687">
        <v>13</v>
      </c>
      <c r="N687">
        <v>2</v>
      </c>
      <c r="O687" t="s">
        <v>19</v>
      </c>
      <c r="P687" t="s">
        <v>22</v>
      </c>
      <c r="Q687">
        <v>2015</v>
      </c>
      <c r="R687" t="b">
        <f t="shared" si="30"/>
        <v>0</v>
      </c>
      <c r="S687">
        <f t="shared" si="31"/>
        <v>15</v>
      </c>
      <c r="T687">
        <f t="shared" si="32"/>
        <v>0</v>
      </c>
    </row>
    <row r="688" spans="1:20" x14ac:dyDescent="0.3">
      <c r="A688">
        <v>54</v>
      </c>
      <c r="B688" t="s">
        <v>96</v>
      </c>
      <c r="C688">
        <v>14</v>
      </c>
      <c r="D688">
        <v>9</v>
      </c>
      <c r="E688">
        <v>1</v>
      </c>
      <c r="F688">
        <v>102</v>
      </c>
      <c r="G688">
        <v>45</v>
      </c>
      <c r="H688">
        <v>12.75</v>
      </c>
      <c r="I688">
        <v>71</v>
      </c>
      <c r="J688">
        <v>143.66</v>
      </c>
      <c r="K688">
        <v>0</v>
      </c>
      <c r="L688">
        <v>0</v>
      </c>
      <c r="M688">
        <v>7</v>
      </c>
      <c r="N688">
        <v>5</v>
      </c>
      <c r="O688" t="s">
        <v>19</v>
      </c>
      <c r="P688" t="s">
        <v>20</v>
      </c>
      <c r="Q688">
        <v>2018</v>
      </c>
      <c r="R688" t="b">
        <f t="shared" si="30"/>
        <v>0</v>
      </c>
      <c r="S688">
        <f t="shared" si="31"/>
        <v>12</v>
      </c>
      <c r="T688">
        <f t="shared" si="32"/>
        <v>0</v>
      </c>
    </row>
    <row r="689" spans="1:20" x14ac:dyDescent="0.3">
      <c r="A689">
        <v>52</v>
      </c>
      <c r="B689" t="s">
        <v>76</v>
      </c>
      <c r="C689">
        <v>7</v>
      </c>
      <c r="D689">
        <v>6</v>
      </c>
      <c r="E689">
        <v>0</v>
      </c>
      <c r="F689">
        <v>101</v>
      </c>
      <c r="G689">
        <v>28</v>
      </c>
      <c r="H689">
        <v>16.829999999999998</v>
      </c>
      <c r="I689">
        <v>100</v>
      </c>
      <c r="J689">
        <v>101</v>
      </c>
      <c r="K689">
        <v>0</v>
      </c>
      <c r="L689">
        <v>0</v>
      </c>
      <c r="M689">
        <v>8</v>
      </c>
      <c r="N689">
        <v>4</v>
      </c>
      <c r="O689" t="s">
        <v>19</v>
      </c>
      <c r="P689" t="s">
        <v>22</v>
      </c>
      <c r="Q689">
        <v>2019</v>
      </c>
      <c r="R689" t="b">
        <f t="shared" si="30"/>
        <v>0</v>
      </c>
      <c r="S689">
        <f t="shared" si="31"/>
        <v>12</v>
      </c>
      <c r="T689">
        <f t="shared" si="32"/>
        <v>0</v>
      </c>
    </row>
    <row r="690" spans="1:20" x14ac:dyDescent="0.3">
      <c r="A690">
        <v>56</v>
      </c>
      <c r="B690" t="s">
        <v>58</v>
      </c>
      <c r="C690">
        <v>4</v>
      </c>
      <c r="D690">
        <v>4</v>
      </c>
      <c r="E690">
        <v>2</v>
      </c>
      <c r="F690">
        <v>101</v>
      </c>
      <c r="G690">
        <v>63</v>
      </c>
      <c r="H690">
        <v>50.5</v>
      </c>
      <c r="I690">
        <v>75</v>
      </c>
      <c r="J690">
        <v>134.66</v>
      </c>
      <c r="K690">
        <v>0</v>
      </c>
      <c r="L690">
        <v>1</v>
      </c>
      <c r="M690">
        <v>12</v>
      </c>
      <c r="N690">
        <v>1</v>
      </c>
      <c r="O690" t="s">
        <v>19</v>
      </c>
      <c r="P690" t="s">
        <v>17</v>
      </c>
      <c r="Q690">
        <v>2017</v>
      </c>
      <c r="R690" t="b">
        <f t="shared" si="30"/>
        <v>0</v>
      </c>
      <c r="S690">
        <f t="shared" si="31"/>
        <v>13</v>
      </c>
      <c r="T690">
        <f t="shared" si="32"/>
        <v>0</v>
      </c>
    </row>
    <row r="691" spans="1:20" x14ac:dyDescent="0.3">
      <c r="A691">
        <v>57</v>
      </c>
      <c r="B691" t="s">
        <v>225</v>
      </c>
      <c r="C691">
        <v>4</v>
      </c>
      <c r="D691">
        <v>4</v>
      </c>
      <c r="E691">
        <v>1</v>
      </c>
      <c r="F691">
        <v>101</v>
      </c>
      <c r="G691">
        <v>40</v>
      </c>
      <c r="H691">
        <v>33.659999999999997</v>
      </c>
      <c r="I691">
        <v>72</v>
      </c>
      <c r="J691">
        <v>140.27000000000001</v>
      </c>
      <c r="K691">
        <v>0</v>
      </c>
      <c r="L691">
        <v>0</v>
      </c>
      <c r="M691">
        <v>4</v>
      </c>
      <c r="N691">
        <v>6</v>
      </c>
      <c r="O691" t="s">
        <v>16</v>
      </c>
      <c r="P691" t="s">
        <v>43</v>
      </c>
      <c r="Q691">
        <v>2014</v>
      </c>
      <c r="R691" t="b">
        <f t="shared" si="30"/>
        <v>0</v>
      </c>
      <c r="S691">
        <f t="shared" si="31"/>
        <v>10</v>
      </c>
      <c r="T691">
        <f t="shared" si="32"/>
        <v>0</v>
      </c>
    </row>
    <row r="692" spans="1:20" x14ac:dyDescent="0.3">
      <c r="A692">
        <v>56</v>
      </c>
      <c r="B692" t="s">
        <v>225</v>
      </c>
      <c r="C692">
        <v>4</v>
      </c>
      <c r="D692">
        <v>4</v>
      </c>
      <c r="E692">
        <v>0</v>
      </c>
      <c r="F692">
        <v>99</v>
      </c>
      <c r="G692">
        <v>50</v>
      </c>
      <c r="H692">
        <v>24.75</v>
      </c>
      <c r="I692">
        <v>90</v>
      </c>
      <c r="J692">
        <v>110</v>
      </c>
      <c r="K692">
        <v>0</v>
      </c>
      <c r="L692">
        <v>1</v>
      </c>
      <c r="M692">
        <v>11</v>
      </c>
      <c r="N692">
        <v>1</v>
      </c>
      <c r="O692" t="s">
        <v>16</v>
      </c>
      <c r="P692" t="s">
        <v>26</v>
      </c>
      <c r="Q692">
        <v>2010</v>
      </c>
      <c r="R692" t="b">
        <f t="shared" si="30"/>
        <v>0</v>
      </c>
      <c r="S692">
        <f t="shared" si="31"/>
        <v>12</v>
      </c>
      <c r="T692">
        <f t="shared" si="32"/>
        <v>0</v>
      </c>
    </row>
    <row r="693" spans="1:20" x14ac:dyDescent="0.3">
      <c r="A693">
        <v>60</v>
      </c>
      <c r="B693" t="s">
        <v>206</v>
      </c>
      <c r="C693">
        <v>8</v>
      </c>
      <c r="D693">
        <v>8</v>
      </c>
      <c r="E693">
        <v>0</v>
      </c>
      <c r="F693">
        <v>99</v>
      </c>
      <c r="G693">
        <v>47</v>
      </c>
      <c r="H693">
        <v>12.37</v>
      </c>
      <c r="I693">
        <v>84</v>
      </c>
      <c r="J693">
        <v>117.85</v>
      </c>
      <c r="K693">
        <v>0</v>
      </c>
      <c r="L693">
        <v>0</v>
      </c>
      <c r="M693">
        <v>12</v>
      </c>
      <c r="N693">
        <v>3</v>
      </c>
      <c r="O693" t="s">
        <v>19</v>
      </c>
      <c r="P693" t="s">
        <v>20</v>
      </c>
      <c r="Q693">
        <v>2015</v>
      </c>
      <c r="R693" t="b">
        <f t="shared" si="30"/>
        <v>0</v>
      </c>
      <c r="S693">
        <f t="shared" si="31"/>
        <v>15</v>
      </c>
      <c r="T693">
        <f t="shared" si="32"/>
        <v>0</v>
      </c>
    </row>
    <row r="694" spans="1:20" x14ac:dyDescent="0.3">
      <c r="A694">
        <v>58</v>
      </c>
      <c r="B694" t="s">
        <v>84</v>
      </c>
      <c r="C694">
        <v>15</v>
      </c>
      <c r="D694">
        <v>13</v>
      </c>
      <c r="E694">
        <v>5</v>
      </c>
      <c r="F694">
        <v>99</v>
      </c>
      <c r="G694">
        <v>22</v>
      </c>
      <c r="H694">
        <v>12.37</v>
      </c>
      <c r="I694">
        <v>82</v>
      </c>
      <c r="J694">
        <v>120.73</v>
      </c>
      <c r="K694">
        <v>0</v>
      </c>
      <c r="L694">
        <v>0</v>
      </c>
      <c r="M694">
        <v>11</v>
      </c>
      <c r="N694">
        <v>1</v>
      </c>
      <c r="O694" t="s">
        <v>16</v>
      </c>
      <c r="P694" t="s">
        <v>132</v>
      </c>
      <c r="Q694">
        <v>2016</v>
      </c>
      <c r="R694" t="b">
        <f t="shared" si="30"/>
        <v>0</v>
      </c>
      <c r="S694">
        <f t="shared" si="31"/>
        <v>12</v>
      </c>
      <c r="T694">
        <f t="shared" si="32"/>
        <v>0</v>
      </c>
    </row>
    <row r="695" spans="1:20" x14ac:dyDescent="0.3">
      <c r="A695">
        <v>68</v>
      </c>
      <c r="B695" t="s">
        <v>181</v>
      </c>
      <c r="C695">
        <v>15</v>
      </c>
      <c r="D695">
        <v>10</v>
      </c>
      <c r="E695">
        <v>4</v>
      </c>
      <c r="F695">
        <v>99</v>
      </c>
      <c r="G695">
        <v>26</v>
      </c>
      <c r="H695">
        <v>16.5</v>
      </c>
      <c r="I695">
        <v>80</v>
      </c>
      <c r="J695">
        <v>123.75</v>
      </c>
      <c r="K695">
        <v>0</v>
      </c>
      <c r="L695">
        <v>0</v>
      </c>
      <c r="M695">
        <v>8</v>
      </c>
      <c r="N695">
        <v>3</v>
      </c>
      <c r="O695" t="s">
        <v>19</v>
      </c>
      <c r="P695" t="s">
        <v>26</v>
      </c>
      <c r="Q695">
        <v>2013</v>
      </c>
      <c r="R695" t="b">
        <f t="shared" si="30"/>
        <v>0</v>
      </c>
      <c r="S695">
        <f t="shared" si="31"/>
        <v>11</v>
      </c>
      <c r="T695">
        <f t="shared" si="32"/>
        <v>0</v>
      </c>
    </row>
    <row r="696" spans="1:20" x14ac:dyDescent="0.3">
      <c r="A696">
        <v>55</v>
      </c>
      <c r="B696" t="s">
        <v>61</v>
      </c>
      <c r="C696">
        <v>7</v>
      </c>
      <c r="D696">
        <v>7</v>
      </c>
      <c r="E696">
        <v>3</v>
      </c>
      <c r="F696">
        <v>99</v>
      </c>
      <c r="G696">
        <v>29</v>
      </c>
      <c r="H696">
        <v>24.75</v>
      </c>
      <c r="I696">
        <v>76</v>
      </c>
      <c r="J696">
        <v>130.26</v>
      </c>
      <c r="K696">
        <v>0</v>
      </c>
      <c r="L696">
        <v>0</v>
      </c>
      <c r="M696">
        <v>6</v>
      </c>
      <c r="N696">
        <v>4</v>
      </c>
      <c r="O696" t="s">
        <v>16</v>
      </c>
      <c r="P696" t="s">
        <v>20</v>
      </c>
      <c r="Q696">
        <v>2018</v>
      </c>
      <c r="R696" t="b">
        <f t="shared" si="30"/>
        <v>0</v>
      </c>
      <c r="S696">
        <f t="shared" si="31"/>
        <v>10</v>
      </c>
      <c r="T696">
        <f t="shared" si="32"/>
        <v>0</v>
      </c>
    </row>
    <row r="697" spans="1:20" x14ac:dyDescent="0.3">
      <c r="A697">
        <v>69</v>
      </c>
      <c r="B697" t="s">
        <v>274</v>
      </c>
      <c r="C697">
        <v>6</v>
      </c>
      <c r="D697">
        <v>6</v>
      </c>
      <c r="E697">
        <v>0</v>
      </c>
      <c r="F697">
        <v>98</v>
      </c>
      <c r="G697">
        <v>41</v>
      </c>
      <c r="H697">
        <v>16.329999999999998</v>
      </c>
      <c r="I697">
        <v>93</v>
      </c>
      <c r="J697">
        <v>105.37</v>
      </c>
      <c r="K697">
        <v>0</v>
      </c>
      <c r="L697">
        <v>0</v>
      </c>
      <c r="M697">
        <v>12</v>
      </c>
      <c r="N697">
        <v>0</v>
      </c>
      <c r="O697" t="s">
        <v>16</v>
      </c>
      <c r="P697" t="s">
        <v>132</v>
      </c>
      <c r="Q697">
        <v>2012</v>
      </c>
      <c r="R697" t="b">
        <f t="shared" si="30"/>
        <v>0</v>
      </c>
      <c r="S697">
        <f t="shared" si="31"/>
        <v>12</v>
      </c>
      <c r="T697">
        <f t="shared" si="32"/>
        <v>0</v>
      </c>
    </row>
    <row r="698" spans="1:20" x14ac:dyDescent="0.3">
      <c r="A698">
        <v>46</v>
      </c>
      <c r="B698" t="s">
        <v>336</v>
      </c>
      <c r="C698">
        <v>8</v>
      </c>
      <c r="D698">
        <v>8</v>
      </c>
      <c r="E698">
        <v>0</v>
      </c>
      <c r="F698">
        <v>98</v>
      </c>
      <c r="G698">
        <v>44</v>
      </c>
      <c r="H698">
        <v>12.25</v>
      </c>
      <c r="I698">
        <v>93</v>
      </c>
      <c r="J698">
        <v>105.37</v>
      </c>
      <c r="K698">
        <v>0</v>
      </c>
      <c r="L698">
        <v>0</v>
      </c>
      <c r="M698">
        <v>11</v>
      </c>
      <c r="N698">
        <v>4</v>
      </c>
      <c r="O698" t="s">
        <v>19</v>
      </c>
      <c r="P698" t="s">
        <v>43</v>
      </c>
      <c r="Q698">
        <v>2009</v>
      </c>
      <c r="R698" t="b">
        <f t="shared" si="30"/>
        <v>0</v>
      </c>
      <c r="S698">
        <f t="shared" si="31"/>
        <v>15</v>
      </c>
      <c r="T698">
        <f t="shared" si="32"/>
        <v>0</v>
      </c>
    </row>
    <row r="699" spans="1:20" x14ac:dyDescent="0.3">
      <c r="A699">
        <v>53</v>
      </c>
      <c r="B699" t="s">
        <v>77</v>
      </c>
      <c r="C699">
        <v>4</v>
      </c>
      <c r="D699">
        <v>4</v>
      </c>
      <c r="E699">
        <v>0</v>
      </c>
      <c r="F699">
        <v>98</v>
      </c>
      <c r="G699">
        <v>53</v>
      </c>
      <c r="H699">
        <v>24.5</v>
      </c>
      <c r="I699">
        <v>75</v>
      </c>
      <c r="J699">
        <v>130.66</v>
      </c>
      <c r="K699">
        <v>0</v>
      </c>
      <c r="L699">
        <v>1</v>
      </c>
      <c r="M699">
        <v>7</v>
      </c>
      <c r="N699">
        <v>6</v>
      </c>
      <c r="O699" t="s">
        <v>19</v>
      </c>
      <c r="P699" t="s">
        <v>22</v>
      </c>
      <c r="Q699">
        <v>2019</v>
      </c>
      <c r="R699" t="b">
        <f t="shared" si="30"/>
        <v>0</v>
      </c>
      <c r="S699">
        <f t="shared" si="31"/>
        <v>13</v>
      </c>
      <c r="T699">
        <f t="shared" si="32"/>
        <v>0</v>
      </c>
    </row>
    <row r="700" spans="1:20" x14ac:dyDescent="0.3">
      <c r="A700">
        <v>68</v>
      </c>
      <c r="B700" t="s">
        <v>60</v>
      </c>
      <c r="C700">
        <v>6</v>
      </c>
      <c r="D700">
        <v>6</v>
      </c>
      <c r="E700">
        <v>3</v>
      </c>
      <c r="F700">
        <v>98</v>
      </c>
      <c r="G700">
        <v>34</v>
      </c>
      <c r="H700">
        <v>32.659999999999997</v>
      </c>
      <c r="I700">
        <v>75</v>
      </c>
      <c r="J700">
        <v>130.66</v>
      </c>
      <c r="K700">
        <v>0</v>
      </c>
      <c r="L700">
        <v>0</v>
      </c>
      <c r="M700">
        <v>6</v>
      </c>
      <c r="N700">
        <v>4</v>
      </c>
      <c r="O700" t="s">
        <v>16</v>
      </c>
      <c r="P700" t="s">
        <v>20</v>
      </c>
      <c r="Q700">
        <v>2012</v>
      </c>
      <c r="R700" t="b">
        <f t="shared" si="30"/>
        <v>0</v>
      </c>
      <c r="S700">
        <f t="shared" si="31"/>
        <v>10</v>
      </c>
      <c r="T700">
        <f t="shared" si="32"/>
        <v>0</v>
      </c>
    </row>
    <row r="701" spans="1:20" x14ac:dyDescent="0.3">
      <c r="A701">
        <v>54</v>
      </c>
      <c r="B701" t="s">
        <v>78</v>
      </c>
      <c r="C701">
        <v>3</v>
      </c>
      <c r="D701">
        <v>3</v>
      </c>
      <c r="E701">
        <v>0</v>
      </c>
      <c r="F701">
        <v>98</v>
      </c>
      <c r="G701">
        <v>65</v>
      </c>
      <c r="H701">
        <v>32.659999999999997</v>
      </c>
      <c r="I701">
        <v>70</v>
      </c>
      <c r="J701">
        <v>140</v>
      </c>
      <c r="K701">
        <v>0</v>
      </c>
      <c r="L701">
        <v>1</v>
      </c>
      <c r="M701">
        <v>11</v>
      </c>
      <c r="N701">
        <v>2</v>
      </c>
      <c r="O701" t="s">
        <v>19</v>
      </c>
      <c r="P701" t="s">
        <v>30</v>
      </c>
      <c r="Q701">
        <v>2019</v>
      </c>
      <c r="R701" t="b">
        <f t="shared" si="30"/>
        <v>0</v>
      </c>
      <c r="S701">
        <f t="shared" si="31"/>
        <v>13</v>
      </c>
      <c r="T701">
        <f t="shared" si="32"/>
        <v>0</v>
      </c>
    </row>
    <row r="702" spans="1:20" x14ac:dyDescent="0.3">
      <c r="A702">
        <v>45</v>
      </c>
      <c r="B702" t="s">
        <v>223</v>
      </c>
      <c r="C702">
        <v>4</v>
      </c>
      <c r="D702">
        <v>4</v>
      </c>
      <c r="E702">
        <v>0</v>
      </c>
      <c r="F702">
        <v>98</v>
      </c>
      <c r="G702">
        <v>43</v>
      </c>
      <c r="H702">
        <v>24.5</v>
      </c>
      <c r="I702">
        <v>59</v>
      </c>
      <c r="J702">
        <v>166.1</v>
      </c>
      <c r="K702">
        <v>0</v>
      </c>
      <c r="L702">
        <v>0</v>
      </c>
      <c r="M702">
        <v>7</v>
      </c>
      <c r="N702">
        <v>6</v>
      </c>
      <c r="O702" t="s">
        <v>16</v>
      </c>
      <c r="P702" t="s">
        <v>26</v>
      </c>
      <c r="Q702">
        <v>2009</v>
      </c>
      <c r="R702" t="b">
        <f t="shared" si="30"/>
        <v>0</v>
      </c>
      <c r="S702">
        <f t="shared" si="31"/>
        <v>13</v>
      </c>
      <c r="T702">
        <f t="shared" si="32"/>
        <v>0</v>
      </c>
    </row>
    <row r="703" spans="1:20" x14ac:dyDescent="0.3">
      <c r="A703">
        <v>47</v>
      </c>
      <c r="B703" t="s">
        <v>199</v>
      </c>
      <c r="C703">
        <v>12</v>
      </c>
      <c r="D703">
        <v>10</v>
      </c>
      <c r="E703">
        <v>6</v>
      </c>
      <c r="F703">
        <v>97</v>
      </c>
      <c r="G703">
        <v>21</v>
      </c>
      <c r="H703">
        <v>24.25</v>
      </c>
      <c r="I703">
        <v>70</v>
      </c>
      <c r="J703">
        <v>138.57</v>
      </c>
      <c r="K703">
        <v>0</v>
      </c>
      <c r="L703">
        <v>0</v>
      </c>
      <c r="M703">
        <v>8</v>
      </c>
      <c r="N703">
        <v>4</v>
      </c>
      <c r="O703" t="s">
        <v>16</v>
      </c>
      <c r="P703" t="s">
        <v>36</v>
      </c>
      <c r="Q703">
        <v>2009</v>
      </c>
      <c r="R703" t="b">
        <f t="shared" si="30"/>
        <v>0</v>
      </c>
      <c r="S703">
        <f t="shared" si="31"/>
        <v>12</v>
      </c>
      <c r="T703">
        <f t="shared" si="32"/>
        <v>0</v>
      </c>
    </row>
    <row r="704" spans="1:20" x14ac:dyDescent="0.3">
      <c r="A704">
        <v>62</v>
      </c>
      <c r="B704" t="s">
        <v>331</v>
      </c>
      <c r="C704">
        <v>2</v>
      </c>
      <c r="D704">
        <v>2</v>
      </c>
      <c r="E704">
        <v>1</v>
      </c>
      <c r="F704">
        <v>96</v>
      </c>
      <c r="G704">
        <v>75</v>
      </c>
      <c r="H704">
        <v>96</v>
      </c>
      <c r="I704">
        <v>69</v>
      </c>
      <c r="J704">
        <v>139.13</v>
      </c>
      <c r="K704">
        <v>0</v>
      </c>
      <c r="L704">
        <v>1</v>
      </c>
      <c r="M704">
        <v>11</v>
      </c>
      <c r="N704">
        <v>2</v>
      </c>
      <c r="O704" t="s">
        <v>16</v>
      </c>
      <c r="P704" t="s">
        <v>20</v>
      </c>
      <c r="Q704">
        <v>2008</v>
      </c>
      <c r="R704" t="b">
        <f t="shared" si="30"/>
        <v>0</v>
      </c>
      <c r="S704">
        <f t="shared" si="31"/>
        <v>13</v>
      </c>
      <c r="T704">
        <f t="shared" si="32"/>
        <v>0</v>
      </c>
    </row>
    <row r="705" spans="1:20" x14ac:dyDescent="0.3">
      <c r="A705">
        <v>56</v>
      </c>
      <c r="B705" t="s">
        <v>109</v>
      </c>
      <c r="C705">
        <v>9</v>
      </c>
      <c r="D705">
        <v>6</v>
      </c>
      <c r="E705">
        <v>2</v>
      </c>
      <c r="F705">
        <v>96</v>
      </c>
      <c r="G705">
        <v>37</v>
      </c>
      <c r="H705">
        <v>24</v>
      </c>
      <c r="I705">
        <v>58</v>
      </c>
      <c r="J705">
        <v>165.51</v>
      </c>
      <c r="K705">
        <v>0</v>
      </c>
      <c r="L705">
        <v>0</v>
      </c>
      <c r="M705">
        <v>5</v>
      </c>
      <c r="N705">
        <v>8</v>
      </c>
      <c r="O705" t="s">
        <v>16</v>
      </c>
      <c r="P705" t="s">
        <v>22</v>
      </c>
      <c r="Q705">
        <v>2018</v>
      </c>
      <c r="R705" t="b">
        <f t="shared" si="30"/>
        <v>0</v>
      </c>
      <c r="S705">
        <f t="shared" si="31"/>
        <v>13</v>
      </c>
      <c r="T705">
        <f t="shared" si="32"/>
        <v>0</v>
      </c>
    </row>
    <row r="706" spans="1:20" x14ac:dyDescent="0.3">
      <c r="A706">
        <v>63</v>
      </c>
      <c r="B706" t="s">
        <v>33</v>
      </c>
      <c r="C706">
        <v>6</v>
      </c>
      <c r="D706">
        <v>6</v>
      </c>
      <c r="E706">
        <v>1</v>
      </c>
      <c r="F706">
        <v>95</v>
      </c>
      <c r="G706">
        <v>26</v>
      </c>
      <c r="H706">
        <v>19</v>
      </c>
      <c r="I706">
        <v>98</v>
      </c>
      <c r="J706">
        <v>96.93</v>
      </c>
      <c r="K706">
        <v>0</v>
      </c>
      <c r="L706">
        <v>0</v>
      </c>
      <c r="M706">
        <v>5</v>
      </c>
      <c r="N706">
        <v>1</v>
      </c>
      <c r="O706" t="s">
        <v>16</v>
      </c>
      <c r="P706" t="s">
        <v>24</v>
      </c>
      <c r="Q706">
        <v>2008</v>
      </c>
      <c r="R706" t="b">
        <f t="shared" ref="R706:R769" si="33">(A706=1)</f>
        <v>0</v>
      </c>
      <c r="S706">
        <f t="shared" ref="S706:S769" si="34">SUM(M706,N706)</f>
        <v>6</v>
      </c>
      <c r="T706">
        <f t="shared" ref="T706:T769" si="35">IF(A706=1,F706,0)</f>
        <v>0</v>
      </c>
    </row>
    <row r="707" spans="1:20" x14ac:dyDescent="0.3">
      <c r="A707">
        <v>55</v>
      </c>
      <c r="B707" t="s">
        <v>79</v>
      </c>
      <c r="C707">
        <v>9</v>
      </c>
      <c r="D707">
        <v>8</v>
      </c>
      <c r="E707">
        <v>4</v>
      </c>
      <c r="F707">
        <v>95</v>
      </c>
      <c r="G707">
        <v>55</v>
      </c>
      <c r="H707">
        <v>23.75</v>
      </c>
      <c r="I707">
        <v>55</v>
      </c>
      <c r="J707">
        <v>172.72</v>
      </c>
      <c r="K707">
        <v>0</v>
      </c>
      <c r="L707">
        <v>1</v>
      </c>
      <c r="M707">
        <v>13</v>
      </c>
      <c r="N707">
        <v>3</v>
      </c>
      <c r="O707" t="s">
        <v>16</v>
      </c>
      <c r="P707" t="s">
        <v>20</v>
      </c>
      <c r="Q707">
        <v>2019</v>
      </c>
      <c r="R707" t="b">
        <f t="shared" si="33"/>
        <v>0</v>
      </c>
      <c r="S707">
        <f t="shared" si="34"/>
        <v>16</v>
      </c>
      <c r="T707">
        <f t="shared" si="35"/>
        <v>0</v>
      </c>
    </row>
    <row r="708" spans="1:20" x14ac:dyDescent="0.3">
      <c r="A708">
        <v>57</v>
      </c>
      <c r="B708" t="s">
        <v>223</v>
      </c>
      <c r="C708">
        <v>6</v>
      </c>
      <c r="D708">
        <v>6</v>
      </c>
      <c r="E708">
        <v>2</v>
      </c>
      <c r="F708">
        <v>94</v>
      </c>
      <c r="G708">
        <v>31</v>
      </c>
      <c r="H708">
        <v>23.5</v>
      </c>
      <c r="I708">
        <v>86</v>
      </c>
      <c r="J708">
        <v>109.3</v>
      </c>
      <c r="K708">
        <v>0</v>
      </c>
      <c r="L708">
        <v>0</v>
      </c>
      <c r="M708">
        <v>5</v>
      </c>
      <c r="N708">
        <v>5</v>
      </c>
      <c r="O708" t="s">
        <v>16</v>
      </c>
      <c r="P708" t="s">
        <v>26</v>
      </c>
      <c r="Q708">
        <v>2010</v>
      </c>
      <c r="R708" t="b">
        <f t="shared" si="33"/>
        <v>0</v>
      </c>
      <c r="S708">
        <f t="shared" si="34"/>
        <v>10</v>
      </c>
      <c r="T708">
        <f t="shared" si="35"/>
        <v>0</v>
      </c>
    </row>
    <row r="709" spans="1:20" x14ac:dyDescent="0.3">
      <c r="A709">
        <v>48</v>
      </c>
      <c r="B709" t="s">
        <v>189</v>
      </c>
      <c r="C709">
        <v>6</v>
      </c>
      <c r="D709">
        <v>6</v>
      </c>
      <c r="E709">
        <v>0</v>
      </c>
      <c r="F709">
        <v>93</v>
      </c>
      <c r="G709">
        <v>37</v>
      </c>
      <c r="H709">
        <v>15.5</v>
      </c>
      <c r="I709">
        <v>85</v>
      </c>
      <c r="J709">
        <v>109.41</v>
      </c>
      <c r="K709">
        <v>0</v>
      </c>
      <c r="L709">
        <v>0</v>
      </c>
      <c r="M709">
        <v>8</v>
      </c>
      <c r="N709">
        <v>2</v>
      </c>
      <c r="O709" t="s">
        <v>16</v>
      </c>
      <c r="P709" t="s">
        <v>30</v>
      </c>
      <c r="Q709">
        <v>2009</v>
      </c>
      <c r="R709" t="b">
        <f t="shared" si="33"/>
        <v>0</v>
      </c>
      <c r="S709">
        <f t="shared" si="34"/>
        <v>10</v>
      </c>
      <c r="T709">
        <f t="shared" si="35"/>
        <v>0</v>
      </c>
    </row>
    <row r="710" spans="1:20" x14ac:dyDescent="0.3">
      <c r="A710">
        <v>69</v>
      </c>
      <c r="B710" t="s">
        <v>221</v>
      </c>
      <c r="C710">
        <v>4</v>
      </c>
      <c r="D710">
        <v>4</v>
      </c>
      <c r="E710">
        <v>0</v>
      </c>
      <c r="F710">
        <v>92</v>
      </c>
      <c r="G710">
        <v>51</v>
      </c>
      <c r="H710">
        <v>23</v>
      </c>
      <c r="I710">
        <v>99</v>
      </c>
      <c r="J710">
        <v>92.92</v>
      </c>
      <c r="K710">
        <v>0</v>
      </c>
      <c r="L710">
        <v>1</v>
      </c>
      <c r="M710">
        <v>14</v>
      </c>
      <c r="N710">
        <v>0</v>
      </c>
      <c r="O710" t="s">
        <v>19</v>
      </c>
      <c r="P710" t="s">
        <v>30</v>
      </c>
      <c r="Q710">
        <v>2013</v>
      </c>
      <c r="R710" t="b">
        <f t="shared" si="33"/>
        <v>0</v>
      </c>
      <c r="S710">
        <f t="shared" si="34"/>
        <v>14</v>
      </c>
      <c r="T710">
        <f t="shared" si="35"/>
        <v>0</v>
      </c>
    </row>
    <row r="711" spans="1:20" x14ac:dyDescent="0.3">
      <c r="A711">
        <v>62</v>
      </c>
      <c r="B711" t="s">
        <v>292</v>
      </c>
      <c r="C711">
        <v>6</v>
      </c>
      <c r="D711">
        <v>6</v>
      </c>
      <c r="E711">
        <v>0</v>
      </c>
      <c r="F711">
        <v>92</v>
      </c>
      <c r="G711">
        <v>32</v>
      </c>
      <c r="H711">
        <v>15.33</v>
      </c>
      <c r="I711">
        <v>88</v>
      </c>
      <c r="J711">
        <v>104.54</v>
      </c>
      <c r="K711">
        <v>0</v>
      </c>
      <c r="L711">
        <v>0</v>
      </c>
      <c r="M711">
        <v>10</v>
      </c>
      <c r="N711">
        <v>4</v>
      </c>
      <c r="O711" t="s">
        <v>16</v>
      </c>
      <c r="P711" t="s">
        <v>22</v>
      </c>
      <c r="Q711">
        <v>2011</v>
      </c>
      <c r="R711" t="b">
        <f t="shared" si="33"/>
        <v>0</v>
      </c>
      <c r="S711">
        <f t="shared" si="34"/>
        <v>14</v>
      </c>
      <c r="T711">
        <f t="shared" si="35"/>
        <v>0</v>
      </c>
    </row>
    <row r="712" spans="1:20" x14ac:dyDescent="0.3">
      <c r="A712">
        <v>59</v>
      </c>
      <c r="B712" t="s">
        <v>146</v>
      </c>
      <c r="C712">
        <v>14</v>
      </c>
      <c r="D712">
        <v>7</v>
      </c>
      <c r="E712">
        <v>4</v>
      </c>
      <c r="F712">
        <v>92</v>
      </c>
      <c r="G712">
        <v>45</v>
      </c>
      <c r="H712">
        <v>30.66</v>
      </c>
      <c r="I712">
        <v>84</v>
      </c>
      <c r="J712">
        <v>109.52</v>
      </c>
      <c r="K712">
        <v>0</v>
      </c>
      <c r="L712">
        <v>0</v>
      </c>
      <c r="M712">
        <v>11</v>
      </c>
      <c r="N712">
        <v>2</v>
      </c>
      <c r="O712" t="s">
        <v>19</v>
      </c>
      <c r="P712" t="s">
        <v>22</v>
      </c>
      <c r="Q712">
        <v>2016</v>
      </c>
      <c r="R712" t="b">
        <f t="shared" si="33"/>
        <v>0</v>
      </c>
      <c r="S712">
        <f t="shared" si="34"/>
        <v>13</v>
      </c>
      <c r="T712">
        <f t="shared" si="35"/>
        <v>0</v>
      </c>
    </row>
    <row r="713" spans="1:20" x14ac:dyDescent="0.3">
      <c r="A713">
        <v>70</v>
      </c>
      <c r="B713" t="s">
        <v>257</v>
      </c>
      <c r="C713">
        <v>7</v>
      </c>
      <c r="D713">
        <v>7</v>
      </c>
      <c r="E713">
        <v>0</v>
      </c>
      <c r="F713">
        <v>91</v>
      </c>
      <c r="G713">
        <v>27</v>
      </c>
      <c r="H713">
        <v>13</v>
      </c>
      <c r="I713">
        <v>101</v>
      </c>
      <c r="J713">
        <v>90.09</v>
      </c>
      <c r="K713">
        <v>0</v>
      </c>
      <c r="L713">
        <v>0</v>
      </c>
      <c r="M713">
        <v>9</v>
      </c>
      <c r="N713">
        <v>0</v>
      </c>
      <c r="O713" t="s">
        <v>19</v>
      </c>
      <c r="P713" t="s">
        <v>17</v>
      </c>
      <c r="Q713">
        <v>2013</v>
      </c>
      <c r="R713" t="b">
        <f t="shared" si="33"/>
        <v>0</v>
      </c>
      <c r="S713">
        <f t="shared" si="34"/>
        <v>9</v>
      </c>
      <c r="T713">
        <f t="shared" si="35"/>
        <v>0</v>
      </c>
    </row>
    <row r="714" spans="1:20" x14ac:dyDescent="0.3">
      <c r="A714">
        <v>57</v>
      </c>
      <c r="B714" t="s">
        <v>54</v>
      </c>
      <c r="C714">
        <v>5</v>
      </c>
      <c r="D714">
        <v>5</v>
      </c>
      <c r="E714">
        <v>0</v>
      </c>
      <c r="F714">
        <v>91</v>
      </c>
      <c r="G714">
        <v>63</v>
      </c>
      <c r="H714">
        <v>18.2</v>
      </c>
      <c r="I714">
        <v>78</v>
      </c>
      <c r="J714">
        <v>116.66</v>
      </c>
      <c r="K714">
        <v>0</v>
      </c>
      <c r="L714">
        <v>1</v>
      </c>
      <c r="M714">
        <v>7</v>
      </c>
      <c r="N714">
        <v>3</v>
      </c>
      <c r="O714" t="s">
        <v>19</v>
      </c>
      <c r="P714" t="s">
        <v>22</v>
      </c>
      <c r="Q714">
        <v>2017</v>
      </c>
      <c r="R714" t="b">
        <f t="shared" si="33"/>
        <v>0</v>
      </c>
      <c r="S714">
        <f t="shared" si="34"/>
        <v>10</v>
      </c>
      <c r="T714">
        <f t="shared" si="35"/>
        <v>0</v>
      </c>
    </row>
    <row r="715" spans="1:20" x14ac:dyDescent="0.3">
      <c r="A715">
        <v>70</v>
      </c>
      <c r="B715" t="s">
        <v>122</v>
      </c>
      <c r="C715">
        <v>8</v>
      </c>
      <c r="D715">
        <v>7</v>
      </c>
      <c r="E715">
        <v>1</v>
      </c>
      <c r="F715">
        <v>91</v>
      </c>
      <c r="G715">
        <v>42</v>
      </c>
      <c r="H715">
        <v>15.16</v>
      </c>
      <c r="I715">
        <v>74</v>
      </c>
      <c r="J715">
        <v>122.97</v>
      </c>
      <c r="K715">
        <v>0</v>
      </c>
      <c r="L715">
        <v>0</v>
      </c>
      <c r="M715">
        <v>6</v>
      </c>
      <c r="N715">
        <v>3</v>
      </c>
      <c r="O715" t="s">
        <v>16</v>
      </c>
      <c r="P715" t="s">
        <v>26</v>
      </c>
      <c r="Q715">
        <v>2012</v>
      </c>
      <c r="R715" t="b">
        <f t="shared" si="33"/>
        <v>0</v>
      </c>
      <c r="S715">
        <f t="shared" si="34"/>
        <v>9</v>
      </c>
      <c r="T715">
        <f t="shared" si="35"/>
        <v>0</v>
      </c>
    </row>
    <row r="716" spans="1:20" x14ac:dyDescent="0.3">
      <c r="A716">
        <v>63</v>
      </c>
      <c r="B716" t="s">
        <v>293</v>
      </c>
      <c r="C716">
        <v>6</v>
      </c>
      <c r="D716">
        <v>4</v>
      </c>
      <c r="E716">
        <v>1</v>
      </c>
      <c r="F716">
        <v>90</v>
      </c>
      <c r="G716">
        <v>51</v>
      </c>
      <c r="H716">
        <v>30</v>
      </c>
      <c r="I716">
        <v>96</v>
      </c>
      <c r="J716">
        <v>93.75</v>
      </c>
      <c r="K716">
        <v>0</v>
      </c>
      <c r="L716">
        <v>1</v>
      </c>
      <c r="M716">
        <v>7</v>
      </c>
      <c r="N716">
        <v>1</v>
      </c>
      <c r="O716" t="s">
        <v>16</v>
      </c>
      <c r="P716" t="s">
        <v>20</v>
      </c>
      <c r="Q716">
        <v>2011</v>
      </c>
      <c r="R716" t="b">
        <f t="shared" si="33"/>
        <v>0</v>
      </c>
      <c r="S716">
        <f t="shared" si="34"/>
        <v>8</v>
      </c>
      <c r="T716">
        <f t="shared" si="35"/>
        <v>0</v>
      </c>
    </row>
    <row r="717" spans="1:20" x14ac:dyDescent="0.3">
      <c r="A717">
        <v>56</v>
      </c>
      <c r="B717" t="s">
        <v>80</v>
      </c>
      <c r="C717">
        <v>5</v>
      </c>
      <c r="D717">
        <v>5</v>
      </c>
      <c r="E717">
        <v>0</v>
      </c>
      <c r="F717">
        <v>90</v>
      </c>
      <c r="G717">
        <v>75</v>
      </c>
      <c r="H717">
        <v>18</v>
      </c>
      <c r="I717">
        <v>73</v>
      </c>
      <c r="J717">
        <v>123.28</v>
      </c>
      <c r="K717">
        <v>0</v>
      </c>
      <c r="L717">
        <v>1</v>
      </c>
      <c r="M717">
        <v>4</v>
      </c>
      <c r="N717">
        <v>7</v>
      </c>
      <c r="O717" t="s">
        <v>16</v>
      </c>
      <c r="P717" t="s">
        <v>30</v>
      </c>
      <c r="Q717">
        <v>2019</v>
      </c>
      <c r="R717" t="b">
        <f t="shared" si="33"/>
        <v>0</v>
      </c>
      <c r="S717">
        <f t="shared" si="34"/>
        <v>11</v>
      </c>
      <c r="T717">
        <f t="shared" si="35"/>
        <v>0</v>
      </c>
    </row>
    <row r="718" spans="1:20" x14ac:dyDescent="0.3">
      <c r="A718">
        <v>71</v>
      </c>
      <c r="B718" t="s">
        <v>87</v>
      </c>
      <c r="C718">
        <v>8</v>
      </c>
      <c r="D718">
        <v>6</v>
      </c>
      <c r="E718">
        <v>2</v>
      </c>
      <c r="F718">
        <v>90</v>
      </c>
      <c r="G718">
        <v>30</v>
      </c>
      <c r="H718">
        <v>22.5</v>
      </c>
      <c r="I718">
        <v>67</v>
      </c>
      <c r="J718">
        <v>134.32</v>
      </c>
      <c r="K718">
        <v>0</v>
      </c>
      <c r="L718">
        <v>0</v>
      </c>
      <c r="M718">
        <v>9</v>
      </c>
      <c r="N718">
        <v>3</v>
      </c>
      <c r="O718" t="s">
        <v>19</v>
      </c>
      <c r="P718" t="s">
        <v>43</v>
      </c>
      <c r="Q718">
        <v>2012</v>
      </c>
      <c r="R718" t="b">
        <f t="shared" si="33"/>
        <v>0</v>
      </c>
      <c r="S718">
        <f t="shared" si="34"/>
        <v>12</v>
      </c>
      <c r="T718">
        <f t="shared" si="35"/>
        <v>0</v>
      </c>
    </row>
    <row r="719" spans="1:20" x14ac:dyDescent="0.3">
      <c r="A719">
        <v>64</v>
      </c>
      <c r="B719" t="s">
        <v>95</v>
      </c>
      <c r="C719">
        <v>15</v>
      </c>
      <c r="D719">
        <v>7</v>
      </c>
      <c r="E719">
        <v>3</v>
      </c>
      <c r="F719">
        <v>90</v>
      </c>
      <c r="G719">
        <v>24</v>
      </c>
      <c r="H719">
        <v>22.5</v>
      </c>
      <c r="I719">
        <v>59</v>
      </c>
      <c r="J719">
        <v>152.54</v>
      </c>
      <c r="K719">
        <v>0</v>
      </c>
      <c r="L719">
        <v>0</v>
      </c>
      <c r="M719">
        <v>10</v>
      </c>
      <c r="N719">
        <v>3</v>
      </c>
      <c r="O719" t="s">
        <v>19</v>
      </c>
      <c r="P719" t="s">
        <v>20</v>
      </c>
      <c r="Q719">
        <v>2008</v>
      </c>
      <c r="R719" t="b">
        <f t="shared" si="33"/>
        <v>0</v>
      </c>
      <c r="S719">
        <f t="shared" si="34"/>
        <v>13</v>
      </c>
      <c r="T719">
        <f t="shared" si="35"/>
        <v>0</v>
      </c>
    </row>
    <row r="720" spans="1:20" x14ac:dyDescent="0.3">
      <c r="A720">
        <v>71</v>
      </c>
      <c r="B720" t="s">
        <v>105</v>
      </c>
      <c r="C720">
        <v>17</v>
      </c>
      <c r="D720">
        <v>8</v>
      </c>
      <c r="E720">
        <v>2</v>
      </c>
      <c r="F720">
        <v>89</v>
      </c>
      <c r="G720">
        <v>30</v>
      </c>
      <c r="H720">
        <v>14.83</v>
      </c>
      <c r="I720">
        <v>96</v>
      </c>
      <c r="J720">
        <v>92.7</v>
      </c>
      <c r="K720">
        <v>0</v>
      </c>
      <c r="L720">
        <v>0</v>
      </c>
      <c r="M720">
        <v>9</v>
      </c>
      <c r="N720">
        <v>0</v>
      </c>
      <c r="O720" t="s">
        <v>19</v>
      </c>
      <c r="P720" t="s">
        <v>17</v>
      </c>
      <c r="Q720">
        <v>2013</v>
      </c>
      <c r="R720" t="b">
        <f t="shared" si="33"/>
        <v>0</v>
      </c>
      <c r="S720">
        <f t="shared" si="34"/>
        <v>9</v>
      </c>
      <c r="T720">
        <f t="shared" si="35"/>
        <v>0</v>
      </c>
    </row>
    <row r="721" spans="1:20" x14ac:dyDescent="0.3">
      <c r="A721">
        <v>57</v>
      </c>
      <c r="B721" t="s">
        <v>75</v>
      </c>
      <c r="C721">
        <v>16</v>
      </c>
      <c r="D721">
        <v>10</v>
      </c>
      <c r="E721">
        <v>5</v>
      </c>
      <c r="F721">
        <v>89</v>
      </c>
      <c r="G721">
        <v>27</v>
      </c>
      <c r="H721">
        <v>17.8</v>
      </c>
      <c r="I721">
        <v>74</v>
      </c>
      <c r="J721">
        <v>120.27</v>
      </c>
      <c r="K721">
        <v>0</v>
      </c>
      <c r="L721">
        <v>0</v>
      </c>
      <c r="M721">
        <v>3</v>
      </c>
      <c r="N721">
        <v>4</v>
      </c>
      <c r="O721" t="s">
        <v>19</v>
      </c>
      <c r="P721" t="s">
        <v>36</v>
      </c>
      <c r="Q721">
        <v>2018</v>
      </c>
      <c r="R721" t="b">
        <f t="shared" si="33"/>
        <v>0</v>
      </c>
      <c r="S721">
        <f t="shared" si="34"/>
        <v>7</v>
      </c>
      <c r="T721">
        <f t="shared" si="35"/>
        <v>0</v>
      </c>
    </row>
    <row r="722" spans="1:20" x14ac:dyDescent="0.3">
      <c r="A722">
        <v>49</v>
      </c>
      <c r="B722" t="s">
        <v>337</v>
      </c>
      <c r="C722">
        <v>11</v>
      </c>
      <c r="D722">
        <v>8</v>
      </c>
      <c r="E722">
        <v>2</v>
      </c>
      <c r="F722">
        <v>88</v>
      </c>
      <c r="G722">
        <v>41</v>
      </c>
      <c r="H722">
        <v>14.66</v>
      </c>
      <c r="I722">
        <v>93</v>
      </c>
      <c r="J722">
        <v>94.62</v>
      </c>
      <c r="K722">
        <v>0</v>
      </c>
      <c r="L722">
        <v>0</v>
      </c>
      <c r="M722">
        <v>5</v>
      </c>
      <c r="N722">
        <v>4</v>
      </c>
      <c r="O722" t="s">
        <v>16</v>
      </c>
      <c r="P722" t="s">
        <v>36</v>
      </c>
      <c r="Q722">
        <v>2009</v>
      </c>
      <c r="R722" t="b">
        <f t="shared" si="33"/>
        <v>0</v>
      </c>
      <c r="S722">
        <f t="shared" si="34"/>
        <v>9</v>
      </c>
      <c r="T722">
        <f t="shared" si="35"/>
        <v>0</v>
      </c>
    </row>
    <row r="723" spans="1:20" x14ac:dyDescent="0.3">
      <c r="A723">
        <v>58</v>
      </c>
      <c r="B723" t="s">
        <v>228</v>
      </c>
      <c r="C723">
        <v>7</v>
      </c>
      <c r="D723">
        <v>7</v>
      </c>
      <c r="E723">
        <v>3</v>
      </c>
      <c r="F723">
        <v>88</v>
      </c>
      <c r="G723">
        <v>31</v>
      </c>
      <c r="H723">
        <v>22</v>
      </c>
      <c r="I723">
        <v>75</v>
      </c>
      <c r="J723">
        <v>117.33</v>
      </c>
      <c r="K723">
        <v>0</v>
      </c>
      <c r="L723">
        <v>0</v>
      </c>
      <c r="M723">
        <v>2</v>
      </c>
      <c r="N723">
        <v>6</v>
      </c>
      <c r="O723" t="s">
        <v>16</v>
      </c>
      <c r="P723" t="s">
        <v>30</v>
      </c>
      <c r="Q723">
        <v>2010</v>
      </c>
      <c r="R723" t="b">
        <f t="shared" si="33"/>
        <v>0</v>
      </c>
      <c r="S723">
        <f t="shared" si="34"/>
        <v>8</v>
      </c>
      <c r="T723">
        <f t="shared" si="35"/>
        <v>0</v>
      </c>
    </row>
    <row r="724" spans="1:20" x14ac:dyDescent="0.3">
      <c r="A724">
        <v>60</v>
      </c>
      <c r="B724" t="s">
        <v>133</v>
      </c>
      <c r="C724">
        <v>5</v>
      </c>
      <c r="D724">
        <v>4</v>
      </c>
      <c r="E724">
        <v>0</v>
      </c>
      <c r="F724">
        <v>88</v>
      </c>
      <c r="G724">
        <v>54</v>
      </c>
      <c r="H724">
        <v>22</v>
      </c>
      <c r="I724">
        <v>64</v>
      </c>
      <c r="J724">
        <v>137.5</v>
      </c>
      <c r="K724">
        <v>0</v>
      </c>
      <c r="L724">
        <v>1</v>
      </c>
      <c r="M724">
        <v>4</v>
      </c>
      <c r="N724">
        <v>4</v>
      </c>
      <c r="O724" t="s">
        <v>16</v>
      </c>
      <c r="P724" t="s">
        <v>24</v>
      </c>
      <c r="Q724">
        <v>2016</v>
      </c>
      <c r="R724" t="b">
        <f t="shared" si="33"/>
        <v>0</v>
      </c>
      <c r="S724">
        <f t="shared" si="34"/>
        <v>8</v>
      </c>
      <c r="T724">
        <f t="shared" si="35"/>
        <v>0</v>
      </c>
    </row>
    <row r="725" spans="1:20" x14ac:dyDescent="0.3">
      <c r="A725">
        <v>58</v>
      </c>
      <c r="B725" t="s">
        <v>89</v>
      </c>
      <c r="C725">
        <v>9</v>
      </c>
      <c r="D725">
        <v>8</v>
      </c>
      <c r="E725">
        <v>4</v>
      </c>
      <c r="F725">
        <v>87</v>
      </c>
      <c r="G725">
        <v>32</v>
      </c>
      <c r="H725">
        <v>21.75</v>
      </c>
      <c r="I725">
        <v>81</v>
      </c>
      <c r="J725">
        <v>107.4</v>
      </c>
      <c r="K725">
        <v>0</v>
      </c>
      <c r="L725">
        <v>0</v>
      </c>
      <c r="M725">
        <v>2</v>
      </c>
      <c r="N725">
        <v>3</v>
      </c>
      <c r="O725" t="s">
        <v>19</v>
      </c>
      <c r="P725" t="s">
        <v>17</v>
      </c>
      <c r="Q725">
        <v>2018</v>
      </c>
      <c r="R725" t="b">
        <f t="shared" si="33"/>
        <v>0</v>
      </c>
      <c r="S725">
        <f t="shared" si="34"/>
        <v>5</v>
      </c>
      <c r="T725">
        <f t="shared" si="35"/>
        <v>0</v>
      </c>
    </row>
    <row r="726" spans="1:20" x14ac:dyDescent="0.3">
      <c r="A726">
        <v>72</v>
      </c>
      <c r="B726" t="s">
        <v>275</v>
      </c>
      <c r="C726">
        <v>4</v>
      </c>
      <c r="D726">
        <v>4</v>
      </c>
      <c r="E726">
        <v>0</v>
      </c>
      <c r="F726">
        <v>87</v>
      </c>
      <c r="G726">
        <v>31</v>
      </c>
      <c r="H726">
        <v>21.75</v>
      </c>
      <c r="I726">
        <v>76</v>
      </c>
      <c r="J726">
        <v>114.47</v>
      </c>
      <c r="K726">
        <v>0</v>
      </c>
      <c r="L726">
        <v>0</v>
      </c>
      <c r="M726">
        <v>7</v>
      </c>
      <c r="N726">
        <v>2</v>
      </c>
      <c r="O726" t="s">
        <v>19</v>
      </c>
      <c r="P726" t="s">
        <v>132</v>
      </c>
      <c r="Q726">
        <v>2012</v>
      </c>
      <c r="R726" t="b">
        <f t="shared" si="33"/>
        <v>0</v>
      </c>
      <c r="S726">
        <f t="shared" si="34"/>
        <v>9</v>
      </c>
      <c r="T726">
        <f t="shared" si="35"/>
        <v>0</v>
      </c>
    </row>
    <row r="727" spans="1:20" x14ac:dyDescent="0.3">
      <c r="A727">
        <v>61</v>
      </c>
      <c r="B727" t="s">
        <v>199</v>
      </c>
      <c r="C727">
        <v>4</v>
      </c>
      <c r="D727">
        <v>3</v>
      </c>
      <c r="E727">
        <v>2</v>
      </c>
      <c r="F727">
        <v>86</v>
      </c>
      <c r="G727">
        <v>73</v>
      </c>
      <c r="H727">
        <v>86</v>
      </c>
      <c r="I727">
        <v>65</v>
      </c>
      <c r="J727">
        <v>132.30000000000001</v>
      </c>
      <c r="K727">
        <v>0</v>
      </c>
      <c r="L727">
        <v>1</v>
      </c>
      <c r="M727">
        <v>9</v>
      </c>
      <c r="N727">
        <v>2</v>
      </c>
      <c r="O727" t="s">
        <v>16</v>
      </c>
      <c r="P727" t="s">
        <v>24</v>
      </c>
      <c r="Q727">
        <v>2015</v>
      </c>
      <c r="R727" t="b">
        <f t="shared" si="33"/>
        <v>0</v>
      </c>
      <c r="S727">
        <f t="shared" si="34"/>
        <v>11</v>
      </c>
      <c r="T727">
        <f t="shared" si="35"/>
        <v>0</v>
      </c>
    </row>
    <row r="728" spans="1:20" x14ac:dyDescent="0.3">
      <c r="A728">
        <v>57</v>
      </c>
      <c r="B728" t="s">
        <v>81</v>
      </c>
      <c r="C728">
        <v>5</v>
      </c>
      <c r="D728">
        <v>5</v>
      </c>
      <c r="E728">
        <v>0</v>
      </c>
      <c r="F728">
        <v>86</v>
      </c>
      <c r="G728">
        <v>28</v>
      </c>
      <c r="H728">
        <v>17.2</v>
      </c>
      <c r="I728">
        <v>53</v>
      </c>
      <c r="J728">
        <v>162.26</v>
      </c>
      <c r="K728">
        <v>0</v>
      </c>
      <c r="L728">
        <v>0</v>
      </c>
      <c r="M728">
        <v>13</v>
      </c>
      <c r="N728">
        <v>1</v>
      </c>
      <c r="O728" t="s">
        <v>19</v>
      </c>
      <c r="P728" t="s">
        <v>17</v>
      </c>
      <c r="Q728">
        <v>2019</v>
      </c>
      <c r="R728" t="b">
        <f t="shared" si="33"/>
        <v>0</v>
      </c>
      <c r="S728">
        <f t="shared" si="34"/>
        <v>14</v>
      </c>
      <c r="T728">
        <f t="shared" si="35"/>
        <v>0</v>
      </c>
    </row>
    <row r="729" spans="1:20" x14ac:dyDescent="0.3">
      <c r="A729">
        <v>73</v>
      </c>
      <c r="B729" t="s">
        <v>78</v>
      </c>
      <c r="C729">
        <v>5</v>
      </c>
      <c r="D729">
        <v>4</v>
      </c>
      <c r="E729">
        <v>1</v>
      </c>
      <c r="F729">
        <v>86</v>
      </c>
      <c r="G729">
        <v>29</v>
      </c>
      <c r="H729">
        <v>28.66</v>
      </c>
      <c r="I729">
        <v>52</v>
      </c>
      <c r="J729">
        <v>165.38</v>
      </c>
      <c r="K729">
        <v>0</v>
      </c>
      <c r="L729">
        <v>0</v>
      </c>
      <c r="M729">
        <v>12</v>
      </c>
      <c r="N729">
        <v>2</v>
      </c>
      <c r="O729" t="s">
        <v>19</v>
      </c>
      <c r="P729" t="s">
        <v>20</v>
      </c>
      <c r="Q729">
        <v>2012</v>
      </c>
      <c r="R729" t="b">
        <f t="shared" si="33"/>
        <v>0</v>
      </c>
      <c r="S729">
        <f t="shared" si="34"/>
        <v>14</v>
      </c>
      <c r="T729">
        <f t="shared" si="35"/>
        <v>0</v>
      </c>
    </row>
    <row r="730" spans="1:20" x14ac:dyDescent="0.3">
      <c r="A730">
        <v>59</v>
      </c>
      <c r="B730" t="s">
        <v>134</v>
      </c>
      <c r="C730">
        <v>6</v>
      </c>
      <c r="D730">
        <v>5</v>
      </c>
      <c r="E730">
        <v>0</v>
      </c>
      <c r="F730">
        <v>85</v>
      </c>
      <c r="G730">
        <v>55</v>
      </c>
      <c r="H730">
        <v>17</v>
      </c>
      <c r="I730">
        <v>88</v>
      </c>
      <c r="J730">
        <v>96.59</v>
      </c>
      <c r="K730">
        <v>0</v>
      </c>
      <c r="L730">
        <v>1</v>
      </c>
      <c r="M730">
        <v>8</v>
      </c>
      <c r="N730">
        <v>1</v>
      </c>
      <c r="O730" t="s">
        <v>19</v>
      </c>
      <c r="P730" t="s">
        <v>24</v>
      </c>
      <c r="Q730">
        <v>2018</v>
      </c>
      <c r="R730" t="b">
        <f t="shared" si="33"/>
        <v>0</v>
      </c>
      <c r="S730">
        <f t="shared" si="34"/>
        <v>9</v>
      </c>
      <c r="T730">
        <f t="shared" si="35"/>
        <v>0</v>
      </c>
    </row>
    <row r="731" spans="1:20" x14ac:dyDescent="0.3">
      <c r="A731">
        <v>72</v>
      </c>
      <c r="B731" t="s">
        <v>168</v>
      </c>
      <c r="C731">
        <v>13</v>
      </c>
      <c r="D731">
        <v>7</v>
      </c>
      <c r="E731">
        <v>3</v>
      </c>
      <c r="F731">
        <v>85</v>
      </c>
      <c r="G731">
        <v>39</v>
      </c>
      <c r="H731">
        <v>21.25</v>
      </c>
      <c r="I731">
        <v>86</v>
      </c>
      <c r="J731">
        <v>98.83</v>
      </c>
      <c r="K731">
        <v>0</v>
      </c>
      <c r="L731">
        <v>0</v>
      </c>
      <c r="M731">
        <v>6</v>
      </c>
      <c r="N731">
        <v>2</v>
      </c>
      <c r="O731" t="s">
        <v>19</v>
      </c>
      <c r="P731" t="s">
        <v>17</v>
      </c>
      <c r="Q731">
        <v>2013</v>
      </c>
      <c r="R731" t="b">
        <f t="shared" si="33"/>
        <v>0</v>
      </c>
      <c r="S731">
        <f t="shared" si="34"/>
        <v>8</v>
      </c>
      <c r="T731">
        <f t="shared" si="35"/>
        <v>0</v>
      </c>
    </row>
    <row r="732" spans="1:20" x14ac:dyDescent="0.3">
      <c r="A732">
        <v>58</v>
      </c>
      <c r="B732" t="s">
        <v>218</v>
      </c>
      <c r="C732">
        <v>14</v>
      </c>
      <c r="D732">
        <v>9</v>
      </c>
      <c r="E732">
        <v>3</v>
      </c>
      <c r="F732">
        <v>85</v>
      </c>
      <c r="G732">
        <v>29</v>
      </c>
      <c r="H732">
        <v>14.16</v>
      </c>
      <c r="I732">
        <v>84</v>
      </c>
      <c r="J732">
        <v>101.19</v>
      </c>
      <c r="K732">
        <v>0</v>
      </c>
      <c r="L732">
        <v>0</v>
      </c>
      <c r="M732">
        <v>9</v>
      </c>
      <c r="N732">
        <v>0</v>
      </c>
      <c r="O732" t="s">
        <v>16</v>
      </c>
      <c r="P732" t="s">
        <v>30</v>
      </c>
      <c r="Q732">
        <v>2014</v>
      </c>
      <c r="R732" t="b">
        <f t="shared" si="33"/>
        <v>0</v>
      </c>
      <c r="S732">
        <f t="shared" si="34"/>
        <v>9</v>
      </c>
      <c r="T732">
        <f t="shared" si="35"/>
        <v>0</v>
      </c>
    </row>
    <row r="733" spans="1:20" x14ac:dyDescent="0.3">
      <c r="A733">
        <v>73</v>
      </c>
      <c r="B733" t="s">
        <v>208</v>
      </c>
      <c r="C733">
        <v>4</v>
      </c>
      <c r="D733">
        <v>4</v>
      </c>
      <c r="E733">
        <v>1</v>
      </c>
      <c r="F733">
        <v>85</v>
      </c>
      <c r="G733">
        <v>42</v>
      </c>
      <c r="H733">
        <v>28.33</v>
      </c>
      <c r="I733">
        <v>63</v>
      </c>
      <c r="J733">
        <v>134.91999999999999</v>
      </c>
      <c r="K733">
        <v>0</v>
      </c>
      <c r="L733">
        <v>0</v>
      </c>
      <c r="M733">
        <v>9</v>
      </c>
      <c r="N733">
        <v>2</v>
      </c>
      <c r="O733" t="s">
        <v>16</v>
      </c>
      <c r="P733" t="s">
        <v>26</v>
      </c>
      <c r="Q733">
        <v>2013</v>
      </c>
      <c r="R733" t="b">
        <f t="shared" si="33"/>
        <v>0</v>
      </c>
      <c r="S733">
        <f t="shared" si="34"/>
        <v>11</v>
      </c>
      <c r="T733">
        <f t="shared" si="35"/>
        <v>0</v>
      </c>
    </row>
    <row r="734" spans="1:20" x14ac:dyDescent="0.3">
      <c r="A734">
        <v>61</v>
      </c>
      <c r="B734" t="s">
        <v>188</v>
      </c>
      <c r="C734">
        <v>6</v>
      </c>
      <c r="D734">
        <v>5</v>
      </c>
      <c r="E734">
        <v>1</v>
      </c>
      <c r="F734">
        <v>84</v>
      </c>
      <c r="G734">
        <v>34</v>
      </c>
      <c r="H734">
        <v>21</v>
      </c>
      <c r="I734">
        <v>98</v>
      </c>
      <c r="J734">
        <v>85.71</v>
      </c>
      <c r="K734">
        <v>0</v>
      </c>
      <c r="L734">
        <v>0</v>
      </c>
      <c r="M734">
        <v>9</v>
      </c>
      <c r="N734">
        <v>2</v>
      </c>
      <c r="O734" t="s">
        <v>16</v>
      </c>
      <c r="P734" t="s">
        <v>132</v>
      </c>
      <c r="Q734">
        <v>2016</v>
      </c>
      <c r="R734" t="b">
        <f t="shared" si="33"/>
        <v>0</v>
      </c>
      <c r="S734">
        <f t="shared" si="34"/>
        <v>11</v>
      </c>
      <c r="T734">
        <f t="shared" si="35"/>
        <v>0</v>
      </c>
    </row>
    <row r="735" spans="1:20" x14ac:dyDescent="0.3">
      <c r="A735">
        <v>58</v>
      </c>
      <c r="B735" t="s">
        <v>82</v>
      </c>
      <c r="C735">
        <v>4</v>
      </c>
      <c r="D735">
        <v>4</v>
      </c>
      <c r="E735">
        <v>0</v>
      </c>
      <c r="F735">
        <v>84</v>
      </c>
      <c r="G735">
        <v>40</v>
      </c>
      <c r="H735">
        <v>21</v>
      </c>
      <c r="I735">
        <v>70</v>
      </c>
      <c r="J735">
        <v>120</v>
      </c>
      <c r="K735">
        <v>0</v>
      </c>
      <c r="L735">
        <v>0</v>
      </c>
      <c r="M735">
        <v>9</v>
      </c>
      <c r="N735">
        <v>4</v>
      </c>
      <c r="O735" t="s">
        <v>16</v>
      </c>
      <c r="P735" t="s">
        <v>24</v>
      </c>
      <c r="Q735">
        <v>2019</v>
      </c>
      <c r="R735" t="b">
        <f t="shared" si="33"/>
        <v>0</v>
      </c>
      <c r="S735">
        <f t="shared" si="34"/>
        <v>13</v>
      </c>
      <c r="T735">
        <f t="shared" si="35"/>
        <v>0</v>
      </c>
    </row>
    <row r="736" spans="1:20" x14ac:dyDescent="0.3">
      <c r="A736">
        <v>50</v>
      </c>
      <c r="B736" t="s">
        <v>146</v>
      </c>
      <c r="C736">
        <v>13</v>
      </c>
      <c r="D736">
        <v>10</v>
      </c>
      <c r="E736">
        <v>2</v>
      </c>
      <c r="F736">
        <v>84</v>
      </c>
      <c r="G736">
        <v>20</v>
      </c>
      <c r="H736">
        <v>10.5</v>
      </c>
      <c r="I736">
        <v>53</v>
      </c>
      <c r="J736">
        <v>158.49</v>
      </c>
      <c r="K736">
        <v>0</v>
      </c>
      <c r="L736">
        <v>0</v>
      </c>
      <c r="M736">
        <v>6</v>
      </c>
      <c r="N736">
        <v>5</v>
      </c>
      <c r="O736" t="s">
        <v>19</v>
      </c>
      <c r="P736" t="s">
        <v>22</v>
      </c>
      <c r="Q736">
        <v>2009</v>
      </c>
      <c r="R736" t="b">
        <f t="shared" si="33"/>
        <v>0</v>
      </c>
      <c r="S736">
        <f t="shared" si="34"/>
        <v>11</v>
      </c>
      <c r="T736">
        <f t="shared" si="35"/>
        <v>0</v>
      </c>
    </row>
    <row r="737" spans="1:20" x14ac:dyDescent="0.3">
      <c r="A737">
        <v>51</v>
      </c>
      <c r="B737" t="s">
        <v>236</v>
      </c>
      <c r="C737">
        <v>9</v>
      </c>
      <c r="D737">
        <v>6</v>
      </c>
      <c r="E737">
        <v>1</v>
      </c>
      <c r="F737">
        <v>83</v>
      </c>
      <c r="G737">
        <v>48</v>
      </c>
      <c r="H737">
        <v>16.600000000000001</v>
      </c>
      <c r="I737">
        <v>85</v>
      </c>
      <c r="J737">
        <v>97.64</v>
      </c>
      <c r="K737">
        <v>0</v>
      </c>
      <c r="L737">
        <v>0</v>
      </c>
      <c r="M737">
        <v>5</v>
      </c>
      <c r="N737">
        <v>3</v>
      </c>
      <c r="O737" t="s">
        <v>19</v>
      </c>
      <c r="P737" t="s">
        <v>26</v>
      </c>
      <c r="Q737">
        <v>2009</v>
      </c>
      <c r="R737" t="b">
        <f t="shared" si="33"/>
        <v>0</v>
      </c>
      <c r="S737">
        <f t="shared" si="34"/>
        <v>8</v>
      </c>
      <c r="T737">
        <f t="shared" si="35"/>
        <v>0</v>
      </c>
    </row>
    <row r="738" spans="1:20" x14ac:dyDescent="0.3">
      <c r="A738">
        <v>58</v>
      </c>
      <c r="B738" t="s">
        <v>60</v>
      </c>
      <c r="C738">
        <v>5</v>
      </c>
      <c r="D738">
        <v>4</v>
      </c>
      <c r="E738">
        <v>1</v>
      </c>
      <c r="F738">
        <v>83</v>
      </c>
      <c r="G738">
        <v>30</v>
      </c>
      <c r="H738">
        <v>27.66</v>
      </c>
      <c r="I738">
        <v>80</v>
      </c>
      <c r="J738">
        <v>103.75</v>
      </c>
      <c r="K738">
        <v>0</v>
      </c>
      <c r="L738">
        <v>0</v>
      </c>
      <c r="M738">
        <v>4</v>
      </c>
      <c r="N738">
        <v>4</v>
      </c>
      <c r="O738" t="s">
        <v>16</v>
      </c>
      <c r="P738" t="s">
        <v>20</v>
      </c>
      <c r="Q738">
        <v>2017</v>
      </c>
      <c r="R738" t="b">
        <f t="shared" si="33"/>
        <v>0</v>
      </c>
      <c r="S738">
        <f t="shared" si="34"/>
        <v>8</v>
      </c>
      <c r="T738">
        <f t="shared" si="35"/>
        <v>0</v>
      </c>
    </row>
    <row r="739" spans="1:20" x14ac:dyDescent="0.3">
      <c r="A739">
        <v>64</v>
      </c>
      <c r="B739" t="s">
        <v>294</v>
      </c>
      <c r="C739">
        <v>9</v>
      </c>
      <c r="D739">
        <v>5</v>
      </c>
      <c r="E739">
        <v>1</v>
      </c>
      <c r="F739">
        <v>83</v>
      </c>
      <c r="G739">
        <v>64</v>
      </c>
      <c r="H739">
        <v>20.75</v>
      </c>
      <c r="I739">
        <v>74</v>
      </c>
      <c r="J739">
        <v>112.16</v>
      </c>
      <c r="K739">
        <v>0</v>
      </c>
      <c r="L739">
        <v>1</v>
      </c>
      <c r="M739">
        <v>6</v>
      </c>
      <c r="N739">
        <v>3</v>
      </c>
      <c r="O739" t="s">
        <v>19</v>
      </c>
      <c r="P739" t="s">
        <v>36</v>
      </c>
      <c r="Q739">
        <v>2011</v>
      </c>
      <c r="R739" t="b">
        <f t="shared" si="33"/>
        <v>0</v>
      </c>
      <c r="S739">
        <f t="shared" si="34"/>
        <v>9</v>
      </c>
      <c r="T739">
        <f t="shared" si="35"/>
        <v>0</v>
      </c>
    </row>
    <row r="740" spans="1:20" x14ac:dyDescent="0.3">
      <c r="A740">
        <v>74</v>
      </c>
      <c r="B740" t="s">
        <v>276</v>
      </c>
      <c r="C740">
        <v>6</v>
      </c>
      <c r="D740">
        <v>6</v>
      </c>
      <c r="E740">
        <v>0</v>
      </c>
      <c r="F740">
        <v>83</v>
      </c>
      <c r="G740">
        <v>50</v>
      </c>
      <c r="H740">
        <v>13.83</v>
      </c>
      <c r="I740">
        <v>73</v>
      </c>
      <c r="J740">
        <v>113.69</v>
      </c>
      <c r="K740">
        <v>0</v>
      </c>
      <c r="L740">
        <v>1</v>
      </c>
      <c r="M740">
        <v>10</v>
      </c>
      <c r="N740">
        <v>4</v>
      </c>
      <c r="O740" t="s">
        <v>16</v>
      </c>
      <c r="P740" t="s">
        <v>22</v>
      </c>
      <c r="Q740">
        <v>2012</v>
      </c>
      <c r="R740" t="b">
        <f t="shared" si="33"/>
        <v>0</v>
      </c>
      <c r="S740">
        <f t="shared" si="34"/>
        <v>14</v>
      </c>
      <c r="T740">
        <f t="shared" si="35"/>
        <v>0</v>
      </c>
    </row>
    <row r="741" spans="1:20" x14ac:dyDescent="0.3">
      <c r="A741">
        <v>62</v>
      </c>
      <c r="B741" t="s">
        <v>120</v>
      </c>
      <c r="C741">
        <v>8</v>
      </c>
      <c r="D741">
        <v>6</v>
      </c>
      <c r="E741">
        <v>0</v>
      </c>
      <c r="F741">
        <v>83</v>
      </c>
      <c r="G741">
        <v>34</v>
      </c>
      <c r="H741">
        <v>13.83</v>
      </c>
      <c r="I741">
        <v>38</v>
      </c>
      <c r="J741">
        <v>218.42</v>
      </c>
      <c r="K741">
        <v>0</v>
      </c>
      <c r="L741">
        <v>0</v>
      </c>
      <c r="M741">
        <v>6</v>
      </c>
      <c r="N741">
        <v>8</v>
      </c>
      <c r="O741" t="s">
        <v>16</v>
      </c>
      <c r="P741" t="s">
        <v>24</v>
      </c>
      <c r="Q741">
        <v>2016</v>
      </c>
      <c r="R741" t="b">
        <f t="shared" si="33"/>
        <v>0</v>
      </c>
      <c r="S741">
        <f t="shared" si="34"/>
        <v>14</v>
      </c>
      <c r="T741">
        <f t="shared" si="35"/>
        <v>0</v>
      </c>
    </row>
    <row r="742" spans="1:20" x14ac:dyDescent="0.3">
      <c r="A742">
        <v>65</v>
      </c>
      <c r="B742" t="s">
        <v>140</v>
      </c>
      <c r="C742">
        <v>4</v>
      </c>
      <c r="D742">
        <v>3</v>
      </c>
      <c r="E742">
        <v>0</v>
      </c>
      <c r="F742">
        <v>82</v>
      </c>
      <c r="G742">
        <v>52</v>
      </c>
      <c r="H742">
        <v>27.33</v>
      </c>
      <c r="I742">
        <v>85</v>
      </c>
      <c r="J742">
        <v>96.47</v>
      </c>
      <c r="K742">
        <v>0</v>
      </c>
      <c r="L742">
        <v>1</v>
      </c>
      <c r="M742">
        <v>9</v>
      </c>
      <c r="N742">
        <v>1</v>
      </c>
      <c r="O742" t="s">
        <v>19</v>
      </c>
      <c r="P742" t="s">
        <v>30</v>
      </c>
      <c r="Q742">
        <v>2008</v>
      </c>
      <c r="R742" t="b">
        <f t="shared" si="33"/>
        <v>0</v>
      </c>
      <c r="S742">
        <f t="shared" si="34"/>
        <v>10</v>
      </c>
      <c r="T742">
        <f t="shared" si="35"/>
        <v>0</v>
      </c>
    </row>
    <row r="743" spans="1:20" x14ac:dyDescent="0.3">
      <c r="A743">
        <v>62</v>
      </c>
      <c r="B743" t="s">
        <v>139</v>
      </c>
      <c r="C743">
        <v>7</v>
      </c>
      <c r="D743">
        <v>7</v>
      </c>
      <c r="E743">
        <v>0</v>
      </c>
      <c r="F743">
        <v>82</v>
      </c>
      <c r="G743">
        <v>39</v>
      </c>
      <c r="H743">
        <v>11.71</v>
      </c>
      <c r="I743">
        <v>81</v>
      </c>
      <c r="J743">
        <v>101.23</v>
      </c>
      <c r="K743">
        <v>0</v>
      </c>
      <c r="L743">
        <v>0</v>
      </c>
      <c r="M743">
        <v>4</v>
      </c>
      <c r="N743">
        <v>5</v>
      </c>
      <c r="O743" t="s">
        <v>19</v>
      </c>
      <c r="P743" t="s">
        <v>20</v>
      </c>
      <c r="Q743">
        <v>2015</v>
      </c>
      <c r="R743" t="b">
        <f t="shared" si="33"/>
        <v>0</v>
      </c>
      <c r="S743">
        <f t="shared" si="34"/>
        <v>9</v>
      </c>
      <c r="T743">
        <f t="shared" si="35"/>
        <v>0</v>
      </c>
    </row>
    <row r="744" spans="1:20" x14ac:dyDescent="0.3">
      <c r="A744">
        <v>59</v>
      </c>
      <c r="B744" t="s">
        <v>200</v>
      </c>
      <c r="C744">
        <v>13</v>
      </c>
      <c r="D744">
        <v>6</v>
      </c>
      <c r="E744">
        <v>4</v>
      </c>
      <c r="F744">
        <v>82</v>
      </c>
      <c r="G744">
        <v>23</v>
      </c>
      <c r="H744">
        <v>41</v>
      </c>
      <c r="I744">
        <v>75</v>
      </c>
      <c r="J744">
        <v>109.33</v>
      </c>
      <c r="K744">
        <v>0</v>
      </c>
      <c r="L744">
        <v>0</v>
      </c>
      <c r="M744">
        <v>8</v>
      </c>
      <c r="N744">
        <v>1</v>
      </c>
      <c r="O744" t="s">
        <v>19</v>
      </c>
      <c r="P744" t="s">
        <v>20</v>
      </c>
      <c r="Q744">
        <v>2014</v>
      </c>
      <c r="R744" t="b">
        <f t="shared" si="33"/>
        <v>0</v>
      </c>
      <c r="S744">
        <f t="shared" si="34"/>
        <v>9</v>
      </c>
      <c r="T744">
        <f t="shared" si="35"/>
        <v>0</v>
      </c>
    </row>
    <row r="745" spans="1:20" x14ac:dyDescent="0.3">
      <c r="A745">
        <v>75</v>
      </c>
      <c r="B745" t="s">
        <v>277</v>
      </c>
      <c r="C745">
        <v>3</v>
      </c>
      <c r="D745">
        <v>3</v>
      </c>
      <c r="E745">
        <v>1</v>
      </c>
      <c r="F745">
        <v>81</v>
      </c>
      <c r="G745">
        <v>66</v>
      </c>
      <c r="H745">
        <v>40.5</v>
      </c>
      <c r="I745">
        <v>88</v>
      </c>
      <c r="J745">
        <v>92.04</v>
      </c>
      <c r="K745">
        <v>0</v>
      </c>
      <c r="L745">
        <v>1</v>
      </c>
      <c r="M745">
        <v>8</v>
      </c>
      <c r="N745">
        <v>2</v>
      </c>
      <c r="O745" t="s">
        <v>16</v>
      </c>
      <c r="P745" t="s">
        <v>22</v>
      </c>
      <c r="Q745">
        <v>2012</v>
      </c>
      <c r="R745" t="b">
        <f t="shared" si="33"/>
        <v>0</v>
      </c>
      <c r="S745">
        <f t="shared" si="34"/>
        <v>10</v>
      </c>
      <c r="T745">
        <f t="shared" si="35"/>
        <v>0</v>
      </c>
    </row>
    <row r="746" spans="1:20" x14ac:dyDescent="0.3">
      <c r="A746">
        <v>52</v>
      </c>
      <c r="B746" t="s">
        <v>338</v>
      </c>
      <c r="C746">
        <v>5</v>
      </c>
      <c r="D746">
        <v>5</v>
      </c>
      <c r="E746">
        <v>1</v>
      </c>
      <c r="F746">
        <v>81</v>
      </c>
      <c r="G746">
        <v>39</v>
      </c>
      <c r="H746">
        <v>20.25</v>
      </c>
      <c r="I746">
        <v>68</v>
      </c>
      <c r="J746">
        <v>119.11</v>
      </c>
      <c r="K746">
        <v>0</v>
      </c>
      <c r="L746">
        <v>0</v>
      </c>
      <c r="M746">
        <v>11</v>
      </c>
      <c r="N746">
        <v>0</v>
      </c>
      <c r="O746" t="s">
        <v>16</v>
      </c>
      <c r="P746" t="s">
        <v>43</v>
      </c>
      <c r="Q746">
        <v>2009</v>
      </c>
      <c r="R746" t="b">
        <f t="shared" si="33"/>
        <v>0</v>
      </c>
      <c r="S746">
        <f t="shared" si="34"/>
        <v>11</v>
      </c>
      <c r="T746">
        <f t="shared" si="35"/>
        <v>0</v>
      </c>
    </row>
    <row r="747" spans="1:20" x14ac:dyDescent="0.3">
      <c r="A747">
        <v>63</v>
      </c>
      <c r="B747" t="s">
        <v>158</v>
      </c>
      <c r="C747">
        <v>4</v>
      </c>
      <c r="D747">
        <v>4</v>
      </c>
      <c r="E747">
        <v>0</v>
      </c>
      <c r="F747">
        <v>81</v>
      </c>
      <c r="G747">
        <v>65</v>
      </c>
      <c r="H747">
        <v>20.25</v>
      </c>
      <c r="I747">
        <v>58</v>
      </c>
      <c r="J747">
        <v>139.65</v>
      </c>
      <c r="K747">
        <v>0</v>
      </c>
      <c r="L747">
        <v>1</v>
      </c>
      <c r="M747">
        <v>7</v>
      </c>
      <c r="N747">
        <v>3</v>
      </c>
      <c r="O747" t="s">
        <v>16</v>
      </c>
      <c r="P747" t="s">
        <v>20</v>
      </c>
      <c r="Q747">
        <v>2015</v>
      </c>
      <c r="R747" t="b">
        <f t="shared" si="33"/>
        <v>0</v>
      </c>
      <c r="S747">
        <f t="shared" si="34"/>
        <v>10</v>
      </c>
      <c r="T747">
        <f t="shared" si="35"/>
        <v>0</v>
      </c>
    </row>
    <row r="748" spans="1:20" x14ac:dyDescent="0.3">
      <c r="A748">
        <v>59</v>
      </c>
      <c r="B748" t="s">
        <v>83</v>
      </c>
      <c r="C748">
        <v>3</v>
      </c>
      <c r="D748">
        <v>3</v>
      </c>
      <c r="E748">
        <v>0</v>
      </c>
      <c r="F748">
        <v>81</v>
      </c>
      <c r="G748">
        <v>36</v>
      </c>
      <c r="H748">
        <v>27</v>
      </c>
      <c r="I748">
        <v>53</v>
      </c>
      <c r="J748">
        <v>152.83000000000001</v>
      </c>
      <c r="K748">
        <v>0</v>
      </c>
      <c r="L748">
        <v>0</v>
      </c>
      <c r="M748">
        <v>4</v>
      </c>
      <c r="N748">
        <v>7</v>
      </c>
      <c r="O748" t="s">
        <v>16</v>
      </c>
      <c r="P748" t="s">
        <v>17</v>
      </c>
      <c r="Q748">
        <v>2019</v>
      </c>
      <c r="R748" t="b">
        <f t="shared" si="33"/>
        <v>0</v>
      </c>
      <c r="S748">
        <f t="shared" si="34"/>
        <v>11</v>
      </c>
      <c r="T748">
        <f t="shared" si="35"/>
        <v>0</v>
      </c>
    </row>
    <row r="749" spans="1:20" x14ac:dyDescent="0.3">
      <c r="A749">
        <v>66</v>
      </c>
      <c r="B749" t="s">
        <v>366</v>
      </c>
      <c r="C749">
        <v>10</v>
      </c>
      <c r="D749">
        <v>9</v>
      </c>
      <c r="E749">
        <v>1</v>
      </c>
      <c r="F749">
        <v>81</v>
      </c>
      <c r="G749">
        <v>33</v>
      </c>
      <c r="H749">
        <v>10.119999999999999</v>
      </c>
      <c r="I749">
        <v>46</v>
      </c>
      <c r="J749">
        <v>176.08</v>
      </c>
      <c r="K749">
        <v>0</v>
      </c>
      <c r="L749">
        <v>0</v>
      </c>
      <c r="M749">
        <v>7</v>
      </c>
      <c r="N749">
        <v>6</v>
      </c>
      <c r="O749" t="s">
        <v>16</v>
      </c>
      <c r="P749" t="s">
        <v>132</v>
      </c>
      <c r="Q749">
        <v>2008</v>
      </c>
      <c r="R749" t="b">
        <f t="shared" si="33"/>
        <v>0</v>
      </c>
      <c r="S749">
        <f t="shared" si="34"/>
        <v>13</v>
      </c>
      <c r="T749">
        <f t="shared" si="35"/>
        <v>0</v>
      </c>
    </row>
    <row r="750" spans="1:20" x14ac:dyDescent="0.3">
      <c r="A750">
        <v>60</v>
      </c>
      <c r="B750" t="s">
        <v>74</v>
      </c>
      <c r="C750">
        <v>9</v>
      </c>
      <c r="D750">
        <v>8</v>
      </c>
      <c r="E750">
        <v>2</v>
      </c>
      <c r="F750">
        <v>80</v>
      </c>
      <c r="G750">
        <v>19</v>
      </c>
      <c r="H750">
        <v>13.33</v>
      </c>
      <c r="I750">
        <v>69</v>
      </c>
      <c r="J750">
        <v>115.94</v>
      </c>
      <c r="K750">
        <v>0</v>
      </c>
      <c r="L750">
        <v>0</v>
      </c>
      <c r="M750">
        <v>3</v>
      </c>
      <c r="N750">
        <v>4</v>
      </c>
      <c r="O750" t="s">
        <v>19</v>
      </c>
      <c r="P750" t="s">
        <v>20</v>
      </c>
      <c r="Q750">
        <v>2018</v>
      </c>
      <c r="R750" t="b">
        <f t="shared" si="33"/>
        <v>0</v>
      </c>
      <c r="S750">
        <f t="shared" si="34"/>
        <v>7</v>
      </c>
      <c r="T750">
        <f t="shared" si="35"/>
        <v>0</v>
      </c>
    </row>
    <row r="751" spans="1:20" x14ac:dyDescent="0.3">
      <c r="A751">
        <v>60</v>
      </c>
      <c r="B751" t="s">
        <v>84</v>
      </c>
      <c r="C751">
        <v>12</v>
      </c>
      <c r="D751">
        <v>9</v>
      </c>
      <c r="E751">
        <v>4</v>
      </c>
      <c r="F751">
        <v>80</v>
      </c>
      <c r="G751">
        <v>27</v>
      </c>
      <c r="H751">
        <v>16</v>
      </c>
      <c r="I751">
        <v>66</v>
      </c>
      <c r="J751">
        <v>121.21</v>
      </c>
      <c r="K751">
        <v>0</v>
      </c>
      <c r="L751">
        <v>0</v>
      </c>
      <c r="M751">
        <v>6</v>
      </c>
      <c r="N751">
        <v>3</v>
      </c>
      <c r="O751" t="s">
        <v>16</v>
      </c>
      <c r="P751" t="s">
        <v>36</v>
      </c>
      <c r="Q751">
        <v>2019</v>
      </c>
      <c r="R751" t="b">
        <f t="shared" si="33"/>
        <v>0</v>
      </c>
      <c r="S751">
        <f t="shared" si="34"/>
        <v>9</v>
      </c>
      <c r="T751">
        <f t="shared" si="35"/>
        <v>0</v>
      </c>
    </row>
    <row r="752" spans="1:20" x14ac:dyDescent="0.3">
      <c r="A752">
        <v>60</v>
      </c>
      <c r="B752" t="s">
        <v>162</v>
      </c>
      <c r="C752">
        <v>14</v>
      </c>
      <c r="D752">
        <v>5</v>
      </c>
      <c r="E752">
        <v>1</v>
      </c>
      <c r="F752">
        <v>79</v>
      </c>
      <c r="G752">
        <v>34</v>
      </c>
      <c r="H752">
        <v>19.75</v>
      </c>
      <c r="I752">
        <v>65</v>
      </c>
      <c r="J752">
        <v>121.53</v>
      </c>
      <c r="K752">
        <v>0</v>
      </c>
      <c r="L752">
        <v>0</v>
      </c>
      <c r="M752">
        <v>2</v>
      </c>
      <c r="N752">
        <v>3</v>
      </c>
      <c r="O752" t="s">
        <v>19</v>
      </c>
      <c r="P752" t="s">
        <v>17</v>
      </c>
      <c r="Q752">
        <v>2017</v>
      </c>
      <c r="R752" t="b">
        <f t="shared" si="33"/>
        <v>0</v>
      </c>
      <c r="S752">
        <f t="shared" si="34"/>
        <v>5</v>
      </c>
      <c r="T752">
        <f t="shared" si="35"/>
        <v>0</v>
      </c>
    </row>
    <row r="753" spans="1:20" x14ac:dyDescent="0.3">
      <c r="A753">
        <v>59</v>
      </c>
      <c r="B753" t="s">
        <v>147</v>
      </c>
      <c r="C753">
        <v>13</v>
      </c>
      <c r="D753">
        <v>9</v>
      </c>
      <c r="E753">
        <v>4</v>
      </c>
      <c r="F753">
        <v>79</v>
      </c>
      <c r="G753">
        <v>17</v>
      </c>
      <c r="H753">
        <v>15.8</v>
      </c>
      <c r="I753">
        <v>49</v>
      </c>
      <c r="J753">
        <v>161.22</v>
      </c>
      <c r="K753">
        <v>0</v>
      </c>
      <c r="L753">
        <v>0</v>
      </c>
      <c r="M753">
        <v>5</v>
      </c>
      <c r="N753">
        <v>5</v>
      </c>
      <c r="O753" t="s">
        <v>16</v>
      </c>
      <c r="P753" t="s">
        <v>132</v>
      </c>
      <c r="Q753">
        <v>2017</v>
      </c>
      <c r="R753" t="b">
        <f t="shared" si="33"/>
        <v>0</v>
      </c>
      <c r="S753">
        <f t="shared" si="34"/>
        <v>10</v>
      </c>
      <c r="T753">
        <f t="shared" si="35"/>
        <v>0</v>
      </c>
    </row>
    <row r="754" spans="1:20" x14ac:dyDescent="0.3">
      <c r="A754">
        <v>62</v>
      </c>
      <c r="B754" t="s">
        <v>87</v>
      </c>
      <c r="C754">
        <v>8</v>
      </c>
      <c r="D754">
        <v>7</v>
      </c>
      <c r="E754">
        <v>2</v>
      </c>
      <c r="F754">
        <v>78</v>
      </c>
      <c r="G754">
        <v>18</v>
      </c>
      <c r="H754">
        <v>15.6</v>
      </c>
      <c r="I754">
        <v>76</v>
      </c>
      <c r="J754">
        <v>102.63</v>
      </c>
      <c r="K754">
        <v>0</v>
      </c>
      <c r="L754">
        <v>0</v>
      </c>
      <c r="M754">
        <v>6</v>
      </c>
      <c r="N754">
        <v>3</v>
      </c>
      <c r="O754" t="s">
        <v>19</v>
      </c>
      <c r="P754" t="s">
        <v>30</v>
      </c>
      <c r="Q754">
        <v>2017</v>
      </c>
      <c r="R754" t="b">
        <f t="shared" si="33"/>
        <v>0</v>
      </c>
      <c r="S754">
        <f t="shared" si="34"/>
        <v>9</v>
      </c>
      <c r="T754">
        <f t="shared" si="35"/>
        <v>0</v>
      </c>
    </row>
    <row r="755" spans="1:20" x14ac:dyDescent="0.3">
      <c r="A755">
        <v>53</v>
      </c>
      <c r="B755" t="s">
        <v>298</v>
      </c>
      <c r="C755">
        <v>9</v>
      </c>
      <c r="D755">
        <v>7</v>
      </c>
      <c r="E755">
        <v>3</v>
      </c>
      <c r="F755">
        <v>78</v>
      </c>
      <c r="G755">
        <v>36</v>
      </c>
      <c r="H755">
        <v>19.5</v>
      </c>
      <c r="I755">
        <v>61</v>
      </c>
      <c r="J755">
        <v>127.86</v>
      </c>
      <c r="K755">
        <v>0</v>
      </c>
      <c r="L755">
        <v>0</v>
      </c>
      <c r="M755">
        <v>5</v>
      </c>
      <c r="N755">
        <v>3</v>
      </c>
      <c r="O755" t="s">
        <v>19</v>
      </c>
      <c r="P755" t="s">
        <v>43</v>
      </c>
      <c r="Q755">
        <v>2009</v>
      </c>
      <c r="R755" t="b">
        <f t="shared" si="33"/>
        <v>0</v>
      </c>
      <c r="S755">
        <f t="shared" si="34"/>
        <v>8</v>
      </c>
      <c r="T755">
        <f t="shared" si="35"/>
        <v>0</v>
      </c>
    </row>
    <row r="756" spans="1:20" x14ac:dyDescent="0.3">
      <c r="A756">
        <v>61</v>
      </c>
      <c r="B756" t="s">
        <v>89</v>
      </c>
      <c r="C756">
        <v>10</v>
      </c>
      <c r="D756">
        <v>6</v>
      </c>
      <c r="E756">
        <v>3</v>
      </c>
      <c r="F756">
        <v>78</v>
      </c>
      <c r="G756">
        <v>19</v>
      </c>
      <c r="H756">
        <v>26</v>
      </c>
      <c r="I756">
        <v>52</v>
      </c>
      <c r="J756">
        <v>150</v>
      </c>
      <c r="K756">
        <v>0</v>
      </c>
      <c r="L756">
        <v>0</v>
      </c>
      <c r="M756">
        <v>5</v>
      </c>
      <c r="N756">
        <v>4</v>
      </c>
      <c r="O756" t="s">
        <v>19</v>
      </c>
      <c r="P756" t="s">
        <v>17</v>
      </c>
      <c r="Q756">
        <v>2017</v>
      </c>
      <c r="R756" t="b">
        <f t="shared" si="33"/>
        <v>0</v>
      </c>
      <c r="S756">
        <f t="shared" si="34"/>
        <v>9</v>
      </c>
      <c r="T756">
        <f t="shared" si="35"/>
        <v>0</v>
      </c>
    </row>
    <row r="757" spans="1:20" x14ac:dyDescent="0.3">
      <c r="A757">
        <v>64</v>
      </c>
      <c r="B757" t="s">
        <v>207</v>
      </c>
      <c r="C757">
        <v>4</v>
      </c>
      <c r="D757">
        <v>4</v>
      </c>
      <c r="E757">
        <v>0</v>
      </c>
      <c r="F757">
        <v>77</v>
      </c>
      <c r="G757">
        <v>56</v>
      </c>
      <c r="H757">
        <v>19.25</v>
      </c>
      <c r="I757">
        <v>70</v>
      </c>
      <c r="J757">
        <v>110</v>
      </c>
      <c r="K757">
        <v>0</v>
      </c>
      <c r="L757">
        <v>1</v>
      </c>
      <c r="M757">
        <v>5</v>
      </c>
      <c r="N757">
        <v>3</v>
      </c>
      <c r="O757" t="s">
        <v>16</v>
      </c>
      <c r="P757" t="s">
        <v>36</v>
      </c>
      <c r="Q757">
        <v>2015</v>
      </c>
      <c r="R757" t="b">
        <f t="shared" si="33"/>
        <v>0</v>
      </c>
      <c r="S757">
        <f t="shared" si="34"/>
        <v>8</v>
      </c>
      <c r="T757">
        <f t="shared" si="35"/>
        <v>0</v>
      </c>
    </row>
    <row r="758" spans="1:20" x14ac:dyDescent="0.3">
      <c r="A758">
        <v>63</v>
      </c>
      <c r="B758" t="s">
        <v>165</v>
      </c>
      <c r="C758">
        <v>7</v>
      </c>
      <c r="D758">
        <v>5</v>
      </c>
      <c r="E758">
        <v>2</v>
      </c>
      <c r="F758">
        <v>77</v>
      </c>
      <c r="G758">
        <v>32</v>
      </c>
      <c r="H758">
        <v>25.66</v>
      </c>
      <c r="I758">
        <v>59</v>
      </c>
      <c r="J758">
        <v>130.5</v>
      </c>
      <c r="K758">
        <v>0</v>
      </c>
      <c r="L758">
        <v>0</v>
      </c>
      <c r="M758">
        <v>7</v>
      </c>
      <c r="N758">
        <v>0</v>
      </c>
      <c r="O758" t="s">
        <v>16</v>
      </c>
      <c r="P758" t="s">
        <v>132</v>
      </c>
      <c r="Q758">
        <v>2016</v>
      </c>
      <c r="R758" t="b">
        <f t="shared" si="33"/>
        <v>0</v>
      </c>
      <c r="S758">
        <f t="shared" si="34"/>
        <v>7</v>
      </c>
      <c r="T758">
        <f t="shared" si="35"/>
        <v>0</v>
      </c>
    </row>
    <row r="759" spans="1:20" x14ac:dyDescent="0.3">
      <c r="A759">
        <v>63</v>
      </c>
      <c r="B759" t="s">
        <v>163</v>
      </c>
      <c r="C759">
        <v>12</v>
      </c>
      <c r="D759">
        <v>9</v>
      </c>
      <c r="E759">
        <v>4</v>
      </c>
      <c r="F759">
        <v>77</v>
      </c>
      <c r="G759">
        <v>24</v>
      </c>
      <c r="H759">
        <v>15.4</v>
      </c>
      <c r="I759">
        <v>53</v>
      </c>
      <c r="J759">
        <v>145.28</v>
      </c>
      <c r="K759">
        <v>0</v>
      </c>
      <c r="L759">
        <v>0</v>
      </c>
      <c r="M759">
        <v>5</v>
      </c>
      <c r="N759">
        <v>4</v>
      </c>
      <c r="O759" t="s">
        <v>16</v>
      </c>
      <c r="P759" t="s">
        <v>24</v>
      </c>
      <c r="Q759">
        <v>2017</v>
      </c>
      <c r="R759" t="b">
        <f t="shared" si="33"/>
        <v>0</v>
      </c>
      <c r="S759">
        <f t="shared" si="34"/>
        <v>9</v>
      </c>
      <c r="T759">
        <f t="shared" si="35"/>
        <v>0</v>
      </c>
    </row>
    <row r="760" spans="1:20" x14ac:dyDescent="0.3">
      <c r="A760">
        <v>61</v>
      </c>
      <c r="B760" t="s">
        <v>59</v>
      </c>
      <c r="C760">
        <v>5</v>
      </c>
      <c r="D760">
        <v>4</v>
      </c>
      <c r="E760">
        <v>0</v>
      </c>
      <c r="F760">
        <v>77</v>
      </c>
      <c r="G760">
        <v>65</v>
      </c>
      <c r="H760">
        <v>19.25</v>
      </c>
      <c r="I760">
        <v>46</v>
      </c>
      <c r="J760">
        <v>167.39</v>
      </c>
      <c r="K760">
        <v>0</v>
      </c>
      <c r="L760">
        <v>1</v>
      </c>
      <c r="M760">
        <v>4</v>
      </c>
      <c r="N760">
        <v>6</v>
      </c>
      <c r="O760" t="s">
        <v>16</v>
      </c>
      <c r="P760" t="s">
        <v>30</v>
      </c>
      <c r="Q760">
        <v>2018</v>
      </c>
      <c r="R760" t="b">
        <f t="shared" si="33"/>
        <v>0</v>
      </c>
      <c r="S760">
        <f t="shared" si="34"/>
        <v>10</v>
      </c>
      <c r="T760">
        <f t="shared" si="35"/>
        <v>0</v>
      </c>
    </row>
    <row r="761" spans="1:20" x14ac:dyDescent="0.3">
      <c r="A761">
        <v>74</v>
      </c>
      <c r="B761" t="s">
        <v>258</v>
      </c>
      <c r="C761">
        <v>5</v>
      </c>
      <c r="D761">
        <v>5</v>
      </c>
      <c r="E761">
        <v>0</v>
      </c>
      <c r="F761">
        <v>76</v>
      </c>
      <c r="G761">
        <v>33</v>
      </c>
      <c r="H761">
        <v>15.2</v>
      </c>
      <c r="I761">
        <v>93</v>
      </c>
      <c r="J761">
        <v>81.72</v>
      </c>
      <c r="K761">
        <v>0</v>
      </c>
      <c r="L761">
        <v>0</v>
      </c>
      <c r="M761">
        <v>12</v>
      </c>
      <c r="N761">
        <v>0</v>
      </c>
      <c r="O761" t="s">
        <v>16</v>
      </c>
      <c r="P761" t="s">
        <v>30</v>
      </c>
      <c r="Q761">
        <v>2013</v>
      </c>
      <c r="R761" t="b">
        <f t="shared" si="33"/>
        <v>0</v>
      </c>
      <c r="S761">
        <f t="shared" si="34"/>
        <v>12</v>
      </c>
      <c r="T761">
        <f t="shared" si="35"/>
        <v>0</v>
      </c>
    </row>
    <row r="762" spans="1:20" x14ac:dyDescent="0.3">
      <c r="A762">
        <v>67</v>
      </c>
      <c r="B762" t="s">
        <v>332</v>
      </c>
      <c r="C762">
        <v>7</v>
      </c>
      <c r="D762">
        <v>6</v>
      </c>
      <c r="E762">
        <v>0</v>
      </c>
      <c r="F762">
        <v>76</v>
      </c>
      <c r="G762">
        <v>26</v>
      </c>
      <c r="H762">
        <v>12.66</v>
      </c>
      <c r="I762">
        <v>78</v>
      </c>
      <c r="J762">
        <v>97.43</v>
      </c>
      <c r="K762">
        <v>0</v>
      </c>
      <c r="L762">
        <v>0</v>
      </c>
      <c r="M762">
        <v>7</v>
      </c>
      <c r="N762">
        <v>4</v>
      </c>
      <c r="O762" t="s">
        <v>19</v>
      </c>
      <c r="P762" t="s">
        <v>20</v>
      </c>
      <c r="Q762">
        <v>2008</v>
      </c>
      <c r="R762" t="b">
        <f t="shared" si="33"/>
        <v>0</v>
      </c>
      <c r="S762">
        <f t="shared" si="34"/>
        <v>11</v>
      </c>
      <c r="T762">
        <f t="shared" si="35"/>
        <v>0</v>
      </c>
    </row>
    <row r="763" spans="1:20" x14ac:dyDescent="0.3">
      <c r="A763">
        <v>59</v>
      </c>
      <c r="B763" t="s">
        <v>67</v>
      </c>
      <c r="C763">
        <v>5</v>
      </c>
      <c r="D763">
        <v>5</v>
      </c>
      <c r="E763">
        <v>2</v>
      </c>
      <c r="F763">
        <v>76</v>
      </c>
      <c r="G763">
        <v>50</v>
      </c>
      <c r="H763">
        <v>25.33</v>
      </c>
      <c r="I763">
        <v>56</v>
      </c>
      <c r="J763">
        <v>135.71</v>
      </c>
      <c r="K763">
        <v>0</v>
      </c>
      <c r="L763">
        <v>1</v>
      </c>
      <c r="M763">
        <v>7</v>
      </c>
      <c r="N763">
        <v>2</v>
      </c>
      <c r="O763" t="s">
        <v>19</v>
      </c>
      <c r="P763" t="s">
        <v>24</v>
      </c>
      <c r="Q763">
        <v>2010</v>
      </c>
      <c r="R763" t="b">
        <f t="shared" si="33"/>
        <v>0</v>
      </c>
      <c r="S763">
        <f t="shared" si="34"/>
        <v>9</v>
      </c>
      <c r="T763">
        <f t="shared" si="35"/>
        <v>0</v>
      </c>
    </row>
    <row r="764" spans="1:20" x14ac:dyDescent="0.3">
      <c r="A764">
        <v>65</v>
      </c>
      <c r="B764" t="s">
        <v>101</v>
      </c>
      <c r="C764">
        <v>11</v>
      </c>
      <c r="D764">
        <v>7</v>
      </c>
      <c r="E764">
        <v>5</v>
      </c>
      <c r="F764">
        <v>76</v>
      </c>
      <c r="G764">
        <v>34</v>
      </c>
      <c r="H764">
        <v>38</v>
      </c>
      <c r="I764">
        <v>46</v>
      </c>
      <c r="J764">
        <v>165.21</v>
      </c>
      <c r="K764">
        <v>0</v>
      </c>
      <c r="L764">
        <v>0</v>
      </c>
      <c r="M764">
        <v>3</v>
      </c>
      <c r="N764">
        <v>5</v>
      </c>
      <c r="O764" t="s">
        <v>16</v>
      </c>
      <c r="P764" t="s">
        <v>43</v>
      </c>
      <c r="Q764">
        <v>2015</v>
      </c>
      <c r="R764" t="b">
        <f t="shared" si="33"/>
        <v>0</v>
      </c>
      <c r="S764">
        <f t="shared" si="34"/>
        <v>8</v>
      </c>
      <c r="T764">
        <f t="shared" si="35"/>
        <v>0</v>
      </c>
    </row>
    <row r="765" spans="1:20" x14ac:dyDescent="0.3">
      <c r="A765">
        <v>75</v>
      </c>
      <c r="B765" t="s">
        <v>259</v>
      </c>
      <c r="C765">
        <v>10</v>
      </c>
      <c r="D765">
        <v>6</v>
      </c>
      <c r="E765">
        <v>1</v>
      </c>
      <c r="F765">
        <v>75</v>
      </c>
      <c r="G765">
        <v>23</v>
      </c>
      <c r="H765">
        <v>15</v>
      </c>
      <c r="I765">
        <v>74</v>
      </c>
      <c r="J765">
        <v>101.35</v>
      </c>
      <c r="K765">
        <v>0</v>
      </c>
      <c r="L765">
        <v>0</v>
      </c>
      <c r="M765">
        <v>5</v>
      </c>
      <c r="N765">
        <v>5</v>
      </c>
      <c r="O765" t="s">
        <v>19</v>
      </c>
      <c r="P765" t="s">
        <v>26</v>
      </c>
      <c r="Q765">
        <v>2013</v>
      </c>
      <c r="R765" t="b">
        <f t="shared" si="33"/>
        <v>0</v>
      </c>
      <c r="S765">
        <f t="shared" si="34"/>
        <v>10</v>
      </c>
      <c r="T765">
        <f t="shared" si="35"/>
        <v>0</v>
      </c>
    </row>
    <row r="766" spans="1:20" x14ac:dyDescent="0.3">
      <c r="A766">
        <v>65</v>
      </c>
      <c r="B766" t="s">
        <v>295</v>
      </c>
      <c r="C766">
        <v>5</v>
      </c>
      <c r="D766">
        <v>5</v>
      </c>
      <c r="E766">
        <v>0</v>
      </c>
      <c r="F766">
        <v>75</v>
      </c>
      <c r="G766">
        <v>27</v>
      </c>
      <c r="H766">
        <v>15</v>
      </c>
      <c r="I766">
        <v>58</v>
      </c>
      <c r="J766">
        <v>129.31</v>
      </c>
      <c r="K766">
        <v>0</v>
      </c>
      <c r="L766">
        <v>0</v>
      </c>
      <c r="M766">
        <v>9</v>
      </c>
      <c r="N766">
        <v>2</v>
      </c>
      <c r="O766" t="s">
        <v>16</v>
      </c>
      <c r="P766" t="s">
        <v>24</v>
      </c>
      <c r="Q766">
        <v>2011</v>
      </c>
      <c r="R766" t="b">
        <f t="shared" si="33"/>
        <v>0</v>
      </c>
      <c r="S766">
        <f t="shared" si="34"/>
        <v>11</v>
      </c>
      <c r="T766">
        <f t="shared" si="35"/>
        <v>0</v>
      </c>
    </row>
    <row r="767" spans="1:20" x14ac:dyDescent="0.3">
      <c r="A767">
        <v>76</v>
      </c>
      <c r="B767" t="s">
        <v>236</v>
      </c>
      <c r="C767">
        <v>11</v>
      </c>
      <c r="D767">
        <v>8</v>
      </c>
      <c r="E767">
        <v>2</v>
      </c>
      <c r="F767">
        <v>75</v>
      </c>
      <c r="G767">
        <v>26</v>
      </c>
      <c r="H767">
        <v>12.5</v>
      </c>
      <c r="I767">
        <v>57</v>
      </c>
      <c r="J767">
        <v>131.57</v>
      </c>
      <c r="K767">
        <v>0</v>
      </c>
      <c r="L767">
        <v>0</v>
      </c>
      <c r="M767">
        <v>4</v>
      </c>
      <c r="N767">
        <v>5</v>
      </c>
      <c r="O767" t="s">
        <v>19</v>
      </c>
      <c r="P767" t="s">
        <v>26</v>
      </c>
      <c r="Q767">
        <v>2012</v>
      </c>
      <c r="R767" t="b">
        <f t="shared" si="33"/>
        <v>0</v>
      </c>
      <c r="S767">
        <f t="shared" si="34"/>
        <v>9</v>
      </c>
      <c r="T767">
        <f t="shared" si="35"/>
        <v>0</v>
      </c>
    </row>
    <row r="768" spans="1:20" x14ac:dyDescent="0.3">
      <c r="A768">
        <v>62</v>
      </c>
      <c r="B768" t="s">
        <v>120</v>
      </c>
      <c r="C768">
        <v>4</v>
      </c>
      <c r="D768">
        <v>4</v>
      </c>
      <c r="E768">
        <v>1</v>
      </c>
      <c r="F768">
        <v>75</v>
      </c>
      <c r="G768">
        <v>43</v>
      </c>
      <c r="H768">
        <v>25</v>
      </c>
      <c r="I768">
        <v>48</v>
      </c>
      <c r="J768">
        <v>156.25</v>
      </c>
      <c r="K768">
        <v>0</v>
      </c>
      <c r="L768">
        <v>0</v>
      </c>
      <c r="M768">
        <v>1</v>
      </c>
      <c r="N768">
        <v>8</v>
      </c>
      <c r="O768" t="s">
        <v>16</v>
      </c>
      <c r="P768" t="s">
        <v>17</v>
      </c>
      <c r="Q768">
        <v>2018</v>
      </c>
      <c r="R768" t="b">
        <f t="shared" si="33"/>
        <v>0</v>
      </c>
      <c r="S768">
        <f t="shared" si="34"/>
        <v>9</v>
      </c>
      <c r="T768">
        <f t="shared" si="35"/>
        <v>0</v>
      </c>
    </row>
    <row r="769" spans="1:20" x14ac:dyDescent="0.3">
      <c r="A769">
        <v>66</v>
      </c>
      <c r="B769" t="s">
        <v>87</v>
      </c>
      <c r="C769">
        <v>13</v>
      </c>
      <c r="D769">
        <v>8</v>
      </c>
      <c r="E769">
        <v>4</v>
      </c>
      <c r="F769">
        <v>74</v>
      </c>
      <c r="G769">
        <v>20</v>
      </c>
      <c r="H769">
        <v>18.5</v>
      </c>
      <c r="I769">
        <v>66</v>
      </c>
      <c r="J769">
        <v>112.12</v>
      </c>
      <c r="K769">
        <v>0</v>
      </c>
      <c r="L769">
        <v>0</v>
      </c>
      <c r="M769">
        <v>7</v>
      </c>
      <c r="N769">
        <v>1</v>
      </c>
      <c r="O769" t="s">
        <v>19</v>
      </c>
      <c r="P769" t="s">
        <v>43</v>
      </c>
      <c r="Q769">
        <v>2015</v>
      </c>
      <c r="R769" t="b">
        <f t="shared" si="33"/>
        <v>0</v>
      </c>
      <c r="S769">
        <f t="shared" si="34"/>
        <v>8</v>
      </c>
      <c r="T769">
        <f t="shared" si="35"/>
        <v>0</v>
      </c>
    </row>
    <row r="770" spans="1:20" x14ac:dyDescent="0.3">
      <c r="A770">
        <v>63</v>
      </c>
      <c r="B770" t="s">
        <v>60</v>
      </c>
      <c r="C770">
        <v>3</v>
      </c>
      <c r="D770">
        <v>3</v>
      </c>
      <c r="E770">
        <v>1</v>
      </c>
      <c r="F770">
        <v>74</v>
      </c>
      <c r="G770">
        <v>26</v>
      </c>
      <c r="H770">
        <v>37</v>
      </c>
      <c r="I770">
        <v>64</v>
      </c>
      <c r="J770">
        <v>115.62</v>
      </c>
      <c r="K770">
        <v>0</v>
      </c>
      <c r="L770">
        <v>0</v>
      </c>
      <c r="M770">
        <v>3</v>
      </c>
      <c r="N770">
        <v>2</v>
      </c>
      <c r="O770" t="s">
        <v>16</v>
      </c>
      <c r="P770" t="s">
        <v>20</v>
      </c>
      <c r="Q770">
        <v>2018</v>
      </c>
      <c r="R770" t="b">
        <f t="shared" ref="R770:R833" si="36">(A770=1)</f>
        <v>0</v>
      </c>
      <c r="S770">
        <f t="shared" ref="S770:S833" si="37">SUM(M770,N770)</f>
        <v>5</v>
      </c>
      <c r="T770">
        <f t="shared" ref="T770:T833" si="38">IF(A770=1,F770,0)</f>
        <v>0</v>
      </c>
    </row>
    <row r="771" spans="1:20" x14ac:dyDescent="0.3">
      <c r="A771">
        <v>66</v>
      </c>
      <c r="B771" t="s">
        <v>296</v>
      </c>
      <c r="C771">
        <v>4</v>
      </c>
      <c r="D771">
        <v>4</v>
      </c>
      <c r="E771">
        <v>0</v>
      </c>
      <c r="F771">
        <v>73</v>
      </c>
      <c r="G771">
        <v>29</v>
      </c>
      <c r="H771">
        <v>18.25</v>
      </c>
      <c r="I771">
        <v>77</v>
      </c>
      <c r="J771">
        <v>94.8</v>
      </c>
      <c r="K771">
        <v>0</v>
      </c>
      <c r="L771">
        <v>0</v>
      </c>
      <c r="M771">
        <v>9</v>
      </c>
      <c r="N771">
        <v>0</v>
      </c>
      <c r="O771" t="s">
        <v>16</v>
      </c>
      <c r="P771" t="s">
        <v>132</v>
      </c>
      <c r="Q771">
        <v>2011</v>
      </c>
      <c r="R771" t="b">
        <f t="shared" si="36"/>
        <v>0</v>
      </c>
      <c r="S771">
        <f t="shared" si="37"/>
        <v>9</v>
      </c>
      <c r="T771">
        <f t="shared" si="38"/>
        <v>0</v>
      </c>
    </row>
    <row r="772" spans="1:20" x14ac:dyDescent="0.3">
      <c r="A772">
        <v>68</v>
      </c>
      <c r="B772" t="s">
        <v>367</v>
      </c>
      <c r="C772">
        <v>4</v>
      </c>
      <c r="D772">
        <v>4</v>
      </c>
      <c r="E772">
        <v>0</v>
      </c>
      <c r="F772">
        <v>73</v>
      </c>
      <c r="G772">
        <v>31</v>
      </c>
      <c r="H772">
        <v>18.25</v>
      </c>
      <c r="I772">
        <v>75</v>
      </c>
      <c r="J772">
        <v>97.33</v>
      </c>
      <c r="K772">
        <v>0</v>
      </c>
      <c r="L772">
        <v>0</v>
      </c>
      <c r="M772">
        <v>6</v>
      </c>
      <c r="N772">
        <v>1</v>
      </c>
      <c r="O772" t="s">
        <v>16</v>
      </c>
      <c r="P772" t="s">
        <v>20</v>
      </c>
      <c r="Q772">
        <v>2008</v>
      </c>
      <c r="R772" t="b">
        <f t="shared" si="36"/>
        <v>0</v>
      </c>
      <c r="S772">
        <f t="shared" si="37"/>
        <v>7</v>
      </c>
      <c r="T772">
        <f t="shared" si="38"/>
        <v>0</v>
      </c>
    </row>
    <row r="773" spans="1:20" x14ac:dyDescent="0.3">
      <c r="A773">
        <v>60</v>
      </c>
      <c r="B773" t="s">
        <v>226</v>
      </c>
      <c r="C773">
        <v>9</v>
      </c>
      <c r="D773">
        <v>7</v>
      </c>
      <c r="E773">
        <v>4</v>
      </c>
      <c r="F773">
        <v>73</v>
      </c>
      <c r="G773">
        <v>19</v>
      </c>
      <c r="H773">
        <v>24.33</v>
      </c>
      <c r="I773">
        <v>65</v>
      </c>
      <c r="J773">
        <v>112.3</v>
      </c>
      <c r="K773">
        <v>0</v>
      </c>
      <c r="L773">
        <v>0</v>
      </c>
      <c r="M773">
        <v>7</v>
      </c>
      <c r="N773">
        <v>1</v>
      </c>
      <c r="O773" t="s">
        <v>19</v>
      </c>
      <c r="P773" t="s">
        <v>30</v>
      </c>
      <c r="Q773">
        <v>2014</v>
      </c>
      <c r="R773" t="b">
        <f t="shared" si="36"/>
        <v>0</v>
      </c>
      <c r="S773">
        <f t="shared" si="37"/>
        <v>8</v>
      </c>
      <c r="T773">
        <f t="shared" si="38"/>
        <v>0</v>
      </c>
    </row>
    <row r="774" spans="1:20" x14ac:dyDescent="0.3">
      <c r="A774">
        <v>64</v>
      </c>
      <c r="B774" t="s">
        <v>189</v>
      </c>
      <c r="C774">
        <v>4</v>
      </c>
      <c r="D774">
        <v>4</v>
      </c>
      <c r="E774">
        <v>2</v>
      </c>
      <c r="F774">
        <v>73</v>
      </c>
      <c r="G774">
        <v>37</v>
      </c>
      <c r="H774">
        <v>36.5</v>
      </c>
      <c r="I774">
        <v>61</v>
      </c>
      <c r="J774">
        <v>119.67</v>
      </c>
      <c r="K774">
        <v>0</v>
      </c>
      <c r="L774">
        <v>0</v>
      </c>
      <c r="M774">
        <v>4</v>
      </c>
      <c r="N774">
        <v>3</v>
      </c>
      <c r="O774" t="s">
        <v>16</v>
      </c>
      <c r="P774" t="s">
        <v>132</v>
      </c>
      <c r="Q774">
        <v>2016</v>
      </c>
      <c r="R774" t="b">
        <f t="shared" si="36"/>
        <v>0</v>
      </c>
      <c r="S774">
        <f t="shared" si="37"/>
        <v>7</v>
      </c>
      <c r="T774">
        <f t="shared" si="38"/>
        <v>0</v>
      </c>
    </row>
    <row r="775" spans="1:20" x14ac:dyDescent="0.3">
      <c r="A775">
        <v>77</v>
      </c>
      <c r="B775" t="s">
        <v>257</v>
      </c>
      <c r="C775">
        <v>5</v>
      </c>
      <c r="D775">
        <v>3</v>
      </c>
      <c r="E775">
        <v>0</v>
      </c>
      <c r="F775">
        <v>73</v>
      </c>
      <c r="G775">
        <v>42</v>
      </c>
      <c r="H775">
        <v>24.33</v>
      </c>
      <c r="I775">
        <v>59</v>
      </c>
      <c r="J775">
        <v>123.72</v>
      </c>
      <c r="K775">
        <v>0</v>
      </c>
      <c r="L775">
        <v>0</v>
      </c>
      <c r="M775">
        <v>6</v>
      </c>
      <c r="N775">
        <v>2</v>
      </c>
      <c r="O775" t="s">
        <v>19</v>
      </c>
      <c r="P775" t="s">
        <v>132</v>
      </c>
      <c r="Q775">
        <v>2012</v>
      </c>
      <c r="R775" t="b">
        <f t="shared" si="36"/>
        <v>0</v>
      </c>
      <c r="S775">
        <f t="shared" si="37"/>
        <v>8</v>
      </c>
      <c r="T775">
        <f t="shared" si="38"/>
        <v>0</v>
      </c>
    </row>
    <row r="776" spans="1:20" x14ac:dyDescent="0.3">
      <c r="A776">
        <v>61</v>
      </c>
      <c r="B776" t="s">
        <v>85</v>
      </c>
      <c r="C776">
        <v>7</v>
      </c>
      <c r="D776">
        <v>7</v>
      </c>
      <c r="E776">
        <v>2</v>
      </c>
      <c r="F776">
        <v>73</v>
      </c>
      <c r="G776">
        <v>28</v>
      </c>
      <c r="H776">
        <v>14.6</v>
      </c>
      <c r="I776">
        <v>54</v>
      </c>
      <c r="J776">
        <v>135.18</v>
      </c>
      <c r="K776">
        <v>0</v>
      </c>
      <c r="L776">
        <v>0</v>
      </c>
      <c r="M776">
        <v>2</v>
      </c>
      <c r="N776">
        <v>7</v>
      </c>
      <c r="O776" t="s">
        <v>16</v>
      </c>
      <c r="P776" t="s">
        <v>24</v>
      </c>
      <c r="Q776">
        <v>2019</v>
      </c>
      <c r="R776" t="b">
        <f t="shared" si="36"/>
        <v>0</v>
      </c>
      <c r="S776">
        <f t="shared" si="37"/>
        <v>9</v>
      </c>
      <c r="T776">
        <f t="shared" si="38"/>
        <v>0</v>
      </c>
    </row>
    <row r="777" spans="1:20" x14ac:dyDescent="0.3">
      <c r="A777">
        <v>67</v>
      </c>
      <c r="B777" t="s">
        <v>190</v>
      </c>
      <c r="C777">
        <v>6</v>
      </c>
      <c r="D777">
        <v>5</v>
      </c>
      <c r="E777">
        <v>2</v>
      </c>
      <c r="F777">
        <v>73</v>
      </c>
      <c r="G777">
        <v>22</v>
      </c>
      <c r="H777">
        <v>24.33</v>
      </c>
      <c r="I777">
        <v>46</v>
      </c>
      <c r="J777">
        <v>158.69</v>
      </c>
      <c r="K777">
        <v>0</v>
      </c>
      <c r="L777">
        <v>0</v>
      </c>
      <c r="M777">
        <v>3</v>
      </c>
      <c r="N777">
        <v>5</v>
      </c>
      <c r="O777" t="s">
        <v>19</v>
      </c>
      <c r="P777" t="s">
        <v>17</v>
      </c>
      <c r="Q777">
        <v>2015</v>
      </c>
      <c r="R777" t="b">
        <f t="shared" si="36"/>
        <v>0</v>
      </c>
      <c r="S777">
        <f t="shared" si="37"/>
        <v>8</v>
      </c>
      <c r="T777">
        <f t="shared" si="38"/>
        <v>0</v>
      </c>
    </row>
    <row r="778" spans="1:20" x14ac:dyDescent="0.3">
      <c r="A778">
        <v>67</v>
      </c>
      <c r="B778" t="s">
        <v>211</v>
      </c>
      <c r="C778">
        <v>5</v>
      </c>
      <c r="D778">
        <v>5</v>
      </c>
      <c r="E778">
        <v>0</v>
      </c>
      <c r="F778">
        <v>72</v>
      </c>
      <c r="G778">
        <v>27</v>
      </c>
      <c r="H778">
        <v>14.4</v>
      </c>
      <c r="I778">
        <v>89</v>
      </c>
      <c r="J778">
        <v>80.89</v>
      </c>
      <c r="K778">
        <v>0</v>
      </c>
      <c r="L778">
        <v>0</v>
      </c>
      <c r="M778">
        <v>8</v>
      </c>
      <c r="N778">
        <v>0</v>
      </c>
      <c r="O778" t="s">
        <v>19</v>
      </c>
      <c r="P778" t="s">
        <v>26</v>
      </c>
      <c r="Q778">
        <v>2011</v>
      </c>
      <c r="R778" t="b">
        <f t="shared" si="36"/>
        <v>0</v>
      </c>
      <c r="S778">
        <f t="shared" si="37"/>
        <v>8</v>
      </c>
      <c r="T778">
        <f t="shared" si="38"/>
        <v>0</v>
      </c>
    </row>
    <row r="779" spans="1:20" x14ac:dyDescent="0.3">
      <c r="A779">
        <v>60</v>
      </c>
      <c r="B779" t="s">
        <v>45</v>
      </c>
      <c r="C779">
        <v>4</v>
      </c>
      <c r="D779">
        <v>4</v>
      </c>
      <c r="E779">
        <v>0</v>
      </c>
      <c r="F779">
        <v>72</v>
      </c>
      <c r="G779">
        <v>57</v>
      </c>
      <c r="H779">
        <v>18</v>
      </c>
      <c r="I779">
        <v>79</v>
      </c>
      <c r="J779">
        <v>91.13</v>
      </c>
      <c r="K779">
        <v>0</v>
      </c>
      <c r="L779">
        <v>1</v>
      </c>
      <c r="M779">
        <v>6</v>
      </c>
      <c r="N779">
        <v>2</v>
      </c>
      <c r="O779" t="s">
        <v>19</v>
      </c>
      <c r="P779" t="s">
        <v>36</v>
      </c>
      <c r="Q779">
        <v>2010</v>
      </c>
      <c r="R779" t="b">
        <f t="shared" si="36"/>
        <v>0</v>
      </c>
      <c r="S779">
        <f t="shared" si="37"/>
        <v>8</v>
      </c>
      <c r="T779">
        <f t="shared" si="38"/>
        <v>0</v>
      </c>
    </row>
    <row r="780" spans="1:20" x14ac:dyDescent="0.3">
      <c r="A780">
        <v>78</v>
      </c>
      <c r="B780" t="s">
        <v>174</v>
      </c>
      <c r="C780">
        <v>5</v>
      </c>
      <c r="D780">
        <v>4</v>
      </c>
      <c r="E780">
        <v>1</v>
      </c>
      <c r="F780">
        <v>72</v>
      </c>
      <c r="G780">
        <v>35</v>
      </c>
      <c r="H780">
        <v>24</v>
      </c>
      <c r="I780">
        <v>47</v>
      </c>
      <c r="J780">
        <v>153.19</v>
      </c>
      <c r="K780">
        <v>0</v>
      </c>
      <c r="L780">
        <v>0</v>
      </c>
      <c r="M780">
        <v>6</v>
      </c>
      <c r="N780">
        <v>3</v>
      </c>
      <c r="O780" t="s">
        <v>19</v>
      </c>
      <c r="P780" t="s">
        <v>20</v>
      </c>
      <c r="Q780">
        <v>2012</v>
      </c>
      <c r="R780" t="b">
        <f t="shared" si="36"/>
        <v>0</v>
      </c>
      <c r="S780">
        <f t="shared" si="37"/>
        <v>9</v>
      </c>
      <c r="T780">
        <f t="shared" si="38"/>
        <v>0</v>
      </c>
    </row>
    <row r="781" spans="1:20" x14ac:dyDescent="0.3">
      <c r="A781">
        <v>54</v>
      </c>
      <c r="B781" t="s">
        <v>81</v>
      </c>
      <c r="C781">
        <v>8</v>
      </c>
      <c r="D781">
        <v>7</v>
      </c>
      <c r="E781">
        <v>4</v>
      </c>
      <c r="F781">
        <v>72</v>
      </c>
      <c r="G781">
        <v>25</v>
      </c>
      <c r="H781">
        <v>24</v>
      </c>
      <c r="I781">
        <v>41</v>
      </c>
      <c r="J781">
        <v>175.6</v>
      </c>
      <c r="K781">
        <v>0</v>
      </c>
      <c r="L781">
        <v>0</v>
      </c>
      <c r="M781">
        <v>3</v>
      </c>
      <c r="N781">
        <v>4</v>
      </c>
      <c r="O781" t="s">
        <v>19</v>
      </c>
      <c r="P781" t="s">
        <v>26</v>
      </c>
      <c r="Q781">
        <v>2009</v>
      </c>
      <c r="R781" t="b">
        <f t="shared" si="36"/>
        <v>0</v>
      </c>
      <c r="S781">
        <f t="shared" si="37"/>
        <v>7</v>
      </c>
      <c r="T781">
        <f t="shared" si="38"/>
        <v>0</v>
      </c>
    </row>
    <row r="782" spans="1:20" x14ac:dyDescent="0.3">
      <c r="A782">
        <v>64</v>
      </c>
      <c r="B782" t="s">
        <v>40</v>
      </c>
      <c r="C782">
        <v>8</v>
      </c>
      <c r="D782">
        <v>7</v>
      </c>
      <c r="E782">
        <v>1</v>
      </c>
      <c r="F782">
        <v>71</v>
      </c>
      <c r="G782">
        <v>24</v>
      </c>
      <c r="H782">
        <v>11.83</v>
      </c>
      <c r="I782">
        <v>78</v>
      </c>
      <c r="J782">
        <v>91.02</v>
      </c>
      <c r="K782">
        <v>0</v>
      </c>
      <c r="L782">
        <v>0</v>
      </c>
      <c r="M782">
        <v>6</v>
      </c>
      <c r="N782">
        <v>1</v>
      </c>
      <c r="O782" t="s">
        <v>16</v>
      </c>
      <c r="P782" t="s">
        <v>30</v>
      </c>
      <c r="Q782">
        <v>2017</v>
      </c>
      <c r="R782" t="b">
        <f t="shared" si="36"/>
        <v>0</v>
      </c>
      <c r="S782">
        <f t="shared" si="37"/>
        <v>7</v>
      </c>
      <c r="T782">
        <f t="shared" si="38"/>
        <v>0</v>
      </c>
    </row>
    <row r="783" spans="1:20" x14ac:dyDescent="0.3">
      <c r="A783">
        <v>61</v>
      </c>
      <c r="B783" t="s">
        <v>227</v>
      </c>
      <c r="C783">
        <v>7</v>
      </c>
      <c r="D783">
        <v>5</v>
      </c>
      <c r="E783">
        <v>2</v>
      </c>
      <c r="F783">
        <v>71</v>
      </c>
      <c r="G783">
        <v>27</v>
      </c>
      <c r="H783">
        <v>23.66</v>
      </c>
      <c r="I783">
        <v>63</v>
      </c>
      <c r="J783">
        <v>112.69</v>
      </c>
      <c r="K783">
        <v>0</v>
      </c>
      <c r="L783">
        <v>0</v>
      </c>
      <c r="M783">
        <v>8</v>
      </c>
      <c r="N783">
        <v>0</v>
      </c>
      <c r="O783" t="s">
        <v>19</v>
      </c>
      <c r="P783" t="s">
        <v>17</v>
      </c>
      <c r="Q783">
        <v>2014</v>
      </c>
      <c r="R783" t="b">
        <f t="shared" si="36"/>
        <v>0</v>
      </c>
      <c r="S783">
        <f t="shared" si="37"/>
        <v>8</v>
      </c>
      <c r="T783">
        <f t="shared" si="38"/>
        <v>0</v>
      </c>
    </row>
    <row r="784" spans="1:20" x14ac:dyDescent="0.3">
      <c r="A784">
        <v>62</v>
      </c>
      <c r="B784" t="s">
        <v>86</v>
      </c>
      <c r="C784">
        <v>4</v>
      </c>
      <c r="D784">
        <v>4</v>
      </c>
      <c r="E784">
        <v>1</v>
      </c>
      <c r="F784">
        <v>71</v>
      </c>
      <c r="G784">
        <v>44</v>
      </c>
      <c r="H784">
        <v>23.66</v>
      </c>
      <c r="I784">
        <v>48</v>
      </c>
      <c r="J784">
        <v>147.91</v>
      </c>
      <c r="K784">
        <v>0</v>
      </c>
      <c r="L784">
        <v>0</v>
      </c>
      <c r="M784">
        <v>6</v>
      </c>
      <c r="N784">
        <v>5</v>
      </c>
      <c r="O784" t="s">
        <v>16</v>
      </c>
      <c r="P784" t="s">
        <v>43</v>
      </c>
      <c r="Q784">
        <v>2019</v>
      </c>
      <c r="R784" t="b">
        <f t="shared" si="36"/>
        <v>0</v>
      </c>
      <c r="S784">
        <f t="shared" si="37"/>
        <v>11</v>
      </c>
      <c r="T784">
        <f t="shared" si="38"/>
        <v>0</v>
      </c>
    </row>
    <row r="785" spans="1:20" x14ac:dyDescent="0.3">
      <c r="A785">
        <v>69</v>
      </c>
      <c r="B785" t="s">
        <v>334</v>
      </c>
      <c r="C785">
        <v>15</v>
      </c>
      <c r="D785">
        <v>7</v>
      </c>
      <c r="E785">
        <v>2</v>
      </c>
      <c r="F785">
        <v>70</v>
      </c>
      <c r="G785">
        <v>22</v>
      </c>
      <c r="H785">
        <v>14</v>
      </c>
      <c r="I785">
        <v>59</v>
      </c>
      <c r="J785">
        <v>118.64</v>
      </c>
      <c r="K785">
        <v>0</v>
      </c>
      <c r="L785">
        <v>0</v>
      </c>
      <c r="M785">
        <v>7</v>
      </c>
      <c r="N785">
        <v>2</v>
      </c>
      <c r="O785" t="s">
        <v>16</v>
      </c>
      <c r="P785" t="s">
        <v>43</v>
      </c>
      <c r="Q785">
        <v>2008</v>
      </c>
      <c r="R785" t="b">
        <f t="shared" si="36"/>
        <v>0</v>
      </c>
      <c r="S785">
        <f t="shared" si="37"/>
        <v>9</v>
      </c>
      <c r="T785">
        <f t="shared" si="38"/>
        <v>0</v>
      </c>
    </row>
    <row r="786" spans="1:20" x14ac:dyDescent="0.3">
      <c r="A786">
        <v>77</v>
      </c>
      <c r="B786" t="s">
        <v>81</v>
      </c>
      <c r="C786">
        <v>3</v>
      </c>
      <c r="D786">
        <v>3</v>
      </c>
      <c r="E786">
        <v>0</v>
      </c>
      <c r="F786">
        <v>70</v>
      </c>
      <c r="G786">
        <v>39</v>
      </c>
      <c r="H786">
        <v>23.33</v>
      </c>
      <c r="I786">
        <v>56</v>
      </c>
      <c r="J786">
        <v>125</v>
      </c>
      <c r="K786">
        <v>0</v>
      </c>
      <c r="L786">
        <v>0</v>
      </c>
      <c r="M786">
        <v>6</v>
      </c>
      <c r="N786">
        <v>4</v>
      </c>
      <c r="O786" t="s">
        <v>19</v>
      </c>
      <c r="P786" t="s">
        <v>36</v>
      </c>
      <c r="Q786">
        <v>2013</v>
      </c>
      <c r="R786" t="b">
        <f t="shared" si="36"/>
        <v>0</v>
      </c>
      <c r="S786">
        <f t="shared" si="37"/>
        <v>10</v>
      </c>
      <c r="T786">
        <f t="shared" si="38"/>
        <v>0</v>
      </c>
    </row>
    <row r="787" spans="1:20" x14ac:dyDescent="0.3">
      <c r="A787">
        <v>62</v>
      </c>
      <c r="B787" t="s">
        <v>158</v>
      </c>
      <c r="C787">
        <v>2</v>
      </c>
      <c r="D787">
        <v>2</v>
      </c>
      <c r="E787">
        <v>0</v>
      </c>
      <c r="F787">
        <v>70</v>
      </c>
      <c r="G787">
        <v>40</v>
      </c>
      <c r="H787">
        <v>35</v>
      </c>
      <c r="I787">
        <v>52</v>
      </c>
      <c r="J787">
        <v>134.61000000000001</v>
      </c>
      <c r="K787">
        <v>0</v>
      </c>
      <c r="L787">
        <v>0</v>
      </c>
      <c r="M787">
        <v>7</v>
      </c>
      <c r="N787">
        <v>3</v>
      </c>
      <c r="O787" t="s">
        <v>16</v>
      </c>
      <c r="P787" t="s">
        <v>20</v>
      </c>
      <c r="Q787">
        <v>2014</v>
      </c>
      <c r="R787" t="b">
        <f t="shared" si="36"/>
        <v>0</v>
      </c>
      <c r="S787">
        <f t="shared" si="37"/>
        <v>10</v>
      </c>
      <c r="T787">
        <f t="shared" si="38"/>
        <v>0</v>
      </c>
    </row>
    <row r="788" spans="1:20" x14ac:dyDescent="0.3">
      <c r="A788">
        <v>76</v>
      </c>
      <c r="B788" t="s">
        <v>202</v>
      </c>
      <c r="C788">
        <v>16</v>
      </c>
      <c r="D788">
        <v>5</v>
      </c>
      <c r="E788">
        <v>4</v>
      </c>
      <c r="F788">
        <v>70</v>
      </c>
      <c r="G788">
        <v>26</v>
      </c>
      <c r="H788">
        <v>70</v>
      </c>
      <c r="I788">
        <v>44</v>
      </c>
      <c r="J788">
        <v>159.09</v>
      </c>
      <c r="K788">
        <v>0</v>
      </c>
      <c r="L788">
        <v>0</v>
      </c>
      <c r="M788">
        <v>6</v>
      </c>
      <c r="N788">
        <v>3</v>
      </c>
      <c r="O788" t="s">
        <v>19</v>
      </c>
      <c r="P788" t="s">
        <v>30</v>
      </c>
      <c r="Q788">
        <v>2013</v>
      </c>
      <c r="R788" t="b">
        <f t="shared" si="36"/>
        <v>0</v>
      </c>
      <c r="S788">
        <f t="shared" si="37"/>
        <v>9</v>
      </c>
      <c r="T788">
        <f t="shared" si="38"/>
        <v>0</v>
      </c>
    </row>
    <row r="789" spans="1:20" x14ac:dyDescent="0.3">
      <c r="A789">
        <v>63</v>
      </c>
      <c r="B789" t="s">
        <v>87</v>
      </c>
      <c r="C789">
        <v>8</v>
      </c>
      <c r="D789">
        <v>5</v>
      </c>
      <c r="E789">
        <v>2</v>
      </c>
      <c r="F789">
        <v>70</v>
      </c>
      <c r="G789">
        <v>33</v>
      </c>
      <c r="H789">
        <v>23.33</v>
      </c>
      <c r="I789">
        <v>40</v>
      </c>
      <c r="J789">
        <v>175</v>
      </c>
      <c r="K789">
        <v>0</v>
      </c>
      <c r="L789">
        <v>0</v>
      </c>
      <c r="M789">
        <v>5</v>
      </c>
      <c r="N789">
        <v>4</v>
      </c>
      <c r="O789" t="s">
        <v>19</v>
      </c>
      <c r="P789" t="s">
        <v>43</v>
      </c>
      <c r="Q789">
        <v>2019</v>
      </c>
      <c r="R789" t="b">
        <f t="shared" si="36"/>
        <v>0</v>
      </c>
      <c r="S789">
        <f t="shared" si="37"/>
        <v>9</v>
      </c>
      <c r="T789">
        <f t="shared" si="38"/>
        <v>0</v>
      </c>
    </row>
    <row r="790" spans="1:20" x14ac:dyDescent="0.3">
      <c r="A790">
        <v>79</v>
      </c>
      <c r="B790" t="s">
        <v>140</v>
      </c>
      <c r="C790">
        <v>11</v>
      </c>
      <c r="D790">
        <v>6</v>
      </c>
      <c r="E790">
        <v>1</v>
      </c>
      <c r="F790">
        <v>69</v>
      </c>
      <c r="G790">
        <v>24</v>
      </c>
      <c r="H790">
        <v>13.8</v>
      </c>
      <c r="I790">
        <v>67</v>
      </c>
      <c r="J790">
        <v>102.98</v>
      </c>
      <c r="K790">
        <v>0</v>
      </c>
      <c r="L790">
        <v>0</v>
      </c>
      <c r="M790">
        <v>4</v>
      </c>
      <c r="N790">
        <v>1</v>
      </c>
      <c r="O790" t="s">
        <v>19</v>
      </c>
      <c r="P790" t="s">
        <v>43</v>
      </c>
      <c r="Q790">
        <v>2012</v>
      </c>
      <c r="R790" t="b">
        <f t="shared" si="36"/>
        <v>0</v>
      </c>
      <c r="S790">
        <f t="shared" si="37"/>
        <v>5</v>
      </c>
      <c r="T790">
        <f t="shared" si="38"/>
        <v>0</v>
      </c>
    </row>
    <row r="791" spans="1:20" x14ac:dyDescent="0.3">
      <c r="A791">
        <v>68</v>
      </c>
      <c r="B791" t="s">
        <v>81</v>
      </c>
      <c r="C791">
        <v>7</v>
      </c>
      <c r="D791">
        <v>3</v>
      </c>
      <c r="E791">
        <v>2</v>
      </c>
      <c r="F791">
        <v>68</v>
      </c>
      <c r="G791">
        <v>46</v>
      </c>
      <c r="H791">
        <v>68</v>
      </c>
      <c r="I791">
        <v>63</v>
      </c>
      <c r="J791">
        <v>107.93</v>
      </c>
      <c r="K791">
        <v>0</v>
      </c>
      <c r="L791">
        <v>0</v>
      </c>
      <c r="M791">
        <v>2</v>
      </c>
      <c r="N791">
        <v>4</v>
      </c>
      <c r="O791" t="s">
        <v>19</v>
      </c>
      <c r="P791" t="s">
        <v>36</v>
      </c>
      <c r="Q791">
        <v>2011</v>
      </c>
      <c r="R791" t="b">
        <f t="shared" si="36"/>
        <v>0</v>
      </c>
      <c r="S791">
        <f t="shared" si="37"/>
        <v>6</v>
      </c>
      <c r="T791">
        <f t="shared" si="38"/>
        <v>0</v>
      </c>
    </row>
    <row r="792" spans="1:20" x14ac:dyDescent="0.3">
      <c r="A792">
        <v>80</v>
      </c>
      <c r="B792" t="s">
        <v>202</v>
      </c>
      <c r="C792">
        <v>15</v>
      </c>
      <c r="D792">
        <v>7</v>
      </c>
      <c r="E792">
        <v>2</v>
      </c>
      <c r="F792">
        <v>68</v>
      </c>
      <c r="G792">
        <v>25</v>
      </c>
      <c r="H792">
        <v>13.6</v>
      </c>
      <c r="I792">
        <v>62</v>
      </c>
      <c r="J792">
        <v>109.67</v>
      </c>
      <c r="K792">
        <v>0</v>
      </c>
      <c r="L792">
        <v>0</v>
      </c>
      <c r="M792">
        <v>3</v>
      </c>
      <c r="N792">
        <v>2</v>
      </c>
      <c r="O792" t="s">
        <v>19</v>
      </c>
      <c r="P792" t="s">
        <v>30</v>
      </c>
      <c r="Q792">
        <v>2012</v>
      </c>
      <c r="R792" t="b">
        <f t="shared" si="36"/>
        <v>0</v>
      </c>
      <c r="S792">
        <f t="shared" si="37"/>
        <v>5</v>
      </c>
      <c r="T792">
        <f t="shared" si="38"/>
        <v>0</v>
      </c>
    </row>
    <row r="793" spans="1:20" x14ac:dyDescent="0.3">
      <c r="A793">
        <v>69</v>
      </c>
      <c r="B793" t="s">
        <v>105</v>
      </c>
      <c r="C793">
        <v>14</v>
      </c>
      <c r="D793">
        <v>9</v>
      </c>
      <c r="E793">
        <v>5</v>
      </c>
      <c r="F793">
        <v>68</v>
      </c>
      <c r="G793">
        <v>25</v>
      </c>
      <c r="H793">
        <v>17</v>
      </c>
      <c r="I793">
        <v>49</v>
      </c>
      <c r="J793">
        <v>138.77000000000001</v>
      </c>
      <c r="K793">
        <v>0</v>
      </c>
      <c r="L793">
        <v>0</v>
      </c>
      <c r="M793">
        <v>9</v>
      </c>
      <c r="N793">
        <v>1</v>
      </c>
      <c r="O793" t="s">
        <v>19</v>
      </c>
      <c r="P793" t="s">
        <v>132</v>
      </c>
      <c r="Q793">
        <v>2011</v>
      </c>
      <c r="R793" t="b">
        <f t="shared" si="36"/>
        <v>0</v>
      </c>
      <c r="S793">
        <f t="shared" si="37"/>
        <v>10</v>
      </c>
      <c r="T793">
        <f t="shared" si="38"/>
        <v>0</v>
      </c>
    </row>
    <row r="794" spans="1:20" x14ac:dyDescent="0.3">
      <c r="A794">
        <v>55</v>
      </c>
      <c r="B794" t="s">
        <v>339</v>
      </c>
      <c r="C794">
        <v>6</v>
      </c>
      <c r="D794">
        <v>6</v>
      </c>
      <c r="E794">
        <v>2</v>
      </c>
      <c r="F794">
        <v>67</v>
      </c>
      <c r="G794">
        <v>22</v>
      </c>
      <c r="H794">
        <v>16.75</v>
      </c>
      <c r="I794">
        <v>81</v>
      </c>
      <c r="J794">
        <v>82.71</v>
      </c>
      <c r="K794">
        <v>0</v>
      </c>
      <c r="L794">
        <v>0</v>
      </c>
      <c r="M794">
        <v>5</v>
      </c>
      <c r="N794">
        <v>0</v>
      </c>
      <c r="O794" t="s">
        <v>19</v>
      </c>
      <c r="P794" t="s">
        <v>132</v>
      </c>
      <c r="Q794">
        <v>2009</v>
      </c>
      <c r="R794" t="b">
        <f t="shared" si="36"/>
        <v>0</v>
      </c>
      <c r="S794">
        <f t="shared" si="37"/>
        <v>5</v>
      </c>
      <c r="T794">
        <f t="shared" si="38"/>
        <v>0</v>
      </c>
    </row>
    <row r="795" spans="1:20" x14ac:dyDescent="0.3">
      <c r="A795">
        <v>78</v>
      </c>
      <c r="B795" t="s">
        <v>50</v>
      </c>
      <c r="C795">
        <v>5</v>
      </c>
      <c r="D795">
        <v>5</v>
      </c>
      <c r="E795">
        <v>0</v>
      </c>
      <c r="F795">
        <v>67</v>
      </c>
      <c r="G795">
        <v>29</v>
      </c>
      <c r="H795">
        <v>13.4</v>
      </c>
      <c r="I795">
        <v>62</v>
      </c>
      <c r="J795">
        <v>108.06</v>
      </c>
      <c r="K795">
        <v>0</v>
      </c>
      <c r="L795">
        <v>0</v>
      </c>
      <c r="M795">
        <v>6</v>
      </c>
      <c r="N795">
        <v>3</v>
      </c>
      <c r="O795" t="s">
        <v>19</v>
      </c>
      <c r="P795" t="s">
        <v>30</v>
      </c>
      <c r="Q795">
        <v>2013</v>
      </c>
      <c r="R795" t="b">
        <f t="shared" si="36"/>
        <v>0</v>
      </c>
      <c r="S795">
        <f t="shared" si="37"/>
        <v>9</v>
      </c>
      <c r="T795">
        <f t="shared" si="38"/>
        <v>0</v>
      </c>
    </row>
    <row r="796" spans="1:20" x14ac:dyDescent="0.3">
      <c r="A796">
        <v>70</v>
      </c>
      <c r="B796" t="s">
        <v>297</v>
      </c>
      <c r="C796">
        <v>6</v>
      </c>
      <c r="D796">
        <v>5</v>
      </c>
      <c r="E796">
        <v>1</v>
      </c>
      <c r="F796">
        <v>67</v>
      </c>
      <c r="G796">
        <v>37</v>
      </c>
      <c r="H796">
        <v>16.75</v>
      </c>
      <c r="I796">
        <v>60</v>
      </c>
      <c r="J796">
        <v>111.66</v>
      </c>
      <c r="K796">
        <v>0</v>
      </c>
      <c r="L796">
        <v>0</v>
      </c>
      <c r="M796">
        <v>5</v>
      </c>
      <c r="N796">
        <v>2</v>
      </c>
      <c r="O796" t="s">
        <v>19</v>
      </c>
      <c r="P796" t="s">
        <v>132</v>
      </c>
      <c r="Q796">
        <v>2011</v>
      </c>
      <c r="R796" t="b">
        <f t="shared" si="36"/>
        <v>0</v>
      </c>
      <c r="S796">
        <f t="shared" si="37"/>
        <v>7</v>
      </c>
      <c r="T796">
        <f t="shared" si="38"/>
        <v>0</v>
      </c>
    </row>
    <row r="797" spans="1:20" x14ac:dyDescent="0.3">
      <c r="A797">
        <v>63</v>
      </c>
      <c r="B797" t="s">
        <v>181</v>
      </c>
      <c r="C797">
        <v>12</v>
      </c>
      <c r="D797">
        <v>7</v>
      </c>
      <c r="E797">
        <v>2</v>
      </c>
      <c r="F797">
        <v>67</v>
      </c>
      <c r="G797">
        <v>23</v>
      </c>
      <c r="H797">
        <v>13.4</v>
      </c>
      <c r="I797">
        <v>53</v>
      </c>
      <c r="J797">
        <v>126.41</v>
      </c>
      <c r="K797">
        <v>0</v>
      </c>
      <c r="L797">
        <v>0</v>
      </c>
      <c r="M797">
        <v>4</v>
      </c>
      <c r="N797">
        <v>3</v>
      </c>
      <c r="O797" t="s">
        <v>19</v>
      </c>
      <c r="P797" t="s">
        <v>43</v>
      </c>
      <c r="Q797">
        <v>2014</v>
      </c>
      <c r="R797" t="b">
        <f t="shared" si="36"/>
        <v>0</v>
      </c>
      <c r="S797">
        <f t="shared" si="37"/>
        <v>7</v>
      </c>
      <c r="T797">
        <f t="shared" si="38"/>
        <v>0</v>
      </c>
    </row>
    <row r="798" spans="1:20" x14ac:dyDescent="0.3">
      <c r="A798">
        <v>61</v>
      </c>
      <c r="B798" t="s">
        <v>81</v>
      </c>
      <c r="C798">
        <v>13</v>
      </c>
      <c r="D798">
        <v>7</v>
      </c>
      <c r="E798">
        <v>4</v>
      </c>
      <c r="F798">
        <v>67</v>
      </c>
      <c r="G798">
        <v>22</v>
      </c>
      <c r="H798">
        <v>22.33</v>
      </c>
      <c r="I798">
        <v>53</v>
      </c>
      <c r="J798">
        <v>126.41</v>
      </c>
      <c r="K798">
        <v>0</v>
      </c>
      <c r="L798">
        <v>0</v>
      </c>
      <c r="M798">
        <v>9</v>
      </c>
      <c r="N798">
        <v>1</v>
      </c>
      <c r="O798" t="s">
        <v>19</v>
      </c>
      <c r="P798" t="s">
        <v>26</v>
      </c>
      <c r="Q798">
        <v>2010</v>
      </c>
      <c r="R798" t="b">
        <f t="shared" si="36"/>
        <v>0</v>
      </c>
      <c r="S798">
        <f t="shared" si="37"/>
        <v>10</v>
      </c>
      <c r="T798">
        <f t="shared" si="38"/>
        <v>0</v>
      </c>
    </row>
    <row r="799" spans="1:20" x14ac:dyDescent="0.3">
      <c r="A799">
        <v>64</v>
      </c>
      <c r="B799" t="s">
        <v>88</v>
      </c>
      <c r="C799">
        <v>11</v>
      </c>
      <c r="D799">
        <v>5</v>
      </c>
      <c r="E799">
        <v>3</v>
      </c>
      <c r="F799">
        <v>67</v>
      </c>
      <c r="G799">
        <v>27</v>
      </c>
      <c r="H799">
        <v>33.5</v>
      </c>
      <c r="I799">
        <v>40</v>
      </c>
      <c r="J799">
        <v>167.5</v>
      </c>
      <c r="K799">
        <v>0</v>
      </c>
      <c r="L799">
        <v>0</v>
      </c>
      <c r="M799">
        <v>4</v>
      </c>
      <c r="N799">
        <v>4</v>
      </c>
      <c r="O799" t="s">
        <v>16</v>
      </c>
      <c r="P799" t="s">
        <v>43</v>
      </c>
      <c r="Q799">
        <v>2019</v>
      </c>
      <c r="R799" t="b">
        <f t="shared" si="36"/>
        <v>0</v>
      </c>
      <c r="S799">
        <f t="shared" si="37"/>
        <v>8</v>
      </c>
      <c r="T799">
        <f t="shared" si="38"/>
        <v>0</v>
      </c>
    </row>
    <row r="800" spans="1:20" x14ac:dyDescent="0.3">
      <c r="A800">
        <v>79</v>
      </c>
      <c r="B800" t="s">
        <v>230</v>
      </c>
      <c r="C800">
        <v>11</v>
      </c>
      <c r="D800">
        <v>9</v>
      </c>
      <c r="E800">
        <v>3</v>
      </c>
      <c r="F800">
        <v>66</v>
      </c>
      <c r="G800">
        <v>25</v>
      </c>
      <c r="H800">
        <v>11</v>
      </c>
      <c r="I800">
        <v>73</v>
      </c>
      <c r="J800">
        <v>90.41</v>
      </c>
      <c r="K800">
        <v>0</v>
      </c>
      <c r="L800">
        <v>0</v>
      </c>
      <c r="M800">
        <v>5</v>
      </c>
      <c r="N800">
        <v>0</v>
      </c>
      <c r="O800" t="s">
        <v>19</v>
      </c>
      <c r="P800" t="s">
        <v>132</v>
      </c>
      <c r="Q800">
        <v>2013</v>
      </c>
      <c r="R800" t="b">
        <f t="shared" si="36"/>
        <v>0</v>
      </c>
      <c r="S800">
        <f t="shared" si="37"/>
        <v>5</v>
      </c>
      <c r="T800">
        <f t="shared" si="38"/>
        <v>0</v>
      </c>
    </row>
    <row r="801" spans="1:20" x14ac:dyDescent="0.3">
      <c r="A801">
        <v>62</v>
      </c>
      <c r="B801" t="s">
        <v>293</v>
      </c>
      <c r="C801">
        <v>10</v>
      </c>
      <c r="D801">
        <v>7</v>
      </c>
      <c r="E801">
        <v>4</v>
      </c>
      <c r="F801">
        <v>66</v>
      </c>
      <c r="G801">
        <v>40</v>
      </c>
      <c r="H801">
        <v>22</v>
      </c>
      <c r="I801">
        <v>69</v>
      </c>
      <c r="J801">
        <v>95.65</v>
      </c>
      <c r="K801">
        <v>0</v>
      </c>
      <c r="L801">
        <v>0</v>
      </c>
      <c r="M801">
        <v>7</v>
      </c>
      <c r="N801">
        <v>0</v>
      </c>
      <c r="O801" t="s">
        <v>16</v>
      </c>
      <c r="P801" t="s">
        <v>22</v>
      </c>
      <c r="Q801">
        <v>2010</v>
      </c>
      <c r="R801" t="b">
        <f t="shared" si="36"/>
        <v>0</v>
      </c>
      <c r="S801">
        <f t="shared" si="37"/>
        <v>7</v>
      </c>
      <c r="T801">
        <f t="shared" si="38"/>
        <v>0</v>
      </c>
    </row>
    <row r="802" spans="1:20" x14ac:dyDescent="0.3">
      <c r="A802">
        <v>81</v>
      </c>
      <c r="B802" t="s">
        <v>278</v>
      </c>
      <c r="C802">
        <v>6</v>
      </c>
      <c r="D802">
        <v>4</v>
      </c>
      <c r="E802">
        <v>1</v>
      </c>
      <c r="F802">
        <v>66</v>
      </c>
      <c r="G802">
        <v>38</v>
      </c>
      <c r="H802">
        <v>22</v>
      </c>
      <c r="I802">
        <v>62</v>
      </c>
      <c r="J802">
        <v>106.45</v>
      </c>
      <c r="K802">
        <v>0</v>
      </c>
      <c r="L802">
        <v>0</v>
      </c>
      <c r="M802">
        <v>7</v>
      </c>
      <c r="N802">
        <v>1</v>
      </c>
      <c r="O802" t="s">
        <v>19</v>
      </c>
      <c r="P802" t="s">
        <v>20</v>
      </c>
      <c r="Q802">
        <v>2012</v>
      </c>
      <c r="R802" t="b">
        <f t="shared" si="36"/>
        <v>0</v>
      </c>
      <c r="S802">
        <f t="shared" si="37"/>
        <v>8</v>
      </c>
      <c r="T802">
        <f t="shared" si="38"/>
        <v>0</v>
      </c>
    </row>
    <row r="803" spans="1:20" x14ac:dyDescent="0.3">
      <c r="A803">
        <v>56</v>
      </c>
      <c r="B803" t="s">
        <v>318</v>
      </c>
      <c r="C803">
        <v>11</v>
      </c>
      <c r="D803">
        <v>7</v>
      </c>
      <c r="E803">
        <v>5</v>
      </c>
      <c r="F803">
        <v>66</v>
      </c>
      <c r="G803">
        <v>39</v>
      </c>
      <c r="H803">
        <v>33</v>
      </c>
      <c r="I803">
        <v>57</v>
      </c>
      <c r="J803">
        <v>115.78</v>
      </c>
      <c r="K803">
        <v>0</v>
      </c>
      <c r="L803">
        <v>0</v>
      </c>
      <c r="M803">
        <v>3</v>
      </c>
      <c r="N803">
        <v>3</v>
      </c>
      <c r="O803" t="s">
        <v>19</v>
      </c>
      <c r="P803" t="s">
        <v>26</v>
      </c>
      <c r="Q803">
        <v>2009</v>
      </c>
      <c r="R803" t="b">
        <f t="shared" si="36"/>
        <v>0</v>
      </c>
      <c r="S803">
        <f t="shared" si="37"/>
        <v>6</v>
      </c>
      <c r="T803">
        <f t="shared" si="38"/>
        <v>0</v>
      </c>
    </row>
    <row r="804" spans="1:20" x14ac:dyDescent="0.3">
      <c r="A804">
        <v>65</v>
      </c>
      <c r="B804" t="s">
        <v>64</v>
      </c>
      <c r="C804">
        <v>5</v>
      </c>
      <c r="D804">
        <v>4</v>
      </c>
      <c r="E804">
        <v>2</v>
      </c>
      <c r="F804">
        <v>66</v>
      </c>
      <c r="G804">
        <v>35</v>
      </c>
      <c r="H804">
        <v>33</v>
      </c>
      <c r="I804">
        <v>31</v>
      </c>
      <c r="J804">
        <v>212.9</v>
      </c>
      <c r="K804">
        <v>0</v>
      </c>
      <c r="L804">
        <v>0</v>
      </c>
      <c r="M804">
        <v>7</v>
      </c>
      <c r="N804">
        <v>4</v>
      </c>
      <c r="O804" t="s">
        <v>19</v>
      </c>
      <c r="P804" t="s">
        <v>30</v>
      </c>
      <c r="Q804">
        <v>2016</v>
      </c>
      <c r="R804" t="b">
        <f t="shared" si="36"/>
        <v>0</v>
      </c>
      <c r="S804">
        <f t="shared" si="37"/>
        <v>11</v>
      </c>
      <c r="T804">
        <f t="shared" si="38"/>
        <v>0</v>
      </c>
    </row>
    <row r="805" spans="1:20" x14ac:dyDescent="0.3">
      <c r="A805">
        <v>64</v>
      </c>
      <c r="B805" t="s">
        <v>77</v>
      </c>
      <c r="C805">
        <v>8</v>
      </c>
      <c r="D805">
        <v>6</v>
      </c>
      <c r="E805">
        <v>0</v>
      </c>
      <c r="F805">
        <v>65</v>
      </c>
      <c r="G805">
        <v>20</v>
      </c>
      <c r="H805">
        <v>10.83</v>
      </c>
      <c r="I805">
        <v>73</v>
      </c>
      <c r="J805">
        <v>89.04</v>
      </c>
      <c r="K805">
        <v>0</v>
      </c>
      <c r="L805">
        <v>0</v>
      </c>
      <c r="M805">
        <v>6</v>
      </c>
      <c r="N805">
        <v>2</v>
      </c>
      <c r="O805" t="s">
        <v>19</v>
      </c>
      <c r="P805" t="s">
        <v>20</v>
      </c>
      <c r="Q805">
        <v>2018</v>
      </c>
      <c r="R805" t="b">
        <f t="shared" si="36"/>
        <v>0</v>
      </c>
      <c r="S805">
        <f t="shared" si="37"/>
        <v>8</v>
      </c>
      <c r="T805">
        <f t="shared" si="38"/>
        <v>0</v>
      </c>
    </row>
    <row r="806" spans="1:20" x14ac:dyDescent="0.3">
      <c r="A806">
        <v>58</v>
      </c>
      <c r="B806" t="s">
        <v>289</v>
      </c>
      <c r="C806">
        <v>9</v>
      </c>
      <c r="D806">
        <v>6</v>
      </c>
      <c r="E806">
        <v>3</v>
      </c>
      <c r="F806">
        <v>65</v>
      </c>
      <c r="G806">
        <v>27</v>
      </c>
      <c r="H806">
        <v>21.66</v>
      </c>
      <c r="I806">
        <v>70</v>
      </c>
      <c r="J806">
        <v>92.85</v>
      </c>
      <c r="K806">
        <v>0</v>
      </c>
      <c r="L806">
        <v>0</v>
      </c>
      <c r="M806">
        <v>7</v>
      </c>
      <c r="N806">
        <v>0</v>
      </c>
      <c r="O806" t="s">
        <v>19</v>
      </c>
      <c r="P806" t="s">
        <v>132</v>
      </c>
      <c r="Q806">
        <v>2009</v>
      </c>
      <c r="R806" t="b">
        <f t="shared" si="36"/>
        <v>0</v>
      </c>
      <c r="S806">
        <f t="shared" si="37"/>
        <v>7</v>
      </c>
      <c r="T806">
        <f t="shared" si="38"/>
        <v>0</v>
      </c>
    </row>
    <row r="807" spans="1:20" x14ac:dyDescent="0.3">
      <c r="A807">
        <v>65</v>
      </c>
      <c r="B807" t="s">
        <v>164</v>
      </c>
      <c r="C807">
        <v>4</v>
      </c>
      <c r="D807">
        <v>4</v>
      </c>
      <c r="E807">
        <v>0</v>
      </c>
      <c r="F807">
        <v>65</v>
      </c>
      <c r="G807">
        <v>26</v>
      </c>
      <c r="H807">
        <v>16.25</v>
      </c>
      <c r="I807">
        <v>62</v>
      </c>
      <c r="J807">
        <v>104.83</v>
      </c>
      <c r="K807">
        <v>0</v>
      </c>
      <c r="L807">
        <v>0</v>
      </c>
      <c r="M807">
        <v>6</v>
      </c>
      <c r="N807">
        <v>2</v>
      </c>
      <c r="O807" t="s">
        <v>16</v>
      </c>
      <c r="P807" t="s">
        <v>20</v>
      </c>
      <c r="Q807">
        <v>2017</v>
      </c>
      <c r="R807" t="b">
        <f t="shared" si="36"/>
        <v>0</v>
      </c>
      <c r="S807">
        <f t="shared" si="37"/>
        <v>8</v>
      </c>
      <c r="T807">
        <f t="shared" si="38"/>
        <v>0</v>
      </c>
    </row>
    <row r="808" spans="1:20" x14ac:dyDescent="0.3">
      <c r="A808">
        <v>63</v>
      </c>
      <c r="B808" t="s">
        <v>281</v>
      </c>
      <c r="C808">
        <v>4</v>
      </c>
      <c r="D808">
        <v>3</v>
      </c>
      <c r="E808">
        <v>3</v>
      </c>
      <c r="F808">
        <v>65</v>
      </c>
      <c r="G808">
        <v>33</v>
      </c>
      <c r="H808">
        <v>0</v>
      </c>
      <c r="I808">
        <v>52</v>
      </c>
      <c r="J808">
        <v>125</v>
      </c>
      <c r="K808">
        <v>0</v>
      </c>
      <c r="L808">
        <v>0</v>
      </c>
      <c r="M808">
        <v>3</v>
      </c>
      <c r="N808">
        <v>2</v>
      </c>
      <c r="O808" t="s">
        <v>16</v>
      </c>
      <c r="P808" t="s">
        <v>24</v>
      </c>
      <c r="Q808">
        <v>2010</v>
      </c>
      <c r="R808" t="b">
        <f t="shared" si="36"/>
        <v>0</v>
      </c>
      <c r="S808">
        <f t="shared" si="37"/>
        <v>5</v>
      </c>
      <c r="T808">
        <f t="shared" si="38"/>
        <v>0</v>
      </c>
    </row>
    <row r="809" spans="1:20" x14ac:dyDescent="0.3">
      <c r="A809">
        <v>71</v>
      </c>
      <c r="B809" t="s">
        <v>263</v>
      </c>
      <c r="C809">
        <v>8</v>
      </c>
      <c r="D809">
        <v>7</v>
      </c>
      <c r="E809">
        <v>1</v>
      </c>
      <c r="F809">
        <v>65</v>
      </c>
      <c r="G809">
        <v>36</v>
      </c>
      <c r="H809">
        <v>10.83</v>
      </c>
      <c r="I809">
        <v>51</v>
      </c>
      <c r="J809">
        <v>127.45</v>
      </c>
      <c r="K809">
        <v>0</v>
      </c>
      <c r="L809">
        <v>0</v>
      </c>
      <c r="M809">
        <v>5</v>
      </c>
      <c r="N809">
        <v>5</v>
      </c>
      <c r="O809" t="s">
        <v>19</v>
      </c>
      <c r="P809" t="s">
        <v>22</v>
      </c>
      <c r="Q809">
        <v>2011</v>
      </c>
      <c r="R809" t="b">
        <f t="shared" si="36"/>
        <v>0</v>
      </c>
      <c r="S809">
        <f t="shared" si="37"/>
        <v>10</v>
      </c>
      <c r="T809">
        <f t="shared" si="38"/>
        <v>0</v>
      </c>
    </row>
    <row r="810" spans="1:20" x14ac:dyDescent="0.3">
      <c r="A810">
        <v>57</v>
      </c>
      <c r="B810" t="s">
        <v>192</v>
      </c>
      <c r="C810">
        <v>13</v>
      </c>
      <c r="D810">
        <v>8</v>
      </c>
      <c r="E810">
        <v>3</v>
      </c>
      <c r="F810">
        <v>65</v>
      </c>
      <c r="G810">
        <v>14</v>
      </c>
      <c r="H810">
        <v>13</v>
      </c>
      <c r="I810">
        <v>46</v>
      </c>
      <c r="J810">
        <v>141.30000000000001</v>
      </c>
      <c r="K810">
        <v>0</v>
      </c>
      <c r="L810">
        <v>0</v>
      </c>
      <c r="M810">
        <v>1</v>
      </c>
      <c r="N810">
        <v>6</v>
      </c>
      <c r="O810" t="s">
        <v>19</v>
      </c>
      <c r="P810" t="s">
        <v>30</v>
      </c>
      <c r="Q810">
        <v>2009</v>
      </c>
      <c r="R810" t="b">
        <f t="shared" si="36"/>
        <v>0</v>
      </c>
      <c r="S810">
        <f t="shared" si="37"/>
        <v>7</v>
      </c>
      <c r="T810">
        <f t="shared" si="38"/>
        <v>0</v>
      </c>
    </row>
    <row r="811" spans="1:20" x14ac:dyDescent="0.3">
      <c r="A811">
        <v>65</v>
      </c>
      <c r="B811" t="s">
        <v>135</v>
      </c>
      <c r="C811">
        <v>7</v>
      </c>
      <c r="D811">
        <v>6</v>
      </c>
      <c r="E811">
        <v>3</v>
      </c>
      <c r="F811">
        <v>65</v>
      </c>
      <c r="G811">
        <v>35</v>
      </c>
      <c r="H811">
        <v>21.66</v>
      </c>
      <c r="I811">
        <v>38</v>
      </c>
      <c r="J811">
        <v>171.05</v>
      </c>
      <c r="K811">
        <v>0</v>
      </c>
      <c r="L811">
        <v>0</v>
      </c>
      <c r="M811">
        <v>5</v>
      </c>
      <c r="N811">
        <v>4</v>
      </c>
      <c r="O811" t="s">
        <v>19</v>
      </c>
      <c r="P811" t="s">
        <v>30</v>
      </c>
      <c r="Q811">
        <v>2018</v>
      </c>
      <c r="R811" t="b">
        <f t="shared" si="36"/>
        <v>0</v>
      </c>
      <c r="S811">
        <f t="shared" si="37"/>
        <v>9</v>
      </c>
      <c r="T811">
        <f t="shared" si="38"/>
        <v>0</v>
      </c>
    </row>
    <row r="812" spans="1:20" x14ac:dyDescent="0.3">
      <c r="A812">
        <v>66</v>
      </c>
      <c r="B812" t="s">
        <v>109</v>
      </c>
      <c r="C812">
        <v>4</v>
      </c>
      <c r="D812">
        <v>4</v>
      </c>
      <c r="E812">
        <v>2</v>
      </c>
      <c r="F812">
        <v>65</v>
      </c>
      <c r="G812">
        <v>39</v>
      </c>
      <c r="H812">
        <v>32.5</v>
      </c>
      <c r="I812">
        <v>34</v>
      </c>
      <c r="J812">
        <v>191.17</v>
      </c>
      <c r="K812">
        <v>0</v>
      </c>
      <c r="L812">
        <v>0</v>
      </c>
      <c r="M812">
        <v>4</v>
      </c>
      <c r="N812">
        <v>6</v>
      </c>
      <c r="O812" t="s">
        <v>16</v>
      </c>
      <c r="P812" t="s">
        <v>17</v>
      </c>
      <c r="Q812">
        <v>2016</v>
      </c>
      <c r="R812" t="b">
        <f t="shared" si="36"/>
        <v>0</v>
      </c>
      <c r="S812">
        <f t="shared" si="37"/>
        <v>10</v>
      </c>
      <c r="T812">
        <f t="shared" si="38"/>
        <v>0</v>
      </c>
    </row>
    <row r="813" spans="1:20" x14ac:dyDescent="0.3">
      <c r="A813">
        <v>65</v>
      </c>
      <c r="B813" t="s">
        <v>89</v>
      </c>
      <c r="C813">
        <v>11</v>
      </c>
      <c r="D813">
        <v>7</v>
      </c>
      <c r="E813">
        <v>1</v>
      </c>
      <c r="F813">
        <v>64</v>
      </c>
      <c r="G813">
        <v>20</v>
      </c>
      <c r="H813">
        <v>10.66</v>
      </c>
      <c r="I813">
        <v>63</v>
      </c>
      <c r="J813">
        <v>101.58</v>
      </c>
      <c r="K813">
        <v>0</v>
      </c>
      <c r="L813">
        <v>0</v>
      </c>
      <c r="M813">
        <v>5</v>
      </c>
      <c r="N813">
        <v>1</v>
      </c>
      <c r="O813" t="s">
        <v>19</v>
      </c>
      <c r="P813" t="s">
        <v>17</v>
      </c>
      <c r="Q813">
        <v>2019</v>
      </c>
      <c r="R813" t="b">
        <f t="shared" si="36"/>
        <v>0</v>
      </c>
      <c r="S813">
        <f t="shared" si="37"/>
        <v>6</v>
      </c>
      <c r="T813">
        <f t="shared" si="38"/>
        <v>0</v>
      </c>
    </row>
    <row r="814" spans="1:20" x14ac:dyDescent="0.3">
      <c r="A814">
        <v>72</v>
      </c>
      <c r="B814" t="s">
        <v>223</v>
      </c>
      <c r="C814">
        <v>8</v>
      </c>
      <c r="D814">
        <v>8</v>
      </c>
      <c r="E814">
        <v>2</v>
      </c>
      <c r="F814">
        <v>64</v>
      </c>
      <c r="G814">
        <v>21</v>
      </c>
      <c r="H814">
        <v>10.66</v>
      </c>
      <c r="I814">
        <v>63</v>
      </c>
      <c r="J814">
        <v>101.58</v>
      </c>
      <c r="K814">
        <v>0</v>
      </c>
      <c r="L814">
        <v>0</v>
      </c>
      <c r="M814">
        <v>3</v>
      </c>
      <c r="N814">
        <v>3</v>
      </c>
      <c r="O814" t="s">
        <v>16</v>
      </c>
      <c r="P814" t="s">
        <v>20</v>
      </c>
      <c r="Q814">
        <v>2011</v>
      </c>
      <c r="R814" t="b">
        <f t="shared" si="36"/>
        <v>0</v>
      </c>
      <c r="S814">
        <f t="shared" si="37"/>
        <v>6</v>
      </c>
      <c r="T814">
        <f t="shared" si="38"/>
        <v>0</v>
      </c>
    </row>
    <row r="815" spans="1:20" x14ac:dyDescent="0.3">
      <c r="A815">
        <v>66</v>
      </c>
      <c r="B815" t="s">
        <v>90</v>
      </c>
      <c r="C815">
        <v>2</v>
      </c>
      <c r="D815">
        <v>2</v>
      </c>
      <c r="E815">
        <v>0</v>
      </c>
      <c r="F815">
        <v>64</v>
      </c>
      <c r="G815">
        <v>38</v>
      </c>
      <c r="H815">
        <v>32</v>
      </c>
      <c r="I815">
        <v>61</v>
      </c>
      <c r="J815">
        <v>104.91</v>
      </c>
      <c r="K815">
        <v>0</v>
      </c>
      <c r="L815">
        <v>0</v>
      </c>
      <c r="M815">
        <v>6</v>
      </c>
      <c r="N815">
        <v>1</v>
      </c>
      <c r="O815" t="s">
        <v>19</v>
      </c>
      <c r="P815" t="s">
        <v>36</v>
      </c>
      <c r="Q815">
        <v>2019</v>
      </c>
      <c r="R815" t="b">
        <f t="shared" si="36"/>
        <v>0</v>
      </c>
      <c r="S815">
        <f t="shared" si="37"/>
        <v>7</v>
      </c>
      <c r="T815">
        <f t="shared" si="38"/>
        <v>0</v>
      </c>
    </row>
    <row r="816" spans="1:20" x14ac:dyDescent="0.3">
      <c r="A816">
        <v>64</v>
      </c>
      <c r="B816" t="s">
        <v>301</v>
      </c>
      <c r="C816">
        <v>6</v>
      </c>
      <c r="D816">
        <v>6</v>
      </c>
      <c r="E816">
        <v>1</v>
      </c>
      <c r="F816">
        <v>64</v>
      </c>
      <c r="G816">
        <v>22</v>
      </c>
      <c r="H816">
        <v>12.8</v>
      </c>
      <c r="I816">
        <v>60</v>
      </c>
      <c r="J816">
        <v>106.66</v>
      </c>
      <c r="K816">
        <v>0</v>
      </c>
      <c r="L816">
        <v>0</v>
      </c>
      <c r="M816">
        <v>7</v>
      </c>
      <c r="N816">
        <v>1</v>
      </c>
      <c r="O816" t="s">
        <v>19</v>
      </c>
      <c r="P816" t="s">
        <v>132</v>
      </c>
      <c r="Q816">
        <v>2010</v>
      </c>
      <c r="R816" t="b">
        <f t="shared" si="36"/>
        <v>0</v>
      </c>
      <c r="S816">
        <f t="shared" si="37"/>
        <v>8</v>
      </c>
      <c r="T816">
        <f t="shared" si="38"/>
        <v>0</v>
      </c>
    </row>
    <row r="817" spans="1:20" x14ac:dyDescent="0.3">
      <c r="A817">
        <v>80</v>
      </c>
      <c r="B817" t="s">
        <v>95</v>
      </c>
      <c r="C817">
        <v>16</v>
      </c>
      <c r="D817">
        <v>11</v>
      </c>
      <c r="E817">
        <v>5</v>
      </c>
      <c r="F817">
        <v>64</v>
      </c>
      <c r="G817">
        <v>23</v>
      </c>
      <c r="H817">
        <v>10.66</v>
      </c>
      <c r="I817">
        <v>57</v>
      </c>
      <c r="J817">
        <v>112.28</v>
      </c>
      <c r="K817">
        <v>0</v>
      </c>
      <c r="L817">
        <v>0</v>
      </c>
      <c r="M817">
        <v>5</v>
      </c>
      <c r="N817">
        <v>3</v>
      </c>
      <c r="O817" t="s">
        <v>19</v>
      </c>
      <c r="P817" t="s">
        <v>20</v>
      </c>
      <c r="Q817">
        <v>2013</v>
      </c>
      <c r="R817" t="b">
        <f t="shared" si="36"/>
        <v>0</v>
      </c>
      <c r="S817">
        <f t="shared" si="37"/>
        <v>8</v>
      </c>
      <c r="T817">
        <f t="shared" si="38"/>
        <v>0</v>
      </c>
    </row>
    <row r="818" spans="1:20" x14ac:dyDescent="0.3">
      <c r="A818">
        <v>81</v>
      </c>
      <c r="B818" t="s">
        <v>228</v>
      </c>
      <c r="C818">
        <v>5</v>
      </c>
      <c r="D818">
        <v>5</v>
      </c>
      <c r="E818">
        <v>0</v>
      </c>
      <c r="F818">
        <v>63</v>
      </c>
      <c r="G818">
        <v>19</v>
      </c>
      <c r="H818">
        <v>12.6</v>
      </c>
      <c r="I818">
        <v>76</v>
      </c>
      <c r="J818">
        <v>82.89</v>
      </c>
      <c r="K818">
        <v>0</v>
      </c>
      <c r="L818">
        <v>0</v>
      </c>
      <c r="M818">
        <v>2</v>
      </c>
      <c r="N818">
        <v>1</v>
      </c>
      <c r="O818" t="s">
        <v>16</v>
      </c>
      <c r="P818" t="s">
        <v>132</v>
      </c>
      <c r="Q818">
        <v>2013</v>
      </c>
      <c r="R818" t="b">
        <f t="shared" si="36"/>
        <v>0</v>
      </c>
      <c r="S818">
        <f t="shared" si="37"/>
        <v>3</v>
      </c>
      <c r="T818">
        <f t="shared" si="38"/>
        <v>0</v>
      </c>
    </row>
    <row r="819" spans="1:20" x14ac:dyDescent="0.3">
      <c r="A819">
        <v>65</v>
      </c>
      <c r="B819" t="s">
        <v>316</v>
      </c>
      <c r="C819">
        <v>5</v>
      </c>
      <c r="D819">
        <v>4</v>
      </c>
      <c r="E819">
        <v>0</v>
      </c>
      <c r="F819">
        <v>63</v>
      </c>
      <c r="G819">
        <v>40</v>
      </c>
      <c r="H819">
        <v>15.75</v>
      </c>
      <c r="I819">
        <v>66</v>
      </c>
      <c r="J819">
        <v>95.45</v>
      </c>
      <c r="K819">
        <v>0</v>
      </c>
      <c r="L819">
        <v>0</v>
      </c>
      <c r="M819">
        <v>6</v>
      </c>
      <c r="N819">
        <v>1</v>
      </c>
      <c r="O819" t="s">
        <v>19</v>
      </c>
      <c r="P819" t="s">
        <v>132</v>
      </c>
      <c r="Q819">
        <v>2010</v>
      </c>
      <c r="R819" t="b">
        <f t="shared" si="36"/>
        <v>0</v>
      </c>
      <c r="S819">
        <f t="shared" si="37"/>
        <v>7</v>
      </c>
      <c r="T819">
        <f t="shared" si="38"/>
        <v>0</v>
      </c>
    </row>
    <row r="820" spans="1:20" x14ac:dyDescent="0.3">
      <c r="A820">
        <v>67</v>
      </c>
      <c r="B820" t="s">
        <v>91</v>
      </c>
      <c r="C820">
        <v>14</v>
      </c>
      <c r="D820">
        <v>7</v>
      </c>
      <c r="E820">
        <v>3</v>
      </c>
      <c r="F820">
        <v>63</v>
      </c>
      <c r="G820">
        <v>19</v>
      </c>
      <c r="H820">
        <v>15.75</v>
      </c>
      <c r="I820">
        <v>46</v>
      </c>
      <c r="J820">
        <v>136.94999999999999</v>
      </c>
      <c r="K820">
        <v>0</v>
      </c>
      <c r="L820">
        <v>0</v>
      </c>
      <c r="M820">
        <v>8</v>
      </c>
      <c r="N820">
        <v>1</v>
      </c>
      <c r="O820" t="s">
        <v>19</v>
      </c>
      <c r="P820" t="s">
        <v>43</v>
      </c>
      <c r="Q820">
        <v>2019</v>
      </c>
      <c r="R820" t="b">
        <f t="shared" si="36"/>
        <v>0</v>
      </c>
      <c r="S820">
        <f t="shared" si="37"/>
        <v>9</v>
      </c>
      <c r="T820">
        <f t="shared" si="38"/>
        <v>0</v>
      </c>
    </row>
    <row r="821" spans="1:20" x14ac:dyDescent="0.3">
      <c r="A821">
        <v>66</v>
      </c>
      <c r="B821" t="s">
        <v>82</v>
      </c>
      <c r="C821">
        <v>5</v>
      </c>
      <c r="D821">
        <v>5</v>
      </c>
      <c r="E821">
        <v>0</v>
      </c>
      <c r="F821">
        <v>63</v>
      </c>
      <c r="G821">
        <v>33</v>
      </c>
      <c r="H821">
        <v>12.6</v>
      </c>
      <c r="I821">
        <v>41</v>
      </c>
      <c r="J821">
        <v>153.65</v>
      </c>
      <c r="K821">
        <v>0</v>
      </c>
      <c r="L821">
        <v>0</v>
      </c>
      <c r="M821">
        <v>7</v>
      </c>
      <c r="N821">
        <v>4</v>
      </c>
      <c r="O821" t="s">
        <v>16</v>
      </c>
      <c r="P821" t="s">
        <v>24</v>
      </c>
      <c r="Q821">
        <v>2018</v>
      </c>
      <c r="R821" t="b">
        <f t="shared" si="36"/>
        <v>0</v>
      </c>
      <c r="S821">
        <f t="shared" si="37"/>
        <v>11</v>
      </c>
      <c r="T821">
        <f t="shared" si="38"/>
        <v>0</v>
      </c>
    </row>
    <row r="822" spans="1:20" x14ac:dyDescent="0.3">
      <c r="A822">
        <v>67</v>
      </c>
      <c r="B822" t="s">
        <v>87</v>
      </c>
      <c r="C822">
        <v>14</v>
      </c>
      <c r="D822">
        <v>6</v>
      </c>
      <c r="E822">
        <v>3</v>
      </c>
      <c r="F822">
        <v>63</v>
      </c>
      <c r="G822">
        <v>21</v>
      </c>
      <c r="H822">
        <v>21</v>
      </c>
      <c r="I822">
        <v>39</v>
      </c>
      <c r="J822">
        <v>161.53</v>
      </c>
      <c r="K822">
        <v>0</v>
      </c>
      <c r="L822">
        <v>0</v>
      </c>
      <c r="M822">
        <v>5</v>
      </c>
      <c r="N822">
        <v>4</v>
      </c>
      <c r="O822" t="s">
        <v>19</v>
      </c>
      <c r="P822" t="s">
        <v>30</v>
      </c>
      <c r="Q822">
        <v>2016</v>
      </c>
      <c r="R822" t="b">
        <f t="shared" si="36"/>
        <v>0</v>
      </c>
      <c r="S822">
        <f t="shared" si="37"/>
        <v>9</v>
      </c>
      <c r="T822">
        <f t="shared" si="38"/>
        <v>0</v>
      </c>
    </row>
    <row r="823" spans="1:20" x14ac:dyDescent="0.3">
      <c r="A823">
        <v>67</v>
      </c>
      <c r="B823" t="s">
        <v>136</v>
      </c>
      <c r="C823">
        <v>3</v>
      </c>
      <c r="D823">
        <v>3</v>
      </c>
      <c r="E823">
        <v>2</v>
      </c>
      <c r="F823">
        <v>63</v>
      </c>
      <c r="G823">
        <v>46</v>
      </c>
      <c r="H823">
        <v>63</v>
      </c>
      <c r="I823">
        <v>33</v>
      </c>
      <c r="J823">
        <v>190.9</v>
      </c>
      <c r="K823">
        <v>0</v>
      </c>
      <c r="L823">
        <v>0</v>
      </c>
      <c r="M823">
        <v>3</v>
      </c>
      <c r="N823">
        <v>5</v>
      </c>
      <c r="O823" t="s">
        <v>19</v>
      </c>
      <c r="P823" t="s">
        <v>24</v>
      </c>
      <c r="Q823">
        <v>2018</v>
      </c>
      <c r="R823" t="b">
        <f t="shared" si="36"/>
        <v>0</v>
      </c>
      <c r="S823">
        <f t="shared" si="37"/>
        <v>8</v>
      </c>
      <c r="T823">
        <f t="shared" si="38"/>
        <v>0</v>
      </c>
    </row>
    <row r="824" spans="1:20" x14ac:dyDescent="0.3">
      <c r="A824">
        <v>64</v>
      </c>
      <c r="B824" t="s">
        <v>74</v>
      </c>
      <c r="C824">
        <v>17</v>
      </c>
      <c r="D824">
        <v>8</v>
      </c>
      <c r="E824">
        <v>2</v>
      </c>
      <c r="F824">
        <v>62</v>
      </c>
      <c r="G824">
        <v>42</v>
      </c>
      <c r="H824">
        <v>10.33</v>
      </c>
      <c r="I824">
        <v>60</v>
      </c>
      <c r="J824">
        <v>103.33</v>
      </c>
      <c r="K824">
        <v>0</v>
      </c>
      <c r="L824">
        <v>0</v>
      </c>
      <c r="M824">
        <v>6</v>
      </c>
      <c r="N824">
        <v>1</v>
      </c>
      <c r="O824" t="s">
        <v>19</v>
      </c>
      <c r="P824" t="s">
        <v>20</v>
      </c>
      <c r="Q824">
        <v>2014</v>
      </c>
      <c r="R824" t="b">
        <f t="shared" si="36"/>
        <v>0</v>
      </c>
      <c r="S824">
        <f t="shared" si="37"/>
        <v>7</v>
      </c>
      <c r="T824">
        <f t="shared" si="38"/>
        <v>0</v>
      </c>
    </row>
    <row r="825" spans="1:20" x14ac:dyDescent="0.3">
      <c r="A825">
        <v>66</v>
      </c>
      <c r="B825" t="s">
        <v>95</v>
      </c>
      <c r="C825">
        <v>14</v>
      </c>
      <c r="D825">
        <v>6</v>
      </c>
      <c r="E825">
        <v>1</v>
      </c>
      <c r="F825">
        <v>62</v>
      </c>
      <c r="G825">
        <v>22</v>
      </c>
      <c r="H825">
        <v>12.4</v>
      </c>
      <c r="I825">
        <v>60</v>
      </c>
      <c r="J825">
        <v>103.33</v>
      </c>
      <c r="K825">
        <v>0</v>
      </c>
      <c r="L825">
        <v>0</v>
      </c>
      <c r="M825">
        <v>7</v>
      </c>
      <c r="N825">
        <v>0</v>
      </c>
      <c r="O825" t="s">
        <v>19</v>
      </c>
      <c r="P825" t="s">
        <v>20</v>
      </c>
      <c r="Q825">
        <v>2010</v>
      </c>
      <c r="R825" t="b">
        <f t="shared" si="36"/>
        <v>0</v>
      </c>
      <c r="S825">
        <f t="shared" si="37"/>
        <v>7</v>
      </c>
      <c r="T825">
        <f t="shared" si="38"/>
        <v>0</v>
      </c>
    </row>
    <row r="826" spans="1:20" x14ac:dyDescent="0.3">
      <c r="A826">
        <v>59</v>
      </c>
      <c r="B826" t="s">
        <v>340</v>
      </c>
      <c r="C826">
        <v>3</v>
      </c>
      <c r="D826">
        <v>3</v>
      </c>
      <c r="E826">
        <v>1</v>
      </c>
      <c r="F826">
        <v>62</v>
      </c>
      <c r="G826">
        <v>24</v>
      </c>
      <c r="H826">
        <v>31</v>
      </c>
      <c r="I826">
        <v>53</v>
      </c>
      <c r="J826">
        <v>116.98</v>
      </c>
      <c r="K826">
        <v>0</v>
      </c>
      <c r="L826">
        <v>0</v>
      </c>
      <c r="M826">
        <v>5</v>
      </c>
      <c r="N826">
        <v>2</v>
      </c>
      <c r="O826" t="s">
        <v>16</v>
      </c>
      <c r="P826" t="s">
        <v>36</v>
      </c>
      <c r="Q826">
        <v>2009</v>
      </c>
      <c r="R826" t="b">
        <f t="shared" si="36"/>
        <v>0</v>
      </c>
      <c r="S826">
        <f t="shared" si="37"/>
        <v>7</v>
      </c>
      <c r="T826">
        <f t="shared" si="38"/>
        <v>0</v>
      </c>
    </row>
    <row r="827" spans="1:20" x14ac:dyDescent="0.3">
      <c r="A827">
        <v>73</v>
      </c>
      <c r="B827" t="s">
        <v>230</v>
      </c>
      <c r="C827">
        <v>10</v>
      </c>
      <c r="D827">
        <v>9</v>
      </c>
      <c r="E827">
        <v>2</v>
      </c>
      <c r="F827">
        <v>61</v>
      </c>
      <c r="G827">
        <v>17</v>
      </c>
      <c r="H827">
        <v>8.7100000000000009</v>
      </c>
      <c r="I827">
        <v>67</v>
      </c>
      <c r="J827">
        <v>91.04</v>
      </c>
      <c r="K827">
        <v>0</v>
      </c>
      <c r="L827">
        <v>0</v>
      </c>
      <c r="M827">
        <v>9</v>
      </c>
      <c r="N827">
        <v>0</v>
      </c>
      <c r="O827" t="s">
        <v>19</v>
      </c>
      <c r="P827" t="s">
        <v>20</v>
      </c>
      <c r="Q827">
        <v>2011</v>
      </c>
      <c r="R827" t="b">
        <f t="shared" si="36"/>
        <v>0</v>
      </c>
      <c r="S827">
        <f t="shared" si="37"/>
        <v>9</v>
      </c>
      <c r="T827">
        <f t="shared" si="38"/>
        <v>0</v>
      </c>
    </row>
    <row r="828" spans="1:20" x14ac:dyDescent="0.3">
      <c r="A828">
        <v>68</v>
      </c>
      <c r="B828" t="s">
        <v>92</v>
      </c>
      <c r="C828">
        <v>8</v>
      </c>
      <c r="D828">
        <v>5</v>
      </c>
      <c r="E828">
        <v>0</v>
      </c>
      <c r="F828">
        <v>61</v>
      </c>
      <c r="G828">
        <v>24</v>
      </c>
      <c r="H828">
        <v>12.2</v>
      </c>
      <c r="I828">
        <v>57</v>
      </c>
      <c r="J828">
        <v>107.01</v>
      </c>
      <c r="K828">
        <v>0</v>
      </c>
      <c r="L828">
        <v>0</v>
      </c>
      <c r="M828">
        <v>5</v>
      </c>
      <c r="N828">
        <v>2</v>
      </c>
      <c r="O828" t="s">
        <v>19</v>
      </c>
      <c r="P828" t="s">
        <v>30</v>
      </c>
      <c r="Q828">
        <v>2019</v>
      </c>
      <c r="R828" t="b">
        <f t="shared" si="36"/>
        <v>0</v>
      </c>
      <c r="S828">
        <f t="shared" si="37"/>
        <v>7</v>
      </c>
      <c r="T828">
        <f t="shared" si="38"/>
        <v>0</v>
      </c>
    </row>
    <row r="829" spans="1:20" x14ac:dyDescent="0.3">
      <c r="A829">
        <v>67</v>
      </c>
      <c r="B829" t="s">
        <v>84</v>
      </c>
      <c r="C829">
        <v>10</v>
      </c>
      <c r="D829">
        <v>8</v>
      </c>
      <c r="E829">
        <v>1</v>
      </c>
      <c r="F829">
        <v>61</v>
      </c>
      <c r="G829">
        <v>23</v>
      </c>
      <c r="H829">
        <v>8.7100000000000009</v>
      </c>
      <c r="I829">
        <v>53</v>
      </c>
      <c r="J829">
        <v>115.09</v>
      </c>
      <c r="K829">
        <v>0</v>
      </c>
      <c r="L829">
        <v>0</v>
      </c>
      <c r="M829">
        <v>3</v>
      </c>
      <c r="N829">
        <v>4</v>
      </c>
      <c r="O829" t="s">
        <v>16</v>
      </c>
      <c r="P829" t="s">
        <v>22</v>
      </c>
      <c r="Q829">
        <v>2010</v>
      </c>
      <c r="R829" t="b">
        <f t="shared" si="36"/>
        <v>0</v>
      </c>
      <c r="S829">
        <f t="shared" si="37"/>
        <v>7</v>
      </c>
      <c r="T829">
        <f t="shared" si="38"/>
        <v>0</v>
      </c>
    </row>
    <row r="830" spans="1:20" x14ac:dyDescent="0.3">
      <c r="A830">
        <v>68</v>
      </c>
      <c r="B830" t="s">
        <v>208</v>
      </c>
      <c r="C830">
        <v>6</v>
      </c>
      <c r="D830">
        <v>5</v>
      </c>
      <c r="E830">
        <v>2</v>
      </c>
      <c r="F830">
        <v>61</v>
      </c>
      <c r="G830">
        <v>38</v>
      </c>
      <c r="H830">
        <v>20.329999999999998</v>
      </c>
      <c r="I830">
        <v>45</v>
      </c>
      <c r="J830">
        <v>135.55000000000001</v>
      </c>
      <c r="K830">
        <v>0</v>
      </c>
      <c r="L830">
        <v>0</v>
      </c>
      <c r="M830">
        <v>4</v>
      </c>
      <c r="N830">
        <v>3</v>
      </c>
      <c r="O830" t="s">
        <v>16</v>
      </c>
      <c r="P830" t="s">
        <v>26</v>
      </c>
      <c r="Q830">
        <v>2015</v>
      </c>
      <c r="R830" t="b">
        <f t="shared" si="36"/>
        <v>0</v>
      </c>
      <c r="S830">
        <f t="shared" si="37"/>
        <v>7</v>
      </c>
      <c r="T830">
        <f t="shared" si="38"/>
        <v>0</v>
      </c>
    </row>
    <row r="831" spans="1:20" x14ac:dyDescent="0.3">
      <c r="A831">
        <v>60</v>
      </c>
      <c r="B831" t="s">
        <v>90</v>
      </c>
      <c r="C831">
        <v>4</v>
      </c>
      <c r="D831">
        <v>4</v>
      </c>
      <c r="E831">
        <v>0</v>
      </c>
      <c r="F831">
        <v>60</v>
      </c>
      <c r="G831">
        <v>31</v>
      </c>
      <c r="H831">
        <v>15</v>
      </c>
      <c r="I831">
        <v>67</v>
      </c>
      <c r="J831">
        <v>89.55</v>
      </c>
      <c r="K831">
        <v>0</v>
      </c>
      <c r="L831">
        <v>0</v>
      </c>
      <c r="M831">
        <v>4</v>
      </c>
      <c r="N831">
        <v>2</v>
      </c>
      <c r="O831" t="s">
        <v>19</v>
      </c>
      <c r="P831" t="s">
        <v>36</v>
      </c>
      <c r="Q831">
        <v>2009</v>
      </c>
      <c r="R831" t="b">
        <f t="shared" si="36"/>
        <v>0</v>
      </c>
      <c r="S831">
        <f t="shared" si="37"/>
        <v>6</v>
      </c>
      <c r="T831">
        <f t="shared" si="38"/>
        <v>0</v>
      </c>
    </row>
    <row r="832" spans="1:20" x14ac:dyDescent="0.3">
      <c r="A832">
        <v>74</v>
      </c>
      <c r="B832" t="s">
        <v>298</v>
      </c>
      <c r="C832">
        <v>7</v>
      </c>
      <c r="D832">
        <v>4</v>
      </c>
      <c r="E832">
        <v>1</v>
      </c>
      <c r="F832">
        <v>60</v>
      </c>
      <c r="G832">
        <v>25</v>
      </c>
      <c r="H832">
        <v>20</v>
      </c>
      <c r="I832">
        <v>58</v>
      </c>
      <c r="J832">
        <v>103.44</v>
      </c>
      <c r="K832">
        <v>0</v>
      </c>
      <c r="L832">
        <v>0</v>
      </c>
      <c r="M832">
        <v>5</v>
      </c>
      <c r="N832">
        <v>1</v>
      </c>
      <c r="O832" t="s">
        <v>19</v>
      </c>
      <c r="P832" t="s">
        <v>43</v>
      </c>
      <c r="Q832">
        <v>2011</v>
      </c>
      <c r="R832" t="b">
        <f t="shared" si="36"/>
        <v>0</v>
      </c>
      <c r="S832">
        <f t="shared" si="37"/>
        <v>6</v>
      </c>
      <c r="T832">
        <f t="shared" si="38"/>
        <v>0</v>
      </c>
    </row>
    <row r="833" spans="1:20" x14ac:dyDescent="0.3">
      <c r="A833">
        <v>68</v>
      </c>
      <c r="B833" t="s">
        <v>137</v>
      </c>
      <c r="C833">
        <v>5</v>
      </c>
      <c r="D833">
        <v>2</v>
      </c>
      <c r="E833">
        <v>1</v>
      </c>
      <c r="F833">
        <v>60</v>
      </c>
      <c r="G833">
        <v>36</v>
      </c>
      <c r="H833">
        <v>60</v>
      </c>
      <c r="I833">
        <v>33</v>
      </c>
      <c r="J833">
        <v>181.81</v>
      </c>
      <c r="K833">
        <v>0</v>
      </c>
      <c r="L833">
        <v>0</v>
      </c>
      <c r="M833">
        <v>1</v>
      </c>
      <c r="N833">
        <v>6</v>
      </c>
      <c r="O833" t="s">
        <v>19</v>
      </c>
      <c r="P833" t="s">
        <v>24</v>
      </c>
      <c r="Q833">
        <v>2018</v>
      </c>
      <c r="R833" t="b">
        <f t="shared" si="36"/>
        <v>0</v>
      </c>
      <c r="S833">
        <f t="shared" si="37"/>
        <v>7</v>
      </c>
      <c r="T833">
        <f t="shared" si="38"/>
        <v>0</v>
      </c>
    </row>
    <row r="834" spans="1:20" x14ac:dyDescent="0.3">
      <c r="A834">
        <v>65</v>
      </c>
      <c r="B834" t="s">
        <v>228</v>
      </c>
      <c r="C834">
        <v>4</v>
      </c>
      <c r="D834">
        <v>4</v>
      </c>
      <c r="E834">
        <v>1</v>
      </c>
      <c r="F834">
        <v>59</v>
      </c>
      <c r="G834">
        <v>43</v>
      </c>
      <c r="H834">
        <v>19.66</v>
      </c>
      <c r="I834">
        <v>59</v>
      </c>
      <c r="J834">
        <v>100</v>
      </c>
      <c r="K834">
        <v>0</v>
      </c>
      <c r="L834">
        <v>0</v>
      </c>
      <c r="M834">
        <v>6</v>
      </c>
      <c r="N834">
        <v>0</v>
      </c>
      <c r="O834" t="s">
        <v>16</v>
      </c>
      <c r="P834" t="s">
        <v>24</v>
      </c>
      <c r="Q834">
        <v>2014</v>
      </c>
      <c r="R834" t="b">
        <f t="shared" ref="R834:R897" si="39">(A834=1)</f>
        <v>0</v>
      </c>
      <c r="S834">
        <f t="shared" ref="S834:S897" si="40">SUM(M834,N834)</f>
        <v>6</v>
      </c>
      <c r="T834">
        <f t="shared" ref="T834:T897" si="41">IF(A834=1,F834,0)</f>
        <v>0</v>
      </c>
    </row>
    <row r="835" spans="1:20" x14ac:dyDescent="0.3">
      <c r="A835">
        <v>66</v>
      </c>
      <c r="B835" t="s">
        <v>130</v>
      </c>
      <c r="C835">
        <v>3</v>
      </c>
      <c r="D835">
        <v>3</v>
      </c>
      <c r="E835">
        <v>1</v>
      </c>
      <c r="F835">
        <v>59</v>
      </c>
      <c r="G835">
        <v>31</v>
      </c>
      <c r="H835">
        <v>29.5</v>
      </c>
      <c r="I835">
        <v>40</v>
      </c>
      <c r="J835">
        <v>147.5</v>
      </c>
      <c r="K835">
        <v>0</v>
      </c>
      <c r="L835">
        <v>0</v>
      </c>
      <c r="M835">
        <v>9</v>
      </c>
      <c r="N835">
        <v>1</v>
      </c>
      <c r="O835" t="s">
        <v>16</v>
      </c>
      <c r="P835" t="s">
        <v>132</v>
      </c>
      <c r="Q835">
        <v>2017</v>
      </c>
      <c r="R835" t="b">
        <f t="shared" si="39"/>
        <v>0</v>
      </c>
      <c r="S835">
        <f t="shared" si="40"/>
        <v>10</v>
      </c>
      <c r="T835">
        <f t="shared" si="41"/>
        <v>0</v>
      </c>
    </row>
    <row r="836" spans="1:20" x14ac:dyDescent="0.3">
      <c r="A836">
        <v>69</v>
      </c>
      <c r="B836" t="s">
        <v>100</v>
      </c>
      <c r="C836">
        <v>17</v>
      </c>
      <c r="D836">
        <v>7</v>
      </c>
      <c r="E836">
        <v>2</v>
      </c>
      <c r="F836">
        <v>59</v>
      </c>
      <c r="G836">
        <v>34</v>
      </c>
      <c r="H836">
        <v>11.8</v>
      </c>
      <c r="I836">
        <v>31</v>
      </c>
      <c r="J836">
        <v>190.32</v>
      </c>
      <c r="K836">
        <v>0</v>
      </c>
      <c r="L836">
        <v>0</v>
      </c>
      <c r="M836">
        <v>3</v>
      </c>
      <c r="N836">
        <v>6</v>
      </c>
      <c r="O836" t="s">
        <v>16</v>
      </c>
      <c r="P836" t="s">
        <v>17</v>
      </c>
      <c r="Q836">
        <v>2018</v>
      </c>
      <c r="R836" t="b">
        <f t="shared" si="39"/>
        <v>0</v>
      </c>
      <c r="S836">
        <f t="shared" si="40"/>
        <v>9</v>
      </c>
      <c r="T836">
        <f t="shared" si="41"/>
        <v>0</v>
      </c>
    </row>
    <row r="837" spans="1:20" x14ac:dyDescent="0.3">
      <c r="A837">
        <v>82</v>
      </c>
      <c r="B837" t="s">
        <v>260</v>
      </c>
      <c r="C837">
        <v>3</v>
      </c>
      <c r="D837">
        <v>3</v>
      </c>
      <c r="E837">
        <v>1</v>
      </c>
      <c r="F837">
        <v>58</v>
      </c>
      <c r="G837">
        <v>33</v>
      </c>
      <c r="H837">
        <v>29</v>
      </c>
      <c r="I837">
        <v>59</v>
      </c>
      <c r="J837">
        <v>98.3</v>
      </c>
      <c r="K837">
        <v>0</v>
      </c>
      <c r="L837">
        <v>0</v>
      </c>
      <c r="M837">
        <v>5</v>
      </c>
      <c r="N837">
        <v>1</v>
      </c>
      <c r="O837" t="s">
        <v>16</v>
      </c>
      <c r="P837" t="s">
        <v>20</v>
      </c>
      <c r="Q837">
        <v>2013</v>
      </c>
      <c r="R837" t="b">
        <f t="shared" si="39"/>
        <v>0</v>
      </c>
      <c r="S837">
        <f t="shared" si="40"/>
        <v>6</v>
      </c>
      <c r="T837">
        <f t="shared" si="41"/>
        <v>0</v>
      </c>
    </row>
    <row r="838" spans="1:20" x14ac:dyDescent="0.3">
      <c r="A838">
        <v>82</v>
      </c>
      <c r="B838" t="s">
        <v>212</v>
      </c>
      <c r="C838">
        <v>11</v>
      </c>
      <c r="D838">
        <v>7</v>
      </c>
      <c r="E838">
        <v>3</v>
      </c>
      <c r="F838">
        <v>58</v>
      </c>
      <c r="G838">
        <v>14</v>
      </c>
      <c r="H838">
        <v>14.5</v>
      </c>
      <c r="I838">
        <v>54</v>
      </c>
      <c r="J838">
        <v>107.4</v>
      </c>
      <c r="K838">
        <v>0</v>
      </c>
      <c r="L838">
        <v>0</v>
      </c>
      <c r="M838">
        <v>4</v>
      </c>
      <c r="N838">
        <v>1</v>
      </c>
      <c r="O838" t="s">
        <v>16</v>
      </c>
      <c r="P838" t="s">
        <v>43</v>
      </c>
      <c r="Q838">
        <v>2012</v>
      </c>
      <c r="R838" t="b">
        <f t="shared" si="39"/>
        <v>0</v>
      </c>
      <c r="S838">
        <f t="shared" si="40"/>
        <v>5</v>
      </c>
      <c r="T838">
        <f t="shared" si="41"/>
        <v>0</v>
      </c>
    </row>
    <row r="839" spans="1:20" x14ac:dyDescent="0.3">
      <c r="A839">
        <v>68</v>
      </c>
      <c r="B839" t="s">
        <v>230</v>
      </c>
      <c r="C839">
        <v>3</v>
      </c>
      <c r="D839">
        <v>3</v>
      </c>
      <c r="E839">
        <v>1</v>
      </c>
      <c r="F839">
        <v>58</v>
      </c>
      <c r="G839">
        <v>27</v>
      </c>
      <c r="H839">
        <v>29</v>
      </c>
      <c r="I839">
        <v>51</v>
      </c>
      <c r="J839">
        <v>113.72</v>
      </c>
      <c r="K839">
        <v>0</v>
      </c>
      <c r="L839">
        <v>0</v>
      </c>
      <c r="M839">
        <v>4</v>
      </c>
      <c r="N839">
        <v>2</v>
      </c>
      <c r="O839" t="s">
        <v>19</v>
      </c>
      <c r="P839" t="s">
        <v>22</v>
      </c>
      <c r="Q839">
        <v>2010</v>
      </c>
      <c r="R839" t="b">
        <f t="shared" si="39"/>
        <v>0</v>
      </c>
      <c r="S839">
        <f t="shared" si="40"/>
        <v>6</v>
      </c>
      <c r="T839">
        <f t="shared" si="41"/>
        <v>0</v>
      </c>
    </row>
    <row r="840" spans="1:20" x14ac:dyDescent="0.3">
      <c r="A840">
        <v>66</v>
      </c>
      <c r="B840" t="s">
        <v>37</v>
      </c>
      <c r="C840">
        <v>2</v>
      </c>
      <c r="D840">
        <v>2</v>
      </c>
      <c r="E840">
        <v>0</v>
      </c>
      <c r="F840">
        <v>58</v>
      </c>
      <c r="G840">
        <v>45</v>
      </c>
      <c r="H840">
        <v>29</v>
      </c>
      <c r="I840">
        <v>49</v>
      </c>
      <c r="J840">
        <v>118.36</v>
      </c>
      <c r="K840">
        <v>0</v>
      </c>
      <c r="L840">
        <v>0</v>
      </c>
      <c r="M840">
        <v>5</v>
      </c>
      <c r="N840">
        <v>3</v>
      </c>
      <c r="O840" t="s">
        <v>16</v>
      </c>
      <c r="P840" t="s">
        <v>26</v>
      </c>
      <c r="Q840">
        <v>2014</v>
      </c>
      <c r="R840" t="b">
        <f t="shared" si="39"/>
        <v>0</v>
      </c>
      <c r="S840">
        <f t="shared" si="40"/>
        <v>8</v>
      </c>
      <c r="T840">
        <f t="shared" si="41"/>
        <v>0</v>
      </c>
    </row>
    <row r="841" spans="1:20" x14ac:dyDescent="0.3">
      <c r="A841">
        <v>68</v>
      </c>
      <c r="B841" t="s">
        <v>123</v>
      </c>
      <c r="C841">
        <v>8</v>
      </c>
      <c r="D841">
        <v>6</v>
      </c>
      <c r="E841">
        <v>4</v>
      </c>
      <c r="F841">
        <v>57</v>
      </c>
      <c r="G841">
        <v>19</v>
      </c>
      <c r="H841">
        <v>28.5</v>
      </c>
      <c r="I841">
        <v>59</v>
      </c>
      <c r="J841">
        <v>96.61</v>
      </c>
      <c r="K841">
        <v>0</v>
      </c>
      <c r="L841">
        <v>0</v>
      </c>
      <c r="M841">
        <v>2</v>
      </c>
      <c r="N841">
        <v>3</v>
      </c>
      <c r="O841" t="s">
        <v>19</v>
      </c>
      <c r="P841" t="s">
        <v>24</v>
      </c>
      <c r="Q841">
        <v>2016</v>
      </c>
      <c r="R841" t="b">
        <f t="shared" si="39"/>
        <v>0</v>
      </c>
      <c r="S841">
        <f t="shared" si="40"/>
        <v>5</v>
      </c>
      <c r="T841">
        <f t="shared" si="41"/>
        <v>0</v>
      </c>
    </row>
    <row r="842" spans="1:20" x14ac:dyDescent="0.3">
      <c r="A842">
        <v>84</v>
      </c>
      <c r="B842" t="s">
        <v>165</v>
      </c>
      <c r="C842">
        <v>16</v>
      </c>
      <c r="D842">
        <v>9</v>
      </c>
      <c r="E842">
        <v>4</v>
      </c>
      <c r="F842">
        <v>57</v>
      </c>
      <c r="G842">
        <v>19</v>
      </c>
      <c r="H842">
        <v>11.4</v>
      </c>
      <c r="I842">
        <v>57</v>
      </c>
      <c r="J842">
        <v>100</v>
      </c>
      <c r="K842">
        <v>0</v>
      </c>
      <c r="L842">
        <v>0</v>
      </c>
      <c r="M842">
        <v>5</v>
      </c>
      <c r="N842">
        <v>2</v>
      </c>
      <c r="O842" t="s">
        <v>16</v>
      </c>
      <c r="P842" t="s">
        <v>43</v>
      </c>
      <c r="Q842">
        <v>2013</v>
      </c>
      <c r="R842" t="b">
        <f t="shared" si="39"/>
        <v>0</v>
      </c>
      <c r="S842">
        <f t="shared" si="40"/>
        <v>7</v>
      </c>
      <c r="T842">
        <f t="shared" si="41"/>
        <v>0</v>
      </c>
    </row>
    <row r="843" spans="1:20" x14ac:dyDescent="0.3">
      <c r="A843">
        <v>69</v>
      </c>
      <c r="B843" t="s">
        <v>143</v>
      </c>
      <c r="C843">
        <v>5</v>
      </c>
      <c r="D843">
        <v>3</v>
      </c>
      <c r="E843">
        <v>1</v>
      </c>
      <c r="F843">
        <v>57</v>
      </c>
      <c r="G843">
        <v>32</v>
      </c>
      <c r="H843">
        <v>28.5</v>
      </c>
      <c r="I843">
        <v>56</v>
      </c>
      <c r="J843">
        <v>101.78</v>
      </c>
      <c r="K843">
        <v>0</v>
      </c>
      <c r="L843">
        <v>0</v>
      </c>
      <c r="M843">
        <v>8</v>
      </c>
      <c r="N843">
        <v>1</v>
      </c>
      <c r="O843" t="s">
        <v>19</v>
      </c>
      <c r="P843" t="s">
        <v>24</v>
      </c>
      <c r="Q843">
        <v>2015</v>
      </c>
      <c r="R843" t="b">
        <f t="shared" si="39"/>
        <v>0</v>
      </c>
      <c r="S843">
        <f t="shared" si="40"/>
        <v>9</v>
      </c>
      <c r="T843">
        <f t="shared" si="41"/>
        <v>0</v>
      </c>
    </row>
    <row r="844" spans="1:20" x14ac:dyDescent="0.3">
      <c r="A844">
        <v>69</v>
      </c>
      <c r="B844" t="s">
        <v>83</v>
      </c>
      <c r="C844">
        <v>3</v>
      </c>
      <c r="D844">
        <v>3</v>
      </c>
      <c r="E844">
        <v>0</v>
      </c>
      <c r="F844">
        <v>57</v>
      </c>
      <c r="G844">
        <v>48</v>
      </c>
      <c r="H844">
        <v>19</v>
      </c>
      <c r="I844">
        <v>55</v>
      </c>
      <c r="J844">
        <v>103.63</v>
      </c>
      <c r="K844">
        <v>0</v>
      </c>
      <c r="L844">
        <v>0</v>
      </c>
      <c r="M844">
        <v>3</v>
      </c>
      <c r="N844">
        <v>3</v>
      </c>
      <c r="O844" t="s">
        <v>16</v>
      </c>
      <c r="P844" t="s">
        <v>22</v>
      </c>
      <c r="Q844">
        <v>2016</v>
      </c>
      <c r="R844" t="b">
        <f t="shared" si="39"/>
        <v>0</v>
      </c>
      <c r="S844">
        <f t="shared" si="40"/>
        <v>6</v>
      </c>
      <c r="T844">
        <f t="shared" si="41"/>
        <v>0</v>
      </c>
    </row>
    <row r="845" spans="1:20" x14ac:dyDescent="0.3">
      <c r="A845">
        <v>70</v>
      </c>
      <c r="B845" t="s">
        <v>138</v>
      </c>
      <c r="C845">
        <v>4</v>
      </c>
      <c r="D845">
        <v>4</v>
      </c>
      <c r="E845">
        <v>1</v>
      </c>
      <c r="F845">
        <v>57</v>
      </c>
      <c r="G845">
        <v>32</v>
      </c>
      <c r="H845">
        <v>19</v>
      </c>
      <c r="I845">
        <v>47</v>
      </c>
      <c r="J845">
        <v>121.27</v>
      </c>
      <c r="K845">
        <v>0</v>
      </c>
      <c r="L845">
        <v>0</v>
      </c>
      <c r="M845">
        <v>5</v>
      </c>
      <c r="N845">
        <v>1</v>
      </c>
      <c r="O845" t="s">
        <v>16</v>
      </c>
      <c r="P845" t="s">
        <v>43</v>
      </c>
      <c r="Q845">
        <v>2018</v>
      </c>
      <c r="R845" t="b">
        <f t="shared" si="39"/>
        <v>0</v>
      </c>
      <c r="S845">
        <f t="shared" si="40"/>
        <v>6</v>
      </c>
      <c r="T845">
        <f t="shared" si="41"/>
        <v>0</v>
      </c>
    </row>
    <row r="846" spans="1:20" x14ac:dyDescent="0.3">
      <c r="A846">
        <v>83</v>
      </c>
      <c r="B846" t="s">
        <v>261</v>
      </c>
      <c r="C846">
        <v>10</v>
      </c>
      <c r="D846">
        <v>6</v>
      </c>
      <c r="E846">
        <v>1</v>
      </c>
      <c r="F846">
        <v>57</v>
      </c>
      <c r="G846">
        <v>23</v>
      </c>
      <c r="H846">
        <v>11.4</v>
      </c>
      <c r="I846">
        <v>29</v>
      </c>
      <c r="J846">
        <v>196.55</v>
      </c>
      <c r="K846">
        <v>0</v>
      </c>
      <c r="L846">
        <v>0</v>
      </c>
      <c r="M846">
        <v>6</v>
      </c>
      <c r="N846">
        <v>3</v>
      </c>
      <c r="O846" t="s">
        <v>16</v>
      </c>
      <c r="P846" t="s">
        <v>24</v>
      </c>
      <c r="Q846">
        <v>2013</v>
      </c>
      <c r="R846" t="b">
        <f t="shared" si="39"/>
        <v>0</v>
      </c>
      <c r="S846">
        <f t="shared" si="40"/>
        <v>9</v>
      </c>
      <c r="T846">
        <f t="shared" si="41"/>
        <v>0</v>
      </c>
    </row>
    <row r="847" spans="1:20" x14ac:dyDescent="0.3">
      <c r="A847">
        <v>67</v>
      </c>
      <c r="B847" t="s">
        <v>154</v>
      </c>
      <c r="C847">
        <v>14</v>
      </c>
      <c r="D847">
        <v>8</v>
      </c>
      <c r="E847">
        <v>5</v>
      </c>
      <c r="F847">
        <v>56</v>
      </c>
      <c r="G847">
        <v>16</v>
      </c>
      <c r="H847">
        <v>18.66</v>
      </c>
      <c r="I847">
        <v>50</v>
      </c>
      <c r="J847">
        <v>112</v>
      </c>
      <c r="K847">
        <v>0</v>
      </c>
      <c r="L847">
        <v>0</v>
      </c>
      <c r="M847">
        <v>4</v>
      </c>
      <c r="N847">
        <v>3</v>
      </c>
      <c r="O847" t="s">
        <v>16</v>
      </c>
      <c r="P847" t="s">
        <v>20</v>
      </c>
      <c r="Q847">
        <v>2014</v>
      </c>
      <c r="R847" t="b">
        <f t="shared" si="39"/>
        <v>0</v>
      </c>
      <c r="S847">
        <f t="shared" si="40"/>
        <v>7</v>
      </c>
      <c r="T847">
        <f t="shared" si="41"/>
        <v>0</v>
      </c>
    </row>
    <row r="848" spans="1:20" x14ac:dyDescent="0.3">
      <c r="A848">
        <v>61</v>
      </c>
      <c r="B848" t="s">
        <v>268</v>
      </c>
      <c r="C848">
        <v>5</v>
      </c>
      <c r="D848">
        <v>5</v>
      </c>
      <c r="E848">
        <v>0</v>
      </c>
      <c r="F848">
        <v>56</v>
      </c>
      <c r="G848">
        <v>32</v>
      </c>
      <c r="H848">
        <v>11.2</v>
      </c>
      <c r="I848">
        <v>49</v>
      </c>
      <c r="J848">
        <v>114.28</v>
      </c>
      <c r="K848">
        <v>0</v>
      </c>
      <c r="L848">
        <v>0</v>
      </c>
      <c r="M848">
        <v>9</v>
      </c>
      <c r="N848">
        <v>0</v>
      </c>
      <c r="O848" t="s">
        <v>16</v>
      </c>
      <c r="P848" t="s">
        <v>30</v>
      </c>
      <c r="Q848">
        <v>2009</v>
      </c>
      <c r="R848" t="b">
        <f t="shared" si="39"/>
        <v>0</v>
      </c>
      <c r="S848">
        <f t="shared" si="40"/>
        <v>9</v>
      </c>
      <c r="T848">
        <f t="shared" si="41"/>
        <v>0</v>
      </c>
    </row>
    <row r="849" spans="1:20" x14ac:dyDescent="0.3">
      <c r="A849">
        <v>69</v>
      </c>
      <c r="B849" t="s">
        <v>298</v>
      </c>
      <c r="C849">
        <v>6</v>
      </c>
      <c r="D849">
        <v>5</v>
      </c>
      <c r="E849">
        <v>3</v>
      </c>
      <c r="F849">
        <v>56</v>
      </c>
      <c r="G849">
        <v>32</v>
      </c>
      <c r="H849">
        <v>28</v>
      </c>
      <c r="I849">
        <v>48</v>
      </c>
      <c r="J849">
        <v>116.66</v>
      </c>
      <c r="K849">
        <v>0</v>
      </c>
      <c r="L849">
        <v>0</v>
      </c>
      <c r="M849">
        <v>3</v>
      </c>
      <c r="N849">
        <v>3</v>
      </c>
      <c r="O849" t="s">
        <v>19</v>
      </c>
      <c r="P849" t="s">
        <v>43</v>
      </c>
      <c r="Q849">
        <v>2010</v>
      </c>
      <c r="R849" t="b">
        <f t="shared" si="39"/>
        <v>0</v>
      </c>
      <c r="S849">
        <f t="shared" si="40"/>
        <v>6</v>
      </c>
      <c r="T849">
        <f t="shared" si="41"/>
        <v>0</v>
      </c>
    </row>
    <row r="850" spans="1:20" x14ac:dyDescent="0.3">
      <c r="A850">
        <v>67</v>
      </c>
      <c r="B850" t="s">
        <v>115</v>
      </c>
      <c r="C850">
        <v>6</v>
      </c>
      <c r="D850">
        <v>3</v>
      </c>
      <c r="E850">
        <v>0</v>
      </c>
      <c r="F850">
        <v>55</v>
      </c>
      <c r="G850">
        <v>44</v>
      </c>
      <c r="H850">
        <v>18.329999999999998</v>
      </c>
      <c r="I850">
        <v>64</v>
      </c>
      <c r="J850">
        <v>85.93</v>
      </c>
      <c r="K850">
        <v>0</v>
      </c>
      <c r="L850">
        <v>0</v>
      </c>
      <c r="M850">
        <v>5</v>
      </c>
      <c r="N850">
        <v>1</v>
      </c>
      <c r="O850" t="s">
        <v>16</v>
      </c>
      <c r="P850" t="s">
        <v>24</v>
      </c>
      <c r="Q850">
        <v>2017</v>
      </c>
      <c r="R850" t="b">
        <f t="shared" si="39"/>
        <v>0</v>
      </c>
      <c r="S850">
        <f t="shared" si="40"/>
        <v>6</v>
      </c>
      <c r="T850">
        <f t="shared" si="41"/>
        <v>0</v>
      </c>
    </row>
    <row r="851" spans="1:20" x14ac:dyDescent="0.3">
      <c r="A851">
        <v>68</v>
      </c>
      <c r="B851" t="s">
        <v>229</v>
      </c>
      <c r="C851">
        <v>10</v>
      </c>
      <c r="D851">
        <v>6</v>
      </c>
      <c r="E851">
        <v>4</v>
      </c>
      <c r="F851">
        <v>55</v>
      </c>
      <c r="G851">
        <v>23</v>
      </c>
      <c r="H851">
        <v>27.5</v>
      </c>
      <c r="I851">
        <v>54</v>
      </c>
      <c r="J851">
        <v>101.85</v>
      </c>
      <c r="K851">
        <v>0</v>
      </c>
      <c r="L851">
        <v>0</v>
      </c>
      <c r="M851">
        <v>5</v>
      </c>
      <c r="N851">
        <v>0</v>
      </c>
      <c r="O851" t="s">
        <v>19</v>
      </c>
      <c r="P851" t="s">
        <v>17</v>
      </c>
      <c r="Q851">
        <v>2014</v>
      </c>
      <c r="R851" t="b">
        <f t="shared" si="39"/>
        <v>0</v>
      </c>
      <c r="S851">
        <f t="shared" si="40"/>
        <v>5</v>
      </c>
      <c r="T851">
        <f t="shared" si="41"/>
        <v>0</v>
      </c>
    </row>
    <row r="852" spans="1:20" x14ac:dyDescent="0.3">
      <c r="A852">
        <v>84</v>
      </c>
      <c r="B852" t="s">
        <v>279</v>
      </c>
      <c r="C852">
        <v>14</v>
      </c>
      <c r="D852">
        <v>6</v>
      </c>
      <c r="E852">
        <v>0</v>
      </c>
      <c r="F852">
        <v>55</v>
      </c>
      <c r="G852">
        <v>17</v>
      </c>
      <c r="H852">
        <v>9.16</v>
      </c>
      <c r="I852">
        <v>53</v>
      </c>
      <c r="J852">
        <v>103.77</v>
      </c>
      <c r="K852">
        <v>0</v>
      </c>
      <c r="L852">
        <v>0</v>
      </c>
      <c r="M852">
        <v>4</v>
      </c>
      <c r="N852">
        <v>3</v>
      </c>
      <c r="O852" t="s">
        <v>16</v>
      </c>
      <c r="P852" t="s">
        <v>22</v>
      </c>
      <c r="Q852">
        <v>2012</v>
      </c>
      <c r="R852" t="b">
        <f t="shared" si="39"/>
        <v>0</v>
      </c>
      <c r="S852">
        <f t="shared" si="40"/>
        <v>7</v>
      </c>
      <c r="T852">
        <f t="shared" si="41"/>
        <v>0</v>
      </c>
    </row>
    <row r="853" spans="1:20" x14ac:dyDescent="0.3">
      <c r="A853">
        <v>83</v>
      </c>
      <c r="B853" t="s">
        <v>128</v>
      </c>
      <c r="C853">
        <v>2</v>
      </c>
      <c r="D853">
        <v>2</v>
      </c>
      <c r="E853">
        <v>0</v>
      </c>
      <c r="F853">
        <v>55</v>
      </c>
      <c r="G853">
        <v>30</v>
      </c>
      <c r="H853">
        <v>27.5</v>
      </c>
      <c r="I853">
        <v>51</v>
      </c>
      <c r="J853">
        <v>107.84</v>
      </c>
      <c r="K853">
        <v>0</v>
      </c>
      <c r="L853">
        <v>0</v>
      </c>
      <c r="M853">
        <v>8</v>
      </c>
      <c r="N853">
        <v>0</v>
      </c>
      <c r="O853" t="s">
        <v>16</v>
      </c>
      <c r="P853" t="s">
        <v>24</v>
      </c>
      <c r="Q853">
        <v>2012</v>
      </c>
      <c r="R853" t="b">
        <f t="shared" si="39"/>
        <v>0</v>
      </c>
      <c r="S853">
        <f t="shared" si="40"/>
        <v>8</v>
      </c>
      <c r="T853">
        <f t="shared" si="41"/>
        <v>0</v>
      </c>
    </row>
    <row r="854" spans="1:20" x14ac:dyDescent="0.3">
      <c r="A854">
        <v>71</v>
      </c>
      <c r="B854" t="s">
        <v>139</v>
      </c>
      <c r="C854">
        <v>4</v>
      </c>
      <c r="D854">
        <v>4</v>
      </c>
      <c r="E854">
        <v>0</v>
      </c>
      <c r="F854">
        <v>55</v>
      </c>
      <c r="G854">
        <v>45</v>
      </c>
      <c r="H854">
        <v>13.75</v>
      </c>
      <c r="I854">
        <v>47</v>
      </c>
      <c r="J854">
        <v>117.02</v>
      </c>
      <c r="K854">
        <v>0</v>
      </c>
      <c r="L854">
        <v>0</v>
      </c>
      <c r="M854">
        <v>2</v>
      </c>
      <c r="N854">
        <v>4</v>
      </c>
      <c r="O854" t="s">
        <v>19</v>
      </c>
      <c r="P854" t="s">
        <v>30</v>
      </c>
      <c r="Q854">
        <v>2018</v>
      </c>
      <c r="R854" t="b">
        <f t="shared" si="39"/>
        <v>0</v>
      </c>
      <c r="S854">
        <f t="shared" si="40"/>
        <v>6</v>
      </c>
      <c r="T854">
        <f t="shared" si="41"/>
        <v>0</v>
      </c>
    </row>
    <row r="855" spans="1:20" x14ac:dyDescent="0.3">
      <c r="A855">
        <v>68</v>
      </c>
      <c r="B855" t="s">
        <v>165</v>
      </c>
      <c r="C855">
        <v>8</v>
      </c>
      <c r="D855">
        <v>6</v>
      </c>
      <c r="E855">
        <v>2</v>
      </c>
      <c r="F855">
        <v>54</v>
      </c>
      <c r="G855">
        <v>21</v>
      </c>
      <c r="H855">
        <v>13.5</v>
      </c>
      <c r="I855">
        <v>57</v>
      </c>
      <c r="J855">
        <v>94.73</v>
      </c>
      <c r="K855">
        <v>0</v>
      </c>
      <c r="L855">
        <v>0</v>
      </c>
      <c r="M855">
        <v>4</v>
      </c>
      <c r="N855">
        <v>0</v>
      </c>
      <c r="O855" t="s">
        <v>16</v>
      </c>
      <c r="P855" t="s">
        <v>132</v>
      </c>
      <c r="Q855">
        <v>2017</v>
      </c>
      <c r="R855" t="b">
        <f t="shared" si="39"/>
        <v>0</v>
      </c>
      <c r="S855">
        <f t="shared" si="40"/>
        <v>4</v>
      </c>
      <c r="T855">
        <f t="shared" si="41"/>
        <v>0</v>
      </c>
    </row>
    <row r="856" spans="1:20" x14ac:dyDescent="0.3">
      <c r="A856">
        <v>70</v>
      </c>
      <c r="B856" t="s">
        <v>95</v>
      </c>
      <c r="C856">
        <v>13</v>
      </c>
      <c r="D856">
        <v>8</v>
      </c>
      <c r="E856">
        <v>4</v>
      </c>
      <c r="F856">
        <v>54</v>
      </c>
      <c r="G856">
        <v>22</v>
      </c>
      <c r="H856">
        <v>13.5</v>
      </c>
      <c r="I856">
        <v>47</v>
      </c>
      <c r="J856">
        <v>114.89</v>
      </c>
      <c r="K856">
        <v>0</v>
      </c>
      <c r="L856">
        <v>0</v>
      </c>
      <c r="M856">
        <v>5</v>
      </c>
      <c r="N856">
        <v>2</v>
      </c>
      <c r="O856" t="s">
        <v>19</v>
      </c>
      <c r="P856" t="s">
        <v>26</v>
      </c>
      <c r="Q856">
        <v>2015</v>
      </c>
      <c r="R856" t="b">
        <f t="shared" si="39"/>
        <v>0</v>
      </c>
      <c r="S856">
        <f t="shared" si="40"/>
        <v>7</v>
      </c>
      <c r="T856">
        <f t="shared" si="41"/>
        <v>0</v>
      </c>
    </row>
    <row r="857" spans="1:20" x14ac:dyDescent="0.3">
      <c r="A857">
        <v>70</v>
      </c>
      <c r="B857" t="s">
        <v>318</v>
      </c>
      <c r="C857">
        <v>9</v>
      </c>
      <c r="D857">
        <v>6</v>
      </c>
      <c r="E857">
        <v>1</v>
      </c>
      <c r="F857">
        <v>54</v>
      </c>
      <c r="G857">
        <v>20</v>
      </c>
      <c r="H857">
        <v>10.8</v>
      </c>
      <c r="I857">
        <v>46</v>
      </c>
      <c r="J857">
        <v>117.39</v>
      </c>
      <c r="K857">
        <v>0</v>
      </c>
      <c r="L857">
        <v>0</v>
      </c>
      <c r="M857">
        <v>5</v>
      </c>
      <c r="N857">
        <v>2</v>
      </c>
      <c r="O857" t="s">
        <v>19</v>
      </c>
      <c r="P857" t="s">
        <v>26</v>
      </c>
      <c r="Q857">
        <v>2008</v>
      </c>
      <c r="R857" t="b">
        <f t="shared" si="39"/>
        <v>0</v>
      </c>
      <c r="S857">
        <f t="shared" si="40"/>
        <v>7</v>
      </c>
      <c r="T857">
        <f t="shared" si="41"/>
        <v>0</v>
      </c>
    </row>
    <row r="858" spans="1:20" x14ac:dyDescent="0.3">
      <c r="A858">
        <v>70</v>
      </c>
      <c r="B858" t="s">
        <v>160</v>
      </c>
      <c r="C858">
        <v>3</v>
      </c>
      <c r="D858">
        <v>3</v>
      </c>
      <c r="E858">
        <v>1</v>
      </c>
      <c r="F858">
        <v>54</v>
      </c>
      <c r="G858">
        <v>37</v>
      </c>
      <c r="H858">
        <v>27</v>
      </c>
      <c r="I858">
        <v>40</v>
      </c>
      <c r="J858">
        <v>135</v>
      </c>
      <c r="K858">
        <v>0</v>
      </c>
      <c r="L858">
        <v>0</v>
      </c>
      <c r="M858">
        <v>3</v>
      </c>
      <c r="N858">
        <v>2</v>
      </c>
      <c r="O858" t="s">
        <v>16</v>
      </c>
      <c r="P858" t="s">
        <v>30</v>
      </c>
      <c r="Q858">
        <v>2016</v>
      </c>
      <c r="R858" t="b">
        <f t="shared" si="39"/>
        <v>0</v>
      </c>
      <c r="S858">
        <f t="shared" si="40"/>
        <v>5</v>
      </c>
      <c r="T858">
        <f t="shared" si="41"/>
        <v>0</v>
      </c>
    </row>
    <row r="859" spans="1:20" x14ac:dyDescent="0.3">
      <c r="A859">
        <v>62</v>
      </c>
      <c r="B859" t="s">
        <v>140</v>
      </c>
      <c r="C859">
        <v>2</v>
      </c>
      <c r="D859">
        <v>2</v>
      </c>
      <c r="E859">
        <v>0</v>
      </c>
      <c r="F859">
        <v>53</v>
      </c>
      <c r="G859">
        <v>43</v>
      </c>
      <c r="H859">
        <v>26.5</v>
      </c>
      <c r="I859">
        <v>60</v>
      </c>
      <c r="J859">
        <v>88.33</v>
      </c>
      <c r="K859">
        <v>0</v>
      </c>
      <c r="L859">
        <v>0</v>
      </c>
      <c r="M859">
        <v>6</v>
      </c>
      <c r="N859">
        <v>0</v>
      </c>
      <c r="O859" t="s">
        <v>19</v>
      </c>
      <c r="P859" t="s">
        <v>30</v>
      </c>
      <c r="Q859">
        <v>2009</v>
      </c>
      <c r="R859" t="b">
        <f t="shared" si="39"/>
        <v>0</v>
      </c>
      <c r="S859">
        <f t="shared" si="40"/>
        <v>6</v>
      </c>
      <c r="T859">
        <f t="shared" si="41"/>
        <v>0</v>
      </c>
    </row>
    <row r="860" spans="1:20" x14ac:dyDescent="0.3">
      <c r="A860">
        <v>63</v>
      </c>
      <c r="B860" t="s">
        <v>341</v>
      </c>
      <c r="C860">
        <v>9</v>
      </c>
      <c r="D860">
        <v>5</v>
      </c>
      <c r="E860">
        <v>2</v>
      </c>
      <c r="F860">
        <v>53</v>
      </c>
      <c r="G860">
        <v>29</v>
      </c>
      <c r="H860">
        <v>17.66</v>
      </c>
      <c r="I860">
        <v>51</v>
      </c>
      <c r="J860">
        <v>103.92</v>
      </c>
      <c r="K860">
        <v>0</v>
      </c>
      <c r="L860">
        <v>0</v>
      </c>
      <c r="M860">
        <v>4</v>
      </c>
      <c r="N860">
        <v>2</v>
      </c>
      <c r="O860" t="s">
        <v>19</v>
      </c>
      <c r="P860" t="s">
        <v>22</v>
      </c>
      <c r="Q860">
        <v>2009</v>
      </c>
      <c r="R860" t="b">
        <f t="shared" si="39"/>
        <v>0</v>
      </c>
      <c r="S860">
        <f t="shared" si="40"/>
        <v>6</v>
      </c>
      <c r="T860">
        <f t="shared" si="41"/>
        <v>0</v>
      </c>
    </row>
    <row r="861" spans="1:20" x14ac:dyDescent="0.3">
      <c r="A861">
        <v>85</v>
      </c>
      <c r="B861" t="s">
        <v>213</v>
      </c>
      <c r="C861">
        <v>17</v>
      </c>
      <c r="D861">
        <v>8</v>
      </c>
      <c r="E861">
        <v>6</v>
      </c>
      <c r="F861">
        <v>53</v>
      </c>
      <c r="G861">
        <v>18</v>
      </c>
      <c r="H861">
        <v>26.5</v>
      </c>
      <c r="I861">
        <v>36</v>
      </c>
      <c r="J861">
        <v>147.22</v>
      </c>
      <c r="K861">
        <v>0</v>
      </c>
      <c r="L861">
        <v>0</v>
      </c>
      <c r="M861">
        <v>5</v>
      </c>
      <c r="N861">
        <v>2</v>
      </c>
      <c r="O861" t="s">
        <v>16</v>
      </c>
      <c r="P861" t="s">
        <v>17</v>
      </c>
      <c r="Q861">
        <v>2013</v>
      </c>
      <c r="R861" t="b">
        <f t="shared" si="39"/>
        <v>0</v>
      </c>
      <c r="S861">
        <f t="shared" si="40"/>
        <v>7</v>
      </c>
      <c r="T861">
        <f t="shared" si="41"/>
        <v>0</v>
      </c>
    </row>
    <row r="862" spans="1:20" x14ac:dyDescent="0.3">
      <c r="A862">
        <v>69</v>
      </c>
      <c r="B862" t="s">
        <v>145</v>
      </c>
      <c r="C862">
        <v>6</v>
      </c>
      <c r="D862">
        <v>3</v>
      </c>
      <c r="E862">
        <v>1</v>
      </c>
      <c r="F862">
        <v>53</v>
      </c>
      <c r="G862">
        <v>25</v>
      </c>
      <c r="H862">
        <v>26.5</v>
      </c>
      <c r="I862">
        <v>30</v>
      </c>
      <c r="J862">
        <v>176.66</v>
      </c>
      <c r="K862">
        <v>0</v>
      </c>
      <c r="L862">
        <v>0</v>
      </c>
      <c r="M862">
        <v>4</v>
      </c>
      <c r="N862">
        <v>3</v>
      </c>
      <c r="O862" t="s">
        <v>16</v>
      </c>
      <c r="P862" t="s">
        <v>132</v>
      </c>
      <c r="Q862">
        <v>2017</v>
      </c>
      <c r="R862" t="b">
        <f t="shared" si="39"/>
        <v>0</v>
      </c>
      <c r="S862">
        <f t="shared" si="40"/>
        <v>7</v>
      </c>
      <c r="T862">
        <f t="shared" si="41"/>
        <v>0</v>
      </c>
    </row>
    <row r="863" spans="1:20" x14ac:dyDescent="0.3">
      <c r="A863">
        <v>86</v>
      </c>
      <c r="B863" t="s">
        <v>262</v>
      </c>
      <c r="C863">
        <v>6</v>
      </c>
      <c r="D863">
        <v>5</v>
      </c>
      <c r="E863">
        <v>0</v>
      </c>
      <c r="F863">
        <v>52</v>
      </c>
      <c r="G863">
        <v>28</v>
      </c>
      <c r="H863">
        <v>10.4</v>
      </c>
      <c r="I863">
        <v>75</v>
      </c>
      <c r="J863">
        <v>69.33</v>
      </c>
      <c r="K863">
        <v>0</v>
      </c>
      <c r="L863">
        <v>0</v>
      </c>
      <c r="M863">
        <v>3</v>
      </c>
      <c r="N863">
        <v>1</v>
      </c>
      <c r="O863" t="s">
        <v>16</v>
      </c>
      <c r="P863" t="s">
        <v>22</v>
      </c>
      <c r="Q863">
        <v>2013</v>
      </c>
      <c r="R863" t="b">
        <f t="shared" si="39"/>
        <v>0</v>
      </c>
      <c r="S863">
        <f t="shared" si="40"/>
        <v>4</v>
      </c>
      <c r="T863">
        <f t="shared" si="41"/>
        <v>0</v>
      </c>
    </row>
    <row r="864" spans="1:20" x14ac:dyDescent="0.3">
      <c r="A864">
        <v>87</v>
      </c>
      <c r="B864" t="s">
        <v>116</v>
      </c>
      <c r="C864">
        <v>16</v>
      </c>
      <c r="D864">
        <v>9</v>
      </c>
      <c r="E864">
        <v>2</v>
      </c>
      <c r="F864">
        <v>52</v>
      </c>
      <c r="G864">
        <v>24</v>
      </c>
      <c r="H864">
        <v>7.42</v>
      </c>
      <c r="I864">
        <v>71</v>
      </c>
      <c r="J864">
        <v>73.23</v>
      </c>
      <c r="K864">
        <v>0</v>
      </c>
      <c r="L864">
        <v>0</v>
      </c>
      <c r="M864">
        <v>3</v>
      </c>
      <c r="N864">
        <v>1</v>
      </c>
      <c r="O864" t="s">
        <v>19</v>
      </c>
      <c r="P864" t="s">
        <v>132</v>
      </c>
      <c r="Q864">
        <v>2013</v>
      </c>
      <c r="R864" t="b">
        <f t="shared" si="39"/>
        <v>0</v>
      </c>
      <c r="S864">
        <f t="shared" si="40"/>
        <v>4</v>
      </c>
      <c r="T864">
        <f t="shared" si="41"/>
        <v>0</v>
      </c>
    </row>
    <row r="865" spans="1:20" x14ac:dyDescent="0.3">
      <c r="A865">
        <v>88</v>
      </c>
      <c r="B865" t="s">
        <v>263</v>
      </c>
      <c r="C865">
        <v>7</v>
      </c>
      <c r="D865">
        <v>5</v>
      </c>
      <c r="E865">
        <v>0</v>
      </c>
      <c r="F865">
        <v>52</v>
      </c>
      <c r="G865">
        <v>23</v>
      </c>
      <c r="H865">
        <v>10.4</v>
      </c>
      <c r="I865">
        <v>58</v>
      </c>
      <c r="J865">
        <v>89.65</v>
      </c>
      <c r="K865">
        <v>0</v>
      </c>
      <c r="L865">
        <v>0</v>
      </c>
      <c r="M865">
        <v>8</v>
      </c>
      <c r="N865">
        <v>0</v>
      </c>
      <c r="O865" t="s">
        <v>19</v>
      </c>
      <c r="P865" t="s">
        <v>132</v>
      </c>
      <c r="Q865">
        <v>2013</v>
      </c>
      <c r="R865" t="b">
        <f t="shared" si="39"/>
        <v>0</v>
      </c>
      <c r="S865">
        <f t="shared" si="40"/>
        <v>8</v>
      </c>
      <c r="T865">
        <f t="shared" si="41"/>
        <v>0</v>
      </c>
    </row>
    <row r="866" spans="1:20" x14ac:dyDescent="0.3">
      <c r="A866">
        <v>71</v>
      </c>
      <c r="B866" t="s">
        <v>368</v>
      </c>
      <c r="C866">
        <v>7</v>
      </c>
      <c r="D866">
        <v>5</v>
      </c>
      <c r="E866">
        <v>1</v>
      </c>
      <c r="F866">
        <v>52</v>
      </c>
      <c r="G866">
        <v>24</v>
      </c>
      <c r="H866">
        <v>13</v>
      </c>
      <c r="I866">
        <v>47</v>
      </c>
      <c r="J866">
        <v>110.63</v>
      </c>
      <c r="K866">
        <v>0</v>
      </c>
      <c r="L866">
        <v>0</v>
      </c>
      <c r="M866">
        <v>5</v>
      </c>
      <c r="N866">
        <v>0</v>
      </c>
      <c r="O866" t="s">
        <v>16</v>
      </c>
      <c r="P866" t="s">
        <v>24</v>
      </c>
      <c r="Q866">
        <v>2008</v>
      </c>
      <c r="R866" t="b">
        <f t="shared" si="39"/>
        <v>0</v>
      </c>
      <c r="S866">
        <f t="shared" si="40"/>
        <v>5</v>
      </c>
      <c r="T866">
        <f t="shared" si="41"/>
        <v>0</v>
      </c>
    </row>
    <row r="867" spans="1:20" x14ac:dyDescent="0.3">
      <c r="A867">
        <v>72</v>
      </c>
      <c r="B867" t="s">
        <v>124</v>
      </c>
      <c r="C867">
        <v>8</v>
      </c>
      <c r="D867">
        <v>4</v>
      </c>
      <c r="E867">
        <v>2</v>
      </c>
      <c r="F867">
        <v>52</v>
      </c>
      <c r="G867">
        <v>36</v>
      </c>
      <c r="H867">
        <v>26</v>
      </c>
      <c r="I867">
        <v>46</v>
      </c>
      <c r="J867">
        <v>113.04</v>
      </c>
      <c r="K867">
        <v>0</v>
      </c>
      <c r="L867">
        <v>0</v>
      </c>
      <c r="M867">
        <v>5</v>
      </c>
      <c r="N867">
        <v>1</v>
      </c>
      <c r="O867" t="s">
        <v>16</v>
      </c>
      <c r="P867" t="s">
        <v>30</v>
      </c>
      <c r="Q867">
        <v>2018</v>
      </c>
      <c r="R867" t="b">
        <f t="shared" si="39"/>
        <v>0</v>
      </c>
      <c r="S867">
        <f t="shared" si="40"/>
        <v>6</v>
      </c>
      <c r="T867">
        <f t="shared" si="41"/>
        <v>0</v>
      </c>
    </row>
    <row r="868" spans="1:20" x14ac:dyDescent="0.3">
      <c r="A868">
        <v>70</v>
      </c>
      <c r="B868" t="s">
        <v>166</v>
      </c>
      <c r="C868">
        <v>1</v>
      </c>
      <c r="D868">
        <v>1</v>
      </c>
      <c r="E868">
        <v>0</v>
      </c>
      <c r="F868">
        <v>52</v>
      </c>
      <c r="G868">
        <v>52</v>
      </c>
      <c r="H868">
        <v>52</v>
      </c>
      <c r="I868">
        <v>43</v>
      </c>
      <c r="J868">
        <v>120.93</v>
      </c>
      <c r="K868">
        <v>0</v>
      </c>
      <c r="L868">
        <v>1</v>
      </c>
      <c r="M868">
        <v>9</v>
      </c>
      <c r="N868">
        <v>0</v>
      </c>
      <c r="O868" t="s">
        <v>19</v>
      </c>
      <c r="P868" t="s">
        <v>22</v>
      </c>
      <c r="Q868">
        <v>2017</v>
      </c>
      <c r="R868" t="b">
        <f t="shared" si="39"/>
        <v>0</v>
      </c>
      <c r="S868">
        <f t="shared" si="40"/>
        <v>9</v>
      </c>
      <c r="T868">
        <f t="shared" si="41"/>
        <v>0</v>
      </c>
    </row>
    <row r="869" spans="1:20" x14ac:dyDescent="0.3">
      <c r="A869">
        <v>73</v>
      </c>
      <c r="B869" t="s">
        <v>140</v>
      </c>
      <c r="C869">
        <v>6</v>
      </c>
      <c r="D869">
        <v>3</v>
      </c>
      <c r="E869">
        <v>0</v>
      </c>
      <c r="F869">
        <v>52</v>
      </c>
      <c r="G869">
        <v>35</v>
      </c>
      <c r="H869">
        <v>17.329999999999998</v>
      </c>
      <c r="I869">
        <v>40</v>
      </c>
      <c r="J869">
        <v>130</v>
      </c>
      <c r="K869">
        <v>0</v>
      </c>
      <c r="L869">
        <v>0</v>
      </c>
      <c r="M869">
        <v>6</v>
      </c>
      <c r="N869">
        <v>1</v>
      </c>
      <c r="O869" t="s">
        <v>19</v>
      </c>
      <c r="P869" t="s">
        <v>17</v>
      </c>
      <c r="Q869">
        <v>2018</v>
      </c>
      <c r="R869" t="b">
        <f t="shared" si="39"/>
        <v>0</v>
      </c>
      <c r="S869">
        <f t="shared" si="40"/>
        <v>7</v>
      </c>
      <c r="T869">
        <f t="shared" si="41"/>
        <v>0</v>
      </c>
    </row>
    <row r="870" spans="1:20" x14ac:dyDescent="0.3">
      <c r="A870">
        <v>69</v>
      </c>
      <c r="B870" t="s">
        <v>208</v>
      </c>
      <c r="C870">
        <v>10</v>
      </c>
      <c r="D870">
        <v>7</v>
      </c>
      <c r="E870">
        <v>3</v>
      </c>
      <c r="F870">
        <v>52</v>
      </c>
      <c r="G870">
        <v>25</v>
      </c>
      <c r="H870">
        <v>13</v>
      </c>
      <c r="I870">
        <v>33</v>
      </c>
      <c r="J870">
        <v>157.57</v>
      </c>
      <c r="K870">
        <v>0</v>
      </c>
      <c r="L870">
        <v>0</v>
      </c>
      <c r="M870">
        <v>3</v>
      </c>
      <c r="N870">
        <v>4</v>
      </c>
      <c r="O870" t="s">
        <v>16</v>
      </c>
      <c r="P870" t="s">
        <v>26</v>
      </c>
      <c r="Q870">
        <v>2014</v>
      </c>
      <c r="R870" t="b">
        <f t="shared" si="39"/>
        <v>0</v>
      </c>
      <c r="S870">
        <f t="shared" si="40"/>
        <v>7</v>
      </c>
      <c r="T870">
        <f t="shared" si="41"/>
        <v>0</v>
      </c>
    </row>
    <row r="871" spans="1:20" x14ac:dyDescent="0.3">
      <c r="A871">
        <v>71</v>
      </c>
      <c r="B871" t="s">
        <v>96</v>
      </c>
      <c r="C871">
        <v>14</v>
      </c>
      <c r="D871">
        <v>6</v>
      </c>
      <c r="E871">
        <v>3</v>
      </c>
      <c r="F871">
        <v>52</v>
      </c>
      <c r="G871">
        <v>23</v>
      </c>
      <c r="H871">
        <v>17.329999999999998</v>
      </c>
      <c r="I871">
        <v>32</v>
      </c>
      <c r="J871">
        <v>162.5</v>
      </c>
      <c r="K871">
        <v>0</v>
      </c>
      <c r="L871">
        <v>0</v>
      </c>
      <c r="M871">
        <v>6</v>
      </c>
      <c r="N871">
        <v>1</v>
      </c>
      <c r="O871" t="s">
        <v>19</v>
      </c>
      <c r="P871" t="s">
        <v>36</v>
      </c>
      <c r="Q871">
        <v>2015</v>
      </c>
      <c r="R871" t="b">
        <f t="shared" si="39"/>
        <v>0</v>
      </c>
      <c r="S871">
        <f t="shared" si="40"/>
        <v>7</v>
      </c>
      <c r="T871">
        <f t="shared" si="41"/>
        <v>0</v>
      </c>
    </row>
    <row r="872" spans="1:20" x14ac:dyDescent="0.3">
      <c r="A872">
        <v>72</v>
      </c>
      <c r="B872" t="s">
        <v>167</v>
      </c>
      <c r="C872">
        <v>14</v>
      </c>
      <c r="D872">
        <v>7</v>
      </c>
      <c r="E872">
        <v>1</v>
      </c>
      <c r="F872">
        <v>51</v>
      </c>
      <c r="G872">
        <v>13</v>
      </c>
      <c r="H872">
        <v>8.5</v>
      </c>
      <c r="I872">
        <v>50</v>
      </c>
      <c r="J872">
        <v>102</v>
      </c>
      <c r="K872">
        <v>0</v>
      </c>
      <c r="L872">
        <v>0</v>
      </c>
      <c r="M872">
        <v>3</v>
      </c>
      <c r="N872">
        <v>1</v>
      </c>
      <c r="O872" t="s">
        <v>19</v>
      </c>
      <c r="P872" t="s">
        <v>20</v>
      </c>
      <c r="Q872">
        <v>2017</v>
      </c>
      <c r="R872" t="b">
        <f t="shared" si="39"/>
        <v>0</v>
      </c>
      <c r="S872">
        <f t="shared" si="40"/>
        <v>4</v>
      </c>
      <c r="T872">
        <f t="shared" si="41"/>
        <v>0</v>
      </c>
    </row>
    <row r="873" spans="1:20" x14ac:dyDescent="0.3">
      <c r="A873">
        <v>74</v>
      </c>
      <c r="B873" t="s">
        <v>64</v>
      </c>
      <c r="C873">
        <v>7</v>
      </c>
      <c r="D873">
        <v>6</v>
      </c>
      <c r="E873">
        <v>1</v>
      </c>
      <c r="F873">
        <v>51</v>
      </c>
      <c r="G873">
        <v>22</v>
      </c>
      <c r="H873">
        <v>10.199999999999999</v>
      </c>
      <c r="I873">
        <v>41</v>
      </c>
      <c r="J873">
        <v>124.39</v>
      </c>
      <c r="K873">
        <v>0</v>
      </c>
      <c r="L873">
        <v>0</v>
      </c>
      <c r="M873">
        <v>7</v>
      </c>
      <c r="N873">
        <v>1</v>
      </c>
      <c r="O873" t="s">
        <v>19</v>
      </c>
      <c r="P873" t="s">
        <v>30</v>
      </c>
      <c r="Q873">
        <v>2018</v>
      </c>
      <c r="R873" t="b">
        <f t="shared" si="39"/>
        <v>0</v>
      </c>
      <c r="S873">
        <f t="shared" si="40"/>
        <v>8</v>
      </c>
      <c r="T873">
        <f t="shared" si="41"/>
        <v>0</v>
      </c>
    </row>
    <row r="874" spans="1:20" x14ac:dyDescent="0.3">
      <c r="A874">
        <v>75</v>
      </c>
      <c r="B874" t="s">
        <v>260</v>
      </c>
      <c r="C874">
        <v>5</v>
      </c>
      <c r="D874">
        <v>4</v>
      </c>
      <c r="E874">
        <v>0</v>
      </c>
      <c r="F874">
        <v>51</v>
      </c>
      <c r="G874">
        <v>29</v>
      </c>
      <c r="H874">
        <v>12.75</v>
      </c>
      <c r="I874">
        <v>39</v>
      </c>
      <c r="J874">
        <v>130.76</v>
      </c>
      <c r="K874">
        <v>0</v>
      </c>
      <c r="L874">
        <v>0</v>
      </c>
      <c r="M874">
        <v>4</v>
      </c>
      <c r="N874">
        <v>2</v>
      </c>
      <c r="O874" t="s">
        <v>16</v>
      </c>
      <c r="P874" t="s">
        <v>30</v>
      </c>
      <c r="Q874">
        <v>2011</v>
      </c>
      <c r="R874" t="b">
        <f t="shared" si="39"/>
        <v>0</v>
      </c>
      <c r="S874">
        <f t="shared" si="40"/>
        <v>6</v>
      </c>
      <c r="T874">
        <f t="shared" si="41"/>
        <v>0</v>
      </c>
    </row>
    <row r="875" spans="1:20" x14ac:dyDescent="0.3">
      <c r="A875">
        <v>71</v>
      </c>
      <c r="B875" t="s">
        <v>109</v>
      </c>
      <c r="C875">
        <v>4</v>
      </c>
      <c r="D875">
        <v>3</v>
      </c>
      <c r="E875">
        <v>1</v>
      </c>
      <c r="F875">
        <v>51</v>
      </c>
      <c r="G875">
        <v>20</v>
      </c>
      <c r="H875">
        <v>25.5</v>
      </c>
      <c r="I875">
        <v>26</v>
      </c>
      <c r="J875">
        <v>196.15</v>
      </c>
      <c r="K875">
        <v>0</v>
      </c>
      <c r="L875">
        <v>0</v>
      </c>
      <c r="M875">
        <v>5</v>
      </c>
      <c r="N875">
        <v>3</v>
      </c>
      <c r="O875" t="s">
        <v>16</v>
      </c>
      <c r="P875" t="s">
        <v>17</v>
      </c>
      <c r="Q875">
        <v>2017</v>
      </c>
      <c r="R875" t="b">
        <f t="shared" si="39"/>
        <v>0</v>
      </c>
      <c r="S875">
        <f t="shared" si="40"/>
        <v>8</v>
      </c>
      <c r="T875">
        <f t="shared" si="41"/>
        <v>0</v>
      </c>
    </row>
    <row r="876" spans="1:20" x14ac:dyDescent="0.3">
      <c r="A876">
        <v>71</v>
      </c>
      <c r="B876" t="s">
        <v>174</v>
      </c>
      <c r="C876">
        <v>7</v>
      </c>
      <c r="D876">
        <v>4</v>
      </c>
      <c r="E876">
        <v>2</v>
      </c>
      <c r="F876">
        <v>51</v>
      </c>
      <c r="G876">
        <v>27</v>
      </c>
      <c r="H876">
        <v>25.5</v>
      </c>
      <c r="I876">
        <v>25</v>
      </c>
      <c r="J876">
        <v>204</v>
      </c>
      <c r="K876">
        <v>0</v>
      </c>
      <c r="L876">
        <v>0</v>
      </c>
      <c r="M876">
        <v>1</v>
      </c>
      <c r="N876">
        <v>5</v>
      </c>
      <c r="O876" t="s">
        <v>19</v>
      </c>
      <c r="P876" t="s">
        <v>17</v>
      </c>
      <c r="Q876">
        <v>2016</v>
      </c>
      <c r="R876" t="b">
        <f t="shared" si="39"/>
        <v>0</v>
      </c>
      <c r="S876">
        <f t="shared" si="40"/>
        <v>6</v>
      </c>
      <c r="T876">
        <f t="shared" si="41"/>
        <v>0</v>
      </c>
    </row>
    <row r="877" spans="1:20" x14ac:dyDescent="0.3">
      <c r="A877">
        <v>85</v>
      </c>
      <c r="B877" t="s">
        <v>280</v>
      </c>
      <c r="C877">
        <v>4</v>
      </c>
      <c r="D877">
        <v>4</v>
      </c>
      <c r="E877">
        <v>0</v>
      </c>
      <c r="F877">
        <v>50</v>
      </c>
      <c r="G877">
        <v>23</v>
      </c>
      <c r="H877">
        <v>12.5</v>
      </c>
      <c r="I877">
        <v>63</v>
      </c>
      <c r="J877">
        <v>79.36</v>
      </c>
      <c r="K877">
        <v>0</v>
      </c>
      <c r="L877">
        <v>0</v>
      </c>
      <c r="M877">
        <v>3</v>
      </c>
      <c r="N877">
        <v>0</v>
      </c>
      <c r="O877" t="s">
        <v>16</v>
      </c>
      <c r="P877" t="s">
        <v>132</v>
      </c>
      <c r="Q877">
        <v>2012</v>
      </c>
      <c r="R877" t="b">
        <f t="shared" si="39"/>
        <v>0</v>
      </c>
      <c r="S877">
        <f t="shared" si="40"/>
        <v>3</v>
      </c>
      <c r="T877">
        <f t="shared" si="41"/>
        <v>0</v>
      </c>
    </row>
    <row r="878" spans="1:20" x14ac:dyDescent="0.3">
      <c r="A878">
        <v>77</v>
      </c>
      <c r="B878" t="s">
        <v>267</v>
      </c>
      <c r="C878">
        <v>4</v>
      </c>
      <c r="D878">
        <v>3</v>
      </c>
      <c r="E878">
        <v>1</v>
      </c>
      <c r="F878">
        <v>50</v>
      </c>
      <c r="G878">
        <v>32</v>
      </c>
      <c r="H878">
        <v>25</v>
      </c>
      <c r="I878">
        <v>59</v>
      </c>
      <c r="J878">
        <v>84.74</v>
      </c>
      <c r="K878">
        <v>0</v>
      </c>
      <c r="L878">
        <v>0</v>
      </c>
      <c r="M878">
        <v>3</v>
      </c>
      <c r="N878">
        <v>2</v>
      </c>
      <c r="O878" t="s">
        <v>19</v>
      </c>
      <c r="P878" t="s">
        <v>132</v>
      </c>
      <c r="Q878">
        <v>2011</v>
      </c>
      <c r="R878" t="b">
        <f t="shared" si="39"/>
        <v>0</v>
      </c>
      <c r="S878">
        <f t="shared" si="40"/>
        <v>5</v>
      </c>
      <c r="T878">
        <f t="shared" si="41"/>
        <v>0</v>
      </c>
    </row>
    <row r="879" spans="1:20" x14ac:dyDescent="0.3">
      <c r="A879">
        <v>76</v>
      </c>
      <c r="B879" t="s">
        <v>250</v>
      </c>
      <c r="C879">
        <v>5</v>
      </c>
      <c r="D879">
        <v>3</v>
      </c>
      <c r="E879">
        <v>1</v>
      </c>
      <c r="F879">
        <v>50</v>
      </c>
      <c r="G879">
        <v>37</v>
      </c>
      <c r="H879">
        <v>25</v>
      </c>
      <c r="I879">
        <v>49</v>
      </c>
      <c r="J879">
        <v>102.04</v>
      </c>
      <c r="K879">
        <v>0</v>
      </c>
      <c r="L879">
        <v>0</v>
      </c>
      <c r="M879">
        <v>2</v>
      </c>
      <c r="N879">
        <v>3</v>
      </c>
      <c r="O879" t="s">
        <v>16</v>
      </c>
      <c r="P879" t="s">
        <v>132</v>
      </c>
      <c r="Q879">
        <v>2011</v>
      </c>
      <c r="R879" t="b">
        <f t="shared" si="39"/>
        <v>0</v>
      </c>
      <c r="S879">
        <f t="shared" si="40"/>
        <v>5</v>
      </c>
      <c r="T879">
        <f t="shared" si="41"/>
        <v>0</v>
      </c>
    </row>
    <row r="880" spans="1:20" x14ac:dyDescent="0.3">
      <c r="A880">
        <v>78</v>
      </c>
      <c r="B880" t="s">
        <v>202</v>
      </c>
      <c r="C880">
        <v>13</v>
      </c>
      <c r="D880">
        <v>7</v>
      </c>
      <c r="E880">
        <v>1</v>
      </c>
      <c r="F880">
        <v>50</v>
      </c>
      <c r="G880">
        <v>18</v>
      </c>
      <c r="H880">
        <v>8.33</v>
      </c>
      <c r="I880">
        <v>47</v>
      </c>
      <c r="J880">
        <v>106.38</v>
      </c>
      <c r="K880">
        <v>0</v>
      </c>
      <c r="L880">
        <v>0</v>
      </c>
      <c r="M880">
        <v>4</v>
      </c>
      <c r="N880">
        <v>1</v>
      </c>
      <c r="O880" t="s">
        <v>19</v>
      </c>
      <c r="P880" t="s">
        <v>132</v>
      </c>
      <c r="Q880">
        <v>2011</v>
      </c>
      <c r="R880" t="b">
        <f t="shared" si="39"/>
        <v>0</v>
      </c>
      <c r="S880">
        <f t="shared" si="40"/>
        <v>5</v>
      </c>
      <c r="T880">
        <f t="shared" si="41"/>
        <v>0</v>
      </c>
    </row>
    <row r="881" spans="1:20" x14ac:dyDescent="0.3">
      <c r="A881">
        <v>77</v>
      </c>
      <c r="B881" t="s">
        <v>91</v>
      </c>
      <c r="C881">
        <v>11</v>
      </c>
      <c r="D881">
        <v>4</v>
      </c>
      <c r="E881">
        <v>1</v>
      </c>
      <c r="F881">
        <v>50</v>
      </c>
      <c r="G881">
        <v>24</v>
      </c>
      <c r="H881">
        <v>16.66</v>
      </c>
      <c r="I881">
        <v>45</v>
      </c>
      <c r="J881">
        <v>111.11</v>
      </c>
      <c r="K881">
        <v>0</v>
      </c>
      <c r="L881">
        <v>0</v>
      </c>
      <c r="M881">
        <v>5</v>
      </c>
      <c r="N881">
        <v>0</v>
      </c>
      <c r="O881" t="s">
        <v>19</v>
      </c>
      <c r="P881" t="s">
        <v>43</v>
      </c>
      <c r="Q881">
        <v>2018</v>
      </c>
      <c r="R881" t="b">
        <f t="shared" si="39"/>
        <v>0</v>
      </c>
      <c r="S881">
        <f t="shared" si="40"/>
        <v>5</v>
      </c>
      <c r="T881">
        <f t="shared" si="41"/>
        <v>0</v>
      </c>
    </row>
    <row r="882" spans="1:20" x14ac:dyDescent="0.3">
      <c r="A882">
        <v>76</v>
      </c>
      <c r="B882" t="s">
        <v>103</v>
      </c>
      <c r="C882">
        <v>8</v>
      </c>
      <c r="D882">
        <v>5</v>
      </c>
      <c r="E882">
        <v>2</v>
      </c>
      <c r="F882">
        <v>50</v>
      </c>
      <c r="G882">
        <v>24</v>
      </c>
      <c r="H882">
        <v>16.66</v>
      </c>
      <c r="I882">
        <v>43</v>
      </c>
      <c r="J882">
        <v>116.27</v>
      </c>
      <c r="K882">
        <v>0</v>
      </c>
      <c r="L882">
        <v>0</v>
      </c>
      <c r="M882">
        <v>5</v>
      </c>
      <c r="N882">
        <v>1</v>
      </c>
      <c r="O882" t="s">
        <v>19</v>
      </c>
      <c r="P882" t="s">
        <v>24</v>
      </c>
      <c r="Q882">
        <v>2018</v>
      </c>
      <c r="R882" t="b">
        <f t="shared" si="39"/>
        <v>0</v>
      </c>
      <c r="S882">
        <f t="shared" si="40"/>
        <v>6</v>
      </c>
      <c r="T882">
        <f t="shared" si="41"/>
        <v>0</v>
      </c>
    </row>
    <row r="883" spans="1:20" x14ac:dyDescent="0.3">
      <c r="A883">
        <v>70</v>
      </c>
      <c r="B883" t="s">
        <v>180</v>
      </c>
      <c r="C883">
        <v>7</v>
      </c>
      <c r="D883">
        <v>4</v>
      </c>
      <c r="E883">
        <v>0</v>
      </c>
      <c r="F883">
        <v>50</v>
      </c>
      <c r="G883">
        <v>23</v>
      </c>
      <c r="H883">
        <v>12.5</v>
      </c>
      <c r="I883">
        <v>36</v>
      </c>
      <c r="J883">
        <v>138.88</v>
      </c>
      <c r="K883">
        <v>0</v>
      </c>
      <c r="L883">
        <v>0</v>
      </c>
      <c r="M883">
        <v>5</v>
      </c>
      <c r="N883">
        <v>3</v>
      </c>
      <c r="O883" t="s">
        <v>19</v>
      </c>
      <c r="P883" t="s">
        <v>22</v>
      </c>
      <c r="Q883">
        <v>2010</v>
      </c>
      <c r="R883" t="b">
        <f t="shared" si="39"/>
        <v>0</v>
      </c>
      <c r="S883">
        <f t="shared" si="40"/>
        <v>8</v>
      </c>
      <c r="T883">
        <f t="shared" si="41"/>
        <v>0</v>
      </c>
    </row>
    <row r="884" spans="1:20" x14ac:dyDescent="0.3">
      <c r="A884">
        <v>75</v>
      </c>
      <c r="B884" t="s">
        <v>141</v>
      </c>
      <c r="C884">
        <v>12</v>
      </c>
      <c r="D884">
        <v>4</v>
      </c>
      <c r="E884">
        <v>1</v>
      </c>
      <c r="F884">
        <v>50</v>
      </c>
      <c r="G884">
        <v>39</v>
      </c>
      <c r="H884">
        <v>16.66</v>
      </c>
      <c r="I884">
        <v>29</v>
      </c>
      <c r="J884">
        <v>172.41</v>
      </c>
      <c r="K884">
        <v>0</v>
      </c>
      <c r="L884">
        <v>0</v>
      </c>
      <c r="M884">
        <v>1</v>
      </c>
      <c r="N884">
        <v>4</v>
      </c>
      <c r="O884" t="s">
        <v>19</v>
      </c>
      <c r="P884" t="s">
        <v>36</v>
      </c>
      <c r="Q884">
        <v>2018</v>
      </c>
      <c r="R884" t="b">
        <f t="shared" si="39"/>
        <v>0</v>
      </c>
      <c r="S884">
        <f t="shared" si="40"/>
        <v>5</v>
      </c>
      <c r="T884">
        <f t="shared" si="41"/>
        <v>0</v>
      </c>
    </row>
    <row r="885" spans="1:20" x14ac:dyDescent="0.3">
      <c r="A885">
        <v>79</v>
      </c>
      <c r="B885" t="s">
        <v>299</v>
      </c>
      <c r="C885">
        <v>4</v>
      </c>
      <c r="D885">
        <v>4</v>
      </c>
      <c r="E885">
        <v>0</v>
      </c>
      <c r="F885">
        <v>49</v>
      </c>
      <c r="G885">
        <v>20</v>
      </c>
      <c r="H885">
        <v>12.25</v>
      </c>
      <c r="I885">
        <v>57</v>
      </c>
      <c r="J885">
        <v>85.96</v>
      </c>
      <c r="K885">
        <v>0</v>
      </c>
      <c r="L885">
        <v>0</v>
      </c>
      <c r="M885">
        <v>9</v>
      </c>
      <c r="N885">
        <v>0</v>
      </c>
      <c r="O885" t="s">
        <v>19</v>
      </c>
      <c r="P885" t="s">
        <v>43</v>
      </c>
      <c r="Q885">
        <v>2011</v>
      </c>
      <c r="R885" t="b">
        <f t="shared" si="39"/>
        <v>0</v>
      </c>
      <c r="S885">
        <f t="shared" si="40"/>
        <v>9</v>
      </c>
      <c r="T885">
        <f t="shared" si="41"/>
        <v>0</v>
      </c>
    </row>
    <row r="886" spans="1:20" x14ac:dyDescent="0.3">
      <c r="A886">
        <v>73</v>
      </c>
      <c r="B886" t="s">
        <v>105</v>
      </c>
      <c r="C886">
        <v>14</v>
      </c>
      <c r="D886">
        <v>6</v>
      </c>
      <c r="E886">
        <v>5</v>
      </c>
      <c r="F886">
        <v>49</v>
      </c>
      <c r="G886">
        <v>13</v>
      </c>
      <c r="H886">
        <v>49</v>
      </c>
      <c r="I886">
        <v>52</v>
      </c>
      <c r="J886">
        <v>94.23</v>
      </c>
      <c r="K886">
        <v>0</v>
      </c>
      <c r="L886">
        <v>0</v>
      </c>
      <c r="M886">
        <v>2</v>
      </c>
      <c r="N886">
        <v>2</v>
      </c>
      <c r="O886" t="s">
        <v>19</v>
      </c>
      <c r="P886" t="s">
        <v>24</v>
      </c>
      <c r="Q886">
        <v>2017</v>
      </c>
      <c r="R886" t="b">
        <f t="shared" si="39"/>
        <v>0</v>
      </c>
      <c r="S886">
        <f t="shared" si="40"/>
        <v>4</v>
      </c>
      <c r="T886">
        <f t="shared" si="41"/>
        <v>0</v>
      </c>
    </row>
    <row r="887" spans="1:20" x14ac:dyDescent="0.3">
      <c r="A887">
        <v>74</v>
      </c>
      <c r="B887" t="s">
        <v>168</v>
      </c>
      <c r="C887">
        <v>9</v>
      </c>
      <c r="D887">
        <v>6</v>
      </c>
      <c r="E887">
        <v>0</v>
      </c>
      <c r="F887">
        <v>49</v>
      </c>
      <c r="G887">
        <v>19</v>
      </c>
      <c r="H887">
        <v>8.16</v>
      </c>
      <c r="I887">
        <v>41</v>
      </c>
      <c r="J887">
        <v>119.51</v>
      </c>
      <c r="K887">
        <v>0</v>
      </c>
      <c r="L887">
        <v>0</v>
      </c>
      <c r="M887">
        <v>5</v>
      </c>
      <c r="N887">
        <v>2</v>
      </c>
      <c r="O887" t="s">
        <v>19</v>
      </c>
      <c r="P887" t="s">
        <v>22</v>
      </c>
      <c r="Q887">
        <v>2017</v>
      </c>
      <c r="R887" t="b">
        <f t="shared" si="39"/>
        <v>0</v>
      </c>
      <c r="S887">
        <f t="shared" si="40"/>
        <v>7</v>
      </c>
      <c r="T887">
        <f t="shared" si="41"/>
        <v>0</v>
      </c>
    </row>
    <row r="888" spans="1:20" x14ac:dyDescent="0.3">
      <c r="A888">
        <v>72</v>
      </c>
      <c r="B888" t="s">
        <v>369</v>
      </c>
      <c r="C888">
        <v>8</v>
      </c>
      <c r="D888">
        <v>6</v>
      </c>
      <c r="E888">
        <v>1</v>
      </c>
      <c r="F888">
        <v>49</v>
      </c>
      <c r="G888">
        <v>16</v>
      </c>
      <c r="H888">
        <v>9.8000000000000007</v>
      </c>
      <c r="I888">
        <v>39</v>
      </c>
      <c r="J888">
        <v>125.64</v>
      </c>
      <c r="K888">
        <v>0</v>
      </c>
      <c r="L888">
        <v>0</v>
      </c>
      <c r="M888">
        <v>5</v>
      </c>
      <c r="N888">
        <v>2</v>
      </c>
      <c r="O888" t="s">
        <v>19</v>
      </c>
      <c r="P888" t="s">
        <v>132</v>
      </c>
      <c r="Q888">
        <v>2008</v>
      </c>
      <c r="R888" t="b">
        <f t="shared" si="39"/>
        <v>0</v>
      </c>
      <c r="S888">
        <f t="shared" si="40"/>
        <v>7</v>
      </c>
      <c r="T888">
        <f t="shared" si="41"/>
        <v>0</v>
      </c>
    </row>
    <row r="889" spans="1:20" x14ac:dyDescent="0.3">
      <c r="A889">
        <v>78</v>
      </c>
      <c r="B889" t="s">
        <v>142</v>
      </c>
      <c r="C889">
        <v>15</v>
      </c>
      <c r="D889">
        <v>7</v>
      </c>
      <c r="E889">
        <v>3</v>
      </c>
      <c r="F889">
        <v>49</v>
      </c>
      <c r="G889">
        <v>26</v>
      </c>
      <c r="H889">
        <v>12.25</v>
      </c>
      <c r="I889">
        <v>38</v>
      </c>
      <c r="J889">
        <v>128.94</v>
      </c>
      <c r="K889">
        <v>0</v>
      </c>
      <c r="L889">
        <v>0</v>
      </c>
      <c r="M889">
        <v>6</v>
      </c>
      <c r="N889">
        <v>1</v>
      </c>
      <c r="O889" t="s">
        <v>19</v>
      </c>
      <c r="P889" t="s">
        <v>43</v>
      </c>
      <c r="Q889">
        <v>2018</v>
      </c>
      <c r="R889" t="b">
        <f t="shared" si="39"/>
        <v>0</v>
      </c>
      <c r="S889">
        <f t="shared" si="40"/>
        <v>7</v>
      </c>
      <c r="T889">
        <f t="shared" si="41"/>
        <v>0</v>
      </c>
    </row>
    <row r="890" spans="1:20" x14ac:dyDescent="0.3">
      <c r="A890">
        <v>80</v>
      </c>
      <c r="B890" t="s">
        <v>95</v>
      </c>
      <c r="C890">
        <v>12</v>
      </c>
      <c r="D890">
        <v>6</v>
      </c>
      <c r="E890">
        <v>3</v>
      </c>
      <c r="F890">
        <v>48</v>
      </c>
      <c r="G890">
        <v>15</v>
      </c>
      <c r="H890">
        <v>16</v>
      </c>
      <c r="I890">
        <v>55</v>
      </c>
      <c r="J890">
        <v>87.27</v>
      </c>
      <c r="K890">
        <v>0</v>
      </c>
      <c r="L890">
        <v>0</v>
      </c>
      <c r="M890">
        <v>2</v>
      </c>
      <c r="N890">
        <v>2</v>
      </c>
      <c r="O890" t="s">
        <v>19</v>
      </c>
      <c r="P890" t="s">
        <v>20</v>
      </c>
      <c r="Q890">
        <v>2011</v>
      </c>
      <c r="R890" t="b">
        <f t="shared" si="39"/>
        <v>0</v>
      </c>
      <c r="S890">
        <f t="shared" si="40"/>
        <v>4</v>
      </c>
      <c r="T890">
        <f t="shared" si="41"/>
        <v>0</v>
      </c>
    </row>
    <row r="891" spans="1:20" x14ac:dyDescent="0.3">
      <c r="A891">
        <v>81</v>
      </c>
      <c r="B891" t="s">
        <v>280</v>
      </c>
      <c r="C891">
        <v>5</v>
      </c>
      <c r="D891">
        <v>4</v>
      </c>
      <c r="E891">
        <v>2</v>
      </c>
      <c r="F891">
        <v>48</v>
      </c>
      <c r="G891">
        <v>16</v>
      </c>
      <c r="H891">
        <v>24</v>
      </c>
      <c r="I891">
        <v>54</v>
      </c>
      <c r="J891">
        <v>88.88</v>
      </c>
      <c r="K891">
        <v>0</v>
      </c>
      <c r="L891">
        <v>0</v>
      </c>
      <c r="M891">
        <v>6</v>
      </c>
      <c r="N891">
        <v>0</v>
      </c>
      <c r="O891" t="s">
        <v>16</v>
      </c>
      <c r="P891" t="s">
        <v>132</v>
      </c>
      <c r="Q891">
        <v>2011</v>
      </c>
      <c r="R891" t="b">
        <f t="shared" si="39"/>
        <v>0</v>
      </c>
      <c r="S891">
        <f t="shared" si="40"/>
        <v>6</v>
      </c>
      <c r="T891">
        <f t="shared" si="41"/>
        <v>0</v>
      </c>
    </row>
    <row r="892" spans="1:20" x14ac:dyDescent="0.3">
      <c r="A892">
        <v>69</v>
      </c>
      <c r="B892" t="s">
        <v>93</v>
      </c>
      <c r="C892">
        <v>3</v>
      </c>
      <c r="D892">
        <v>3</v>
      </c>
      <c r="E892">
        <v>0</v>
      </c>
      <c r="F892">
        <v>48</v>
      </c>
      <c r="G892">
        <v>32</v>
      </c>
      <c r="H892">
        <v>16</v>
      </c>
      <c r="I892">
        <v>52</v>
      </c>
      <c r="J892">
        <v>92.3</v>
      </c>
      <c r="K892">
        <v>0</v>
      </c>
      <c r="L892">
        <v>0</v>
      </c>
      <c r="M892">
        <v>4</v>
      </c>
      <c r="N892">
        <v>2</v>
      </c>
      <c r="O892" t="s">
        <v>16</v>
      </c>
      <c r="P892" t="s">
        <v>22</v>
      </c>
      <c r="Q892">
        <v>2019</v>
      </c>
      <c r="R892" t="b">
        <f t="shared" si="39"/>
        <v>0</v>
      </c>
      <c r="S892">
        <f t="shared" si="40"/>
        <v>6</v>
      </c>
      <c r="T892">
        <f t="shared" si="41"/>
        <v>0</v>
      </c>
    </row>
    <row r="893" spans="1:20" x14ac:dyDescent="0.3">
      <c r="A893">
        <v>71</v>
      </c>
      <c r="B893" t="s">
        <v>247</v>
      </c>
      <c r="C893">
        <v>7</v>
      </c>
      <c r="D893">
        <v>5</v>
      </c>
      <c r="E893">
        <v>3</v>
      </c>
      <c r="F893">
        <v>48</v>
      </c>
      <c r="G893">
        <v>21</v>
      </c>
      <c r="H893">
        <v>24</v>
      </c>
      <c r="I893">
        <v>33</v>
      </c>
      <c r="J893">
        <v>145.44999999999999</v>
      </c>
      <c r="K893">
        <v>0</v>
      </c>
      <c r="L893">
        <v>0</v>
      </c>
      <c r="M893">
        <v>3</v>
      </c>
      <c r="N893">
        <v>3</v>
      </c>
      <c r="O893" t="s">
        <v>16</v>
      </c>
      <c r="P893" t="s">
        <v>30</v>
      </c>
      <c r="Q893">
        <v>2010</v>
      </c>
      <c r="R893" t="b">
        <f t="shared" si="39"/>
        <v>0</v>
      </c>
      <c r="S893">
        <f t="shared" si="40"/>
        <v>6</v>
      </c>
      <c r="T893">
        <f t="shared" si="41"/>
        <v>0</v>
      </c>
    </row>
    <row r="894" spans="1:20" x14ac:dyDescent="0.3">
      <c r="A894">
        <v>72</v>
      </c>
      <c r="B894" t="s">
        <v>209</v>
      </c>
      <c r="C894">
        <v>13</v>
      </c>
      <c r="D894">
        <v>6</v>
      </c>
      <c r="E894">
        <v>5</v>
      </c>
      <c r="F894">
        <v>48</v>
      </c>
      <c r="G894">
        <v>34</v>
      </c>
      <c r="H894">
        <v>48</v>
      </c>
      <c r="I894">
        <v>32</v>
      </c>
      <c r="J894">
        <v>150</v>
      </c>
      <c r="K894">
        <v>0</v>
      </c>
      <c r="L894">
        <v>0</v>
      </c>
      <c r="M894">
        <v>4</v>
      </c>
      <c r="N894">
        <v>2</v>
      </c>
      <c r="O894" t="s">
        <v>19</v>
      </c>
      <c r="P894" t="s">
        <v>22</v>
      </c>
      <c r="Q894">
        <v>2015</v>
      </c>
      <c r="R894" t="b">
        <f t="shared" si="39"/>
        <v>0</v>
      </c>
      <c r="S894">
        <f t="shared" si="40"/>
        <v>6</v>
      </c>
      <c r="T894">
        <f t="shared" si="41"/>
        <v>0</v>
      </c>
    </row>
    <row r="895" spans="1:20" x14ac:dyDescent="0.3">
      <c r="A895">
        <v>65</v>
      </c>
      <c r="B895" t="s">
        <v>342</v>
      </c>
      <c r="C895">
        <v>8</v>
      </c>
      <c r="D895">
        <v>4</v>
      </c>
      <c r="E895">
        <v>0</v>
      </c>
      <c r="F895">
        <v>47</v>
      </c>
      <c r="G895">
        <v>20</v>
      </c>
      <c r="H895">
        <v>11.75</v>
      </c>
      <c r="I895">
        <v>66</v>
      </c>
      <c r="J895">
        <v>71.209999999999994</v>
      </c>
      <c r="K895">
        <v>0</v>
      </c>
      <c r="L895">
        <v>0</v>
      </c>
      <c r="M895">
        <v>5</v>
      </c>
      <c r="N895">
        <v>0</v>
      </c>
      <c r="O895" t="s">
        <v>19</v>
      </c>
      <c r="P895" t="s">
        <v>26</v>
      </c>
      <c r="Q895">
        <v>2009</v>
      </c>
      <c r="R895" t="b">
        <f t="shared" si="39"/>
        <v>0</v>
      </c>
      <c r="S895">
        <f t="shared" si="40"/>
        <v>5</v>
      </c>
      <c r="T895">
        <f t="shared" si="41"/>
        <v>0</v>
      </c>
    </row>
    <row r="896" spans="1:20" x14ac:dyDescent="0.3">
      <c r="A896">
        <v>73</v>
      </c>
      <c r="B896" t="s">
        <v>370</v>
      </c>
      <c r="C896">
        <v>11</v>
      </c>
      <c r="D896">
        <v>7</v>
      </c>
      <c r="E896">
        <v>1</v>
      </c>
      <c r="F896">
        <v>47</v>
      </c>
      <c r="G896">
        <v>17</v>
      </c>
      <c r="H896">
        <v>7.83</v>
      </c>
      <c r="I896">
        <v>49</v>
      </c>
      <c r="J896">
        <v>95.91</v>
      </c>
      <c r="K896">
        <v>0</v>
      </c>
      <c r="L896">
        <v>0</v>
      </c>
      <c r="M896">
        <v>1</v>
      </c>
      <c r="N896">
        <v>3</v>
      </c>
      <c r="O896" t="s">
        <v>19</v>
      </c>
      <c r="P896" t="s">
        <v>132</v>
      </c>
      <c r="Q896">
        <v>2008</v>
      </c>
      <c r="R896" t="b">
        <f t="shared" si="39"/>
        <v>0</v>
      </c>
      <c r="S896">
        <f t="shared" si="40"/>
        <v>4</v>
      </c>
      <c r="T896">
        <f t="shared" si="41"/>
        <v>0</v>
      </c>
    </row>
    <row r="897" spans="1:20" x14ac:dyDescent="0.3">
      <c r="A897">
        <v>83</v>
      </c>
      <c r="B897" t="s">
        <v>128</v>
      </c>
      <c r="C897">
        <v>6</v>
      </c>
      <c r="D897">
        <v>6</v>
      </c>
      <c r="E897">
        <v>0</v>
      </c>
      <c r="F897">
        <v>47</v>
      </c>
      <c r="G897">
        <v>25</v>
      </c>
      <c r="H897">
        <v>7.83</v>
      </c>
      <c r="I897">
        <v>46</v>
      </c>
      <c r="J897">
        <v>102.17</v>
      </c>
      <c r="K897">
        <v>0</v>
      </c>
      <c r="L897">
        <v>0</v>
      </c>
      <c r="M897">
        <v>3</v>
      </c>
      <c r="N897">
        <v>3</v>
      </c>
      <c r="O897" t="s">
        <v>16</v>
      </c>
      <c r="P897" t="s">
        <v>24</v>
      </c>
      <c r="Q897">
        <v>2011</v>
      </c>
      <c r="R897" t="b">
        <f t="shared" si="39"/>
        <v>0</v>
      </c>
      <c r="S897">
        <f t="shared" si="40"/>
        <v>6</v>
      </c>
      <c r="T897">
        <f t="shared" si="41"/>
        <v>0</v>
      </c>
    </row>
    <row r="898" spans="1:20" x14ac:dyDescent="0.3">
      <c r="A898">
        <v>79</v>
      </c>
      <c r="B898" t="s">
        <v>143</v>
      </c>
      <c r="C898">
        <v>5</v>
      </c>
      <c r="D898">
        <v>4</v>
      </c>
      <c r="E898">
        <v>1</v>
      </c>
      <c r="F898">
        <v>47</v>
      </c>
      <c r="G898">
        <v>35</v>
      </c>
      <c r="H898">
        <v>15.66</v>
      </c>
      <c r="I898">
        <v>44</v>
      </c>
      <c r="J898">
        <v>106.81</v>
      </c>
      <c r="K898">
        <v>0</v>
      </c>
      <c r="L898">
        <v>0</v>
      </c>
      <c r="M898">
        <v>4</v>
      </c>
      <c r="N898">
        <v>1</v>
      </c>
      <c r="O898" t="s">
        <v>19</v>
      </c>
      <c r="P898" t="s">
        <v>20</v>
      </c>
      <c r="Q898">
        <v>2018</v>
      </c>
      <c r="R898" t="b">
        <f t="shared" ref="R898:R961" si="42">(A898=1)</f>
        <v>0</v>
      </c>
      <c r="S898">
        <f t="shared" ref="S898:S961" si="43">SUM(M898,N898)</f>
        <v>5</v>
      </c>
      <c r="T898">
        <f t="shared" ref="T898:T961" si="44">IF(A898=1,F898,0)</f>
        <v>0</v>
      </c>
    </row>
    <row r="899" spans="1:20" x14ac:dyDescent="0.3">
      <c r="A899">
        <v>64</v>
      </c>
      <c r="B899" t="s">
        <v>202</v>
      </c>
      <c r="C899">
        <v>11</v>
      </c>
      <c r="D899">
        <v>8</v>
      </c>
      <c r="E899">
        <v>3</v>
      </c>
      <c r="F899">
        <v>47</v>
      </c>
      <c r="G899">
        <v>12</v>
      </c>
      <c r="H899">
        <v>9.4</v>
      </c>
      <c r="I899">
        <v>44</v>
      </c>
      <c r="J899">
        <v>106.81</v>
      </c>
      <c r="K899">
        <v>0</v>
      </c>
      <c r="L899">
        <v>0</v>
      </c>
      <c r="M899">
        <v>4</v>
      </c>
      <c r="N899">
        <v>1</v>
      </c>
      <c r="O899" t="s">
        <v>19</v>
      </c>
      <c r="P899" t="s">
        <v>30</v>
      </c>
      <c r="Q899">
        <v>2009</v>
      </c>
      <c r="R899" t="b">
        <f t="shared" si="42"/>
        <v>0</v>
      </c>
      <c r="S899">
        <f t="shared" si="43"/>
        <v>5</v>
      </c>
      <c r="T899">
        <f t="shared" si="44"/>
        <v>0</v>
      </c>
    </row>
    <row r="900" spans="1:20" x14ac:dyDescent="0.3">
      <c r="A900">
        <v>82</v>
      </c>
      <c r="B900" t="s">
        <v>66</v>
      </c>
      <c r="C900">
        <v>6</v>
      </c>
      <c r="D900">
        <v>5</v>
      </c>
      <c r="E900">
        <v>1</v>
      </c>
      <c r="F900">
        <v>47</v>
      </c>
      <c r="G900">
        <v>15</v>
      </c>
      <c r="H900">
        <v>11.75</v>
      </c>
      <c r="I900">
        <v>41</v>
      </c>
      <c r="J900">
        <v>114.63</v>
      </c>
      <c r="K900">
        <v>0</v>
      </c>
      <c r="L900">
        <v>0</v>
      </c>
      <c r="M900">
        <v>4</v>
      </c>
      <c r="N900">
        <v>1</v>
      </c>
      <c r="O900" t="s">
        <v>19</v>
      </c>
      <c r="P900" t="s">
        <v>20</v>
      </c>
      <c r="Q900">
        <v>2011</v>
      </c>
      <c r="R900" t="b">
        <f t="shared" si="42"/>
        <v>0</v>
      </c>
      <c r="S900">
        <f t="shared" si="43"/>
        <v>5</v>
      </c>
      <c r="T900">
        <f t="shared" si="44"/>
        <v>0</v>
      </c>
    </row>
    <row r="901" spans="1:20" x14ac:dyDescent="0.3">
      <c r="A901">
        <v>66</v>
      </c>
      <c r="B901" t="s">
        <v>212</v>
      </c>
      <c r="C901">
        <v>3</v>
      </c>
      <c r="D901">
        <v>3</v>
      </c>
      <c r="E901">
        <v>1</v>
      </c>
      <c r="F901">
        <v>47</v>
      </c>
      <c r="G901">
        <v>37</v>
      </c>
      <c r="H901">
        <v>23.5</v>
      </c>
      <c r="I901">
        <v>40</v>
      </c>
      <c r="J901">
        <v>117.5</v>
      </c>
      <c r="K901">
        <v>0</v>
      </c>
      <c r="L901">
        <v>0</v>
      </c>
      <c r="M901">
        <v>5</v>
      </c>
      <c r="N901">
        <v>0</v>
      </c>
      <c r="O901" t="s">
        <v>16</v>
      </c>
      <c r="P901" t="s">
        <v>43</v>
      </c>
      <c r="Q901">
        <v>2009</v>
      </c>
      <c r="R901" t="b">
        <f t="shared" si="42"/>
        <v>0</v>
      </c>
      <c r="S901">
        <f t="shared" si="43"/>
        <v>5</v>
      </c>
      <c r="T901">
        <f t="shared" si="44"/>
        <v>0</v>
      </c>
    </row>
    <row r="902" spans="1:20" x14ac:dyDescent="0.3">
      <c r="A902">
        <v>89</v>
      </c>
      <c r="B902" t="s">
        <v>192</v>
      </c>
      <c r="C902">
        <v>15</v>
      </c>
      <c r="D902">
        <v>7</v>
      </c>
      <c r="E902">
        <v>1</v>
      </c>
      <c r="F902">
        <v>47</v>
      </c>
      <c r="G902">
        <v>24</v>
      </c>
      <c r="H902">
        <v>7.83</v>
      </c>
      <c r="I902">
        <v>39</v>
      </c>
      <c r="J902">
        <v>120.51</v>
      </c>
      <c r="K902">
        <v>0</v>
      </c>
      <c r="L902">
        <v>0</v>
      </c>
      <c r="M902">
        <v>3</v>
      </c>
      <c r="N902">
        <v>3</v>
      </c>
      <c r="O902" t="s">
        <v>19</v>
      </c>
      <c r="P902" t="s">
        <v>20</v>
      </c>
      <c r="Q902">
        <v>2013</v>
      </c>
      <c r="R902" t="b">
        <f t="shared" si="42"/>
        <v>0</v>
      </c>
      <c r="S902">
        <f t="shared" si="43"/>
        <v>6</v>
      </c>
      <c r="T902">
        <f t="shared" si="44"/>
        <v>0</v>
      </c>
    </row>
    <row r="903" spans="1:20" x14ac:dyDescent="0.3">
      <c r="A903">
        <v>86</v>
      </c>
      <c r="B903" t="s">
        <v>281</v>
      </c>
      <c r="C903">
        <v>4</v>
      </c>
      <c r="D903">
        <v>3</v>
      </c>
      <c r="E903">
        <v>1</v>
      </c>
      <c r="F903">
        <v>47</v>
      </c>
      <c r="G903">
        <v>30</v>
      </c>
      <c r="H903">
        <v>23.5</v>
      </c>
      <c r="I903">
        <v>35</v>
      </c>
      <c r="J903">
        <v>134.28</v>
      </c>
      <c r="K903">
        <v>0</v>
      </c>
      <c r="L903">
        <v>0</v>
      </c>
      <c r="M903">
        <v>6</v>
      </c>
      <c r="N903">
        <v>2</v>
      </c>
      <c r="O903" t="s">
        <v>16</v>
      </c>
      <c r="P903" t="s">
        <v>30</v>
      </c>
      <c r="Q903">
        <v>2012</v>
      </c>
      <c r="R903" t="b">
        <f t="shared" si="42"/>
        <v>0</v>
      </c>
      <c r="S903">
        <f t="shared" si="43"/>
        <v>8</v>
      </c>
      <c r="T903">
        <f t="shared" si="44"/>
        <v>0</v>
      </c>
    </row>
    <row r="904" spans="1:20" x14ac:dyDescent="0.3">
      <c r="A904">
        <v>72</v>
      </c>
      <c r="B904" t="s">
        <v>190</v>
      </c>
      <c r="C904">
        <v>4</v>
      </c>
      <c r="D904">
        <v>3</v>
      </c>
      <c r="E904">
        <v>1</v>
      </c>
      <c r="F904">
        <v>47</v>
      </c>
      <c r="G904">
        <v>32</v>
      </c>
      <c r="H904">
        <v>23.5</v>
      </c>
      <c r="I904">
        <v>29</v>
      </c>
      <c r="J904">
        <v>162.06</v>
      </c>
      <c r="K904">
        <v>0</v>
      </c>
      <c r="L904">
        <v>0</v>
      </c>
      <c r="M904">
        <v>2</v>
      </c>
      <c r="N904">
        <v>4</v>
      </c>
      <c r="O904" t="s">
        <v>19</v>
      </c>
      <c r="P904" t="s">
        <v>17</v>
      </c>
      <c r="Q904">
        <v>2016</v>
      </c>
      <c r="R904" t="b">
        <f t="shared" si="42"/>
        <v>0</v>
      </c>
      <c r="S904">
        <f t="shared" si="43"/>
        <v>6</v>
      </c>
      <c r="T904">
        <f t="shared" si="44"/>
        <v>0</v>
      </c>
    </row>
    <row r="905" spans="1:20" x14ac:dyDescent="0.3">
      <c r="A905">
        <v>87</v>
      </c>
      <c r="B905" t="s">
        <v>25</v>
      </c>
      <c r="C905">
        <v>4</v>
      </c>
      <c r="D905">
        <v>2</v>
      </c>
      <c r="E905">
        <v>0</v>
      </c>
      <c r="F905">
        <v>47</v>
      </c>
      <c r="G905">
        <v>31</v>
      </c>
      <c r="H905">
        <v>23.5</v>
      </c>
      <c r="I905">
        <v>26</v>
      </c>
      <c r="J905">
        <v>180.76</v>
      </c>
      <c r="K905">
        <v>0</v>
      </c>
      <c r="L905">
        <v>0</v>
      </c>
      <c r="M905">
        <v>3</v>
      </c>
      <c r="N905">
        <v>3</v>
      </c>
      <c r="O905" t="s">
        <v>16</v>
      </c>
      <c r="P905" t="s">
        <v>24</v>
      </c>
      <c r="Q905">
        <v>2012</v>
      </c>
      <c r="R905" t="b">
        <f t="shared" si="42"/>
        <v>0</v>
      </c>
      <c r="S905">
        <f t="shared" si="43"/>
        <v>6</v>
      </c>
      <c r="T905">
        <f t="shared" si="44"/>
        <v>0</v>
      </c>
    </row>
    <row r="906" spans="1:20" x14ac:dyDescent="0.3">
      <c r="A906">
        <v>84</v>
      </c>
      <c r="B906" t="s">
        <v>300</v>
      </c>
      <c r="C906">
        <v>11</v>
      </c>
      <c r="D906">
        <v>8</v>
      </c>
      <c r="E906">
        <v>3</v>
      </c>
      <c r="F906">
        <v>46</v>
      </c>
      <c r="G906">
        <v>26</v>
      </c>
      <c r="H906">
        <v>9.1999999999999993</v>
      </c>
      <c r="I906">
        <v>50</v>
      </c>
      <c r="J906">
        <v>92</v>
      </c>
      <c r="K906">
        <v>0</v>
      </c>
      <c r="L906">
        <v>0</v>
      </c>
      <c r="M906">
        <v>4</v>
      </c>
      <c r="N906">
        <v>1</v>
      </c>
      <c r="O906" t="s">
        <v>19</v>
      </c>
      <c r="P906" t="s">
        <v>132</v>
      </c>
      <c r="Q906">
        <v>2011</v>
      </c>
      <c r="R906" t="b">
        <f t="shared" si="42"/>
        <v>0</v>
      </c>
      <c r="S906">
        <f t="shared" si="43"/>
        <v>5</v>
      </c>
      <c r="T906">
        <f t="shared" si="44"/>
        <v>0</v>
      </c>
    </row>
    <row r="907" spans="1:20" x14ac:dyDescent="0.3">
      <c r="A907">
        <v>70</v>
      </c>
      <c r="B907" t="s">
        <v>94</v>
      </c>
      <c r="C907">
        <v>4</v>
      </c>
      <c r="D907">
        <v>4</v>
      </c>
      <c r="E907">
        <v>1</v>
      </c>
      <c r="F907">
        <v>46</v>
      </c>
      <c r="G907">
        <v>37</v>
      </c>
      <c r="H907">
        <v>15.33</v>
      </c>
      <c r="I907">
        <v>49</v>
      </c>
      <c r="J907">
        <v>93.87</v>
      </c>
      <c r="K907">
        <v>0</v>
      </c>
      <c r="L907">
        <v>0</v>
      </c>
      <c r="M907">
        <v>4</v>
      </c>
      <c r="N907">
        <v>2</v>
      </c>
      <c r="O907" t="s">
        <v>16</v>
      </c>
      <c r="P907" t="s">
        <v>30</v>
      </c>
      <c r="Q907">
        <v>2019</v>
      </c>
      <c r="R907" t="b">
        <f t="shared" si="42"/>
        <v>0</v>
      </c>
      <c r="S907">
        <f t="shared" si="43"/>
        <v>6</v>
      </c>
      <c r="T907">
        <f t="shared" si="44"/>
        <v>0</v>
      </c>
    </row>
    <row r="908" spans="1:20" x14ac:dyDescent="0.3">
      <c r="A908">
        <v>75</v>
      </c>
      <c r="B908" t="s">
        <v>152</v>
      </c>
      <c r="C908">
        <v>13</v>
      </c>
      <c r="D908">
        <v>7</v>
      </c>
      <c r="E908">
        <v>3</v>
      </c>
      <c r="F908">
        <v>46</v>
      </c>
      <c r="G908">
        <v>18</v>
      </c>
      <c r="H908">
        <v>11.5</v>
      </c>
      <c r="I908">
        <v>47</v>
      </c>
      <c r="J908">
        <v>97.87</v>
      </c>
      <c r="K908">
        <v>0</v>
      </c>
      <c r="L908">
        <v>0</v>
      </c>
      <c r="M908">
        <v>4</v>
      </c>
      <c r="N908">
        <v>1</v>
      </c>
      <c r="O908" t="s">
        <v>16</v>
      </c>
      <c r="P908" t="s">
        <v>26</v>
      </c>
      <c r="Q908">
        <v>2017</v>
      </c>
      <c r="R908" t="b">
        <f t="shared" si="42"/>
        <v>0</v>
      </c>
      <c r="S908">
        <f t="shared" si="43"/>
        <v>5</v>
      </c>
      <c r="T908">
        <f t="shared" si="44"/>
        <v>0</v>
      </c>
    </row>
    <row r="909" spans="1:20" x14ac:dyDescent="0.3">
      <c r="A909">
        <v>90</v>
      </c>
      <c r="B909" t="s">
        <v>199</v>
      </c>
      <c r="C909">
        <v>8</v>
      </c>
      <c r="D909">
        <v>3</v>
      </c>
      <c r="E909">
        <v>0</v>
      </c>
      <c r="F909">
        <v>46</v>
      </c>
      <c r="G909">
        <v>23</v>
      </c>
      <c r="H909">
        <v>15.33</v>
      </c>
      <c r="I909">
        <v>37</v>
      </c>
      <c r="J909">
        <v>124.32</v>
      </c>
      <c r="K909">
        <v>0</v>
      </c>
      <c r="L909">
        <v>0</v>
      </c>
      <c r="M909">
        <v>2</v>
      </c>
      <c r="N909">
        <v>3</v>
      </c>
      <c r="O909" t="s">
        <v>16</v>
      </c>
      <c r="P909" t="s">
        <v>36</v>
      </c>
      <c r="Q909">
        <v>2013</v>
      </c>
      <c r="R909" t="b">
        <f t="shared" si="42"/>
        <v>0</v>
      </c>
      <c r="S909">
        <f t="shared" si="43"/>
        <v>5</v>
      </c>
      <c r="T909">
        <f t="shared" si="44"/>
        <v>0</v>
      </c>
    </row>
    <row r="910" spans="1:20" x14ac:dyDescent="0.3">
      <c r="A910">
        <v>74</v>
      </c>
      <c r="B910" t="s">
        <v>351</v>
      </c>
      <c r="C910">
        <v>7</v>
      </c>
      <c r="D910">
        <v>7</v>
      </c>
      <c r="E910">
        <v>4</v>
      </c>
      <c r="F910">
        <v>46</v>
      </c>
      <c r="G910">
        <v>27</v>
      </c>
      <c r="H910">
        <v>15.33</v>
      </c>
      <c r="I910">
        <v>31</v>
      </c>
      <c r="J910">
        <v>148.38</v>
      </c>
      <c r="K910">
        <v>0</v>
      </c>
      <c r="L910">
        <v>0</v>
      </c>
      <c r="M910">
        <v>4</v>
      </c>
      <c r="N910">
        <v>3</v>
      </c>
      <c r="O910" t="s">
        <v>19</v>
      </c>
      <c r="P910" t="s">
        <v>30</v>
      </c>
      <c r="Q910">
        <v>2008</v>
      </c>
      <c r="R910" t="b">
        <f t="shared" si="42"/>
        <v>0</v>
      </c>
      <c r="S910">
        <f t="shared" si="43"/>
        <v>7</v>
      </c>
      <c r="T910">
        <f t="shared" si="44"/>
        <v>0</v>
      </c>
    </row>
    <row r="911" spans="1:20" x14ac:dyDescent="0.3">
      <c r="A911">
        <v>80</v>
      </c>
      <c r="B911" t="s">
        <v>101</v>
      </c>
      <c r="C911">
        <v>4</v>
      </c>
      <c r="D911">
        <v>4</v>
      </c>
      <c r="E911">
        <v>3</v>
      </c>
      <c r="F911">
        <v>46</v>
      </c>
      <c r="G911">
        <v>27</v>
      </c>
      <c r="H911">
        <v>46</v>
      </c>
      <c r="I911">
        <v>26</v>
      </c>
      <c r="J911">
        <v>176.92</v>
      </c>
      <c r="K911">
        <v>0</v>
      </c>
      <c r="L911">
        <v>0</v>
      </c>
      <c r="M911">
        <v>3</v>
      </c>
      <c r="N911">
        <v>2</v>
      </c>
      <c r="O911" t="s">
        <v>16</v>
      </c>
      <c r="P911" t="s">
        <v>24</v>
      </c>
      <c r="Q911">
        <v>2018</v>
      </c>
      <c r="R911" t="b">
        <f t="shared" si="42"/>
        <v>0</v>
      </c>
      <c r="S911">
        <f t="shared" si="43"/>
        <v>5</v>
      </c>
      <c r="T911">
        <f t="shared" si="44"/>
        <v>0</v>
      </c>
    </row>
    <row r="912" spans="1:20" x14ac:dyDescent="0.3">
      <c r="A912">
        <v>88</v>
      </c>
      <c r="B912" t="s">
        <v>230</v>
      </c>
      <c r="C912">
        <v>4</v>
      </c>
      <c r="D912">
        <v>4</v>
      </c>
      <c r="E912">
        <v>1</v>
      </c>
      <c r="F912">
        <v>45</v>
      </c>
      <c r="G912">
        <v>24</v>
      </c>
      <c r="H912">
        <v>15</v>
      </c>
      <c r="I912">
        <v>49</v>
      </c>
      <c r="J912">
        <v>91.83</v>
      </c>
      <c r="K912">
        <v>0</v>
      </c>
      <c r="L912">
        <v>0</v>
      </c>
      <c r="M912">
        <v>2</v>
      </c>
      <c r="N912">
        <v>1</v>
      </c>
      <c r="O912" t="s">
        <v>19</v>
      </c>
      <c r="P912" t="s">
        <v>20</v>
      </c>
      <c r="Q912">
        <v>2012</v>
      </c>
      <c r="R912" t="b">
        <f t="shared" si="42"/>
        <v>0</v>
      </c>
      <c r="S912">
        <f t="shared" si="43"/>
        <v>3</v>
      </c>
      <c r="T912">
        <f t="shared" si="44"/>
        <v>0</v>
      </c>
    </row>
    <row r="913" spans="1:20" x14ac:dyDescent="0.3">
      <c r="A913">
        <v>71</v>
      </c>
      <c r="B913" t="s">
        <v>96</v>
      </c>
      <c r="C913">
        <v>16</v>
      </c>
      <c r="D913">
        <v>6</v>
      </c>
      <c r="E913">
        <v>3</v>
      </c>
      <c r="F913">
        <v>45</v>
      </c>
      <c r="G913">
        <v>14</v>
      </c>
      <c r="H913">
        <v>15</v>
      </c>
      <c r="I913">
        <v>45</v>
      </c>
      <c r="J913">
        <v>100</v>
      </c>
      <c r="K913">
        <v>0</v>
      </c>
      <c r="L913">
        <v>0</v>
      </c>
      <c r="M913">
        <v>4</v>
      </c>
      <c r="N913">
        <v>0</v>
      </c>
      <c r="O913" t="s">
        <v>19</v>
      </c>
      <c r="P913" t="s">
        <v>36</v>
      </c>
      <c r="Q913">
        <v>2014</v>
      </c>
      <c r="R913" t="b">
        <f t="shared" si="42"/>
        <v>0</v>
      </c>
      <c r="S913">
        <f t="shared" si="43"/>
        <v>4</v>
      </c>
      <c r="T913">
        <f t="shared" si="44"/>
        <v>0</v>
      </c>
    </row>
    <row r="914" spans="1:20" x14ac:dyDescent="0.3">
      <c r="A914">
        <v>70</v>
      </c>
      <c r="B914" t="s">
        <v>199</v>
      </c>
      <c r="C914">
        <v>7</v>
      </c>
      <c r="D914">
        <v>5</v>
      </c>
      <c r="E914">
        <v>2</v>
      </c>
      <c r="F914">
        <v>45</v>
      </c>
      <c r="G914">
        <v>16</v>
      </c>
      <c r="H914">
        <v>15</v>
      </c>
      <c r="I914">
        <v>41</v>
      </c>
      <c r="J914">
        <v>109.75</v>
      </c>
      <c r="K914">
        <v>0</v>
      </c>
      <c r="L914">
        <v>0</v>
      </c>
      <c r="M914">
        <v>1</v>
      </c>
      <c r="N914">
        <v>3</v>
      </c>
      <c r="O914" t="s">
        <v>16</v>
      </c>
      <c r="P914" t="s">
        <v>30</v>
      </c>
      <c r="Q914">
        <v>2014</v>
      </c>
      <c r="R914" t="b">
        <f t="shared" si="42"/>
        <v>0</v>
      </c>
      <c r="S914">
        <f t="shared" si="43"/>
        <v>4</v>
      </c>
      <c r="T914">
        <f t="shared" si="44"/>
        <v>0</v>
      </c>
    </row>
    <row r="915" spans="1:20" x14ac:dyDescent="0.3">
      <c r="A915">
        <v>75</v>
      </c>
      <c r="B915" t="s">
        <v>159</v>
      </c>
      <c r="C915">
        <v>4</v>
      </c>
      <c r="D915">
        <v>3</v>
      </c>
      <c r="E915">
        <v>0</v>
      </c>
      <c r="F915">
        <v>45</v>
      </c>
      <c r="G915">
        <v>20</v>
      </c>
      <c r="H915">
        <v>15</v>
      </c>
      <c r="I915">
        <v>40</v>
      </c>
      <c r="J915">
        <v>112.5</v>
      </c>
      <c r="K915">
        <v>0</v>
      </c>
      <c r="L915">
        <v>0</v>
      </c>
      <c r="M915">
        <v>5</v>
      </c>
      <c r="N915">
        <v>1</v>
      </c>
      <c r="O915" t="s">
        <v>16</v>
      </c>
      <c r="P915" t="s">
        <v>22</v>
      </c>
      <c r="Q915">
        <v>2008</v>
      </c>
      <c r="R915" t="b">
        <f t="shared" si="42"/>
        <v>0</v>
      </c>
      <c r="S915">
        <f t="shared" si="43"/>
        <v>6</v>
      </c>
      <c r="T915">
        <f t="shared" si="44"/>
        <v>0</v>
      </c>
    </row>
    <row r="916" spans="1:20" x14ac:dyDescent="0.3">
      <c r="A916">
        <v>72</v>
      </c>
      <c r="B916" t="s">
        <v>307</v>
      </c>
      <c r="C916">
        <v>8</v>
      </c>
      <c r="D916">
        <v>5</v>
      </c>
      <c r="E916">
        <v>1</v>
      </c>
      <c r="F916">
        <v>45</v>
      </c>
      <c r="G916">
        <v>15</v>
      </c>
      <c r="H916">
        <v>11.25</v>
      </c>
      <c r="I916">
        <v>39</v>
      </c>
      <c r="J916">
        <v>115.38</v>
      </c>
      <c r="K916">
        <v>0</v>
      </c>
      <c r="L916">
        <v>0</v>
      </c>
      <c r="M916">
        <v>2</v>
      </c>
      <c r="N916">
        <v>2</v>
      </c>
      <c r="O916" t="s">
        <v>16</v>
      </c>
      <c r="P916" t="s">
        <v>132</v>
      </c>
      <c r="Q916">
        <v>2010</v>
      </c>
      <c r="R916" t="b">
        <f t="shared" si="42"/>
        <v>0</v>
      </c>
      <c r="S916">
        <f t="shared" si="43"/>
        <v>4</v>
      </c>
      <c r="T916">
        <f t="shared" si="44"/>
        <v>0</v>
      </c>
    </row>
    <row r="917" spans="1:20" x14ac:dyDescent="0.3">
      <c r="A917">
        <v>67</v>
      </c>
      <c r="B917" t="s">
        <v>188</v>
      </c>
      <c r="C917">
        <v>3</v>
      </c>
      <c r="D917">
        <v>2</v>
      </c>
      <c r="E917">
        <v>0</v>
      </c>
      <c r="F917">
        <v>45</v>
      </c>
      <c r="G917">
        <v>30</v>
      </c>
      <c r="H917">
        <v>22.5</v>
      </c>
      <c r="I917">
        <v>39</v>
      </c>
      <c r="J917">
        <v>115.38</v>
      </c>
      <c r="K917">
        <v>0</v>
      </c>
      <c r="L917">
        <v>0</v>
      </c>
      <c r="M917">
        <v>7</v>
      </c>
      <c r="N917">
        <v>0</v>
      </c>
      <c r="O917" t="s">
        <v>16</v>
      </c>
      <c r="P917" t="s">
        <v>36</v>
      </c>
      <c r="Q917">
        <v>2009</v>
      </c>
      <c r="R917" t="b">
        <f t="shared" si="42"/>
        <v>0</v>
      </c>
      <c r="S917">
        <f t="shared" si="43"/>
        <v>7</v>
      </c>
      <c r="T917">
        <f t="shared" si="44"/>
        <v>0</v>
      </c>
    </row>
    <row r="918" spans="1:20" x14ac:dyDescent="0.3">
      <c r="A918">
        <v>91</v>
      </c>
      <c r="B918" t="s">
        <v>264</v>
      </c>
      <c r="C918">
        <v>8</v>
      </c>
      <c r="D918">
        <v>5</v>
      </c>
      <c r="E918">
        <v>1</v>
      </c>
      <c r="F918">
        <v>45</v>
      </c>
      <c r="G918">
        <v>42</v>
      </c>
      <c r="H918">
        <v>11.25</v>
      </c>
      <c r="I918">
        <v>25</v>
      </c>
      <c r="J918">
        <v>180</v>
      </c>
      <c r="K918">
        <v>0</v>
      </c>
      <c r="L918">
        <v>0</v>
      </c>
      <c r="M918">
        <v>4</v>
      </c>
      <c r="N918">
        <v>3</v>
      </c>
      <c r="O918" t="s">
        <v>19</v>
      </c>
      <c r="P918" t="s">
        <v>20</v>
      </c>
      <c r="Q918">
        <v>2013</v>
      </c>
      <c r="R918" t="b">
        <f t="shared" si="42"/>
        <v>0</v>
      </c>
      <c r="S918">
        <f t="shared" si="43"/>
        <v>7</v>
      </c>
      <c r="T918">
        <f t="shared" si="44"/>
        <v>0</v>
      </c>
    </row>
    <row r="919" spans="1:20" x14ac:dyDescent="0.3">
      <c r="A919">
        <v>73</v>
      </c>
      <c r="B919" t="s">
        <v>39</v>
      </c>
      <c r="C919">
        <v>11</v>
      </c>
      <c r="D919">
        <v>9</v>
      </c>
      <c r="E919">
        <v>2</v>
      </c>
      <c r="F919">
        <v>44</v>
      </c>
      <c r="G919">
        <v>9</v>
      </c>
      <c r="H919">
        <v>6.28</v>
      </c>
      <c r="I919">
        <v>63</v>
      </c>
      <c r="J919">
        <v>69.84</v>
      </c>
      <c r="K919">
        <v>0</v>
      </c>
      <c r="L919">
        <v>0</v>
      </c>
      <c r="M919">
        <v>4</v>
      </c>
      <c r="N919">
        <v>0</v>
      </c>
      <c r="O919" t="s">
        <v>19</v>
      </c>
      <c r="P919" t="s">
        <v>22</v>
      </c>
      <c r="Q919">
        <v>2016</v>
      </c>
      <c r="R919" t="b">
        <f t="shared" si="42"/>
        <v>0</v>
      </c>
      <c r="S919">
        <f t="shared" si="43"/>
        <v>4</v>
      </c>
      <c r="T919">
        <f t="shared" si="44"/>
        <v>0</v>
      </c>
    </row>
    <row r="920" spans="1:20" x14ac:dyDescent="0.3">
      <c r="A920">
        <v>73</v>
      </c>
      <c r="B920" t="s">
        <v>258</v>
      </c>
      <c r="C920">
        <v>6</v>
      </c>
      <c r="D920">
        <v>6</v>
      </c>
      <c r="E920">
        <v>0</v>
      </c>
      <c r="F920">
        <v>44</v>
      </c>
      <c r="G920">
        <v>17</v>
      </c>
      <c r="H920">
        <v>7.33</v>
      </c>
      <c r="I920">
        <v>53</v>
      </c>
      <c r="J920">
        <v>83.01</v>
      </c>
      <c r="K920">
        <v>0</v>
      </c>
      <c r="L920">
        <v>0</v>
      </c>
      <c r="M920">
        <v>6</v>
      </c>
      <c r="N920">
        <v>0</v>
      </c>
      <c r="O920" t="s">
        <v>16</v>
      </c>
      <c r="P920" t="s">
        <v>24</v>
      </c>
      <c r="Q920">
        <v>2010</v>
      </c>
      <c r="R920" t="b">
        <f t="shared" si="42"/>
        <v>0</v>
      </c>
      <c r="S920">
        <f t="shared" si="43"/>
        <v>6</v>
      </c>
      <c r="T920">
        <f t="shared" si="44"/>
        <v>0</v>
      </c>
    </row>
    <row r="921" spans="1:20" x14ac:dyDescent="0.3">
      <c r="A921">
        <v>85</v>
      </c>
      <c r="B921" t="s">
        <v>301</v>
      </c>
      <c r="C921">
        <v>3</v>
      </c>
      <c r="D921">
        <v>3</v>
      </c>
      <c r="E921">
        <v>0</v>
      </c>
      <c r="F921">
        <v>44</v>
      </c>
      <c r="G921">
        <v>36</v>
      </c>
      <c r="H921">
        <v>14.66</v>
      </c>
      <c r="I921">
        <v>42</v>
      </c>
      <c r="J921">
        <v>104.76</v>
      </c>
      <c r="K921">
        <v>0</v>
      </c>
      <c r="L921">
        <v>0</v>
      </c>
      <c r="M921">
        <v>3</v>
      </c>
      <c r="N921">
        <v>2</v>
      </c>
      <c r="O921" t="s">
        <v>19</v>
      </c>
      <c r="P921" t="s">
        <v>132</v>
      </c>
      <c r="Q921">
        <v>2011</v>
      </c>
      <c r="R921" t="b">
        <f t="shared" si="42"/>
        <v>0</v>
      </c>
      <c r="S921">
        <f t="shared" si="43"/>
        <v>5</v>
      </c>
      <c r="T921">
        <f t="shared" si="44"/>
        <v>0</v>
      </c>
    </row>
    <row r="922" spans="1:20" x14ac:dyDescent="0.3">
      <c r="A922">
        <v>81</v>
      </c>
      <c r="B922" t="s">
        <v>87</v>
      </c>
      <c r="C922">
        <v>7</v>
      </c>
      <c r="D922">
        <v>5</v>
      </c>
      <c r="E922">
        <v>0</v>
      </c>
      <c r="F922">
        <v>44</v>
      </c>
      <c r="G922">
        <v>22</v>
      </c>
      <c r="H922">
        <v>8.8000000000000007</v>
      </c>
      <c r="I922">
        <v>39</v>
      </c>
      <c r="J922">
        <v>112.82</v>
      </c>
      <c r="K922">
        <v>0</v>
      </c>
      <c r="L922">
        <v>0</v>
      </c>
      <c r="M922">
        <v>2</v>
      </c>
      <c r="N922">
        <v>2</v>
      </c>
      <c r="O922" t="s">
        <v>19</v>
      </c>
      <c r="P922" t="s">
        <v>43</v>
      </c>
      <c r="Q922">
        <v>2018</v>
      </c>
      <c r="R922" t="b">
        <f t="shared" si="42"/>
        <v>0</v>
      </c>
      <c r="S922">
        <f t="shared" si="43"/>
        <v>4</v>
      </c>
      <c r="T922">
        <f t="shared" si="44"/>
        <v>0</v>
      </c>
    </row>
    <row r="923" spans="1:20" x14ac:dyDescent="0.3">
      <c r="A923">
        <v>74</v>
      </c>
      <c r="B923" t="s">
        <v>303</v>
      </c>
      <c r="C923">
        <v>2</v>
      </c>
      <c r="D923">
        <v>2</v>
      </c>
      <c r="E923">
        <v>0</v>
      </c>
      <c r="F923">
        <v>44</v>
      </c>
      <c r="G923">
        <v>26</v>
      </c>
      <c r="H923">
        <v>22</v>
      </c>
      <c r="I923">
        <v>39</v>
      </c>
      <c r="J923">
        <v>112.82</v>
      </c>
      <c r="K923">
        <v>0</v>
      </c>
      <c r="L923">
        <v>0</v>
      </c>
      <c r="M923">
        <v>7</v>
      </c>
      <c r="N923">
        <v>0</v>
      </c>
      <c r="O923" t="s">
        <v>16</v>
      </c>
      <c r="P923" t="s">
        <v>43</v>
      </c>
      <c r="Q923">
        <v>2010</v>
      </c>
      <c r="R923" t="b">
        <f t="shared" si="42"/>
        <v>0</v>
      </c>
      <c r="S923">
        <f t="shared" si="43"/>
        <v>7</v>
      </c>
      <c r="T923">
        <f t="shared" si="44"/>
        <v>0</v>
      </c>
    </row>
    <row r="924" spans="1:20" x14ac:dyDescent="0.3">
      <c r="A924">
        <v>92</v>
      </c>
      <c r="B924" t="s">
        <v>222</v>
      </c>
      <c r="C924">
        <v>3</v>
      </c>
      <c r="D924">
        <v>3</v>
      </c>
      <c r="E924">
        <v>1</v>
      </c>
      <c r="F924">
        <v>44</v>
      </c>
      <c r="G924">
        <v>30</v>
      </c>
      <c r="H924">
        <v>22</v>
      </c>
      <c r="I924">
        <v>34</v>
      </c>
      <c r="J924">
        <v>129.41</v>
      </c>
      <c r="K924">
        <v>0</v>
      </c>
      <c r="L924">
        <v>0</v>
      </c>
      <c r="M924">
        <v>4</v>
      </c>
      <c r="N924">
        <v>1</v>
      </c>
      <c r="O924" t="s">
        <v>19</v>
      </c>
      <c r="P924" t="s">
        <v>24</v>
      </c>
      <c r="Q924">
        <v>2013</v>
      </c>
      <c r="R924" t="b">
        <f t="shared" si="42"/>
        <v>0</v>
      </c>
      <c r="S924">
        <f t="shared" si="43"/>
        <v>5</v>
      </c>
      <c r="T924">
        <f t="shared" si="44"/>
        <v>0</v>
      </c>
    </row>
    <row r="925" spans="1:20" x14ac:dyDescent="0.3">
      <c r="A925">
        <v>93</v>
      </c>
      <c r="B925" t="s">
        <v>212</v>
      </c>
      <c r="C925">
        <v>6</v>
      </c>
      <c r="D925">
        <v>6</v>
      </c>
      <c r="E925">
        <v>0</v>
      </c>
      <c r="F925">
        <v>43</v>
      </c>
      <c r="G925">
        <v>23</v>
      </c>
      <c r="H925">
        <v>7.16</v>
      </c>
      <c r="I925">
        <v>52</v>
      </c>
      <c r="J925">
        <v>82.69</v>
      </c>
      <c r="K925">
        <v>0</v>
      </c>
      <c r="L925">
        <v>0</v>
      </c>
      <c r="M925">
        <v>5</v>
      </c>
      <c r="N925">
        <v>1</v>
      </c>
      <c r="O925" t="s">
        <v>16</v>
      </c>
      <c r="P925" t="s">
        <v>24</v>
      </c>
      <c r="Q925">
        <v>2013</v>
      </c>
      <c r="R925" t="b">
        <f t="shared" si="42"/>
        <v>0</v>
      </c>
      <c r="S925">
        <f t="shared" si="43"/>
        <v>6</v>
      </c>
      <c r="T925">
        <f t="shared" si="44"/>
        <v>0</v>
      </c>
    </row>
    <row r="926" spans="1:20" x14ac:dyDescent="0.3">
      <c r="A926">
        <v>72</v>
      </c>
      <c r="B926" t="s">
        <v>230</v>
      </c>
      <c r="C926">
        <v>5</v>
      </c>
      <c r="D926">
        <v>4</v>
      </c>
      <c r="E926">
        <v>1</v>
      </c>
      <c r="F926">
        <v>43</v>
      </c>
      <c r="G926">
        <v>23</v>
      </c>
      <c r="H926">
        <v>14.33</v>
      </c>
      <c r="I926">
        <v>47</v>
      </c>
      <c r="J926">
        <v>91.48</v>
      </c>
      <c r="K926">
        <v>0</v>
      </c>
      <c r="L926">
        <v>0</v>
      </c>
      <c r="M926">
        <v>5</v>
      </c>
      <c r="N926">
        <v>1</v>
      </c>
      <c r="O926" t="s">
        <v>19</v>
      </c>
      <c r="P926" t="s">
        <v>43</v>
      </c>
      <c r="Q926">
        <v>2014</v>
      </c>
      <c r="R926" t="b">
        <f t="shared" si="42"/>
        <v>0</v>
      </c>
      <c r="S926">
        <f t="shared" si="43"/>
        <v>6</v>
      </c>
      <c r="T926">
        <f t="shared" si="44"/>
        <v>0</v>
      </c>
    </row>
    <row r="927" spans="1:20" x14ac:dyDescent="0.3">
      <c r="A927">
        <v>86</v>
      </c>
      <c r="B927" t="s">
        <v>302</v>
      </c>
      <c r="C927">
        <v>6</v>
      </c>
      <c r="D927">
        <v>5</v>
      </c>
      <c r="E927">
        <v>1</v>
      </c>
      <c r="F927">
        <v>43</v>
      </c>
      <c r="G927">
        <v>20</v>
      </c>
      <c r="H927">
        <v>10.75</v>
      </c>
      <c r="I927">
        <v>31</v>
      </c>
      <c r="J927">
        <v>138.69999999999999</v>
      </c>
      <c r="K927">
        <v>0</v>
      </c>
      <c r="L927">
        <v>0</v>
      </c>
      <c r="M927">
        <v>6</v>
      </c>
      <c r="N927">
        <v>1</v>
      </c>
      <c r="O927" t="s">
        <v>19</v>
      </c>
      <c r="P927" t="s">
        <v>20</v>
      </c>
      <c r="Q927">
        <v>2011</v>
      </c>
      <c r="R927" t="b">
        <f t="shared" si="42"/>
        <v>0</v>
      </c>
      <c r="S927">
        <f t="shared" si="43"/>
        <v>7</v>
      </c>
      <c r="T927">
        <f t="shared" si="44"/>
        <v>0</v>
      </c>
    </row>
    <row r="928" spans="1:20" x14ac:dyDescent="0.3">
      <c r="A928">
        <v>74</v>
      </c>
      <c r="B928" t="s">
        <v>116</v>
      </c>
      <c r="C928">
        <v>17</v>
      </c>
      <c r="D928">
        <v>8</v>
      </c>
      <c r="E928">
        <v>2</v>
      </c>
      <c r="F928">
        <v>43</v>
      </c>
      <c r="G928">
        <v>21</v>
      </c>
      <c r="H928">
        <v>7.16</v>
      </c>
      <c r="I928">
        <v>27</v>
      </c>
      <c r="J928">
        <v>159.25</v>
      </c>
      <c r="K928">
        <v>0</v>
      </c>
      <c r="L928">
        <v>0</v>
      </c>
      <c r="M928">
        <v>6</v>
      </c>
      <c r="N928">
        <v>1</v>
      </c>
      <c r="O928" t="s">
        <v>19</v>
      </c>
      <c r="P928" t="s">
        <v>17</v>
      </c>
      <c r="Q928">
        <v>2016</v>
      </c>
      <c r="R928" t="b">
        <f t="shared" si="42"/>
        <v>0</v>
      </c>
      <c r="S928">
        <f t="shared" si="43"/>
        <v>7</v>
      </c>
      <c r="T928">
        <f t="shared" si="44"/>
        <v>0</v>
      </c>
    </row>
    <row r="929" spans="1:20" x14ac:dyDescent="0.3">
      <c r="A929">
        <v>76</v>
      </c>
      <c r="B929" t="s">
        <v>359</v>
      </c>
      <c r="C929">
        <v>5</v>
      </c>
      <c r="D929">
        <v>5</v>
      </c>
      <c r="E929">
        <v>0</v>
      </c>
      <c r="F929">
        <v>42</v>
      </c>
      <c r="G929">
        <v>24</v>
      </c>
      <c r="H929">
        <v>8.4</v>
      </c>
      <c r="I929">
        <v>52</v>
      </c>
      <c r="J929">
        <v>80.760000000000005</v>
      </c>
      <c r="K929">
        <v>0</v>
      </c>
      <c r="L929">
        <v>0</v>
      </c>
      <c r="M929">
        <v>5</v>
      </c>
      <c r="N929">
        <v>0</v>
      </c>
      <c r="O929" t="s">
        <v>19</v>
      </c>
      <c r="P929" t="s">
        <v>26</v>
      </c>
      <c r="Q929">
        <v>2008</v>
      </c>
      <c r="R929" t="b">
        <f t="shared" si="42"/>
        <v>0</v>
      </c>
      <c r="S929">
        <f t="shared" si="43"/>
        <v>5</v>
      </c>
      <c r="T929">
        <f t="shared" si="44"/>
        <v>0</v>
      </c>
    </row>
    <row r="930" spans="1:20" x14ac:dyDescent="0.3">
      <c r="A930">
        <v>87</v>
      </c>
      <c r="B930" t="s">
        <v>303</v>
      </c>
      <c r="C930">
        <v>4</v>
      </c>
      <c r="D930">
        <v>4</v>
      </c>
      <c r="E930">
        <v>0</v>
      </c>
      <c r="F930">
        <v>42</v>
      </c>
      <c r="G930">
        <v>24</v>
      </c>
      <c r="H930">
        <v>10.5</v>
      </c>
      <c r="I930">
        <v>51</v>
      </c>
      <c r="J930">
        <v>82.35</v>
      </c>
      <c r="K930">
        <v>0</v>
      </c>
      <c r="L930">
        <v>0</v>
      </c>
      <c r="M930">
        <v>6</v>
      </c>
      <c r="N930">
        <v>0</v>
      </c>
      <c r="O930" t="s">
        <v>16</v>
      </c>
      <c r="P930" t="s">
        <v>132</v>
      </c>
      <c r="Q930">
        <v>2011</v>
      </c>
      <c r="R930" t="b">
        <f t="shared" si="42"/>
        <v>0</v>
      </c>
      <c r="S930">
        <f t="shared" si="43"/>
        <v>6</v>
      </c>
      <c r="T930">
        <f t="shared" si="44"/>
        <v>0</v>
      </c>
    </row>
    <row r="931" spans="1:20" x14ac:dyDescent="0.3">
      <c r="A931">
        <v>73</v>
      </c>
      <c r="B931" t="s">
        <v>231</v>
      </c>
      <c r="C931">
        <v>4</v>
      </c>
      <c r="D931">
        <v>3</v>
      </c>
      <c r="E931">
        <v>0</v>
      </c>
      <c r="F931">
        <v>42</v>
      </c>
      <c r="G931">
        <v>22</v>
      </c>
      <c r="H931">
        <v>14</v>
      </c>
      <c r="I931">
        <v>46</v>
      </c>
      <c r="J931">
        <v>91.3</v>
      </c>
      <c r="K931">
        <v>0</v>
      </c>
      <c r="L931">
        <v>0</v>
      </c>
      <c r="M931">
        <v>3</v>
      </c>
      <c r="N931">
        <v>1</v>
      </c>
      <c r="O931" t="s">
        <v>16</v>
      </c>
      <c r="P931" t="s">
        <v>24</v>
      </c>
      <c r="Q931">
        <v>2014</v>
      </c>
      <c r="R931" t="b">
        <f t="shared" si="42"/>
        <v>0</v>
      </c>
      <c r="S931">
        <f t="shared" si="43"/>
        <v>4</v>
      </c>
      <c r="T931">
        <f t="shared" si="44"/>
        <v>0</v>
      </c>
    </row>
    <row r="932" spans="1:20" x14ac:dyDescent="0.3">
      <c r="A932">
        <v>75</v>
      </c>
      <c r="B932" t="s">
        <v>317</v>
      </c>
      <c r="C932">
        <v>3</v>
      </c>
      <c r="D932">
        <v>3</v>
      </c>
      <c r="E932">
        <v>1</v>
      </c>
      <c r="F932">
        <v>42</v>
      </c>
      <c r="G932">
        <v>33</v>
      </c>
      <c r="H932">
        <v>21</v>
      </c>
      <c r="I932">
        <v>42</v>
      </c>
      <c r="J932">
        <v>100</v>
      </c>
      <c r="K932">
        <v>0</v>
      </c>
      <c r="L932">
        <v>0</v>
      </c>
      <c r="M932">
        <v>5</v>
      </c>
      <c r="N932">
        <v>1</v>
      </c>
      <c r="O932" t="s">
        <v>16</v>
      </c>
      <c r="P932" t="s">
        <v>20</v>
      </c>
      <c r="Q932">
        <v>2010</v>
      </c>
      <c r="R932" t="b">
        <f t="shared" si="42"/>
        <v>0</v>
      </c>
      <c r="S932">
        <f t="shared" si="43"/>
        <v>6</v>
      </c>
      <c r="T932">
        <f t="shared" si="44"/>
        <v>0</v>
      </c>
    </row>
    <row r="933" spans="1:20" x14ac:dyDescent="0.3">
      <c r="A933">
        <v>75</v>
      </c>
      <c r="B933" t="s">
        <v>76</v>
      </c>
      <c r="C933">
        <v>5</v>
      </c>
      <c r="D933">
        <v>5</v>
      </c>
      <c r="E933">
        <v>0</v>
      </c>
      <c r="F933">
        <v>42</v>
      </c>
      <c r="G933">
        <v>27</v>
      </c>
      <c r="H933">
        <v>8.4</v>
      </c>
      <c r="I933">
        <v>41</v>
      </c>
      <c r="J933">
        <v>102.43</v>
      </c>
      <c r="K933">
        <v>0</v>
      </c>
      <c r="L933">
        <v>0</v>
      </c>
      <c r="M933">
        <v>5</v>
      </c>
      <c r="N933">
        <v>0</v>
      </c>
      <c r="O933" t="s">
        <v>19</v>
      </c>
      <c r="P933" t="s">
        <v>132</v>
      </c>
      <c r="Q933">
        <v>2016</v>
      </c>
      <c r="R933" t="b">
        <f t="shared" si="42"/>
        <v>0</v>
      </c>
      <c r="S933">
        <f t="shared" si="43"/>
        <v>5</v>
      </c>
      <c r="T933">
        <f t="shared" si="44"/>
        <v>0</v>
      </c>
    </row>
    <row r="934" spans="1:20" x14ac:dyDescent="0.3">
      <c r="A934">
        <v>71</v>
      </c>
      <c r="B934" t="s">
        <v>95</v>
      </c>
      <c r="C934">
        <v>13</v>
      </c>
      <c r="D934">
        <v>5</v>
      </c>
      <c r="E934">
        <v>2</v>
      </c>
      <c r="F934">
        <v>42</v>
      </c>
      <c r="G934">
        <v>14</v>
      </c>
      <c r="H934">
        <v>14</v>
      </c>
      <c r="I934">
        <v>37</v>
      </c>
      <c r="J934">
        <v>113.51</v>
      </c>
      <c r="K934">
        <v>0</v>
      </c>
      <c r="L934">
        <v>0</v>
      </c>
      <c r="M934">
        <v>4</v>
      </c>
      <c r="N934">
        <v>2</v>
      </c>
      <c r="O934" t="s">
        <v>19</v>
      </c>
      <c r="P934" t="s">
        <v>26</v>
      </c>
      <c r="Q934">
        <v>2019</v>
      </c>
      <c r="R934" t="b">
        <f t="shared" si="42"/>
        <v>0</v>
      </c>
      <c r="S934">
        <f t="shared" si="43"/>
        <v>6</v>
      </c>
      <c r="T934">
        <f t="shared" si="44"/>
        <v>0</v>
      </c>
    </row>
    <row r="935" spans="1:20" x14ac:dyDescent="0.3">
      <c r="A935">
        <v>76</v>
      </c>
      <c r="B935" t="s">
        <v>67</v>
      </c>
      <c r="C935">
        <v>4</v>
      </c>
      <c r="D935">
        <v>3</v>
      </c>
      <c r="E935">
        <v>3</v>
      </c>
      <c r="F935">
        <v>42</v>
      </c>
      <c r="G935">
        <v>25</v>
      </c>
      <c r="H935">
        <v>0</v>
      </c>
      <c r="I935">
        <v>32</v>
      </c>
      <c r="J935">
        <v>131.25</v>
      </c>
      <c r="K935">
        <v>0</v>
      </c>
      <c r="L935">
        <v>0</v>
      </c>
      <c r="M935">
        <v>2</v>
      </c>
      <c r="N935">
        <v>2</v>
      </c>
      <c r="O935" t="s">
        <v>19</v>
      </c>
      <c r="P935" t="s">
        <v>30</v>
      </c>
      <c r="Q935">
        <v>2016</v>
      </c>
      <c r="R935" t="b">
        <f t="shared" si="42"/>
        <v>0</v>
      </c>
      <c r="S935">
        <f t="shared" si="43"/>
        <v>4</v>
      </c>
      <c r="T935">
        <f t="shared" si="44"/>
        <v>0</v>
      </c>
    </row>
    <row r="936" spans="1:20" x14ac:dyDescent="0.3">
      <c r="A936">
        <v>74</v>
      </c>
      <c r="B936" t="s">
        <v>168</v>
      </c>
      <c r="C936">
        <v>14</v>
      </c>
      <c r="D936">
        <v>8</v>
      </c>
      <c r="E936">
        <v>4</v>
      </c>
      <c r="F936">
        <v>42</v>
      </c>
      <c r="G936">
        <v>17</v>
      </c>
      <c r="H936">
        <v>10.5</v>
      </c>
      <c r="I936">
        <v>29</v>
      </c>
      <c r="J936">
        <v>144.82</v>
      </c>
      <c r="K936">
        <v>0</v>
      </c>
      <c r="L936">
        <v>0</v>
      </c>
      <c r="M936">
        <v>1</v>
      </c>
      <c r="N936">
        <v>3</v>
      </c>
      <c r="O936" t="s">
        <v>19</v>
      </c>
      <c r="P936" t="s">
        <v>17</v>
      </c>
      <c r="Q936">
        <v>2014</v>
      </c>
      <c r="R936" t="b">
        <f t="shared" si="42"/>
        <v>0</v>
      </c>
      <c r="S936">
        <f t="shared" si="43"/>
        <v>4</v>
      </c>
      <c r="T936">
        <f t="shared" si="44"/>
        <v>0</v>
      </c>
    </row>
    <row r="937" spans="1:20" x14ac:dyDescent="0.3">
      <c r="A937">
        <v>72</v>
      </c>
      <c r="B937" t="s">
        <v>96</v>
      </c>
      <c r="C937">
        <v>14</v>
      </c>
      <c r="D937">
        <v>6</v>
      </c>
      <c r="E937">
        <v>1</v>
      </c>
      <c r="F937">
        <v>42</v>
      </c>
      <c r="G937">
        <v>17</v>
      </c>
      <c r="H937">
        <v>8.4</v>
      </c>
      <c r="I937">
        <v>28</v>
      </c>
      <c r="J937">
        <v>150</v>
      </c>
      <c r="K937">
        <v>0</v>
      </c>
      <c r="L937">
        <v>0</v>
      </c>
      <c r="M937">
        <v>3</v>
      </c>
      <c r="N937">
        <v>3</v>
      </c>
      <c r="O937" t="s">
        <v>19</v>
      </c>
      <c r="P937" t="s">
        <v>20</v>
      </c>
      <c r="Q937">
        <v>2019</v>
      </c>
      <c r="R937" t="b">
        <f t="shared" si="42"/>
        <v>0</v>
      </c>
      <c r="S937">
        <f t="shared" si="43"/>
        <v>6</v>
      </c>
      <c r="T937">
        <f t="shared" si="44"/>
        <v>0</v>
      </c>
    </row>
    <row r="938" spans="1:20" x14ac:dyDescent="0.3">
      <c r="A938">
        <v>89</v>
      </c>
      <c r="B938" t="s">
        <v>282</v>
      </c>
      <c r="C938">
        <v>10</v>
      </c>
      <c r="D938">
        <v>3</v>
      </c>
      <c r="E938">
        <v>1</v>
      </c>
      <c r="F938">
        <v>42</v>
      </c>
      <c r="G938">
        <v>25</v>
      </c>
      <c r="H938">
        <v>21</v>
      </c>
      <c r="I938">
        <v>20</v>
      </c>
      <c r="J938">
        <v>210</v>
      </c>
      <c r="K938">
        <v>0</v>
      </c>
      <c r="L938">
        <v>0</v>
      </c>
      <c r="M938">
        <v>2</v>
      </c>
      <c r="N938">
        <v>4</v>
      </c>
      <c r="O938" t="s">
        <v>16</v>
      </c>
      <c r="P938" t="s">
        <v>26</v>
      </c>
      <c r="Q938">
        <v>2012</v>
      </c>
      <c r="R938" t="b">
        <f t="shared" si="42"/>
        <v>0</v>
      </c>
      <c r="S938">
        <f t="shared" si="43"/>
        <v>6</v>
      </c>
      <c r="T938">
        <f t="shared" si="44"/>
        <v>0</v>
      </c>
    </row>
    <row r="939" spans="1:20" x14ac:dyDescent="0.3">
      <c r="A939">
        <v>68</v>
      </c>
      <c r="B939" t="s">
        <v>260</v>
      </c>
      <c r="C939">
        <v>4</v>
      </c>
      <c r="D939">
        <v>4</v>
      </c>
      <c r="E939">
        <v>0</v>
      </c>
      <c r="F939">
        <v>41</v>
      </c>
      <c r="G939">
        <v>26</v>
      </c>
      <c r="H939">
        <v>10.25</v>
      </c>
      <c r="I939">
        <v>49</v>
      </c>
      <c r="J939">
        <v>83.67</v>
      </c>
      <c r="K939">
        <v>0</v>
      </c>
      <c r="L939">
        <v>0</v>
      </c>
      <c r="M939">
        <v>3</v>
      </c>
      <c r="N939">
        <v>1</v>
      </c>
      <c r="O939" t="s">
        <v>16</v>
      </c>
      <c r="P939" t="s">
        <v>20</v>
      </c>
      <c r="Q939">
        <v>2009</v>
      </c>
      <c r="R939" t="b">
        <f t="shared" si="42"/>
        <v>0</v>
      </c>
      <c r="S939">
        <f t="shared" si="43"/>
        <v>4</v>
      </c>
      <c r="T939">
        <f t="shared" si="44"/>
        <v>0</v>
      </c>
    </row>
    <row r="940" spans="1:20" x14ac:dyDescent="0.3">
      <c r="A940">
        <v>77</v>
      </c>
      <c r="B940" t="s">
        <v>96</v>
      </c>
      <c r="C940">
        <v>14</v>
      </c>
      <c r="D940">
        <v>6</v>
      </c>
      <c r="E940">
        <v>4</v>
      </c>
      <c r="F940">
        <v>41</v>
      </c>
      <c r="G940">
        <v>29</v>
      </c>
      <c r="H940">
        <v>20.5</v>
      </c>
      <c r="I940">
        <v>38</v>
      </c>
      <c r="J940">
        <v>107.89</v>
      </c>
      <c r="K940">
        <v>0</v>
      </c>
      <c r="L940">
        <v>0</v>
      </c>
      <c r="M940">
        <v>3</v>
      </c>
      <c r="N940">
        <v>1</v>
      </c>
      <c r="O940" t="s">
        <v>19</v>
      </c>
      <c r="P940" t="s">
        <v>132</v>
      </c>
      <c r="Q940">
        <v>2016</v>
      </c>
      <c r="R940" t="b">
        <f t="shared" si="42"/>
        <v>0</v>
      </c>
      <c r="S940">
        <f t="shared" si="43"/>
        <v>4</v>
      </c>
      <c r="T940">
        <f t="shared" si="44"/>
        <v>0</v>
      </c>
    </row>
    <row r="941" spans="1:20" x14ac:dyDescent="0.3">
      <c r="A941">
        <v>94</v>
      </c>
      <c r="B941" t="s">
        <v>265</v>
      </c>
      <c r="C941">
        <v>12</v>
      </c>
      <c r="D941">
        <v>5</v>
      </c>
      <c r="E941">
        <v>2</v>
      </c>
      <c r="F941">
        <v>41</v>
      </c>
      <c r="G941">
        <v>19</v>
      </c>
      <c r="H941">
        <v>13.66</v>
      </c>
      <c r="I941">
        <v>38</v>
      </c>
      <c r="J941">
        <v>107.89</v>
      </c>
      <c r="K941">
        <v>0</v>
      </c>
      <c r="L941">
        <v>0</v>
      </c>
      <c r="M941">
        <v>3</v>
      </c>
      <c r="N941">
        <v>1</v>
      </c>
      <c r="O941" t="s">
        <v>19</v>
      </c>
      <c r="P941" t="s">
        <v>30</v>
      </c>
      <c r="Q941">
        <v>2013</v>
      </c>
      <c r="R941" t="b">
        <f t="shared" si="42"/>
        <v>0</v>
      </c>
      <c r="S941">
        <f t="shared" si="43"/>
        <v>4</v>
      </c>
      <c r="T941">
        <f t="shared" si="44"/>
        <v>0</v>
      </c>
    </row>
    <row r="942" spans="1:20" x14ac:dyDescent="0.3">
      <c r="A942">
        <v>88</v>
      </c>
      <c r="B942" t="s">
        <v>304</v>
      </c>
      <c r="C942">
        <v>8</v>
      </c>
      <c r="D942">
        <v>4</v>
      </c>
      <c r="E942">
        <v>1</v>
      </c>
      <c r="F942">
        <v>41</v>
      </c>
      <c r="G942">
        <v>15</v>
      </c>
      <c r="H942">
        <v>13.66</v>
      </c>
      <c r="I942">
        <v>33</v>
      </c>
      <c r="J942">
        <v>124.24</v>
      </c>
      <c r="K942">
        <v>0</v>
      </c>
      <c r="L942">
        <v>0</v>
      </c>
      <c r="M942">
        <v>5</v>
      </c>
      <c r="N942">
        <v>0</v>
      </c>
      <c r="O942" t="s">
        <v>19</v>
      </c>
      <c r="P942" t="s">
        <v>30</v>
      </c>
      <c r="Q942">
        <v>2011</v>
      </c>
      <c r="R942" t="b">
        <f t="shared" si="42"/>
        <v>0</v>
      </c>
      <c r="S942">
        <f t="shared" si="43"/>
        <v>5</v>
      </c>
      <c r="T942">
        <f t="shared" si="44"/>
        <v>0</v>
      </c>
    </row>
    <row r="943" spans="1:20" x14ac:dyDescent="0.3">
      <c r="A943">
        <v>74</v>
      </c>
      <c r="B943" t="s">
        <v>98</v>
      </c>
      <c r="C943">
        <v>10</v>
      </c>
      <c r="D943">
        <v>8</v>
      </c>
      <c r="E943">
        <v>5</v>
      </c>
      <c r="F943">
        <v>40</v>
      </c>
      <c r="G943">
        <v>16</v>
      </c>
      <c r="H943">
        <v>13.33</v>
      </c>
      <c r="I943">
        <v>45</v>
      </c>
      <c r="J943">
        <v>88.88</v>
      </c>
      <c r="K943">
        <v>0</v>
      </c>
      <c r="L943">
        <v>0</v>
      </c>
      <c r="M943">
        <v>1</v>
      </c>
      <c r="N943">
        <v>1</v>
      </c>
      <c r="O943" t="s">
        <v>19</v>
      </c>
      <c r="P943" t="s">
        <v>17</v>
      </c>
      <c r="Q943">
        <v>2019</v>
      </c>
      <c r="R943" t="b">
        <f t="shared" si="42"/>
        <v>0</v>
      </c>
      <c r="S943">
        <f t="shared" si="43"/>
        <v>2</v>
      </c>
      <c r="T943">
        <f t="shared" si="44"/>
        <v>0</v>
      </c>
    </row>
    <row r="944" spans="1:20" x14ac:dyDescent="0.3">
      <c r="A944">
        <v>69</v>
      </c>
      <c r="B944" t="s">
        <v>23</v>
      </c>
      <c r="C944">
        <v>5</v>
      </c>
      <c r="D944">
        <v>4</v>
      </c>
      <c r="E944">
        <v>0</v>
      </c>
      <c r="F944">
        <v>40</v>
      </c>
      <c r="G944">
        <v>22</v>
      </c>
      <c r="H944">
        <v>10</v>
      </c>
      <c r="I944">
        <v>45</v>
      </c>
      <c r="J944">
        <v>88.88</v>
      </c>
      <c r="K944">
        <v>0</v>
      </c>
      <c r="L944">
        <v>0</v>
      </c>
      <c r="M944">
        <v>3</v>
      </c>
      <c r="N944">
        <v>0</v>
      </c>
      <c r="O944" t="s">
        <v>19</v>
      </c>
      <c r="P944" t="s">
        <v>22</v>
      </c>
      <c r="Q944">
        <v>2009</v>
      </c>
      <c r="R944" t="b">
        <f t="shared" si="42"/>
        <v>0</v>
      </c>
      <c r="S944">
        <f t="shared" si="43"/>
        <v>3</v>
      </c>
      <c r="T944">
        <f t="shared" si="44"/>
        <v>0</v>
      </c>
    </row>
    <row r="945" spans="1:20" x14ac:dyDescent="0.3">
      <c r="A945">
        <v>70</v>
      </c>
      <c r="B945" t="s">
        <v>23</v>
      </c>
      <c r="C945">
        <v>5</v>
      </c>
      <c r="D945">
        <v>4</v>
      </c>
      <c r="E945">
        <v>0</v>
      </c>
      <c r="F945">
        <v>40</v>
      </c>
      <c r="G945">
        <v>22</v>
      </c>
      <c r="H945">
        <v>10</v>
      </c>
      <c r="I945">
        <v>45</v>
      </c>
      <c r="J945">
        <v>88.88</v>
      </c>
      <c r="K945">
        <v>0</v>
      </c>
      <c r="L945">
        <v>0</v>
      </c>
      <c r="M945">
        <v>3</v>
      </c>
      <c r="N945">
        <v>0</v>
      </c>
      <c r="O945" t="s">
        <v>19</v>
      </c>
      <c r="P945" t="s">
        <v>22</v>
      </c>
      <c r="Q945">
        <v>2009</v>
      </c>
      <c r="R945" t="b">
        <f t="shared" si="42"/>
        <v>0</v>
      </c>
      <c r="S945">
        <f t="shared" si="43"/>
        <v>3</v>
      </c>
      <c r="T945">
        <f t="shared" si="44"/>
        <v>0</v>
      </c>
    </row>
    <row r="946" spans="1:20" x14ac:dyDescent="0.3">
      <c r="A946">
        <v>90</v>
      </c>
      <c r="B946" t="s">
        <v>116</v>
      </c>
      <c r="C946">
        <v>11</v>
      </c>
      <c r="D946">
        <v>9</v>
      </c>
      <c r="E946">
        <v>6</v>
      </c>
      <c r="F946">
        <v>40</v>
      </c>
      <c r="G946">
        <v>11</v>
      </c>
      <c r="H946">
        <v>13.33</v>
      </c>
      <c r="I946">
        <v>40</v>
      </c>
      <c r="J946">
        <v>100</v>
      </c>
      <c r="K946">
        <v>0</v>
      </c>
      <c r="L946">
        <v>0</v>
      </c>
      <c r="M946">
        <v>4</v>
      </c>
      <c r="N946">
        <v>0</v>
      </c>
      <c r="O946" t="s">
        <v>19</v>
      </c>
      <c r="P946" t="s">
        <v>132</v>
      </c>
      <c r="Q946">
        <v>2012</v>
      </c>
      <c r="R946" t="b">
        <f t="shared" si="42"/>
        <v>0</v>
      </c>
      <c r="S946">
        <f t="shared" si="43"/>
        <v>4</v>
      </c>
      <c r="T946">
        <f t="shared" si="44"/>
        <v>0</v>
      </c>
    </row>
    <row r="947" spans="1:20" x14ac:dyDescent="0.3">
      <c r="A947">
        <v>75</v>
      </c>
      <c r="B947" t="s">
        <v>232</v>
      </c>
      <c r="C947">
        <v>3</v>
      </c>
      <c r="D947">
        <v>3</v>
      </c>
      <c r="E947">
        <v>0</v>
      </c>
      <c r="F947">
        <v>40</v>
      </c>
      <c r="G947">
        <v>20</v>
      </c>
      <c r="H947">
        <v>13.33</v>
      </c>
      <c r="I947">
        <v>35</v>
      </c>
      <c r="J947">
        <v>114.28</v>
      </c>
      <c r="K947">
        <v>0</v>
      </c>
      <c r="L947">
        <v>0</v>
      </c>
      <c r="M947">
        <v>7</v>
      </c>
      <c r="N947">
        <v>0</v>
      </c>
      <c r="O947" t="s">
        <v>16</v>
      </c>
      <c r="P947" t="s">
        <v>22</v>
      </c>
      <c r="Q947">
        <v>2014</v>
      </c>
      <c r="R947" t="b">
        <f t="shared" si="42"/>
        <v>0</v>
      </c>
      <c r="S947">
        <f t="shared" si="43"/>
        <v>7</v>
      </c>
      <c r="T947">
        <f t="shared" si="44"/>
        <v>0</v>
      </c>
    </row>
    <row r="948" spans="1:20" x14ac:dyDescent="0.3">
      <c r="A948">
        <v>73</v>
      </c>
      <c r="B948" t="s">
        <v>97</v>
      </c>
      <c r="C948">
        <v>4</v>
      </c>
      <c r="D948">
        <v>4</v>
      </c>
      <c r="E948">
        <v>1</v>
      </c>
      <c r="F948">
        <v>40</v>
      </c>
      <c r="G948">
        <v>24</v>
      </c>
      <c r="H948">
        <v>13.33</v>
      </c>
      <c r="I948">
        <v>33</v>
      </c>
      <c r="J948">
        <v>121.21</v>
      </c>
      <c r="K948">
        <v>0</v>
      </c>
      <c r="L948">
        <v>0</v>
      </c>
      <c r="M948">
        <v>1</v>
      </c>
      <c r="N948">
        <v>3</v>
      </c>
      <c r="O948" t="s">
        <v>19</v>
      </c>
      <c r="P948" t="s">
        <v>30</v>
      </c>
      <c r="Q948">
        <v>2019</v>
      </c>
      <c r="R948" t="b">
        <f t="shared" si="42"/>
        <v>0</v>
      </c>
      <c r="S948">
        <f t="shared" si="43"/>
        <v>4</v>
      </c>
      <c r="T948">
        <f t="shared" si="44"/>
        <v>0</v>
      </c>
    </row>
    <row r="949" spans="1:20" x14ac:dyDescent="0.3">
      <c r="A949">
        <v>76</v>
      </c>
      <c r="B949" t="s">
        <v>318</v>
      </c>
      <c r="C949">
        <v>7</v>
      </c>
      <c r="D949">
        <v>4</v>
      </c>
      <c r="E949">
        <v>3</v>
      </c>
      <c r="F949">
        <v>40</v>
      </c>
      <c r="G949">
        <v>17</v>
      </c>
      <c r="H949">
        <v>40</v>
      </c>
      <c r="I949">
        <v>29</v>
      </c>
      <c r="J949">
        <v>137.93</v>
      </c>
      <c r="K949">
        <v>0</v>
      </c>
      <c r="L949">
        <v>0</v>
      </c>
      <c r="M949">
        <v>4</v>
      </c>
      <c r="N949">
        <v>0</v>
      </c>
      <c r="O949" t="s">
        <v>19</v>
      </c>
      <c r="P949" t="s">
        <v>26</v>
      </c>
      <c r="Q949">
        <v>2010</v>
      </c>
      <c r="R949" t="b">
        <f t="shared" si="42"/>
        <v>0</v>
      </c>
      <c r="S949">
        <f t="shared" si="43"/>
        <v>4</v>
      </c>
      <c r="T949">
        <f t="shared" si="44"/>
        <v>0</v>
      </c>
    </row>
    <row r="950" spans="1:20" x14ac:dyDescent="0.3">
      <c r="A950">
        <v>77</v>
      </c>
      <c r="B950" t="s">
        <v>371</v>
      </c>
      <c r="C950">
        <v>3</v>
      </c>
      <c r="D950">
        <v>3</v>
      </c>
      <c r="E950">
        <v>1</v>
      </c>
      <c r="F950">
        <v>40</v>
      </c>
      <c r="G950">
        <v>23</v>
      </c>
      <c r="H950">
        <v>20</v>
      </c>
      <c r="I950">
        <v>26</v>
      </c>
      <c r="J950">
        <v>153.84</v>
      </c>
      <c r="K950">
        <v>0</v>
      </c>
      <c r="L950">
        <v>0</v>
      </c>
      <c r="M950">
        <v>5</v>
      </c>
      <c r="N950">
        <v>1</v>
      </c>
      <c r="O950" t="s">
        <v>16</v>
      </c>
      <c r="P950" t="s">
        <v>132</v>
      </c>
      <c r="Q950">
        <v>2008</v>
      </c>
      <c r="R950" t="b">
        <f t="shared" si="42"/>
        <v>0</v>
      </c>
      <c r="S950">
        <f t="shared" si="43"/>
        <v>6</v>
      </c>
      <c r="T950">
        <f t="shared" si="44"/>
        <v>0</v>
      </c>
    </row>
    <row r="951" spans="1:20" x14ac:dyDescent="0.3">
      <c r="A951">
        <v>89</v>
      </c>
      <c r="B951" t="s">
        <v>261</v>
      </c>
      <c r="C951">
        <v>11</v>
      </c>
      <c r="D951">
        <v>5</v>
      </c>
      <c r="E951">
        <v>3</v>
      </c>
      <c r="F951">
        <v>40</v>
      </c>
      <c r="G951">
        <v>16</v>
      </c>
      <c r="H951">
        <v>20</v>
      </c>
      <c r="I951">
        <v>25</v>
      </c>
      <c r="J951">
        <v>160</v>
      </c>
      <c r="K951">
        <v>0</v>
      </c>
      <c r="L951">
        <v>0</v>
      </c>
      <c r="M951">
        <v>3</v>
      </c>
      <c r="N951">
        <v>2</v>
      </c>
      <c r="O951" t="s">
        <v>16</v>
      </c>
      <c r="P951" t="s">
        <v>24</v>
      </c>
      <c r="Q951">
        <v>2011</v>
      </c>
      <c r="R951" t="b">
        <f t="shared" si="42"/>
        <v>0</v>
      </c>
      <c r="S951">
        <f t="shared" si="43"/>
        <v>5</v>
      </c>
      <c r="T951">
        <f t="shared" si="44"/>
        <v>0</v>
      </c>
    </row>
    <row r="952" spans="1:20" x14ac:dyDescent="0.3">
      <c r="A952">
        <v>78</v>
      </c>
      <c r="B952" t="s">
        <v>262</v>
      </c>
      <c r="C952">
        <v>4</v>
      </c>
      <c r="D952">
        <v>4</v>
      </c>
      <c r="E952">
        <v>0</v>
      </c>
      <c r="F952">
        <v>39</v>
      </c>
      <c r="G952">
        <v>20</v>
      </c>
      <c r="H952">
        <v>9.75</v>
      </c>
      <c r="I952">
        <v>53</v>
      </c>
      <c r="J952">
        <v>73.58</v>
      </c>
      <c r="K952">
        <v>0</v>
      </c>
      <c r="L952">
        <v>0</v>
      </c>
      <c r="M952">
        <v>2</v>
      </c>
      <c r="N952">
        <v>1</v>
      </c>
      <c r="O952" t="s">
        <v>16</v>
      </c>
      <c r="P952" t="s">
        <v>26</v>
      </c>
      <c r="Q952">
        <v>2008</v>
      </c>
      <c r="R952" t="b">
        <f t="shared" si="42"/>
        <v>0</v>
      </c>
      <c r="S952">
        <f t="shared" si="43"/>
        <v>3</v>
      </c>
      <c r="T952">
        <f t="shared" si="44"/>
        <v>0</v>
      </c>
    </row>
    <row r="953" spans="1:20" x14ac:dyDescent="0.3">
      <c r="A953">
        <v>80</v>
      </c>
      <c r="B953" t="s">
        <v>373</v>
      </c>
      <c r="C953">
        <v>6</v>
      </c>
      <c r="D953">
        <v>4</v>
      </c>
      <c r="E953">
        <v>2</v>
      </c>
      <c r="F953">
        <v>39</v>
      </c>
      <c r="G953">
        <v>30</v>
      </c>
      <c r="H953">
        <v>19.5</v>
      </c>
      <c r="I953">
        <v>53</v>
      </c>
      <c r="J953">
        <v>73.58</v>
      </c>
      <c r="K953">
        <v>0</v>
      </c>
      <c r="L953">
        <v>0</v>
      </c>
      <c r="M953">
        <v>2</v>
      </c>
      <c r="N953">
        <v>2</v>
      </c>
      <c r="O953" t="s">
        <v>16</v>
      </c>
      <c r="P953" t="s">
        <v>22</v>
      </c>
      <c r="Q953">
        <v>2008</v>
      </c>
      <c r="R953" t="b">
        <f t="shared" si="42"/>
        <v>0</v>
      </c>
      <c r="S953">
        <f t="shared" si="43"/>
        <v>4</v>
      </c>
      <c r="T953">
        <f t="shared" si="44"/>
        <v>0</v>
      </c>
    </row>
    <row r="954" spans="1:20" x14ac:dyDescent="0.3">
      <c r="A954">
        <v>77</v>
      </c>
      <c r="B954" t="s">
        <v>105</v>
      </c>
      <c r="C954">
        <v>14</v>
      </c>
      <c r="D954">
        <v>7</v>
      </c>
      <c r="E954">
        <v>3</v>
      </c>
      <c r="F954">
        <v>39</v>
      </c>
      <c r="G954">
        <v>12</v>
      </c>
      <c r="H954">
        <v>9.75</v>
      </c>
      <c r="I954">
        <v>51</v>
      </c>
      <c r="J954">
        <v>76.47</v>
      </c>
      <c r="K954">
        <v>0</v>
      </c>
      <c r="L954">
        <v>0</v>
      </c>
      <c r="M954">
        <v>1</v>
      </c>
      <c r="N954">
        <v>0</v>
      </c>
      <c r="O954" t="s">
        <v>19</v>
      </c>
      <c r="P954" t="s">
        <v>24</v>
      </c>
      <c r="Q954">
        <v>2010</v>
      </c>
      <c r="R954" t="b">
        <f t="shared" si="42"/>
        <v>0</v>
      </c>
      <c r="S954">
        <f t="shared" si="43"/>
        <v>1</v>
      </c>
      <c r="T954">
        <f t="shared" si="44"/>
        <v>0</v>
      </c>
    </row>
    <row r="955" spans="1:20" x14ac:dyDescent="0.3">
      <c r="A955">
        <v>76</v>
      </c>
      <c r="B955" t="s">
        <v>215</v>
      </c>
      <c r="C955">
        <v>3</v>
      </c>
      <c r="D955">
        <v>3</v>
      </c>
      <c r="E955">
        <v>0</v>
      </c>
      <c r="F955">
        <v>39</v>
      </c>
      <c r="G955">
        <v>24</v>
      </c>
      <c r="H955">
        <v>13</v>
      </c>
      <c r="I955">
        <v>41</v>
      </c>
      <c r="J955">
        <v>95.12</v>
      </c>
      <c r="K955">
        <v>0</v>
      </c>
      <c r="L955">
        <v>0</v>
      </c>
      <c r="M955">
        <v>2</v>
      </c>
      <c r="N955">
        <v>2</v>
      </c>
      <c r="O955" t="s">
        <v>16</v>
      </c>
      <c r="P955" t="s">
        <v>30</v>
      </c>
      <c r="Q955">
        <v>2014</v>
      </c>
      <c r="R955" t="b">
        <f t="shared" si="42"/>
        <v>0</v>
      </c>
      <c r="S955">
        <f t="shared" si="43"/>
        <v>4</v>
      </c>
      <c r="T955">
        <f t="shared" si="44"/>
        <v>0</v>
      </c>
    </row>
    <row r="956" spans="1:20" x14ac:dyDescent="0.3">
      <c r="A956">
        <v>71</v>
      </c>
      <c r="B956" t="s">
        <v>343</v>
      </c>
      <c r="C956">
        <v>5</v>
      </c>
      <c r="D956">
        <v>4</v>
      </c>
      <c r="E956">
        <v>0</v>
      </c>
      <c r="F956">
        <v>39</v>
      </c>
      <c r="G956">
        <v>27</v>
      </c>
      <c r="H956">
        <v>9.75</v>
      </c>
      <c r="I956">
        <v>39</v>
      </c>
      <c r="J956">
        <v>100</v>
      </c>
      <c r="K956">
        <v>0</v>
      </c>
      <c r="L956">
        <v>0</v>
      </c>
      <c r="M956">
        <v>4</v>
      </c>
      <c r="N956">
        <v>0</v>
      </c>
      <c r="O956" t="s">
        <v>16</v>
      </c>
      <c r="P956" t="s">
        <v>43</v>
      </c>
      <c r="Q956">
        <v>2009</v>
      </c>
      <c r="R956" t="b">
        <f t="shared" si="42"/>
        <v>0</v>
      </c>
      <c r="S956">
        <f t="shared" si="43"/>
        <v>4</v>
      </c>
      <c r="T956">
        <f t="shared" si="44"/>
        <v>0</v>
      </c>
    </row>
    <row r="957" spans="1:20" x14ac:dyDescent="0.3">
      <c r="A957">
        <v>95</v>
      </c>
      <c r="B957" t="s">
        <v>154</v>
      </c>
      <c r="C957">
        <v>17</v>
      </c>
      <c r="D957">
        <v>6</v>
      </c>
      <c r="E957">
        <v>2</v>
      </c>
      <c r="F957">
        <v>39</v>
      </c>
      <c r="G957">
        <v>11</v>
      </c>
      <c r="H957">
        <v>9.75</v>
      </c>
      <c r="I957">
        <v>36</v>
      </c>
      <c r="J957">
        <v>108.33</v>
      </c>
      <c r="K957">
        <v>0</v>
      </c>
      <c r="L957">
        <v>0</v>
      </c>
      <c r="M957">
        <v>2</v>
      </c>
      <c r="N957">
        <v>2</v>
      </c>
      <c r="O957" t="s">
        <v>16</v>
      </c>
      <c r="P957" t="s">
        <v>22</v>
      </c>
      <c r="Q957">
        <v>2013</v>
      </c>
      <c r="R957" t="b">
        <f t="shared" si="42"/>
        <v>0</v>
      </c>
      <c r="S957">
        <f t="shared" si="43"/>
        <v>4</v>
      </c>
      <c r="T957">
        <f t="shared" si="44"/>
        <v>0</v>
      </c>
    </row>
    <row r="958" spans="1:20" x14ac:dyDescent="0.3">
      <c r="A958">
        <v>73</v>
      </c>
      <c r="B958" t="s">
        <v>210</v>
      </c>
      <c r="C958">
        <v>5</v>
      </c>
      <c r="D958">
        <v>4</v>
      </c>
      <c r="E958">
        <v>0</v>
      </c>
      <c r="F958">
        <v>39</v>
      </c>
      <c r="G958">
        <v>16</v>
      </c>
      <c r="H958">
        <v>9.75</v>
      </c>
      <c r="I958">
        <v>35</v>
      </c>
      <c r="J958">
        <v>111.42</v>
      </c>
      <c r="K958">
        <v>0</v>
      </c>
      <c r="L958">
        <v>0</v>
      </c>
      <c r="M958">
        <v>6</v>
      </c>
      <c r="N958">
        <v>0</v>
      </c>
      <c r="O958" t="s">
        <v>19</v>
      </c>
      <c r="P958" t="s">
        <v>17</v>
      </c>
      <c r="Q958">
        <v>2015</v>
      </c>
      <c r="R958" t="b">
        <f t="shared" si="42"/>
        <v>0</v>
      </c>
      <c r="S958">
        <f t="shared" si="43"/>
        <v>6</v>
      </c>
      <c r="T958">
        <f t="shared" si="44"/>
        <v>0</v>
      </c>
    </row>
    <row r="959" spans="1:20" x14ac:dyDescent="0.3">
      <c r="A959">
        <v>77</v>
      </c>
      <c r="B959" t="s">
        <v>233</v>
      </c>
      <c r="C959">
        <v>5</v>
      </c>
      <c r="D959">
        <v>5</v>
      </c>
      <c r="E959">
        <v>2</v>
      </c>
      <c r="F959">
        <v>39</v>
      </c>
      <c r="G959">
        <v>32</v>
      </c>
      <c r="H959">
        <v>13</v>
      </c>
      <c r="I959">
        <v>26</v>
      </c>
      <c r="J959">
        <v>150</v>
      </c>
      <c r="K959">
        <v>0</v>
      </c>
      <c r="L959">
        <v>0</v>
      </c>
      <c r="M959">
        <v>2</v>
      </c>
      <c r="N959">
        <v>3</v>
      </c>
      <c r="O959" t="s">
        <v>16</v>
      </c>
      <c r="P959" t="s">
        <v>43</v>
      </c>
      <c r="Q959">
        <v>2014</v>
      </c>
      <c r="R959" t="b">
        <f t="shared" si="42"/>
        <v>0</v>
      </c>
      <c r="S959">
        <f t="shared" si="43"/>
        <v>5</v>
      </c>
      <c r="T959">
        <f t="shared" si="44"/>
        <v>0</v>
      </c>
    </row>
    <row r="960" spans="1:20" x14ac:dyDescent="0.3">
      <c r="A960">
        <v>96</v>
      </c>
      <c r="B960" t="s">
        <v>233</v>
      </c>
      <c r="C960">
        <v>14</v>
      </c>
      <c r="D960">
        <v>5</v>
      </c>
      <c r="E960">
        <v>1</v>
      </c>
      <c r="F960">
        <v>39</v>
      </c>
      <c r="G960">
        <v>26</v>
      </c>
      <c r="H960">
        <v>9.75</v>
      </c>
      <c r="I960">
        <v>22</v>
      </c>
      <c r="J960">
        <v>177.27</v>
      </c>
      <c r="K960">
        <v>0</v>
      </c>
      <c r="L960">
        <v>0</v>
      </c>
      <c r="M960">
        <v>4</v>
      </c>
      <c r="N960">
        <v>2</v>
      </c>
      <c r="O960" t="s">
        <v>16</v>
      </c>
      <c r="P960" t="s">
        <v>43</v>
      </c>
      <c r="Q960">
        <v>2013</v>
      </c>
      <c r="R960" t="b">
        <f t="shared" si="42"/>
        <v>0</v>
      </c>
      <c r="S960">
        <f t="shared" si="43"/>
        <v>6</v>
      </c>
      <c r="T960">
        <f t="shared" si="44"/>
        <v>0</v>
      </c>
    </row>
    <row r="961" spans="1:20" x14ac:dyDescent="0.3">
      <c r="A961">
        <v>79</v>
      </c>
      <c r="B961" t="s">
        <v>372</v>
      </c>
      <c r="C961">
        <v>6</v>
      </c>
      <c r="D961">
        <v>4</v>
      </c>
      <c r="E961">
        <v>1</v>
      </c>
      <c r="F961">
        <v>39</v>
      </c>
      <c r="G961">
        <v>24</v>
      </c>
      <c r="H961">
        <v>13</v>
      </c>
      <c r="I961">
        <v>19</v>
      </c>
      <c r="J961">
        <v>205.26</v>
      </c>
      <c r="K961">
        <v>0</v>
      </c>
      <c r="L961">
        <v>0</v>
      </c>
      <c r="M961">
        <v>1</v>
      </c>
      <c r="N961">
        <v>5</v>
      </c>
      <c r="O961" t="s">
        <v>16</v>
      </c>
      <c r="P961" t="s">
        <v>26</v>
      </c>
      <c r="Q961">
        <v>2008</v>
      </c>
      <c r="R961" t="b">
        <f t="shared" si="42"/>
        <v>0</v>
      </c>
      <c r="S961">
        <f t="shared" si="43"/>
        <v>6</v>
      </c>
      <c r="T961">
        <f t="shared" si="44"/>
        <v>0</v>
      </c>
    </row>
    <row r="962" spans="1:20" x14ac:dyDescent="0.3">
      <c r="A962">
        <v>72</v>
      </c>
      <c r="B962" t="s">
        <v>157</v>
      </c>
      <c r="C962">
        <v>4</v>
      </c>
      <c r="D962">
        <v>3</v>
      </c>
      <c r="E962">
        <v>1</v>
      </c>
      <c r="F962">
        <v>38</v>
      </c>
      <c r="G962">
        <v>30</v>
      </c>
      <c r="H962">
        <v>19</v>
      </c>
      <c r="I962">
        <v>40</v>
      </c>
      <c r="J962">
        <v>95</v>
      </c>
      <c r="K962">
        <v>0</v>
      </c>
      <c r="L962">
        <v>0</v>
      </c>
      <c r="M962">
        <v>2</v>
      </c>
      <c r="N962">
        <v>1</v>
      </c>
      <c r="O962" t="s">
        <v>16</v>
      </c>
      <c r="P962" t="s">
        <v>26</v>
      </c>
      <c r="Q962">
        <v>2009</v>
      </c>
      <c r="R962" t="b">
        <f t="shared" ref="R962:R1025" si="45">(A962=1)</f>
        <v>0</v>
      </c>
      <c r="S962">
        <f t="shared" ref="S962:S1025" si="46">SUM(M962,N962)</f>
        <v>3</v>
      </c>
      <c r="T962">
        <f t="shared" ref="T962:T1025" si="47">IF(A962=1,F962,0)</f>
        <v>0</v>
      </c>
    </row>
    <row r="963" spans="1:20" x14ac:dyDescent="0.3">
      <c r="A963">
        <v>97</v>
      </c>
      <c r="B963" t="s">
        <v>104</v>
      </c>
      <c r="C963">
        <v>16</v>
      </c>
      <c r="D963">
        <v>8</v>
      </c>
      <c r="E963">
        <v>7</v>
      </c>
      <c r="F963">
        <v>38</v>
      </c>
      <c r="G963">
        <v>12</v>
      </c>
      <c r="H963">
        <v>38</v>
      </c>
      <c r="I963">
        <v>38</v>
      </c>
      <c r="J963">
        <v>100</v>
      </c>
      <c r="K963">
        <v>0</v>
      </c>
      <c r="L963">
        <v>0</v>
      </c>
      <c r="M963">
        <v>3</v>
      </c>
      <c r="N963">
        <v>1</v>
      </c>
      <c r="O963" t="s">
        <v>19</v>
      </c>
      <c r="P963" t="s">
        <v>24</v>
      </c>
      <c r="Q963">
        <v>2013</v>
      </c>
      <c r="R963" t="b">
        <f t="shared" si="45"/>
        <v>0</v>
      </c>
      <c r="S963">
        <f t="shared" si="46"/>
        <v>4</v>
      </c>
      <c r="T963">
        <f t="shared" si="47"/>
        <v>0</v>
      </c>
    </row>
    <row r="964" spans="1:20" x14ac:dyDescent="0.3">
      <c r="A964">
        <v>98</v>
      </c>
      <c r="B964" t="s">
        <v>240</v>
      </c>
      <c r="C964">
        <v>10</v>
      </c>
      <c r="D964">
        <v>6</v>
      </c>
      <c r="E964">
        <v>2</v>
      </c>
      <c r="F964">
        <v>38</v>
      </c>
      <c r="G964">
        <v>23</v>
      </c>
      <c r="H964">
        <v>9.5</v>
      </c>
      <c r="I964">
        <v>37</v>
      </c>
      <c r="J964">
        <v>102.7</v>
      </c>
      <c r="K964">
        <v>0</v>
      </c>
      <c r="L964">
        <v>0</v>
      </c>
      <c r="M964">
        <v>3</v>
      </c>
      <c r="N964">
        <v>1</v>
      </c>
      <c r="O964" t="s">
        <v>16</v>
      </c>
      <c r="P964" t="s">
        <v>30</v>
      </c>
      <c r="Q964">
        <v>2013</v>
      </c>
      <c r="R964" t="b">
        <f t="shared" si="45"/>
        <v>0</v>
      </c>
      <c r="S964">
        <f t="shared" si="46"/>
        <v>4</v>
      </c>
      <c r="T964">
        <f t="shared" si="47"/>
        <v>0</v>
      </c>
    </row>
    <row r="965" spans="1:20" x14ac:dyDescent="0.3">
      <c r="A965">
        <v>76</v>
      </c>
      <c r="B965" t="s">
        <v>169</v>
      </c>
      <c r="C965">
        <v>4</v>
      </c>
      <c r="D965">
        <v>3</v>
      </c>
      <c r="E965">
        <v>1</v>
      </c>
      <c r="F965">
        <v>38</v>
      </c>
      <c r="G965">
        <v>16</v>
      </c>
      <c r="H965">
        <v>19</v>
      </c>
      <c r="I965">
        <v>31</v>
      </c>
      <c r="J965">
        <v>122.58</v>
      </c>
      <c r="K965">
        <v>0</v>
      </c>
      <c r="L965">
        <v>0</v>
      </c>
      <c r="M965">
        <v>5</v>
      </c>
      <c r="N965">
        <v>0</v>
      </c>
      <c r="O965" t="s">
        <v>19</v>
      </c>
      <c r="P965" t="s">
        <v>26</v>
      </c>
      <c r="Q965">
        <v>2017</v>
      </c>
      <c r="R965" t="b">
        <f t="shared" si="45"/>
        <v>0</v>
      </c>
      <c r="S965">
        <f t="shared" si="46"/>
        <v>5</v>
      </c>
      <c r="T965">
        <f t="shared" si="47"/>
        <v>0</v>
      </c>
    </row>
    <row r="966" spans="1:20" x14ac:dyDescent="0.3">
      <c r="A966">
        <v>91</v>
      </c>
      <c r="B966" t="s">
        <v>233</v>
      </c>
      <c r="C966">
        <v>6</v>
      </c>
      <c r="D966">
        <v>4</v>
      </c>
      <c r="E966">
        <v>2</v>
      </c>
      <c r="F966">
        <v>38</v>
      </c>
      <c r="G966">
        <v>14</v>
      </c>
      <c r="H966">
        <v>19</v>
      </c>
      <c r="I966">
        <v>20</v>
      </c>
      <c r="J966">
        <v>190</v>
      </c>
      <c r="K966">
        <v>0</v>
      </c>
      <c r="L966">
        <v>0</v>
      </c>
      <c r="M966">
        <v>3</v>
      </c>
      <c r="N966">
        <v>3</v>
      </c>
      <c r="O966" t="s">
        <v>16</v>
      </c>
      <c r="P966" t="s">
        <v>43</v>
      </c>
      <c r="Q966">
        <v>2012</v>
      </c>
      <c r="R966" t="b">
        <f t="shared" si="45"/>
        <v>0</v>
      </c>
      <c r="S966">
        <f t="shared" si="46"/>
        <v>6</v>
      </c>
      <c r="T966">
        <f t="shared" si="47"/>
        <v>0</v>
      </c>
    </row>
    <row r="967" spans="1:20" x14ac:dyDescent="0.3">
      <c r="A967">
        <v>78</v>
      </c>
      <c r="B967" t="s">
        <v>207</v>
      </c>
      <c r="C967">
        <v>3</v>
      </c>
      <c r="D967">
        <v>3</v>
      </c>
      <c r="E967">
        <v>1</v>
      </c>
      <c r="F967">
        <v>37</v>
      </c>
      <c r="G967">
        <v>15</v>
      </c>
      <c r="H967">
        <v>18.5</v>
      </c>
      <c r="I967">
        <v>44</v>
      </c>
      <c r="J967">
        <v>84.09</v>
      </c>
      <c r="K967">
        <v>0</v>
      </c>
      <c r="L967">
        <v>0</v>
      </c>
      <c r="M967">
        <v>2</v>
      </c>
      <c r="N967">
        <v>0</v>
      </c>
      <c r="O967" t="s">
        <v>16</v>
      </c>
      <c r="P967" t="s">
        <v>36</v>
      </c>
      <c r="Q967">
        <v>2010</v>
      </c>
      <c r="R967" t="b">
        <f t="shared" si="45"/>
        <v>0</v>
      </c>
      <c r="S967">
        <f t="shared" si="46"/>
        <v>2</v>
      </c>
      <c r="T967">
        <f t="shared" si="47"/>
        <v>0</v>
      </c>
    </row>
    <row r="968" spans="1:20" x14ac:dyDescent="0.3">
      <c r="A968">
        <v>81</v>
      </c>
      <c r="B968" t="s">
        <v>105</v>
      </c>
      <c r="C968">
        <v>6</v>
      </c>
      <c r="D968">
        <v>3</v>
      </c>
      <c r="E968">
        <v>0</v>
      </c>
      <c r="F968">
        <v>37</v>
      </c>
      <c r="G968">
        <v>31</v>
      </c>
      <c r="H968">
        <v>12.33</v>
      </c>
      <c r="I968">
        <v>42</v>
      </c>
      <c r="J968">
        <v>88.09</v>
      </c>
      <c r="K968">
        <v>0</v>
      </c>
      <c r="L968">
        <v>0</v>
      </c>
      <c r="M968">
        <v>3</v>
      </c>
      <c r="N968">
        <v>0</v>
      </c>
      <c r="O968" t="s">
        <v>19</v>
      </c>
      <c r="P968" t="s">
        <v>24</v>
      </c>
      <c r="Q968">
        <v>2008</v>
      </c>
      <c r="R968" t="b">
        <f t="shared" si="45"/>
        <v>0</v>
      </c>
      <c r="S968">
        <f t="shared" si="46"/>
        <v>3</v>
      </c>
      <c r="T968">
        <f t="shared" si="47"/>
        <v>0</v>
      </c>
    </row>
    <row r="969" spans="1:20" x14ac:dyDescent="0.3">
      <c r="A969">
        <v>90</v>
      </c>
      <c r="B969" t="s">
        <v>305</v>
      </c>
      <c r="C969">
        <v>8</v>
      </c>
      <c r="D969">
        <v>5</v>
      </c>
      <c r="E969">
        <v>2</v>
      </c>
      <c r="F969">
        <v>37</v>
      </c>
      <c r="G969">
        <v>16</v>
      </c>
      <c r="H969">
        <v>12.33</v>
      </c>
      <c r="I969">
        <v>39</v>
      </c>
      <c r="J969">
        <v>94.87</v>
      </c>
      <c r="K969">
        <v>0</v>
      </c>
      <c r="L969">
        <v>0</v>
      </c>
      <c r="M969">
        <v>2</v>
      </c>
      <c r="N969">
        <v>1</v>
      </c>
      <c r="O969" t="s">
        <v>16</v>
      </c>
      <c r="P969" t="s">
        <v>132</v>
      </c>
      <c r="Q969">
        <v>2011</v>
      </c>
      <c r="R969" t="b">
        <f t="shared" si="45"/>
        <v>0</v>
      </c>
      <c r="S969">
        <f t="shared" si="46"/>
        <v>3</v>
      </c>
      <c r="T969">
        <f t="shared" si="47"/>
        <v>0</v>
      </c>
    </row>
    <row r="970" spans="1:20" x14ac:dyDescent="0.3">
      <c r="A970">
        <v>92</v>
      </c>
      <c r="B970" t="s">
        <v>283</v>
      </c>
      <c r="C970">
        <v>5</v>
      </c>
      <c r="D970">
        <v>4</v>
      </c>
      <c r="E970">
        <v>1</v>
      </c>
      <c r="F970">
        <v>37</v>
      </c>
      <c r="G970">
        <v>25</v>
      </c>
      <c r="H970">
        <v>12.33</v>
      </c>
      <c r="I970">
        <v>35</v>
      </c>
      <c r="J970">
        <v>105.71</v>
      </c>
      <c r="K970">
        <v>0</v>
      </c>
      <c r="L970">
        <v>0</v>
      </c>
      <c r="M970">
        <v>3</v>
      </c>
      <c r="N970">
        <v>2</v>
      </c>
      <c r="O970" t="s">
        <v>19</v>
      </c>
      <c r="P970" t="s">
        <v>132</v>
      </c>
      <c r="Q970">
        <v>2012</v>
      </c>
      <c r="R970" t="b">
        <f t="shared" si="45"/>
        <v>0</v>
      </c>
      <c r="S970">
        <f t="shared" si="46"/>
        <v>5</v>
      </c>
      <c r="T970">
        <f t="shared" si="47"/>
        <v>0</v>
      </c>
    </row>
    <row r="971" spans="1:20" x14ac:dyDescent="0.3">
      <c r="A971">
        <v>75</v>
      </c>
      <c r="B971" t="s">
        <v>99</v>
      </c>
      <c r="C971">
        <v>5</v>
      </c>
      <c r="D971">
        <v>3</v>
      </c>
      <c r="E971">
        <v>1</v>
      </c>
      <c r="F971">
        <v>37</v>
      </c>
      <c r="G971">
        <v>30</v>
      </c>
      <c r="H971">
        <v>18.5</v>
      </c>
      <c r="I971">
        <v>34</v>
      </c>
      <c r="J971">
        <v>108.82</v>
      </c>
      <c r="K971">
        <v>0</v>
      </c>
      <c r="L971">
        <v>0</v>
      </c>
      <c r="M971">
        <v>1</v>
      </c>
      <c r="N971">
        <v>2</v>
      </c>
      <c r="O971" t="s">
        <v>19</v>
      </c>
      <c r="P971" t="s">
        <v>26</v>
      </c>
      <c r="Q971">
        <v>2019</v>
      </c>
      <c r="R971" t="b">
        <f t="shared" si="45"/>
        <v>0</v>
      </c>
      <c r="S971">
        <f t="shared" si="46"/>
        <v>3</v>
      </c>
      <c r="T971">
        <f t="shared" si="47"/>
        <v>0</v>
      </c>
    </row>
    <row r="972" spans="1:20" x14ac:dyDescent="0.3">
      <c r="A972">
        <v>91</v>
      </c>
      <c r="B972" t="s">
        <v>87</v>
      </c>
      <c r="C972">
        <v>6</v>
      </c>
      <c r="D972">
        <v>2</v>
      </c>
      <c r="E972">
        <v>1</v>
      </c>
      <c r="F972">
        <v>37</v>
      </c>
      <c r="G972">
        <v>30</v>
      </c>
      <c r="H972">
        <v>37</v>
      </c>
      <c r="I972">
        <v>31</v>
      </c>
      <c r="J972">
        <v>119.35</v>
      </c>
      <c r="K972">
        <v>0</v>
      </c>
      <c r="L972">
        <v>0</v>
      </c>
      <c r="M972">
        <v>2</v>
      </c>
      <c r="N972">
        <v>1</v>
      </c>
      <c r="O972" t="s">
        <v>19</v>
      </c>
      <c r="P972" t="s">
        <v>43</v>
      </c>
      <c r="Q972">
        <v>2011</v>
      </c>
      <c r="R972" t="b">
        <f t="shared" si="45"/>
        <v>0</v>
      </c>
      <c r="S972">
        <f t="shared" si="46"/>
        <v>3</v>
      </c>
      <c r="T972">
        <f t="shared" si="47"/>
        <v>0</v>
      </c>
    </row>
    <row r="973" spans="1:20" x14ac:dyDescent="0.3">
      <c r="A973">
        <v>74</v>
      </c>
      <c r="B973" t="s">
        <v>211</v>
      </c>
      <c r="C973">
        <v>2</v>
      </c>
      <c r="D973">
        <v>2</v>
      </c>
      <c r="E973">
        <v>0</v>
      </c>
      <c r="F973">
        <v>37</v>
      </c>
      <c r="G973">
        <v>20</v>
      </c>
      <c r="H973">
        <v>18.5</v>
      </c>
      <c r="I973">
        <v>30</v>
      </c>
      <c r="J973">
        <v>123.33</v>
      </c>
      <c r="K973">
        <v>0</v>
      </c>
      <c r="L973">
        <v>0</v>
      </c>
      <c r="M973">
        <v>6</v>
      </c>
      <c r="N973">
        <v>1</v>
      </c>
      <c r="O973" t="s">
        <v>19</v>
      </c>
      <c r="P973" t="s">
        <v>30</v>
      </c>
      <c r="Q973">
        <v>2015</v>
      </c>
      <c r="R973" t="b">
        <f t="shared" si="45"/>
        <v>0</v>
      </c>
      <c r="S973">
        <f t="shared" si="46"/>
        <v>7</v>
      </c>
      <c r="T973">
        <f t="shared" si="47"/>
        <v>0</v>
      </c>
    </row>
    <row r="974" spans="1:20" x14ac:dyDescent="0.3">
      <c r="A974">
        <v>78</v>
      </c>
      <c r="B974" t="s">
        <v>191</v>
      </c>
      <c r="C974">
        <v>8</v>
      </c>
      <c r="D974">
        <v>2</v>
      </c>
      <c r="E974">
        <v>2</v>
      </c>
      <c r="F974">
        <v>37</v>
      </c>
      <c r="G974">
        <v>33</v>
      </c>
      <c r="H974">
        <v>0</v>
      </c>
      <c r="I974">
        <v>27</v>
      </c>
      <c r="J974">
        <v>137.03</v>
      </c>
      <c r="K974">
        <v>0</v>
      </c>
      <c r="L974">
        <v>0</v>
      </c>
      <c r="M974">
        <v>4</v>
      </c>
      <c r="N974">
        <v>1</v>
      </c>
      <c r="O974" t="s">
        <v>19</v>
      </c>
      <c r="P974" t="s">
        <v>30</v>
      </c>
      <c r="Q974">
        <v>2016</v>
      </c>
      <c r="R974" t="b">
        <f t="shared" si="45"/>
        <v>0</v>
      </c>
      <c r="S974">
        <f t="shared" si="46"/>
        <v>5</v>
      </c>
      <c r="T974">
        <f t="shared" si="47"/>
        <v>0</v>
      </c>
    </row>
    <row r="975" spans="1:20" x14ac:dyDescent="0.3">
      <c r="A975">
        <v>82</v>
      </c>
      <c r="B975" t="s">
        <v>144</v>
      </c>
      <c r="C975">
        <v>6</v>
      </c>
      <c r="D975">
        <v>4</v>
      </c>
      <c r="E975">
        <v>3</v>
      </c>
      <c r="F975">
        <v>36</v>
      </c>
      <c r="G975">
        <v>23</v>
      </c>
      <c r="H975">
        <v>36</v>
      </c>
      <c r="I975">
        <v>40</v>
      </c>
      <c r="J975">
        <v>90</v>
      </c>
      <c r="K975">
        <v>0</v>
      </c>
      <c r="L975">
        <v>0</v>
      </c>
      <c r="M975">
        <v>3</v>
      </c>
      <c r="N975">
        <v>1</v>
      </c>
      <c r="O975" t="s">
        <v>16</v>
      </c>
      <c r="P975" t="s">
        <v>22</v>
      </c>
      <c r="Q975">
        <v>2018</v>
      </c>
      <c r="R975" t="b">
        <f t="shared" si="45"/>
        <v>0</v>
      </c>
      <c r="S975">
        <f t="shared" si="46"/>
        <v>4</v>
      </c>
      <c r="T975">
        <f t="shared" si="47"/>
        <v>0</v>
      </c>
    </row>
    <row r="976" spans="1:20" x14ac:dyDescent="0.3">
      <c r="A976">
        <v>92</v>
      </c>
      <c r="B976" t="s">
        <v>213</v>
      </c>
      <c r="C976">
        <v>12</v>
      </c>
      <c r="D976">
        <v>5</v>
      </c>
      <c r="E976">
        <v>1</v>
      </c>
      <c r="F976">
        <v>36</v>
      </c>
      <c r="G976">
        <v>13</v>
      </c>
      <c r="H976">
        <v>9</v>
      </c>
      <c r="I976">
        <v>35</v>
      </c>
      <c r="J976">
        <v>102.85</v>
      </c>
      <c r="K976">
        <v>0</v>
      </c>
      <c r="L976">
        <v>0</v>
      </c>
      <c r="M976">
        <v>3</v>
      </c>
      <c r="N976">
        <v>0</v>
      </c>
      <c r="O976" t="s">
        <v>16</v>
      </c>
      <c r="P976" t="s">
        <v>132</v>
      </c>
      <c r="Q976">
        <v>2011</v>
      </c>
      <c r="R976" t="b">
        <f t="shared" si="45"/>
        <v>0</v>
      </c>
      <c r="S976">
        <f t="shared" si="46"/>
        <v>3</v>
      </c>
      <c r="T976">
        <f t="shared" si="47"/>
        <v>0</v>
      </c>
    </row>
    <row r="977" spans="1:20" x14ac:dyDescent="0.3">
      <c r="A977">
        <v>94</v>
      </c>
      <c r="B977" t="s">
        <v>205</v>
      </c>
      <c r="C977">
        <v>2</v>
      </c>
      <c r="D977">
        <v>2</v>
      </c>
      <c r="E977">
        <v>0</v>
      </c>
      <c r="F977">
        <v>36</v>
      </c>
      <c r="G977">
        <v>18</v>
      </c>
      <c r="H977">
        <v>18</v>
      </c>
      <c r="I977">
        <v>34</v>
      </c>
      <c r="J977">
        <v>105.88</v>
      </c>
      <c r="K977">
        <v>0</v>
      </c>
      <c r="L977">
        <v>0</v>
      </c>
      <c r="M977">
        <v>2</v>
      </c>
      <c r="N977">
        <v>3</v>
      </c>
      <c r="O977" t="s">
        <v>19</v>
      </c>
      <c r="P977" t="s">
        <v>24</v>
      </c>
      <c r="Q977">
        <v>2012</v>
      </c>
      <c r="R977" t="b">
        <f t="shared" si="45"/>
        <v>0</v>
      </c>
      <c r="S977">
        <f t="shared" si="46"/>
        <v>5</v>
      </c>
      <c r="T977">
        <f t="shared" si="47"/>
        <v>0</v>
      </c>
    </row>
    <row r="978" spans="1:20" x14ac:dyDescent="0.3">
      <c r="A978">
        <v>76</v>
      </c>
      <c r="B978" t="s">
        <v>200</v>
      </c>
      <c r="C978">
        <v>5</v>
      </c>
      <c r="D978">
        <v>5</v>
      </c>
      <c r="E978">
        <v>3</v>
      </c>
      <c r="F978">
        <v>36</v>
      </c>
      <c r="G978">
        <v>25</v>
      </c>
      <c r="H978">
        <v>18</v>
      </c>
      <c r="I978">
        <v>33</v>
      </c>
      <c r="J978">
        <v>109.09</v>
      </c>
      <c r="K978">
        <v>0</v>
      </c>
      <c r="L978">
        <v>0</v>
      </c>
      <c r="M978">
        <v>2</v>
      </c>
      <c r="N978">
        <v>2</v>
      </c>
      <c r="O978" t="s">
        <v>19</v>
      </c>
      <c r="P978" t="s">
        <v>20</v>
      </c>
      <c r="Q978">
        <v>2015</v>
      </c>
      <c r="R978" t="b">
        <f t="shared" si="45"/>
        <v>0</v>
      </c>
      <c r="S978">
        <f t="shared" si="46"/>
        <v>4</v>
      </c>
      <c r="T978">
        <f t="shared" si="47"/>
        <v>0</v>
      </c>
    </row>
    <row r="979" spans="1:20" x14ac:dyDescent="0.3">
      <c r="A979">
        <v>79</v>
      </c>
      <c r="B979" t="s">
        <v>168</v>
      </c>
      <c r="C979">
        <v>5</v>
      </c>
      <c r="D979">
        <v>3</v>
      </c>
      <c r="E979">
        <v>3</v>
      </c>
      <c r="F979">
        <v>36</v>
      </c>
      <c r="G979">
        <v>26</v>
      </c>
      <c r="H979">
        <v>0</v>
      </c>
      <c r="I979">
        <v>30</v>
      </c>
      <c r="J979">
        <v>120</v>
      </c>
      <c r="K979">
        <v>0</v>
      </c>
      <c r="L979">
        <v>0</v>
      </c>
      <c r="M979">
        <v>3</v>
      </c>
      <c r="N979">
        <v>1</v>
      </c>
      <c r="O979" t="s">
        <v>19</v>
      </c>
      <c r="P979" t="s">
        <v>17</v>
      </c>
      <c r="Q979">
        <v>2016</v>
      </c>
      <c r="R979" t="b">
        <f t="shared" si="45"/>
        <v>0</v>
      </c>
      <c r="S979">
        <f t="shared" si="46"/>
        <v>4</v>
      </c>
      <c r="T979">
        <f t="shared" si="47"/>
        <v>0</v>
      </c>
    </row>
    <row r="980" spans="1:20" x14ac:dyDescent="0.3">
      <c r="A980">
        <v>93</v>
      </c>
      <c r="B980" t="s">
        <v>123</v>
      </c>
      <c r="C980">
        <v>8</v>
      </c>
      <c r="D980">
        <v>4</v>
      </c>
      <c r="E980">
        <v>2</v>
      </c>
      <c r="F980">
        <v>36</v>
      </c>
      <c r="G980">
        <v>14</v>
      </c>
      <c r="H980">
        <v>18</v>
      </c>
      <c r="I980">
        <v>29</v>
      </c>
      <c r="J980">
        <v>124.13</v>
      </c>
      <c r="K980">
        <v>0</v>
      </c>
      <c r="L980">
        <v>0</v>
      </c>
      <c r="M980">
        <v>4</v>
      </c>
      <c r="N980">
        <v>1</v>
      </c>
      <c r="O980" t="s">
        <v>19</v>
      </c>
      <c r="P980" t="s">
        <v>24</v>
      </c>
      <c r="Q980">
        <v>2012</v>
      </c>
      <c r="R980" t="b">
        <f t="shared" si="45"/>
        <v>0</v>
      </c>
      <c r="S980">
        <f t="shared" si="46"/>
        <v>5</v>
      </c>
      <c r="T980">
        <f t="shared" si="47"/>
        <v>0</v>
      </c>
    </row>
    <row r="981" spans="1:20" x14ac:dyDescent="0.3">
      <c r="A981">
        <v>82</v>
      </c>
      <c r="B981" t="s">
        <v>374</v>
      </c>
      <c r="C981">
        <v>11</v>
      </c>
      <c r="D981">
        <v>5</v>
      </c>
      <c r="E981">
        <v>2</v>
      </c>
      <c r="F981">
        <v>36</v>
      </c>
      <c r="G981">
        <v>13</v>
      </c>
      <c r="H981">
        <v>12</v>
      </c>
      <c r="I981">
        <v>29</v>
      </c>
      <c r="J981">
        <v>124.13</v>
      </c>
      <c r="K981">
        <v>0</v>
      </c>
      <c r="L981">
        <v>0</v>
      </c>
      <c r="M981">
        <v>3</v>
      </c>
      <c r="N981">
        <v>1</v>
      </c>
      <c r="O981" t="s">
        <v>16</v>
      </c>
      <c r="P981" t="s">
        <v>43</v>
      </c>
      <c r="Q981">
        <v>2008</v>
      </c>
      <c r="R981" t="b">
        <f t="shared" si="45"/>
        <v>0</v>
      </c>
      <c r="S981">
        <f t="shared" si="46"/>
        <v>4</v>
      </c>
      <c r="T981">
        <f t="shared" si="47"/>
        <v>0</v>
      </c>
    </row>
    <row r="982" spans="1:20" x14ac:dyDescent="0.3">
      <c r="A982">
        <v>75</v>
      </c>
      <c r="B982" t="s">
        <v>122</v>
      </c>
      <c r="C982">
        <v>4</v>
      </c>
      <c r="D982">
        <v>3</v>
      </c>
      <c r="E982">
        <v>0</v>
      </c>
      <c r="F982">
        <v>36</v>
      </c>
      <c r="G982">
        <v>23</v>
      </c>
      <c r="H982">
        <v>12</v>
      </c>
      <c r="I982">
        <v>27</v>
      </c>
      <c r="J982">
        <v>133.33000000000001</v>
      </c>
      <c r="K982">
        <v>0</v>
      </c>
      <c r="L982">
        <v>0</v>
      </c>
      <c r="M982">
        <v>5</v>
      </c>
      <c r="N982">
        <v>0</v>
      </c>
      <c r="O982" t="s">
        <v>16</v>
      </c>
      <c r="P982" t="s">
        <v>26</v>
      </c>
      <c r="Q982">
        <v>2015</v>
      </c>
      <c r="R982" t="b">
        <f t="shared" si="45"/>
        <v>0</v>
      </c>
      <c r="S982">
        <f t="shared" si="46"/>
        <v>5</v>
      </c>
      <c r="T982">
        <f t="shared" si="47"/>
        <v>0</v>
      </c>
    </row>
    <row r="983" spans="1:20" x14ac:dyDescent="0.3">
      <c r="A983">
        <v>99</v>
      </c>
      <c r="B983" t="s">
        <v>126</v>
      </c>
      <c r="C983">
        <v>3</v>
      </c>
      <c r="D983">
        <v>3</v>
      </c>
      <c r="E983">
        <v>1</v>
      </c>
      <c r="F983">
        <v>36</v>
      </c>
      <c r="G983">
        <v>23</v>
      </c>
      <c r="H983">
        <v>18</v>
      </c>
      <c r="I983">
        <v>27</v>
      </c>
      <c r="J983">
        <v>133.33000000000001</v>
      </c>
      <c r="K983">
        <v>0</v>
      </c>
      <c r="L983">
        <v>0</v>
      </c>
      <c r="M983">
        <v>1</v>
      </c>
      <c r="N983">
        <v>4</v>
      </c>
      <c r="O983" t="s">
        <v>16</v>
      </c>
      <c r="P983" t="s">
        <v>22</v>
      </c>
      <c r="Q983">
        <v>2013</v>
      </c>
      <c r="R983" t="b">
        <f t="shared" si="45"/>
        <v>0</v>
      </c>
      <c r="S983">
        <f t="shared" si="46"/>
        <v>5</v>
      </c>
      <c r="T983">
        <f t="shared" si="47"/>
        <v>0</v>
      </c>
    </row>
    <row r="984" spans="1:20" x14ac:dyDescent="0.3">
      <c r="A984">
        <v>79</v>
      </c>
      <c r="B984" t="s">
        <v>236</v>
      </c>
      <c r="C984">
        <v>4</v>
      </c>
      <c r="D984">
        <v>2</v>
      </c>
      <c r="E984">
        <v>0</v>
      </c>
      <c r="F984">
        <v>36</v>
      </c>
      <c r="G984">
        <v>19</v>
      </c>
      <c r="H984">
        <v>18</v>
      </c>
      <c r="I984">
        <v>26</v>
      </c>
      <c r="J984">
        <v>138.46</v>
      </c>
      <c r="K984">
        <v>0</v>
      </c>
      <c r="L984">
        <v>0</v>
      </c>
      <c r="M984">
        <v>3</v>
      </c>
      <c r="N984">
        <v>2</v>
      </c>
      <c r="O984" t="s">
        <v>19</v>
      </c>
      <c r="P984" t="s">
        <v>26</v>
      </c>
      <c r="Q984">
        <v>2010</v>
      </c>
      <c r="R984" t="b">
        <f t="shared" si="45"/>
        <v>0</v>
      </c>
      <c r="S984">
        <f t="shared" si="46"/>
        <v>5</v>
      </c>
      <c r="T984">
        <f t="shared" si="47"/>
        <v>0</v>
      </c>
    </row>
    <row r="985" spans="1:20" x14ac:dyDescent="0.3">
      <c r="A985">
        <v>77</v>
      </c>
      <c r="B985" t="s">
        <v>170</v>
      </c>
      <c r="C985">
        <v>8</v>
      </c>
      <c r="D985">
        <v>6</v>
      </c>
      <c r="E985">
        <v>2</v>
      </c>
      <c r="F985">
        <v>36</v>
      </c>
      <c r="G985">
        <v>21</v>
      </c>
      <c r="H985">
        <v>9</v>
      </c>
      <c r="I985">
        <v>24</v>
      </c>
      <c r="J985">
        <v>150</v>
      </c>
      <c r="K985">
        <v>0</v>
      </c>
      <c r="L985">
        <v>0</v>
      </c>
      <c r="M985">
        <v>4</v>
      </c>
      <c r="N985">
        <v>2</v>
      </c>
      <c r="O985" t="s">
        <v>19</v>
      </c>
      <c r="P985" t="s">
        <v>24</v>
      </c>
      <c r="Q985">
        <v>2017</v>
      </c>
      <c r="R985" t="b">
        <f t="shared" si="45"/>
        <v>0</v>
      </c>
      <c r="S985">
        <f t="shared" si="46"/>
        <v>6</v>
      </c>
      <c r="T985">
        <f t="shared" si="47"/>
        <v>0</v>
      </c>
    </row>
    <row r="986" spans="1:20" x14ac:dyDescent="0.3">
      <c r="A986">
        <v>100</v>
      </c>
      <c r="B986" t="s">
        <v>96</v>
      </c>
      <c r="C986">
        <v>18</v>
      </c>
      <c r="D986">
        <v>5</v>
      </c>
      <c r="E986">
        <v>1</v>
      </c>
      <c r="F986">
        <v>35</v>
      </c>
      <c r="G986">
        <v>11</v>
      </c>
      <c r="H986">
        <v>8.75</v>
      </c>
      <c r="I986">
        <v>49</v>
      </c>
      <c r="J986">
        <v>71.42</v>
      </c>
      <c r="K986">
        <v>0</v>
      </c>
      <c r="L986">
        <v>0</v>
      </c>
      <c r="M986">
        <v>4</v>
      </c>
      <c r="N986">
        <v>0</v>
      </c>
      <c r="O986" t="s">
        <v>19</v>
      </c>
      <c r="P986" t="s">
        <v>36</v>
      </c>
      <c r="Q986">
        <v>2013</v>
      </c>
      <c r="R986" t="b">
        <f t="shared" si="45"/>
        <v>0</v>
      </c>
      <c r="S986">
        <f t="shared" si="46"/>
        <v>4</v>
      </c>
      <c r="T986">
        <f t="shared" si="47"/>
        <v>0</v>
      </c>
    </row>
    <row r="987" spans="1:20" x14ac:dyDescent="0.3">
      <c r="A987">
        <v>77</v>
      </c>
      <c r="B987" t="s">
        <v>78</v>
      </c>
      <c r="C987">
        <v>5</v>
      </c>
      <c r="D987">
        <v>5</v>
      </c>
      <c r="E987">
        <v>0</v>
      </c>
      <c r="F987">
        <v>35</v>
      </c>
      <c r="G987">
        <v>15</v>
      </c>
      <c r="H987">
        <v>7</v>
      </c>
      <c r="I987">
        <v>39</v>
      </c>
      <c r="J987">
        <v>89.74</v>
      </c>
      <c r="K987">
        <v>0</v>
      </c>
      <c r="L987">
        <v>0</v>
      </c>
      <c r="M987">
        <v>3</v>
      </c>
      <c r="N987">
        <v>1</v>
      </c>
      <c r="O987" t="s">
        <v>19</v>
      </c>
      <c r="P987" t="s">
        <v>20</v>
      </c>
      <c r="Q987">
        <v>2015</v>
      </c>
      <c r="R987" t="b">
        <f t="shared" si="45"/>
        <v>0</v>
      </c>
      <c r="S987">
        <f t="shared" si="46"/>
        <v>4</v>
      </c>
      <c r="T987">
        <f t="shared" si="47"/>
        <v>0</v>
      </c>
    </row>
    <row r="988" spans="1:20" x14ac:dyDescent="0.3">
      <c r="A988">
        <v>81</v>
      </c>
      <c r="B988" t="s">
        <v>319</v>
      </c>
      <c r="C988">
        <v>5</v>
      </c>
      <c r="D988">
        <v>4</v>
      </c>
      <c r="E988">
        <v>3</v>
      </c>
      <c r="F988">
        <v>35</v>
      </c>
      <c r="G988">
        <v>16</v>
      </c>
      <c r="H988">
        <v>35</v>
      </c>
      <c r="I988">
        <v>37</v>
      </c>
      <c r="J988">
        <v>94.59</v>
      </c>
      <c r="K988">
        <v>0</v>
      </c>
      <c r="L988">
        <v>0</v>
      </c>
      <c r="M988">
        <v>3</v>
      </c>
      <c r="N988">
        <v>0</v>
      </c>
      <c r="O988" t="s">
        <v>19</v>
      </c>
      <c r="P988" t="s">
        <v>132</v>
      </c>
      <c r="Q988">
        <v>2010</v>
      </c>
      <c r="R988" t="b">
        <f t="shared" si="45"/>
        <v>0</v>
      </c>
      <c r="S988">
        <f t="shared" si="46"/>
        <v>3</v>
      </c>
      <c r="T988">
        <f t="shared" si="47"/>
        <v>0</v>
      </c>
    </row>
    <row r="989" spans="1:20" x14ac:dyDescent="0.3">
      <c r="A989">
        <v>78</v>
      </c>
      <c r="B989" t="s">
        <v>234</v>
      </c>
      <c r="C989">
        <v>10</v>
      </c>
      <c r="D989">
        <v>3</v>
      </c>
      <c r="E989">
        <v>3</v>
      </c>
      <c r="F989">
        <v>35</v>
      </c>
      <c r="G989">
        <v>17</v>
      </c>
      <c r="H989">
        <v>0</v>
      </c>
      <c r="I989">
        <v>34</v>
      </c>
      <c r="J989">
        <v>102.94</v>
      </c>
      <c r="K989">
        <v>0</v>
      </c>
      <c r="L989">
        <v>0</v>
      </c>
      <c r="M989">
        <v>2</v>
      </c>
      <c r="N989">
        <v>1</v>
      </c>
      <c r="O989" t="s">
        <v>19</v>
      </c>
      <c r="P989" t="s">
        <v>30</v>
      </c>
      <c r="Q989">
        <v>2014</v>
      </c>
      <c r="R989" t="b">
        <f t="shared" si="45"/>
        <v>0</v>
      </c>
      <c r="S989">
        <f t="shared" si="46"/>
        <v>3</v>
      </c>
      <c r="T989">
        <f t="shared" si="47"/>
        <v>0</v>
      </c>
    </row>
    <row r="990" spans="1:20" x14ac:dyDescent="0.3">
      <c r="A990">
        <v>96</v>
      </c>
      <c r="B990" t="s">
        <v>192</v>
      </c>
      <c r="C990">
        <v>16</v>
      </c>
      <c r="D990">
        <v>7</v>
      </c>
      <c r="E990">
        <v>4</v>
      </c>
      <c r="F990">
        <v>35</v>
      </c>
      <c r="G990">
        <v>10</v>
      </c>
      <c r="H990">
        <v>11.66</v>
      </c>
      <c r="I990">
        <v>30</v>
      </c>
      <c r="J990">
        <v>116.66</v>
      </c>
      <c r="K990">
        <v>0</v>
      </c>
      <c r="L990">
        <v>0</v>
      </c>
      <c r="M990">
        <v>2</v>
      </c>
      <c r="N990">
        <v>1</v>
      </c>
      <c r="O990" t="s">
        <v>19</v>
      </c>
      <c r="P990" t="s">
        <v>20</v>
      </c>
      <c r="Q990">
        <v>2012</v>
      </c>
      <c r="R990" t="b">
        <f t="shared" si="45"/>
        <v>0</v>
      </c>
      <c r="S990">
        <f t="shared" si="46"/>
        <v>3</v>
      </c>
      <c r="T990">
        <f t="shared" si="47"/>
        <v>0</v>
      </c>
    </row>
    <row r="991" spans="1:20" x14ac:dyDescent="0.3">
      <c r="A991">
        <v>80</v>
      </c>
      <c r="B991" t="s">
        <v>164</v>
      </c>
      <c r="C991">
        <v>6</v>
      </c>
      <c r="D991">
        <v>4</v>
      </c>
      <c r="E991">
        <v>1</v>
      </c>
      <c r="F991">
        <v>35</v>
      </c>
      <c r="G991">
        <v>17</v>
      </c>
      <c r="H991">
        <v>11.66</v>
      </c>
      <c r="I991">
        <v>30</v>
      </c>
      <c r="J991">
        <v>116.66</v>
      </c>
      <c r="K991">
        <v>0</v>
      </c>
      <c r="L991">
        <v>0</v>
      </c>
      <c r="M991">
        <v>2</v>
      </c>
      <c r="N991">
        <v>1</v>
      </c>
      <c r="O991" t="s">
        <v>16</v>
      </c>
      <c r="P991" t="s">
        <v>30</v>
      </c>
      <c r="Q991">
        <v>2010</v>
      </c>
      <c r="R991" t="b">
        <f t="shared" si="45"/>
        <v>0</v>
      </c>
      <c r="S991">
        <f t="shared" si="46"/>
        <v>3</v>
      </c>
      <c r="T991">
        <f t="shared" si="47"/>
        <v>0</v>
      </c>
    </row>
    <row r="992" spans="1:20" x14ac:dyDescent="0.3">
      <c r="A992">
        <v>97</v>
      </c>
      <c r="B992" t="s">
        <v>190</v>
      </c>
      <c r="C992">
        <v>9</v>
      </c>
      <c r="D992">
        <v>6</v>
      </c>
      <c r="E992">
        <v>2</v>
      </c>
      <c r="F992">
        <v>35</v>
      </c>
      <c r="G992">
        <v>10</v>
      </c>
      <c r="H992">
        <v>8.75</v>
      </c>
      <c r="I992">
        <v>29</v>
      </c>
      <c r="J992">
        <v>120.68</v>
      </c>
      <c r="K992">
        <v>0</v>
      </c>
      <c r="L992">
        <v>0</v>
      </c>
      <c r="M992">
        <v>3</v>
      </c>
      <c r="N992">
        <v>1</v>
      </c>
      <c r="O992" t="s">
        <v>19</v>
      </c>
      <c r="P992" t="s">
        <v>132</v>
      </c>
      <c r="Q992">
        <v>2012</v>
      </c>
      <c r="R992" t="b">
        <f t="shared" si="45"/>
        <v>0</v>
      </c>
      <c r="S992">
        <f t="shared" si="46"/>
        <v>4</v>
      </c>
      <c r="T992">
        <f t="shared" si="47"/>
        <v>0</v>
      </c>
    </row>
    <row r="993" spans="1:20" x14ac:dyDescent="0.3">
      <c r="A993">
        <v>95</v>
      </c>
      <c r="B993" t="s">
        <v>181</v>
      </c>
      <c r="C993">
        <v>17</v>
      </c>
      <c r="D993">
        <v>6</v>
      </c>
      <c r="E993">
        <v>3</v>
      </c>
      <c r="F993">
        <v>35</v>
      </c>
      <c r="G993">
        <v>12</v>
      </c>
      <c r="H993">
        <v>11.66</v>
      </c>
      <c r="I993">
        <v>28</v>
      </c>
      <c r="J993">
        <v>125</v>
      </c>
      <c r="K993">
        <v>0</v>
      </c>
      <c r="L993">
        <v>0</v>
      </c>
      <c r="M993">
        <v>4</v>
      </c>
      <c r="N993">
        <v>0</v>
      </c>
      <c r="O993" t="s">
        <v>19</v>
      </c>
      <c r="P993" t="s">
        <v>26</v>
      </c>
      <c r="Q993">
        <v>2012</v>
      </c>
      <c r="R993" t="b">
        <f t="shared" si="45"/>
        <v>0</v>
      </c>
      <c r="S993">
        <f t="shared" si="46"/>
        <v>4</v>
      </c>
      <c r="T993">
        <f t="shared" si="47"/>
        <v>0</v>
      </c>
    </row>
    <row r="994" spans="1:20" x14ac:dyDescent="0.3">
      <c r="A994">
        <v>79</v>
      </c>
      <c r="B994" t="s">
        <v>195</v>
      </c>
      <c r="C994">
        <v>8</v>
      </c>
      <c r="D994">
        <v>2</v>
      </c>
      <c r="E994">
        <v>2</v>
      </c>
      <c r="F994">
        <v>35</v>
      </c>
      <c r="G994">
        <v>28</v>
      </c>
      <c r="H994">
        <v>0</v>
      </c>
      <c r="I994">
        <v>25</v>
      </c>
      <c r="J994">
        <v>140</v>
      </c>
      <c r="K994">
        <v>0</v>
      </c>
      <c r="L994">
        <v>0</v>
      </c>
      <c r="M994">
        <v>1</v>
      </c>
      <c r="N994">
        <v>2</v>
      </c>
      <c r="O994" t="s">
        <v>19</v>
      </c>
      <c r="P994" t="s">
        <v>43</v>
      </c>
      <c r="Q994">
        <v>2014</v>
      </c>
      <c r="R994" t="b">
        <f t="shared" si="45"/>
        <v>0</v>
      </c>
      <c r="S994">
        <f t="shared" si="46"/>
        <v>3</v>
      </c>
      <c r="T994">
        <f t="shared" si="47"/>
        <v>0</v>
      </c>
    </row>
    <row r="995" spans="1:20" x14ac:dyDescent="0.3">
      <c r="A995">
        <v>80</v>
      </c>
      <c r="B995" t="s">
        <v>235</v>
      </c>
      <c r="C995">
        <v>12</v>
      </c>
      <c r="D995">
        <v>5</v>
      </c>
      <c r="E995">
        <v>3</v>
      </c>
      <c r="F995">
        <v>35</v>
      </c>
      <c r="G995">
        <v>13</v>
      </c>
      <c r="H995">
        <v>17.5</v>
      </c>
      <c r="I995">
        <v>23</v>
      </c>
      <c r="J995">
        <v>152.16999999999999</v>
      </c>
      <c r="K995">
        <v>0</v>
      </c>
      <c r="L995">
        <v>0</v>
      </c>
      <c r="M995">
        <v>3</v>
      </c>
      <c r="N995">
        <v>1</v>
      </c>
      <c r="O995" t="s">
        <v>19</v>
      </c>
      <c r="P995" t="s">
        <v>36</v>
      </c>
      <c r="Q995">
        <v>2014</v>
      </c>
      <c r="R995" t="b">
        <f t="shared" si="45"/>
        <v>0</v>
      </c>
      <c r="S995">
        <f t="shared" si="46"/>
        <v>4</v>
      </c>
      <c r="T995">
        <f t="shared" si="47"/>
        <v>0</v>
      </c>
    </row>
    <row r="996" spans="1:20" x14ac:dyDescent="0.3">
      <c r="A996">
        <v>83</v>
      </c>
      <c r="B996" t="s">
        <v>264</v>
      </c>
      <c r="C996">
        <v>16</v>
      </c>
      <c r="D996">
        <v>5</v>
      </c>
      <c r="E996">
        <v>4</v>
      </c>
      <c r="F996">
        <v>35</v>
      </c>
      <c r="G996">
        <v>15</v>
      </c>
      <c r="H996">
        <v>35</v>
      </c>
      <c r="I996">
        <v>23</v>
      </c>
      <c r="J996">
        <v>152.16999999999999</v>
      </c>
      <c r="K996">
        <v>0</v>
      </c>
      <c r="L996">
        <v>0</v>
      </c>
      <c r="M996">
        <v>2</v>
      </c>
      <c r="N996">
        <v>3</v>
      </c>
      <c r="O996" t="s">
        <v>19</v>
      </c>
      <c r="P996" t="s">
        <v>36</v>
      </c>
      <c r="Q996">
        <v>2008</v>
      </c>
      <c r="R996" t="b">
        <f t="shared" si="45"/>
        <v>0</v>
      </c>
      <c r="S996">
        <f t="shared" si="46"/>
        <v>5</v>
      </c>
      <c r="T996">
        <f t="shared" si="47"/>
        <v>0</v>
      </c>
    </row>
    <row r="997" spans="1:20" x14ac:dyDescent="0.3">
      <c r="A997">
        <v>83</v>
      </c>
      <c r="B997" t="s">
        <v>227</v>
      </c>
      <c r="C997">
        <v>6</v>
      </c>
      <c r="D997">
        <v>5</v>
      </c>
      <c r="E997">
        <v>1</v>
      </c>
      <c r="F997">
        <v>34</v>
      </c>
      <c r="G997">
        <v>24</v>
      </c>
      <c r="H997">
        <v>8.5</v>
      </c>
      <c r="I997">
        <v>43</v>
      </c>
      <c r="J997">
        <v>79.06</v>
      </c>
      <c r="K997">
        <v>0</v>
      </c>
      <c r="L997">
        <v>0</v>
      </c>
      <c r="M997">
        <v>3</v>
      </c>
      <c r="N997">
        <v>1</v>
      </c>
      <c r="O997" t="s">
        <v>19</v>
      </c>
      <c r="P997" t="s">
        <v>132</v>
      </c>
      <c r="Q997">
        <v>2010</v>
      </c>
      <c r="R997" t="b">
        <f t="shared" si="45"/>
        <v>0</v>
      </c>
      <c r="S997">
        <f t="shared" si="46"/>
        <v>4</v>
      </c>
      <c r="T997">
        <f t="shared" si="47"/>
        <v>0</v>
      </c>
    </row>
    <row r="998" spans="1:20" x14ac:dyDescent="0.3">
      <c r="A998">
        <v>87</v>
      </c>
      <c r="B998" t="s">
        <v>241</v>
      </c>
      <c r="C998">
        <v>11</v>
      </c>
      <c r="D998">
        <v>8</v>
      </c>
      <c r="E998">
        <v>4</v>
      </c>
      <c r="F998">
        <v>34</v>
      </c>
      <c r="G998">
        <v>17</v>
      </c>
      <c r="H998">
        <v>8.5</v>
      </c>
      <c r="I998">
        <v>43</v>
      </c>
      <c r="J998">
        <v>79.06</v>
      </c>
      <c r="K998">
        <v>0</v>
      </c>
      <c r="L998">
        <v>0</v>
      </c>
      <c r="M998">
        <v>4</v>
      </c>
      <c r="N998">
        <v>0</v>
      </c>
      <c r="O998" t="s">
        <v>19</v>
      </c>
      <c r="P998" t="s">
        <v>30</v>
      </c>
      <c r="Q998">
        <v>2008</v>
      </c>
      <c r="R998" t="b">
        <f t="shared" si="45"/>
        <v>0</v>
      </c>
      <c r="S998">
        <f t="shared" si="46"/>
        <v>4</v>
      </c>
      <c r="T998">
        <f t="shared" si="47"/>
        <v>0</v>
      </c>
    </row>
    <row r="999" spans="1:20" x14ac:dyDescent="0.3">
      <c r="A999">
        <v>85</v>
      </c>
      <c r="B999" t="s">
        <v>352</v>
      </c>
      <c r="C999">
        <v>11</v>
      </c>
      <c r="D999">
        <v>7</v>
      </c>
      <c r="E999">
        <v>3</v>
      </c>
      <c r="F999">
        <v>34</v>
      </c>
      <c r="G999">
        <v>23</v>
      </c>
      <c r="H999">
        <v>8.5</v>
      </c>
      <c r="I999">
        <v>39</v>
      </c>
      <c r="J999">
        <v>87.17</v>
      </c>
      <c r="K999">
        <v>0</v>
      </c>
      <c r="L999">
        <v>0</v>
      </c>
      <c r="M999">
        <v>3</v>
      </c>
      <c r="N999">
        <v>1</v>
      </c>
      <c r="O999" t="s">
        <v>19</v>
      </c>
      <c r="P999" t="s">
        <v>43</v>
      </c>
      <c r="Q999">
        <v>2008</v>
      </c>
      <c r="R999" t="b">
        <f t="shared" si="45"/>
        <v>0</v>
      </c>
      <c r="S999">
        <f t="shared" si="46"/>
        <v>4</v>
      </c>
      <c r="T999">
        <f t="shared" si="47"/>
        <v>0</v>
      </c>
    </row>
    <row r="1000" spans="1:20" x14ac:dyDescent="0.3">
      <c r="A1000">
        <v>88</v>
      </c>
      <c r="B1000" t="s">
        <v>341</v>
      </c>
      <c r="C1000">
        <v>5</v>
      </c>
      <c r="D1000">
        <v>4</v>
      </c>
      <c r="E1000">
        <v>0</v>
      </c>
      <c r="F1000">
        <v>34</v>
      </c>
      <c r="G1000">
        <v>19</v>
      </c>
      <c r="H1000">
        <v>8.5</v>
      </c>
      <c r="I1000">
        <v>35</v>
      </c>
      <c r="J1000">
        <v>97.14</v>
      </c>
      <c r="K1000">
        <v>0</v>
      </c>
      <c r="L1000">
        <v>0</v>
      </c>
      <c r="M1000">
        <v>4</v>
      </c>
      <c r="N1000">
        <v>0</v>
      </c>
      <c r="O1000" t="s">
        <v>19</v>
      </c>
      <c r="P1000" t="s">
        <v>22</v>
      </c>
      <c r="Q1000">
        <v>2008</v>
      </c>
      <c r="R1000" t="b">
        <f t="shared" si="45"/>
        <v>0</v>
      </c>
      <c r="S1000">
        <f t="shared" si="46"/>
        <v>4</v>
      </c>
      <c r="T1000">
        <f t="shared" si="47"/>
        <v>0</v>
      </c>
    </row>
    <row r="1001" spans="1:20" x14ac:dyDescent="0.3">
      <c r="A1001">
        <v>84</v>
      </c>
      <c r="B1001" t="s">
        <v>375</v>
      </c>
      <c r="C1001">
        <v>4</v>
      </c>
      <c r="D1001">
        <v>4</v>
      </c>
      <c r="E1001">
        <v>0</v>
      </c>
      <c r="F1001">
        <v>34</v>
      </c>
      <c r="G1001">
        <v>13</v>
      </c>
      <c r="H1001">
        <v>8.5</v>
      </c>
      <c r="I1001">
        <v>32</v>
      </c>
      <c r="J1001">
        <v>106.25</v>
      </c>
      <c r="K1001">
        <v>0</v>
      </c>
      <c r="L1001">
        <v>0</v>
      </c>
      <c r="M1001">
        <v>6</v>
      </c>
      <c r="N1001">
        <v>1</v>
      </c>
      <c r="O1001" t="s">
        <v>16</v>
      </c>
      <c r="P1001" t="s">
        <v>22</v>
      </c>
      <c r="Q1001">
        <v>2008</v>
      </c>
      <c r="R1001" t="b">
        <f t="shared" si="45"/>
        <v>0</v>
      </c>
      <c r="S1001">
        <f t="shared" si="46"/>
        <v>7</v>
      </c>
      <c r="T1001">
        <f t="shared" si="47"/>
        <v>0</v>
      </c>
    </row>
    <row r="1002" spans="1:20" x14ac:dyDescent="0.3">
      <c r="A1002">
        <v>93</v>
      </c>
      <c r="B1002" t="s">
        <v>221</v>
      </c>
      <c r="C1002">
        <v>7</v>
      </c>
      <c r="D1002">
        <v>3</v>
      </c>
      <c r="E1002">
        <v>0</v>
      </c>
      <c r="F1002">
        <v>34</v>
      </c>
      <c r="G1002">
        <v>25</v>
      </c>
      <c r="H1002">
        <v>11.33</v>
      </c>
      <c r="I1002">
        <v>31</v>
      </c>
      <c r="J1002">
        <v>109.67</v>
      </c>
      <c r="K1002">
        <v>0</v>
      </c>
      <c r="L1002">
        <v>0</v>
      </c>
      <c r="M1002">
        <v>4</v>
      </c>
      <c r="N1002">
        <v>0</v>
      </c>
      <c r="O1002" t="s">
        <v>19</v>
      </c>
      <c r="P1002" t="s">
        <v>30</v>
      </c>
      <c r="Q1002">
        <v>2011</v>
      </c>
      <c r="R1002" t="b">
        <f t="shared" si="45"/>
        <v>0</v>
      </c>
      <c r="S1002">
        <f t="shared" si="46"/>
        <v>4</v>
      </c>
      <c r="T1002">
        <f t="shared" si="47"/>
        <v>0</v>
      </c>
    </row>
    <row r="1003" spans="1:20" x14ac:dyDescent="0.3">
      <c r="A1003">
        <v>81</v>
      </c>
      <c r="B1003" t="s">
        <v>178</v>
      </c>
      <c r="C1003">
        <v>3</v>
      </c>
      <c r="D1003">
        <v>2</v>
      </c>
      <c r="E1003">
        <v>0</v>
      </c>
      <c r="F1003">
        <v>34</v>
      </c>
      <c r="G1003">
        <v>30</v>
      </c>
      <c r="H1003">
        <v>17</v>
      </c>
      <c r="I1003">
        <v>30</v>
      </c>
      <c r="J1003">
        <v>113.33</v>
      </c>
      <c r="K1003">
        <v>0</v>
      </c>
      <c r="L1003">
        <v>0</v>
      </c>
      <c r="M1003">
        <v>4</v>
      </c>
      <c r="N1003">
        <v>1</v>
      </c>
      <c r="O1003" t="s">
        <v>19</v>
      </c>
      <c r="P1003" t="s">
        <v>43</v>
      </c>
      <c r="Q1003">
        <v>2014</v>
      </c>
      <c r="R1003" t="b">
        <f t="shared" si="45"/>
        <v>0</v>
      </c>
      <c r="S1003">
        <f t="shared" si="46"/>
        <v>5</v>
      </c>
      <c r="T1003">
        <f t="shared" si="47"/>
        <v>0</v>
      </c>
    </row>
    <row r="1004" spans="1:20" x14ac:dyDescent="0.3">
      <c r="A1004">
        <v>86</v>
      </c>
      <c r="B1004" t="s">
        <v>181</v>
      </c>
      <c r="C1004">
        <v>9</v>
      </c>
      <c r="D1004">
        <v>3</v>
      </c>
      <c r="E1004">
        <v>1</v>
      </c>
      <c r="F1004">
        <v>34</v>
      </c>
      <c r="G1004">
        <v>17</v>
      </c>
      <c r="H1004">
        <v>17</v>
      </c>
      <c r="I1004">
        <v>28</v>
      </c>
      <c r="J1004">
        <v>121.42</v>
      </c>
      <c r="K1004">
        <v>0</v>
      </c>
      <c r="L1004">
        <v>0</v>
      </c>
      <c r="M1004">
        <v>2</v>
      </c>
      <c r="N1004">
        <v>2</v>
      </c>
      <c r="O1004" t="s">
        <v>19</v>
      </c>
      <c r="P1004" t="s">
        <v>24</v>
      </c>
      <c r="Q1004">
        <v>2008</v>
      </c>
      <c r="R1004" t="b">
        <f t="shared" si="45"/>
        <v>0</v>
      </c>
      <c r="S1004">
        <f t="shared" si="46"/>
        <v>4</v>
      </c>
      <c r="T1004">
        <f t="shared" si="47"/>
        <v>0</v>
      </c>
    </row>
    <row r="1005" spans="1:20" x14ac:dyDescent="0.3">
      <c r="A1005">
        <v>76</v>
      </c>
      <c r="B1005" t="s">
        <v>100</v>
      </c>
      <c r="C1005">
        <v>15</v>
      </c>
      <c r="D1005">
        <v>8</v>
      </c>
      <c r="E1005">
        <v>3</v>
      </c>
      <c r="F1005">
        <v>34</v>
      </c>
      <c r="G1005">
        <v>17</v>
      </c>
      <c r="H1005">
        <v>6.8</v>
      </c>
      <c r="I1005">
        <v>23</v>
      </c>
      <c r="J1005">
        <v>147.82</v>
      </c>
      <c r="K1005">
        <v>0</v>
      </c>
      <c r="L1005">
        <v>0</v>
      </c>
      <c r="M1005">
        <v>2</v>
      </c>
      <c r="N1005">
        <v>2</v>
      </c>
      <c r="O1005" t="s">
        <v>16</v>
      </c>
      <c r="P1005" t="s">
        <v>17</v>
      </c>
      <c r="Q1005">
        <v>2019</v>
      </c>
      <c r="R1005" t="b">
        <f t="shared" si="45"/>
        <v>0</v>
      </c>
      <c r="S1005">
        <f t="shared" si="46"/>
        <v>4</v>
      </c>
      <c r="T1005">
        <f t="shared" si="47"/>
        <v>0</v>
      </c>
    </row>
    <row r="1006" spans="1:20" x14ac:dyDescent="0.3">
      <c r="A1006">
        <v>81</v>
      </c>
      <c r="B1006" t="s">
        <v>119</v>
      </c>
      <c r="C1006">
        <v>14</v>
      </c>
      <c r="D1006">
        <v>5</v>
      </c>
      <c r="E1006">
        <v>2</v>
      </c>
      <c r="F1006">
        <v>34</v>
      </c>
      <c r="G1006">
        <v>20</v>
      </c>
      <c r="H1006">
        <v>11.33</v>
      </c>
      <c r="I1006">
        <v>23</v>
      </c>
      <c r="J1006">
        <v>147.82</v>
      </c>
      <c r="K1006">
        <v>0</v>
      </c>
      <c r="L1006">
        <v>0</v>
      </c>
      <c r="M1006">
        <v>2</v>
      </c>
      <c r="N1006">
        <v>3</v>
      </c>
      <c r="O1006" t="s">
        <v>16</v>
      </c>
      <c r="P1006" t="s">
        <v>22</v>
      </c>
      <c r="Q1006">
        <v>2016</v>
      </c>
      <c r="R1006" t="b">
        <f t="shared" si="45"/>
        <v>0</v>
      </c>
      <c r="S1006">
        <f t="shared" si="46"/>
        <v>5</v>
      </c>
      <c r="T1006">
        <f t="shared" si="47"/>
        <v>0</v>
      </c>
    </row>
    <row r="1007" spans="1:20" x14ac:dyDescent="0.3">
      <c r="A1007">
        <v>82</v>
      </c>
      <c r="B1007" t="s">
        <v>320</v>
      </c>
      <c r="C1007">
        <v>3</v>
      </c>
      <c r="D1007">
        <v>2</v>
      </c>
      <c r="E1007">
        <v>0</v>
      </c>
      <c r="F1007">
        <v>34</v>
      </c>
      <c r="G1007">
        <v>30</v>
      </c>
      <c r="H1007">
        <v>17</v>
      </c>
      <c r="I1007">
        <v>22</v>
      </c>
      <c r="J1007">
        <v>154.54</v>
      </c>
      <c r="K1007">
        <v>0</v>
      </c>
      <c r="L1007">
        <v>0</v>
      </c>
      <c r="M1007">
        <v>3</v>
      </c>
      <c r="N1007">
        <v>1</v>
      </c>
      <c r="O1007" t="s">
        <v>19</v>
      </c>
      <c r="P1007" t="s">
        <v>43</v>
      </c>
      <c r="Q1007">
        <v>2010</v>
      </c>
      <c r="R1007" t="b">
        <f t="shared" si="45"/>
        <v>0</v>
      </c>
      <c r="S1007">
        <f t="shared" si="46"/>
        <v>4</v>
      </c>
      <c r="T1007">
        <f t="shared" si="47"/>
        <v>0</v>
      </c>
    </row>
    <row r="1008" spans="1:20" x14ac:dyDescent="0.3">
      <c r="A1008">
        <v>80</v>
      </c>
      <c r="B1008" t="s">
        <v>181</v>
      </c>
      <c r="C1008">
        <v>10</v>
      </c>
      <c r="D1008">
        <v>6</v>
      </c>
      <c r="E1008">
        <v>5</v>
      </c>
      <c r="F1008">
        <v>34</v>
      </c>
      <c r="G1008">
        <v>21</v>
      </c>
      <c r="H1008">
        <v>34</v>
      </c>
      <c r="I1008">
        <v>20</v>
      </c>
      <c r="J1008">
        <v>170</v>
      </c>
      <c r="K1008">
        <v>0</v>
      </c>
      <c r="L1008">
        <v>0</v>
      </c>
      <c r="M1008">
        <v>1</v>
      </c>
      <c r="N1008">
        <v>2</v>
      </c>
      <c r="O1008" t="s">
        <v>19</v>
      </c>
      <c r="P1008" t="s">
        <v>132</v>
      </c>
      <c r="Q1008">
        <v>2016</v>
      </c>
      <c r="R1008" t="b">
        <f t="shared" si="45"/>
        <v>0</v>
      </c>
      <c r="S1008">
        <f t="shared" si="46"/>
        <v>3</v>
      </c>
      <c r="T1008">
        <f t="shared" si="47"/>
        <v>0</v>
      </c>
    </row>
    <row r="1009" spans="1:20" x14ac:dyDescent="0.3">
      <c r="A1009">
        <v>78</v>
      </c>
      <c r="B1009" t="s">
        <v>171</v>
      </c>
      <c r="C1009">
        <v>2</v>
      </c>
      <c r="D1009">
        <v>2</v>
      </c>
      <c r="E1009">
        <v>1</v>
      </c>
      <c r="F1009">
        <v>33</v>
      </c>
      <c r="G1009">
        <v>28</v>
      </c>
      <c r="H1009">
        <v>33</v>
      </c>
      <c r="I1009">
        <v>39</v>
      </c>
      <c r="J1009">
        <v>84.61</v>
      </c>
      <c r="K1009">
        <v>0</v>
      </c>
      <c r="L1009">
        <v>0</v>
      </c>
      <c r="M1009">
        <v>3</v>
      </c>
      <c r="N1009">
        <v>0</v>
      </c>
      <c r="O1009" t="s">
        <v>19</v>
      </c>
      <c r="P1009" t="s">
        <v>26</v>
      </c>
      <c r="Q1009">
        <v>2017</v>
      </c>
      <c r="R1009" t="b">
        <f t="shared" si="45"/>
        <v>0</v>
      </c>
      <c r="S1009">
        <f t="shared" si="46"/>
        <v>3</v>
      </c>
      <c r="T1009">
        <f t="shared" si="47"/>
        <v>0</v>
      </c>
    </row>
    <row r="1010" spans="1:20" x14ac:dyDescent="0.3">
      <c r="A1010">
        <v>85</v>
      </c>
      <c r="B1010" t="s">
        <v>321</v>
      </c>
      <c r="C1010">
        <v>4</v>
      </c>
      <c r="D1010">
        <v>4</v>
      </c>
      <c r="E1010">
        <v>0</v>
      </c>
      <c r="F1010">
        <v>33</v>
      </c>
      <c r="G1010">
        <v>23</v>
      </c>
      <c r="H1010">
        <v>8.25</v>
      </c>
      <c r="I1010">
        <v>31</v>
      </c>
      <c r="J1010">
        <v>106.45</v>
      </c>
      <c r="K1010">
        <v>0</v>
      </c>
      <c r="L1010">
        <v>0</v>
      </c>
      <c r="M1010">
        <v>4</v>
      </c>
      <c r="N1010">
        <v>1</v>
      </c>
      <c r="O1010" t="s">
        <v>16</v>
      </c>
      <c r="P1010" t="s">
        <v>22</v>
      </c>
      <c r="Q1010">
        <v>2010</v>
      </c>
      <c r="R1010" t="b">
        <f t="shared" si="45"/>
        <v>0</v>
      </c>
      <c r="S1010">
        <f t="shared" si="46"/>
        <v>5</v>
      </c>
      <c r="T1010">
        <f t="shared" si="47"/>
        <v>0</v>
      </c>
    </row>
    <row r="1011" spans="1:20" x14ac:dyDescent="0.3">
      <c r="A1011">
        <v>84</v>
      </c>
      <c r="B1011" t="s">
        <v>285</v>
      </c>
      <c r="C1011">
        <v>3</v>
      </c>
      <c r="D1011">
        <v>3</v>
      </c>
      <c r="E1011">
        <v>2</v>
      </c>
      <c r="F1011">
        <v>33</v>
      </c>
      <c r="G1011">
        <v>19</v>
      </c>
      <c r="H1011">
        <v>33</v>
      </c>
      <c r="I1011">
        <v>27</v>
      </c>
      <c r="J1011">
        <v>122.22</v>
      </c>
      <c r="K1011">
        <v>0</v>
      </c>
      <c r="L1011">
        <v>0</v>
      </c>
      <c r="M1011">
        <v>4</v>
      </c>
      <c r="N1011">
        <v>0</v>
      </c>
      <c r="O1011" t="s">
        <v>16</v>
      </c>
      <c r="P1011" t="s">
        <v>24</v>
      </c>
      <c r="Q1011">
        <v>2010</v>
      </c>
      <c r="R1011" t="b">
        <f t="shared" si="45"/>
        <v>0</v>
      </c>
      <c r="S1011">
        <f t="shared" si="46"/>
        <v>4</v>
      </c>
      <c r="T1011">
        <f t="shared" si="47"/>
        <v>0</v>
      </c>
    </row>
    <row r="1012" spans="1:20" x14ac:dyDescent="0.3">
      <c r="A1012">
        <v>73</v>
      </c>
      <c r="B1012" t="s">
        <v>344</v>
      </c>
      <c r="C1012">
        <v>11</v>
      </c>
      <c r="D1012">
        <v>5</v>
      </c>
      <c r="E1012">
        <v>2</v>
      </c>
      <c r="F1012">
        <v>33</v>
      </c>
      <c r="G1012">
        <v>23</v>
      </c>
      <c r="H1012">
        <v>11</v>
      </c>
      <c r="I1012">
        <v>26</v>
      </c>
      <c r="J1012">
        <v>126.92</v>
      </c>
      <c r="K1012">
        <v>0</v>
      </c>
      <c r="L1012">
        <v>0</v>
      </c>
      <c r="M1012">
        <v>5</v>
      </c>
      <c r="N1012">
        <v>0</v>
      </c>
      <c r="O1012" t="s">
        <v>19</v>
      </c>
      <c r="P1012" t="s">
        <v>43</v>
      </c>
      <c r="Q1012">
        <v>2009</v>
      </c>
      <c r="R1012" t="b">
        <f t="shared" si="45"/>
        <v>0</v>
      </c>
      <c r="S1012">
        <f t="shared" si="46"/>
        <v>5</v>
      </c>
      <c r="T1012">
        <f t="shared" si="47"/>
        <v>0</v>
      </c>
    </row>
    <row r="1013" spans="1:20" x14ac:dyDescent="0.3">
      <c r="A1013">
        <v>89</v>
      </c>
      <c r="B1013" t="s">
        <v>376</v>
      </c>
      <c r="C1013">
        <v>6</v>
      </c>
      <c r="D1013">
        <v>3</v>
      </c>
      <c r="E1013">
        <v>1</v>
      </c>
      <c r="F1013">
        <v>33</v>
      </c>
      <c r="G1013">
        <v>26</v>
      </c>
      <c r="H1013">
        <v>16.5</v>
      </c>
      <c r="I1013">
        <v>24</v>
      </c>
      <c r="J1013">
        <v>137.5</v>
      </c>
      <c r="K1013">
        <v>0</v>
      </c>
      <c r="L1013">
        <v>0</v>
      </c>
      <c r="M1013">
        <v>5</v>
      </c>
      <c r="N1013">
        <v>0</v>
      </c>
      <c r="O1013" t="s">
        <v>19</v>
      </c>
      <c r="P1013" t="s">
        <v>43</v>
      </c>
      <c r="Q1013">
        <v>2008</v>
      </c>
      <c r="R1013" t="b">
        <f t="shared" si="45"/>
        <v>0</v>
      </c>
      <c r="S1013">
        <f t="shared" si="46"/>
        <v>5</v>
      </c>
      <c r="T1013">
        <f t="shared" si="47"/>
        <v>0</v>
      </c>
    </row>
    <row r="1014" spans="1:20" x14ac:dyDescent="0.3">
      <c r="A1014">
        <v>94</v>
      </c>
      <c r="B1014" t="s">
        <v>306</v>
      </c>
      <c r="C1014">
        <v>6</v>
      </c>
      <c r="D1014">
        <v>5</v>
      </c>
      <c r="E1014">
        <v>1</v>
      </c>
      <c r="F1014">
        <v>33</v>
      </c>
      <c r="G1014">
        <v>14</v>
      </c>
      <c r="H1014">
        <v>8.25</v>
      </c>
      <c r="I1014">
        <v>16</v>
      </c>
      <c r="J1014">
        <v>206.25</v>
      </c>
      <c r="K1014">
        <v>0</v>
      </c>
      <c r="L1014">
        <v>0</v>
      </c>
      <c r="M1014">
        <v>5</v>
      </c>
      <c r="N1014">
        <v>2</v>
      </c>
      <c r="O1014" t="s">
        <v>19</v>
      </c>
      <c r="P1014" t="s">
        <v>30</v>
      </c>
      <c r="Q1014">
        <v>2011</v>
      </c>
      <c r="R1014" t="b">
        <f t="shared" si="45"/>
        <v>0</v>
      </c>
      <c r="S1014">
        <f t="shared" si="46"/>
        <v>7</v>
      </c>
      <c r="T1014">
        <f t="shared" si="47"/>
        <v>0</v>
      </c>
    </row>
    <row r="1015" spans="1:20" x14ac:dyDescent="0.3">
      <c r="A1015">
        <v>79</v>
      </c>
      <c r="B1015" t="s">
        <v>172</v>
      </c>
      <c r="C1015">
        <v>10</v>
      </c>
      <c r="D1015">
        <v>8</v>
      </c>
      <c r="E1015">
        <v>4</v>
      </c>
      <c r="F1015">
        <v>32</v>
      </c>
      <c r="G1015">
        <v>9</v>
      </c>
      <c r="H1015">
        <v>8</v>
      </c>
      <c r="I1015">
        <v>40</v>
      </c>
      <c r="J1015">
        <v>80</v>
      </c>
      <c r="K1015">
        <v>0</v>
      </c>
      <c r="L1015">
        <v>0</v>
      </c>
      <c r="M1015">
        <v>2</v>
      </c>
      <c r="N1015">
        <v>0</v>
      </c>
      <c r="O1015" t="s">
        <v>19</v>
      </c>
      <c r="P1015" t="s">
        <v>30</v>
      </c>
      <c r="Q1015">
        <v>2017</v>
      </c>
      <c r="R1015" t="b">
        <f t="shared" si="45"/>
        <v>0</v>
      </c>
      <c r="S1015">
        <f t="shared" si="46"/>
        <v>2</v>
      </c>
      <c r="T1015">
        <f t="shared" si="47"/>
        <v>0</v>
      </c>
    </row>
    <row r="1016" spans="1:20" x14ac:dyDescent="0.3">
      <c r="A1016">
        <v>83</v>
      </c>
      <c r="B1016" t="s">
        <v>145</v>
      </c>
      <c r="C1016">
        <v>14</v>
      </c>
      <c r="D1016">
        <v>8</v>
      </c>
      <c r="E1016">
        <v>2</v>
      </c>
      <c r="F1016">
        <v>32</v>
      </c>
      <c r="G1016">
        <v>14</v>
      </c>
      <c r="H1016">
        <v>5.33</v>
      </c>
      <c r="I1016">
        <v>38</v>
      </c>
      <c r="J1016">
        <v>84.21</v>
      </c>
      <c r="K1016">
        <v>0</v>
      </c>
      <c r="L1016">
        <v>0</v>
      </c>
      <c r="M1016">
        <v>2</v>
      </c>
      <c r="N1016">
        <v>1</v>
      </c>
      <c r="O1016" t="s">
        <v>16</v>
      </c>
      <c r="P1016" t="s">
        <v>20</v>
      </c>
      <c r="Q1016">
        <v>2018</v>
      </c>
      <c r="R1016" t="b">
        <f t="shared" si="45"/>
        <v>0</v>
      </c>
      <c r="S1016">
        <f t="shared" si="46"/>
        <v>3</v>
      </c>
      <c r="T1016">
        <f t="shared" si="47"/>
        <v>0</v>
      </c>
    </row>
    <row r="1017" spans="1:20" x14ac:dyDescent="0.3">
      <c r="A1017">
        <v>77</v>
      </c>
      <c r="B1017" t="s">
        <v>101</v>
      </c>
      <c r="C1017">
        <v>9</v>
      </c>
      <c r="D1017">
        <v>6</v>
      </c>
      <c r="E1017">
        <v>0</v>
      </c>
      <c r="F1017">
        <v>32</v>
      </c>
      <c r="G1017">
        <v>17</v>
      </c>
      <c r="H1017">
        <v>5.33</v>
      </c>
      <c r="I1017">
        <v>37</v>
      </c>
      <c r="J1017">
        <v>86.48</v>
      </c>
      <c r="K1017">
        <v>0</v>
      </c>
      <c r="L1017">
        <v>0</v>
      </c>
      <c r="M1017">
        <v>1</v>
      </c>
      <c r="N1017">
        <v>2</v>
      </c>
      <c r="O1017" t="s">
        <v>16</v>
      </c>
      <c r="P1017" t="s">
        <v>24</v>
      </c>
      <c r="Q1017">
        <v>2019</v>
      </c>
      <c r="R1017" t="b">
        <f t="shared" si="45"/>
        <v>0</v>
      </c>
      <c r="S1017">
        <f t="shared" si="46"/>
        <v>3</v>
      </c>
      <c r="T1017">
        <f t="shared" si="47"/>
        <v>0</v>
      </c>
    </row>
    <row r="1018" spans="1:20" x14ac:dyDescent="0.3">
      <c r="A1018">
        <v>98</v>
      </c>
      <c r="B1018" t="s">
        <v>284</v>
      </c>
      <c r="C1018">
        <v>5</v>
      </c>
      <c r="D1018">
        <v>5</v>
      </c>
      <c r="E1018">
        <v>2</v>
      </c>
      <c r="F1018">
        <v>32</v>
      </c>
      <c r="G1018">
        <v>16</v>
      </c>
      <c r="H1018">
        <v>10.66</v>
      </c>
      <c r="I1018">
        <v>30</v>
      </c>
      <c r="J1018">
        <v>106.66</v>
      </c>
      <c r="K1018">
        <v>0</v>
      </c>
      <c r="L1018">
        <v>0</v>
      </c>
      <c r="M1018">
        <v>3</v>
      </c>
      <c r="N1018">
        <v>1</v>
      </c>
      <c r="O1018" t="s">
        <v>16</v>
      </c>
      <c r="P1018" t="s">
        <v>22</v>
      </c>
      <c r="Q1018">
        <v>2012</v>
      </c>
      <c r="R1018" t="b">
        <f t="shared" si="45"/>
        <v>0</v>
      </c>
      <c r="S1018">
        <f t="shared" si="46"/>
        <v>4</v>
      </c>
      <c r="T1018">
        <f t="shared" si="47"/>
        <v>0</v>
      </c>
    </row>
    <row r="1019" spans="1:20" x14ac:dyDescent="0.3">
      <c r="A1019">
        <v>80</v>
      </c>
      <c r="B1019" t="s">
        <v>173</v>
      </c>
      <c r="C1019">
        <v>3</v>
      </c>
      <c r="D1019">
        <v>2</v>
      </c>
      <c r="E1019">
        <v>0</v>
      </c>
      <c r="F1019">
        <v>32</v>
      </c>
      <c r="G1019">
        <v>31</v>
      </c>
      <c r="H1019">
        <v>16</v>
      </c>
      <c r="I1019">
        <v>27</v>
      </c>
      <c r="J1019">
        <v>118.51</v>
      </c>
      <c r="K1019">
        <v>0</v>
      </c>
      <c r="L1019">
        <v>0</v>
      </c>
      <c r="M1019">
        <v>2</v>
      </c>
      <c r="N1019">
        <v>1</v>
      </c>
      <c r="O1019" t="s">
        <v>16</v>
      </c>
      <c r="P1019" t="s">
        <v>24</v>
      </c>
      <c r="Q1019">
        <v>2017</v>
      </c>
      <c r="R1019" t="b">
        <f t="shared" si="45"/>
        <v>0</v>
      </c>
      <c r="S1019">
        <f t="shared" si="46"/>
        <v>3</v>
      </c>
      <c r="T1019">
        <f t="shared" si="47"/>
        <v>0</v>
      </c>
    </row>
    <row r="1020" spans="1:20" x14ac:dyDescent="0.3">
      <c r="A1020">
        <v>82</v>
      </c>
      <c r="B1020" t="s">
        <v>167</v>
      </c>
      <c r="C1020">
        <v>14</v>
      </c>
      <c r="D1020">
        <v>6</v>
      </c>
      <c r="E1020">
        <v>2</v>
      </c>
      <c r="F1020">
        <v>32</v>
      </c>
      <c r="G1020">
        <v>15</v>
      </c>
      <c r="H1020">
        <v>8</v>
      </c>
      <c r="I1020">
        <v>26</v>
      </c>
      <c r="J1020">
        <v>123.07</v>
      </c>
      <c r="K1020">
        <v>0</v>
      </c>
      <c r="L1020">
        <v>0</v>
      </c>
      <c r="M1020">
        <v>3</v>
      </c>
      <c r="N1020">
        <v>1</v>
      </c>
      <c r="O1020" t="s">
        <v>19</v>
      </c>
      <c r="P1020" t="s">
        <v>20</v>
      </c>
      <c r="Q1020">
        <v>2016</v>
      </c>
      <c r="R1020" t="b">
        <f t="shared" si="45"/>
        <v>0</v>
      </c>
      <c r="S1020">
        <f t="shared" si="46"/>
        <v>4</v>
      </c>
      <c r="T1020">
        <f t="shared" si="47"/>
        <v>0</v>
      </c>
    </row>
    <row r="1021" spans="1:20" x14ac:dyDescent="0.3">
      <c r="A1021">
        <v>78</v>
      </c>
      <c r="B1021" t="s">
        <v>102</v>
      </c>
      <c r="C1021">
        <v>4</v>
      </c>
      <c r="D1021">
        <v>2</v>
      </c>
      <c r="E1021">
        <v>1</v>
      </c>
      <c r="F1021">
        <v>32</v>
      </c>
      <c r="G1021">
        <v>22</v>
      </c>
      <c r="H1021">
        <v>32</v>
      </c>
      <c r="I1021">
        <v>23</v>
      </c>
      <c r="J1021">
        <v>139.13</v>
      </c>
      <c r="K1021">
        <v>0</v>
      </c>
      <c r="L1021">
        <v>0</v>
      </c>
      <c r="M1021">
        <v>0</v>
      </c>
      <c r="N1021">
        <v>3</v>
      </c>
      <c r="O1021" t="s">
        <v>16</v>
      </c>
      <c r="P1021" t="s">
        <v>36</v>
      </c>
      <c r="Q1021">
        <v>2019</v>
      </c>
      <c r="R1021" t="b">
        <f t="shared" si="45"/>
        <v>0</v>
      </c>
      <c r="S1021">
        <f t="shared" si="46"/>
        <v>3</v>
      </c>
      <c r="T1021">
        <f t="shared" si="47"/>
        <v>0</v>
      </c>
    </row>
    <row r="1022" spans="1:20" x14ac:dyDescent="0.3">
      <c r="A1022">
        <v>95</v>
      </c>
      <c r="B1022" t="s">
        <v>307</v>
      </c>
      <c r="C1022">
        <v>13</v>
      </c>
      <c r="D1022">
        <v>7</v>
      </c>
      <c r="E1022">
        <v>2</v>
      </c>
      <c r="F1022">
        <v>31</v>
      </c>
      <c r="G1022">
        <v>17</v>
      </c>
      <c r="H1022">
        <v>6.2</v>
      </c>
      <c r="I1022">
        <v>39</v>
      </c>
      <c r="J1022">
        <v>79.48</v>
      </c>
      <c r="K1022">
        <v>0</v>
      </c>
      <c r="L1022">
        <v>0</v>
      </c>
      <c r="M1022">
        <v>3</v>
      </c>
      <c r="N1022">
        <v>0</v>
      </c>
      <c r="O1022" t="s">
        <v>16</v>
      </c>
      <c r="P1022" t="s">
        <v>20</v>
      </c>
      <c r="Q1022">
        <v>2011</v>
      </c>
      <c r="R1022" t="b">
        <f t="shared" si="45"/>
        <v>0</v>
      </c>
      <c r="S1022">
        <f t="shared" si="46"/>
        <v>3</v>
      </c>
      <c r="T1022">
        <f t="shared" si="47"/>
        <v>0</v>
      </c>
    </row>
    <row r="1023" spans="1:20" x14ac:dyDescent="0.3">
      <c r="A1023">
        <v>83</v>
      </c>
      <c r="B1023" t="s">
        <v>236</v>
      </c>
      <c r="C1023">
        <v>5</v>
      </c>
      <c r="D1023">
        <v>3</v>
      </c>
      <c r="E1023">
        <v>0</v>
      </c>
      <c r="F1023">
        <v>31</v>
      </c>
      <c r="G1023">
        <v>21</v>
      </c>
      <c r="H1023">
        <v>10.33</v>
      </c>
      <c r="I1023">
        <v>38</v>
      </c>
      <c r="J1023">
        <v>81.569999999999993</v>
      </c>
      <c r="K1023">
        <v>0</v>
      </c>
      <c r="L1023">
        <v>0</v>
      </c>
      <c r="M1023">
        <v>2</v>
      </c>
      <c r="N1023">
        <v>1</v>
      </c>
      <c r="O1023" t="s">
        <v>19</v>
      </c>
      <c r="P1023" t="s">
        <v>24</v>
      </c>
      <c r="Q1023">
        <v>2014</v>
      </c>
      <c r="R1023" t="b">
        <f t="shared" si="45"/>
        <v>0</v>
      </c>
      <c r="S1023">
        <f t="shared" si="46"/>
        <v>3</v>
      </c>
      <c r="T1023">
        <f t="shared" si="47"/>
        <v>0</v>
      </c>
    </row>
    <row r="1024" spans="1:20" x14ac:dyDescent="0.3">
      <c r="A1024">
        <v>78</v>
      </c>
      <c r="B1024" t="s">
        <v>154</v>
      </c>
      <c r="C1024">
        <v>9</v>
      </c>
      <c r="D1024">
        <v>8</v>
      </c>
      <c r="E1024">
        <v>4</v>
      </c>
      <c r="F1024">
        <v>31</v>
      </c>
      <c r="G1024">
        <v>13</v>
      </c>
      <c r="H1024">
        <v>7.75</v>
      </c>
      <c r="I1024">
        <v>36</v>
      </c>
      <c r="J1024">
        <v>86.11</v>
      </c>
      <c r="K1024">
        <v>0</v>
      </c>
      <c r="L1024">
        <v>0</v>
      </c>
      <c r="M1024">
        <v>1</v>
      </c>
      <c r="N1024">
        <v>1</v>
      </c>
      <c r="O1024" t="s">
        <v>16</v>
      </c>
      <c r="P1024" t="s">
        <v>20</v>
      </c>
      <c r="Q1024">
        <v>2015</v>
      </c>
      <c r="R1024" t="b">
        <f t="shared" si="45"/>
        <v>0</v>
      </c>
      <c r="S1024">
        <f t="shared" si="46"/>
        <v>2</v>
      </c>
      <c r="T1024">
        <f t="shared" si="47"/>
        <v>0</v>
      </c>
    </row>
    <row r="1025" spans="1:20" x14ac:dyDescent="0.3">
      <c r="A1025">
        <v>74</v>
      </c>
      <c r="B1025" t="s">
        <v>95</v>
      </c>
      <c r="C1025">
        <v>14</v>
      </c>
      <c r="D1025">
        <v>10</v>
      </c>
      <c r="E1025">
        <v>5</v>
      </c>
      <c r="F1025">
        <v>31</v>
      </c>
      <c r="G1025">
        <v>8</v>
      </c>
      <c r="H1025">
        <v>6.2</v>
      </c>
      <c r="I1025">
        <v>36</v>
      </c>
      <c r="J1025">
        <v>86.11</v>
      </c>
      <c r="K1025">
        <v>0</v>
      </c>
      <c r="L1025">
        <v>0</v>
      </c>
      <c r="M1025">
        <v>3</v>
      </c>
      <c r="N1025">
        <v>0</v>
      </c>
      <c r="O1025" t="s">
        <v>19</v>
      </c>
      <c r="P1025" t="s">
        <v>20</v>
      </c>
      <c r="Q1025">
        <v>2009</v>
      </c>
      <c r="R1025" t="b">
        <f t="shared" si="45"/>
        <v>0</v>
      </c>
      <c r="S1025">
        <f t="shared" si="46"/>
        <v>3</v>
      </c>
      <c r="T1025">
        <f t="shared" si="47"/>
        <v>0</v>
      </c>
    </row>
    <row r="1026" spans="1:20" x14ac:dyDescent="0.3">
      <c r="A1026">
        <v>79</v>
      </c>
      <c r="B1026" t="s">
        <v>69</v>
      </c>
      <c r="C1026">
        <v>2</v>
      </c>
      <c r="D1026">
        <v>2</v>
      </c>
      <c r="E1026">
        <v>1</v>
      </c>
      <c r="F1026">
        <v>31</v>
      </c>
      <c r="G1026">
        <v>26</v>
      </c>
      <c r="H1026">
        <v>31</v>
      </c>
      <c r="I1026">
        <v>27</v>
      </c>
      <c r="J1026">
        <v>114.81</v>
      </c>
      <c r="K1026">
        <v>0</v>
      </c>
      <c r="L1026">
        <v>0</v>
      </c>
      <c r="M1026">
        <v>1</v>
      </c>
      <c r="N1026">
        <v>1</v>
      </c>
      <c r="O1026" t="s">
        <v>16</v>
      </c>
      <c r="P1026" t="s">
        <v>17</v>
      </c>
      <c r="Q1026">
        <v>2015</v>
      </c>
      <c r="R1026" t="b">
        <f t="shared" ref="R1026:R1089" si="48">(A1026=1)</f>
        <v>0</v>
      </c>
      <c r="S1026">
        <f t="shared" ref="S1026:S1089" si="49">SUM(M1026,N1026)</f>
        <v>2</v>
      </c>
      <c r="T1026">
        <f t="shared" ref="T1026:T1089" si="50">IF(A1026=1,F1026,0)</f>
        <v>0</v>
      </c>
    </row>
    <row r="1027" spans="1:20" x14ac:dyDescent="0.3">
      <c r="A1027">
        <v>99</v>
      </c>
      <c r="B1027" t="s">
        <v>285</v>
      </c>
      <c r="C1027">
        <v>9</v>
      </c>
      <c r="D1027">
        <v>6</v>
      </c>
      <c r="E1027">
        <v>2</v>
      </c>
      <c r="F1027">
        <v>31</v>
      </c>
      <c r="G1027">
        <v>20</v>
      </c>
      <c r="H1027">
        <v>7.75</v>
      </c>
      <c r="I1027">
        <v>26</v>
      </c>
      <c r="J1027">
        <v>119.23</v>
      </c>
      <c r="K1027">
        <v>0</v>
      </c>
      <c r="L1027">
        <v>0</v>
      </c>
      <c r="M1027">
        <v>3</v>
      </c>
      <c r="N1027">
        <v>1</v>
      </c>
      <c r="O1027" t="s">
        <v>16</v>
      </c>
      <c r="P1027" t="s">
        <v>30</v>
      </c>
      <c r="Q1027">
        <v>2012</v>
      </c>
      <c r="R1027" t="b">
        <f t="shared" si="48"/>
        <v>0</v>
      </c>
      <c r="S1027">
        <f t="shared" si="49"/>
        <v>4</v>
      </c>
      <c r="T1027">
        <f t="shared" si="50"/>
        <v>0</v>
      </c>
    </row>
    <row r="1028" spans="1:20" x14ac:dyDescent="0.3">
      <c r="A1028">
        <v>90</v>
      </c>
      <c r="B1028" t="s">
        <v>377</v>
      </c>
      <c r="C1028">
        <v>3</v>
      </c>
      <c r="D1028">
        <v>3</v>
      </c>
      <c r="E1028">
        <v>0</v>
      </c>
      <c r="F1028">
        <v>31</v>
      </c>
      <c r="G1028">
        <v>15</v>
      </c>
      <c r="H1028">
        <v>10.33</v>
      </c>
      <c r="I1028">
        <v>26</v>
      </c>
      <c r="J1028">
        <v>119.23</v>
      </c>
      <c r="K1028">
        <v>0</v>
      </c>
      <c r="L1028">
        <v>0</v>
      </c>
      <c r="M1028">
        <v>3</v>
      </c>
      <c r="N1028">
        <v>0</v>
      </c>
      <c r="O1028" t="s">
        <v>16</v>
      </c>
      <c r="P1028" t="s">
        <v>26</v>
      </c>
      <c r="Q1028">
        <v>2008</v>
      </c>
      <c r="R1028" t="b">
        <f t="shared" si="48"/>
        <v>0</v>
      </c>
      <c r="S1028">
        <f t="shared" si="49"/>
        <v>3</v>
      </c>
      <c r="T1028">
        <f t="shared" si="50"/>
        <v>0</v>
      </c>
    </row>
    <row r="1029" spans="1:20" x14ac:dyDescent="0.3">
      <c r="A1029">
        <v>81</v>
      </c>
      <c r="B1029" t="s">
        <v>174</v>
      </c>
      <c r="C1029">
        <v>7</v>
      </c>
      <c r="D1029">
        <v>3</v>
      </c>
      <c r="E1029">
        <v>2</v>
      </c>
      <c r="F1029">
        <v>31</v>
      </c>
      <c r="G1029">
        <v>21</v>
      </c>
      <c r="H1029">
        <v>31</v>
      </c>
      <c r="I1029">
        <v>24</v>
      </c>
      <c r="J1029">
        <v>129.16</v>
      </c>
      <c r="K1029">
        <v>0</v>
      </c>
      <c r="L1029">
        <v>0</v>
      </c>
      <c r="M1029">
        <v>2</v>
      </c>
      <c r="N1029">
        <v>1</v>
      </c>
      <c r="O1029" t="s">
        <v>19</v>
      </c>
      <c r="P1029" t="s">
        <v>17</v>
      </c>
      <c r="Q1029">
        <v>2017</v>
      </c>
      <c r="R1029" t="b">
        <f t="shared" si="48"/>
        <v>0</v>
      </c>
      <c r="S1029">
        <f t="shared" si="49"/>
        <v>3</v>
      </c>
      <c r="T1029">
        <f t="shared" si="50"/>
        <v>0</v>
      </c>
    </row>
    <row r="1030" spans="1:20" x14ac:dyDescent="0.3">
      <c r="A1030">
        <v>86</v>
      </c>
      <c r="B1030" t="s">
        <v>322</v>
      </c>
      <c r="C1030">
        <v>7</v>
      </c>
      <c r="D1030">
        <v>4</v>
      </c>
      <c r="E1030">
        <v>1</v>
      </c>
      <c r="F1030">
        <v>31</v>
      </c>
      <c r="G1030">
        <v>28</v>
      </c>
      <c r="H1030">
        <v>10.33</v>
      </c>
      <c r="I1030">
        <v>23</v>
      </c>
      <c r="J1030">
        <v>134.78</v>
      </c>
      <c r="K1030">
        <v>0</v>
      </c>
      <c r="L1030">
        <v>0</v>
      </c>
      <c r="M1030">
        <v>2</v>
      </c>
      <c r="N1030">
        <v>2</v>
      </c>
      <c r="O1030" t="s">
        <v>16</v>
      </c>
      <c r="P1030" t="s">
        <v>24</v>
      </c>
      <c r="Q1030">
        <v>2010</v>
      </c>
      <c r="R1030" t="b">
        <f t="shared" si="48"/>
        <v>0</v>
      </c>
      <c r="S1030">
        <f t="shared" si="49"/>
        <v>4</v>
      </c>
      <c r="T1030">
        <f t="shared" si="50"/>
        <v>0</v>
      </c>
    </row>
    <row r="1031" spans="1:20" x14ac:dyDescent="0.3">
      <c r="A1031">
        <v>82</v>
      </c>
      <c r="B1031" t="s">
        <v>95</v>
      </c>
      <c r="C1031">
        <v>11</v>
      </c>
      <c r="D1031">
        <v>5</v>
      </c>
      <c r="E1031">
        <v>2</v>
      </c>
      <c r="F1031">
        <v>31</v>
      </c>
      <c r="G1031">
        <v>17</v>
      </c>
      <c r="H1031">
        <v>10.33</v>
      </c>
      <c r="I1031">
        <v>19</v>
      </c>
      <c r="J1031">
        <v>163.15</v>
      </c>
      <c r="K1031">
        <v>0</v>
      </c>
      <c r="L1031">
        <v>0</v>
      </c>
      <c r="M1031">
        <v>4</v>
      </c>
      <c r="N1031">
        <v>1</v>
      </c>
      <c r="O1031" t="s">
        <v>19</v>
      </c>
      <c r="P1031" t="s">
        <v>26</v>
      </c>
      <c r="Q1031">
        <v>2014</v>
      </c>
      <c r="R1031" t="b">
        <f t="shared" si="48"/>
        <v>0</v>
      </c>
      <c r="S1031">
        <f t="shared" si="49"/>
        <v>5</v>
      </c>
      <c r="T1031">
        <f t="shared" si="50"/>
        <v>0</v>
      </c>
    </row>
    <row r="1032" spans="1:20" x14ac:dyDescent="0.3">
      <c r="A1032">
        <v>80</v>
      </c>
      <c r="B1032" t="s">
        <v>212</v>
      </c>
      <c r="C1032">
        <v>4</v>
      </c>
      <c r="D1032">
        <v>3</v>
      </c>
      <c r="E1032">
        <v>0</v>
      </c>
      <c r="F1032">
        <v>31</v>
      </c>
      <c r="G1032">
        <v>17</v>
      </c>
      <c r="H1032">
        <v>10.33</v>
      </c>
      <c r="I1032">
        <v>15</v>
      </c>
      <c r="J1032">
        <v>206.66</v>
      </c>
      <c r="K1032">
        <v>0</v>
      </c>
      <c r="L1032">
        <v>0</v>
      </c>
      <c r="M1032">
        <v>5</v>
      </c>
      <c r="N1032">
        <v>1</v>
      </c>
      <c r="O1032" t="s">
        <v>16</v>
      </c>
      <c r="P1032" t="s">
        <v>26</v>
      </c>
      <c r="Q1032">
        <v>2015</v>
      </c>
      <c r="R1032" t="b">
        <f t="shared" si="48"/>
        <v>0</v>
      </c>
      <c r="S1032">
        <f t="shared" si="49"/>
        <v>6</v>
      </c>
      <c r="T1032">
        <f t="shared" si="50"/>
        <v>0</v>
      </c>
    </row>
    <row r="1033" spans="1:20" x14ac:dyDescent="0.3">
      <c r="A1033">
        <v>100</v>
      </c>
      <c r="B1033" t="s">
        <v>286</v>
      </c>
      <c r="C1033">
        <v>6</v>
      </c>
      <c r="D1033">
        <v>6</v>
      </c>
      <c r="E1033">
        <v>0</v>
      </c>
      <c r="F1033">
        <v>30</v>
      </c>
      <c r="G1033">
        <v>13</v>
      </c>
      <c r="H1033">
        <v>5</v>
      </c>
      <c r="I1033">
        <v>51</v>
      </c>
      <c r="J1033">
        <v>58.82</v>
      </c>
      <c r="K1033">
        <v>0</v>
      </c>
      <c r="L1033">
        <v>0</v>
      </c>
      <c r="M1033">
        <v>4</v>
      </c>
      <c r="N1033">
        <v>0</v>
      </c>
      <c r="O1033" t="s">
        <v>19</v>
      </c>
      <c r="P1033" t="s">
        <v>20</v>
      </c>
      <c r="Q1033">
        <v>2012</v>
      </c>
      <c r="R1033" t="b">
        <f t="shared" si="48"/>
        <v>0</v>
      </c>
      <c r="S1033">
        <f t="shared" si="49"/>
        <v>4</v>
      </c>
      <c r="T1033">
        <f t="shared" si="50"/>
        <v>0</v>
      </c>
    </row>
    <row r="1034" spans="1:20" x14ac:dyDescent="0.3">
      <c r="A1034">
        <v>75</v>
      </c>
      <c r="B1034" t="s">
        <v>345</v>
      </c>
      <c r="C1034">
        <v>8</v>
      </c>
      <c r="D1034">
        <v>6</v>
      </c>
      <c r="E1034">
        <v>1</v>
      </c>
      <c r="F1034">
        <v>30</v>
      </c>
      <c r="G1034">
        <v>12</v>
      </c>
      <c r="H1034">
        <v>6</v>
      </c>
      <c r="I1034">
        <v>48</v>
      </c>
      <c r="J1034">
        <v>62.5</v>
      </c>
      <c r="K1034">
        <v>0</v>
      </c>
      <c r="L1034">
        <v>0</v>
      </c>
      <c r="M1034">
        <v>0</v>
      </c>
      <c r="N1034">
        <v>0</v>
      </c>
      <c r="O1034" t="s">
        <v>19</v>
      </c>
      <c r="P1034" t="s">
        <v>20</v>
      </c>
      <c r="Q1034">
        <v>2009</v>
      </c>
      <c r="R1034" t="b">
        <f t="shared" si="48"/>
        <v>0</v>
      </c>
      <c r="S1034">
        <f t="shared" si="49"/>
        <v>0</v>
      </c>
      <c r="T1034">
        <f t="shared" si="50"/>
        <v>0</v>
      </c>
    </row>
    <row r="1035" spans="1:20" x14ac:dyDescent="0.3">
      <c r="A1035">
        <v>83</v>
      </c>
      <c r="B1035" t="s">
        <v>31</v>
      </c>
      <c r="C1035">
        <v>6</v>
      </c>
      <c r="D1035">
        <v>6</v>
      </c>
      <c r="E1035">
        <v>0</v>
      </c>
      <c r="F1035">
        <v>30</v>
      </c>
      <c r="G1035">
        <v>19</v>
      </c>
      <c r="H1035">
        <v>5</v>
      </c>
      <c r="I1035">
        <v>43</v>
      </c>
      <c r="J1035">
        <v>69.760000000000005</v>
      </c>
      <c r="K1035">
        <v>0</v>
      </c>
      <c r="L1035">
        <v>0</v>
      </c>
      <c r="M1035">
        <v>2</v>
      </c>
      <c r="N1035">
        <v>1</v>
      </c>
      <c r="O1035" t="s">
        <v>19</v>
      </c>
      <c r="P1035" t="s">
        <v>24</v>
      </c>
      <c r="Q1035">
        <v>2016</v>
      </c>
      <c r="R1035" t="b">
        <f t="shared" si="48"/>
        <v>0</v>
      </c>
      <c r="S1035">
        <f t="shared" si="49"/>
        <v>3</v>
      </c>
      <c r="T1035">
        <f t="shared" si="50"/>
        <v>0</v>
      </c>
    </row>
    <row r="1036" spans="1:20" x14ac:dyDescent="0.3">
      <c r="A1036">
        <v>88</v>
      </c>
      <c r="B1036" t="s">
        <v>96</v>
      </c>
      <c r="C1036">
        <v>12</v>
      </c>
      <c r="D1036">
        <v>6</v>
      </c>
      <c r="E1036">
        <v>2</v>
      </c>
      <c r="F1036">
        <v>30</v>
      </c>
      <c r="G1036">
        <v>11</v>
      </c>
      <c r="H1036">
        <v>7.5</v>
      </c>
      <c r="I1036">
        <v>40</v>
      </c>
      <c r="J1036">
        <v>75</v>
      </c>
      <c r="K1036">
        <v>0</v>
      </c>
      <c r="L1036">
        <v>0</v>
      </c>
      <c r="M1036">
        <v>2</v>
      </c>
      <c r="N1036">
        <v>0</v>
      </c>
      <c r="O1036" t="s">
        <v>19</v>
      </c>
      <c r="P1036" t="s">
        <v>36</v>
      </c>
      <c r="Q1036">
        <v>2010</v>
      </c>
      <c r="R1036" t="b">
        <f t="shared" si="48"/>
        <v>0</v>
      </c>
      <c r="S1036">
        <f t="shared" si="49"/>
        <v>2</v>
      </c>
      <c r="T1036">
        <f t="shared" si="50"/>
        <v>0</v>
      </c>
    </row>
    <row r="1037" spans="1:20" x14ac:dyDescent="0.3">
      <c r="A1037">
        <v>87</v>
      </c>
      <c r="B1037" t="s">
        <v>323</v>
      </c>
      <c r="C1037">
        <v>6</v>
      </c>
      <c r="D1037">
        <v>5</v>
      </c>
      <c r="E1037">
        <v>1</v>
      </c>
      <c r="F1037">
        <v>30</v>
      </c>
      <c r="G1037">
        <v>16</v>
      </c>
      <c r="H1037">
        <v>7.5</v>
      </c>
      <c r="I1037">
        <v>34</v>
      </c>
      <c r="J1037">
        <v>88.23</v>
      </c>
      <c r="K1037">
        <v>0</v>
      </c>
      <c r="L1037">
        <v>0</v>
      </c>
      <c r="M1037">
        <v>1</v>
      </c>
      <c r="N1037">
        <v>1</v>
      </c>
      <c r="O1037" t="s">
        <v>16</v>
      </c>
      <c r="P1037" t="s">
        <v>132</v>
      </c>
      <c r="Q1037">
        <v>2010</v>
      </c>
      <c r="R1037" t="b">
        <f t="shared" si="48"/>
        <v>0</v>
      </c>
      <c r="S1037">
        <f t="shared" si="49"/>
        <v>2</v>
      </c>
      <c r="T1037">
        <f t="shared" si="50"/>
        <v>0</v>
      </c>
    </row>
    <row r="1038" spans="1:20" x14ac:dyDescent="0.3">
      <c r="A1038">
        <v>84</v>
      </c>
      <c r="B1038" t="s">
        <v>82</v>
      </c>
      <c r="C1038">
        <v>4</v>
      </c>
      <c r="D1038">
        <v>3</v>
      </c>
      <c r="E1038">
        <v>0</v>
      </c>
      <c r="F1038">
        <v>30</v>
      </c>
      <c r="G1038">
        <v>16</v>
      </c>
      <c r="H1038">
        <v>10</v>
      </c>
      <c r="I1038">
        <v>30</v>
      </c>
      <c r="J1038">
        <v>100</v>
      </c>
      <c r="K1038">
        <v>0</v>
      </c>
      <c r="L1038">
        <v>0</v>
      </c>
      <c r="M1038">
        <v>3</v>
      </c>
      <c r="N1038">
        <v>0</v>
      </c>
      <c r="O1038" t="s">
        <v>16</v>
      </c>
      <c r="P1038" t="s">
        <v>26</v>
      </c>
      <c r="Q1038">
        <v>2016</v>
      </c>
      <c r="R1038" t="b">
        <f t="shared" si="48"/>
        <v>0</v>
      </c>
      <c r="S1038">
        <f t="shared" si="49"/>
        <v>3</v>
      </c>
      <c r="T1038">
        <f t="shared" si="50"/>
        <v>0</v>
      </c>
    </row>
    <row r="1039" spans="1:20" x14ac:dyDescent="0.3">
      <c r="A1039">
        <v>92</v>
      </c>
      <c r="B1039" t="s">
        <v>329</v>
      </c>
      <c r="C1039">
        <v>6</v>
      </c>
      <c r="D1039">
        <v>3</v>
      </c>
      <c r="E1039">
        <v>0</v>
      </c>
      <c r="F1039">
        <v>30</v>
      </c>
      <c r="G1039">
        <v>17</v>
      </c>
      <c r="H1039">
        <v>10</v>
      </c>
      <c r="I1039">
        <v>27</v>
      </c>
      <c r="J1039">
        <v>111.11</v>
      </c>
      <c r="K1039">
        <v>0</v>
      </c>
      <c r="L1039">
        <v>0</v>
      </c>
      <c r="M1039">
        <v>3</v>
      </c>
      <c r="N1039">
        <v>0</v>
      </c>
      <c r="O1039" t="s">
        <v>19</v>
      </c>
      <c r="P1039" t="s">
        <v>26</v>
      </c>
      <c r="Q1039">
        <v>2008</v>
      </c>
      <c r="R1039" t="b">
        <f t="shared" si="48"/>
        <v>0</v>
      </c>
      <c r="S1039">
        <f t="shared" si="49"/>
        <v>3</v>
      </c>
      <c r="T1039">
        <f t="shared" si="50"/>
        <v>0</v>
      </c>
    </row>
    <row r="1040" spans="1:20" x14ac:dyDescent="0.3">
      <c r="A1040">
        <v>76</v>
      </c>
      <c r="B1040" t="s">
        <v>323</v>
      </c>
      <c r="C1040">
        <v>2</v>
      </c>
      <c r="D1040">
        <v>2</v>
      </c>
      <c r="E1040">
        <v>1</v>
      </c>
      <c r="F1040">
        <v>30</v>
      </c>
      <c r="G1040">
        <v>20</v>
      </c>
      <c r="H1040">
        <v>30</v>
      </c>
      <c r="I1040">
        <v>21</v>
      </c>
      <c r="J1040">
        <v>142.85</v>
      </c>
      <c r="K1040">
        <v>0</v>
      </c>
      <c r="L1040">
        <v>0</v>
      </c>
      <c r="M1040">
        <v>1</v>
      </c>
      <c r="N1040">
        <v>1</v>
      </c>
      <c r="O1040" t="s">
        <v>16</v>
      </c>
      <c r="P1040" t="s">
        <v>132</v>
      </c>
      <c r="Q1040">
        <v>2009</v>
      </c>
      <c r="R1040" t="b">
        <f t="shared" si="48"/>
        <v>0</v>
      </c>
      <c r="S1040">
        <f t="shared" si="49"/>
        <v>2</v>
      </c>
      <c r="T1040">
        <f t="shared" si="50"/>
        <v>0</v>
      </c>
    </row>
    <row r="1041" spans="1:20" x14ac:dyDescent="0.3">
      <c r="A1041">
        <v>85</v>
      </c>
      <c r="B1041" t="s">
        <v>124</v>
      </c>
      <c r="C1041">
        <v>11</v>
      </c>
      <c r="D1041">
        <v>4</v>
      </c>
      <c r="E1041">
        <v>1</v>
      </c>
      <c r="F1041">
        <v>30</v>
      </c>
      <c r="G1041">
        <v>25</v>
      </c>
      <c r="H1041">
        <v>10</v>
      </c>
      <c r="I1041">
        <v>19</v>
      </c>
      <c r="J1041">
        <v>157.88999999999999</v>
      </c>
      <c r="K1041">
        <v>0</v>
      </c>
      <c r="L1041">
        <v>0</v>
      </c>
      <c r="M1041">
        <v>1</v>
      </c>
      <c r="N1041">
        <v>2</v>
      </c>
      <c r="O1041" t="s">
        <v>16</v>
      </c>
      <c r="P1041" t="s">
        <v>22</v>
      </c>
      <c r="Q1041">
        <v>2016</v>
      </c>
      <c r="R1041" t="b">
        <f t="shared" si="48"/>
        <v>0</v>
      </c>
      <c r="S1041">
        <f t="shared" si="49"/>
        <v>3</v>
      </c>
      <c r="T1041">
        <f t="shared" si="50"/>
        <v>0</v>
      </c>
    </row>
    <row r="1042" spans="1:20" x14ac:dyDescent="0.3">
      <c r="A1042">
        <v>91</v>
      </c>
      <c r="B1042" t="s">
        <v>146</v>
      </c>
      <c r="C1042">
        <v>3</v>
      </c>
      <c r="D1042">
        <v>3</v>
      </c>
      <c r="E1042">
        <v>1</v>
      </c>
      <c r="F1042">
        <v>30</v>
      </c>
      <c r="G1042">
        <v>28</v>
      </c>
      <c r="H1042">
        <v>15</v>
      </c>
      <c r="I1042">
        <v>17</v>
      </c>
      <c r="J1042">
        <v>176.47</v>
      </c>
      <c r="K1042">
        <v>0</v>
      </c>
      <c r="L1042">
        <v>0</v>
      </c>
      <c r="M1042">
        <v>1</v>
      </c>
      <c r="N1042">
        <v>3</v>
      </c>
      <c r="O1042" t="s">
        <v>19</v>
      </c>
      <c r="P1042" t="s">
        <v>22</v>
      </c>
      <c r="Q1042">
        <v>2008</v>
      </c>
      <c r="R1042" t="b">
        <f t="shared" si="48"/>
        <v>0</v>
      </c>
      <c r="S1042">
        <f t="shared" si="49"/>
        <v>4</v>
      </c>
      <c r="T1042">
        <f t="shared" si="50"/>
        <v>0</v>
      </c>
    </row>
    <row r="1043" spans="1:20" x14ac:dyDescent="0.3">
      <c r="A1043">
        <v>84</v>
      </c>
      <c r="B1043" t="s">
        <v>146</v>
      </c>
      <c r="C1043">
        <v>13</v>
      </c>
      <c r="D1043">
        <v>3</v>
      </c>
      <c r="E1043">
        <v>0</v>
      </c>
      <c r="F1043">
        <v>29</v>
      </c>
      <c r="G1043">
        <v>19</v>
      </c>
      <c r="H1043">
        <v>9.66</v>
      </c>
      <c r="I1043">
        <v>36</v>
      </c>
      <c r="J1043">
        <v>80.55</v>
      </c>
      <c r="K1043">
        <v>0</v>
      </c>
      <c r="L1043">
        <v>0</v>
      </c>
      <c r="M1043">
        <v>3</v>
      </c>
      <c r="N1043">
        <v>1</v>
      </c>
      <c r="O1043" t="s">
        <v>19</v>
      </c>
      <c r="P1043" t="s">
        <v>36</v>
      </c>
      <c r="Q1043">
        <v>2018</v>
      </c>
      <c r="R1043" t="b">
        <f t="shared" si="48"/>
        <v>0</v>
      </c>
      <c r="S1043">
        <f t="shared" si="49"/>
        <v>4</v>
      </c>
      <c r="T1043">
        <f t="shared" si="50"/>
        <v>0</v>
      </c>
    </row>
    <row r="1044" spans="1:20" x14ac:dyDescent="0.3">
      <c r="A1044">
        <v>85</v>
      </c>
      <c r="B1044" t="s">
        <v>99</v>
      </c>
      <c r="C1044">
        <v>4</v>
      </c>
      <c r="D1044">
        <v>4</v>
      </c>
      <c r="E1044">
        <v>0</v>
      </c>
      <c r="F1044">
        <v>29</v>
      </c>
      <c r="G1044">
        <v>16</v>
      </c>
      <c r="H1044">
        <v>7.25</v>
      </c>
      <c r="I1044">
        <v>31</v>
      </c>
      <c r="J1044">
        <v>93.54</v>
      </c>
      <c r="K1044">
        <v>0</v>
      </c>
      <c r="L1044">
        <v>0</v>
      </c>
      <c r="M1044">
        <v>4</v>
      </c>
      <c r="N1044">
        <v>0</v>
      </c>
      <c r="O1044" t="s">
        <v>19</v>
      </c>
      <c r="P1044" t="s">
        <v>26</v>
      </c>
      <c r="Q1044">
        <v>2018</v>
      </c>
      <c r="R1044" t="b">
        <f t="shared" si="48"/>
        <v>0</v>
      </c>
      <c r="S1044">
        <f t="shared" si="49"/>
        <v>4</v>
      </c>
      <c r="T1044">
        <f t="shared" si="50"/>
        <v>0</v>
      </c>
    </row>
    <row r="1045" spans="1:20" x14ac:dyDescent="0.3">
      <c r="A1045">
        <v>82</v>
      </c>
      <c r="B1045" t="s">
        <v>175</v>
      </c>
      <c r="C1045">
        <v>5</v>
      </c>
      <c r="D1045">
        <v>4</v>
      </c>
      <c r="E1045">
        <v>0</v>
      </c>
      <c r="F1045">
        <v>29</v>
      </c>
      <c r="G1045">
        <v>27</v>
      </c>
      <c r="H1045">
        <v>7.25</v>
      </c>
      <c r="I1045">
        <v>31</v>
      </c>
      <c r="J1045">
        <v>93.54</v>
      </c>
      <c r="K1045">
        <v>0</v>
      </c>
      <c r="L1045">
        <v>0</v>
      </c>
      <c r="M1045">
        <v>1</v>
      </c>
      <c r="N1045">
        <v>2</v>
      </c>
      <c r="O1045" t="s">
        <v>16</v>
      </c>
      <c r="P1045" t="s">
        <v>24</v>
      </c>
      <c r="Q1045">
        <v>2017</v>
      </c>
      <c r="R1045" t="b">
        <f t="shared" si="48"/>
        <v>0</v>
      </c>
      <c r="S1045">
        <f t="shared" si="49"/>
        <v>3</v>
      </c>
      <c r="T1045">
        <f t="shared" si="50"/>
        <v>0</v>
      </c>
    </row>
    <row r="1046" spans="1:20" x14ac:dyDescent="0.3">
      <c r="A1046">
        <v>96</v>
      </c>
      <c r="B1046" t="s">
        <v>140</v>
      </c>
      <c r="C1046">
        <v>5</v>
      </c>
      <c r="D1046">
        <v>4</v>
      </c>
      <c r="E1046">
        <v>0</v>
      </c>
      <c r="F1046">
        <v>29</v>
      </c>
      <c r="G1046">
        <v>22</v>
      </c>
      <c r="H1046">
        <v>7.25</v>
      </c>
      <c r="I1046">
        <v>29</v>
      </c>
      <c r="J1046">
        <v>100</v>
      </c>
      <c r="K1046">
        <v>0</v>
      </c>
      <c r="L1046">
        <v>0</v>
      </c>
      <c r="M1046">
        <v>5</v>
      </c>
      <c r="N1046">
        <v>0</v>
      </c>
      <c r="O1046" t="s">
        <v>19</v>
      </c>
      <c r="P1046" t="s">
        <v>26</v>
      </c>
      <c r="Q1046">
        <v>2011</v>
      </c>
      <c r="R1046" t="b">
        <f t="shared" si="48"/>
        <v>0</v>
      </c>
      <c r="S1046">
        <f t="shared" si="49"/>
        <v>5</v>
      </c>
      <c r="T1046">
        <f t="shared" si="50"/>
        <v>0</v>
      </c>
    </row>
    <row r="1047" spans="1:20" x14ac:dyDescent="0.3">
      <c r="A1047">
        <v>84</v>
      </c>
      <c r="B1047" t="s">
        <v>237</v>
      </c>
      <c r="C1047">
        <v>3</v>
      </c>
      <c r="D1047">
        <v>2</v>
      </c>
      <c r="E1047">
        <v>0</v>
      </c>
      <c r="F1047">
        <v>29</v>
      </c>
      <c r="G1047">
        <v>16</v>
      </c>
      <c r="H1047">
        <v>14.5</v>
      </c>
      <c r="I1047">
        <v>26</v>
      </c>
      <c r="J1047">
        <v>111.53</v>
      </c>
      <c r="K1047">
        <v>0</v>
      </c>
      <c r="L1047">
        <v>0</v>
      </c>
      <c r="M1047">
        <v>3</v>
      </c>
      <c r="N1047">
        <v>1</v>
      </c>
      <c r="O1047" t="s">
        <v>19</v>
      </c>
      <c r="P1047" t="s">
        <v>30</v>
      </c>
      <c r="Q1047">
        <v>2014</v>
      </c>
      <c r="R1047" t="b">
        <f t="shared" si="48"/>
        <v>0</v>
      </c>
      <c r="S1047">
        <f t="shared" si="49"/>
        <v>4</v>
      </c>
      <c r="T1047">
        <f t="shared" si="50"/>
        <v>0</v>
      </c>
    </row>
    <row r="1048" spans="1:20" x14ac:dyDescent="0.3">
      <c r="A1048">
        <v>89</v>
      </c>
      <c r="B1048" t="s">
        <v>324</v>
      </c>
      <c r="C1048">
        <v>6</v>
      </c>
      <c r="D1048">
        <v>4</v>
      </c>
      <c r="E1048">
        <v>1</v>
      </c>
      <c r="F1048">
        <v>29</v>
      </c>
      <c r="G1048">
        <v>14</v>
      </c>
      <c r="H1048">
        <v>9.66</v>
      </c>
      <c r="I1048">
        <v>26</v>
      </c>
      <c r="J1048">
        <v>111.53</v>
      </c>
      <c r="K1048">
        <v>0</v>
      </c>
      <c r="L1048">
        <v>0</v>
      </c>
      <c r="M1048">
        <v>3</v>
      </c>
      <c r="N1048">
        <v>1</v>
      </c>
      <c r="O1048" t="s">
        <v>19</v>
      </c>
      <c r="P1048" t="s">
        <v>132</v>
      </c>
      <c r="Q1048">
        <v>2010</v>
      </c>
      <c r="R1048" t="b">
        <f t="shared" si="48"/>
        <v>0</v>
      </c>
      <c r="S1048">
        <f t="shared" si="49"/>
        <v>4</v>
      </c>
      <c r="T1048">
        <f t="shared" si="50"/>
        <v>0</v>
      </c>
    </row>
    <row r="1049" spans="1:20" x14ac:dyDescent="0.3">
      <c r="A1049">
        <v>97</v>
      </c>
      <c r="B1049" t="s">
        <v>122</v>
      </c>
      <c r="C1049">
        <v>7</v>
      </c>
      <c r="D1049">
        <v>3</v>
      </c>
      <c r="E1049">
        <v>1</v>
      </c>
      <c r="F1049">
        <v>29</v>
      </c>
      <c r="G1049">
        <v>26</v>
      </c>
      <c r="H1049">
        <v>14.5</v>
      </c>
      <c r="I1049">
        <v>22</v>
      </c>
      <c r="J1049">
        <v>131.81</v>
      </c>
      <c r="K1049">
        <v>0</v>
      </c>
      <c r="L1049">
        <v>0</v>
      </c>
      <c r="M1049">
        <v>4</v>
      </c>
      <c r="N1049">
        <v>0</v>
      </c>
      <c r="O1049" t="s">
        <v>16</v>
      </c>
      <c r="P1049" t="s">
        <v>26</v>
      </c>
      <c r="Q1049">
        <v>2011</v>
      </c>
      <c r="R1049" t="b">
        <f t="shared" si="48"/>
        <v>0</v>
      </c>
      <c r="S1049">
        <f t="shared" si="49"/>
        <v>4</v>
      </c>
      <c r="T1049">
        <f t="shared" si="50"/>
        <v>0</v>
      </c>
    </row>
    <row r="1050" spans="1:20" x14ac:dyDescent="0.3">
      <c r="A1050">
        <v>81</v>
      </c>
      <c r="B1050" t="s">
        <v>104</v>
      </c>
      <c r="C1050">
        <v>12</v>
      </c>
      <c r="D1050">
        <v>4</v>
      </c>
      <c r="E1050">
        <v>3</v>
      </c>
      <c r="F1050">
        <v>29</v>
      </c>
      <c r="G1050">
        <v>24</v>
      </c>
      <c r="H1050">
        <v>29</v>
      </c>
      <c r="I1050">
        <v>14</v>
      </c>
      <c r="J1050">
        <v>207.14</v>
      </c>
      <c r="K1050">
        <v>0</v>
      </c>
      <c r="L1050">
        <v>0</v>
      </c>
      <c r="M1050">
        <v>5</v>
      </c>
      <c r="N1050">
        <v>1</v>
      </c>
      <c r="O1050" t="s">
        <v>19</v>
      </c>
      <c r="P1050" t="s">
        <v>26</v>
      </c>
      <c r="Q1050">
        <v>2015</v>
      </c>
      <c r="R1050" t="b">
        <f t="shared" si="48"/>
        <v>0</v>
      </c>
      <c r="S1050">
        <f t="shared" si="49"/>
        <v>6</v>
      </c>
      <c r="T1050">
        <f t="shared" si="50"/>
        <v>0</v>
      </c>
    </row>
    <row r="1051" spans="1:20" x14ac:dyDescent="0.3">
      <c r="A1051">
        <v>98</v>
      </c>
      <c r="B1051" t="s">
        <v>171</v>
      </c>
      <c r="C1051">
        <v>2</v>
      </c>
      <c r="D1051">
        <v>2</v>
      </c>
      <c r="E1051">
        <v>0</v>
      </c>
      <c r="F1051">
        <v>28</v>
      </c>
      <c r="G1051">
        <v>25</v>
      </c>
      <c r="H1051">
        <v>14</v>
      </c>
      <c r="I1051">
        <v>37</v>
      </c>
      <c r="J1051">
        <v>75.67</v>
      </c>
      <c r="K1051">
        <v>0</v>
      </c>
      <c r="L1051">
        <v>0</v>
      </c>
      <c r="M1051">
        <v>3</v>
      </c>
      <c r="N1051">
        <v>0</v>
      </c>
      <c r="O1051" t="s">
        <v>19</v>
      </c>
      <c r="P1051" t="s">
        <v>132</v>
      </c>
      <c r="Q1051">
        <v>2011</v>
      </c>
      <c r="R1051" t="b">
        <f t="shared" si="48"/>
        <v>0</v>
      </c>
      <c r="S1051">
        <f t="shared" si="49"/>
        <v>3</v>
      </c>
      <c r="T1051">
        <f t="shared" si="50"/>
        <v>0</v>
      </c>
    </row>
    <row r="1052" spans="1:20" x14ac:dyDescent="0.3">
      <c r="A1052">
        <v>77</v>
      </c>
      <c r="B1052" t="s">
        <v>282</v>
      </c>
      <c r="C1052">
        <v>5</v>
      </c>
      <c r="D1052">
        <v>4</v>
      </c>
      <c r="E1052">
        <v>2</v>
      </c>
      <c r="F1052">
        <v>28</v>
      </c>
      <c r="G1052">
        <v>14</v>
      </c>
      <c r="H1052">
        <v>14</v>
      </c>
      <c r="I1052">
        <v>34</v>
      </c>
      <c r="J1052">
        <v>82.35</v>
      </c>
      <c r="K1052">
        <v>0</v>
      </c>
      <c r="L1052">
        <v>0</v>
      </c>
      <c r="M1052">
        <v>2</v>
      </c>
      <c r="N1052">
        <v>1</v>
      </c>
      <c r="O1052" t="s">
        <v>16</v>
      </c>
      <c r="P1052" t="s">
        <v>20</v>
      </c>
      <c r="Q1052">
        <v>2009</v>
      </c>
      <c r="R1052" t="b">
        <f t="shared" si="48"/>
        <v>0</v>
      </c>
      <c r="S1052">
        <f t="shared" si="49"/>
        <v>3</v>
      </c>
      <c r="T1052">
        <f t="shared" si="50"/>
        <v>0</v>
      </c>
    </row>
    <row r="1053" spans="1:20" x14ac:dyDescent="0.3">
      <c r="A1053">
        <v>90</v>
      </c>
      <c r="B1053" t="s">
        <v>304</v>
      </c>
      <c r="C1053">
        <v>4</v>
      </c>
      <c r="D1053">
        <v>3</v>
      </c>
      <c r="E1053">
        <v>0</v>
      </c>
      <c r="F1053">
        <v>28</v>
      </c>
      <c r="G1053">
        <v>14</v>
      </c>
      <c r="H1053">
        <v>9.33</v>
      </c>
      <c r="I1053">
        <v>30</v>
      </c>
      <c r="J1053">
        <v>93.33</v>
      </c>
      <c r="K1053">
        <v>0</v>
      </c>
      <c r="L1053">
        <v>0</v>
      </c>
      <c r="M1053">
        <v>2</v>
      </c>
      <c r="N1053">
        <v>0</v>
      </c>
      <c r="O1053" t="s">
        <v>19</v>
      </c>
      <c r="P1053" t="s">
        <v>20</v>
      </c>
      <c r="Q1053">
        <v>2010</v>
      </c>
      <c r="R1053" t="b">
        <f t="shared" si="48"/>
        <v>0</v>
      </c>
      <c r="S1053">
        <f t="shared" si="49"/>
        <v>2</v>
      </c>
      <c r="T1053">
        <f t="shared" si="50"/>
        <v>0</v>
      </c>
    </row>
    <row r="1054" spans="1:20" x14ac:dyDescent="0.3">
      <c r="A1054">
        <v>91</v>
      </c>
      <c r="B1054" t="s">
        <v>250</v>
      </c>
      <c r="C1054">
        <v>3</v>
      </c>
      <c r="D1054">
        <v>2</v>
      </c>
      <c r="E1054">
        <v>0</v>
      </c>
      <c r="F1054">
        <v>28</v>
      </c>
      <c r="G1054">
        <v>15</v>
      </c>
      <c r="H1054">
        <v>14</v>
      </c>
      <c r="I1054">
        <v>30</v>
      </c>
      <c r="J1054">
        <v>93.33</v>
      </c>
      <c r="K1054">
        <v>0</v>
      </c>
      <c r="L1054">
        <v>0</v>
      </c>
      <c r="M1054">
        <v>1</v>
      </c>
      <c r="N1054">
        <v>1</v>
      </c>
      <c r="O1054" t="s">
        <v>16</v>
      </c>
      <c r="P1054" t="s">
        <v>132</v>
      </c>
      <c r="Q1054">
        <v>2010</v>
      </c>
      <c r="R1054" t="b">
        <f t="shared" si="48"/>
        <v>0</v>
      </c>
      <c r="S1054">
        <f t="shared" si="49"/>
        <v>2</v>
      </c>
      <c r="T1054">
        <f t="shared" si="50"/>
        <v>0</v>
      </c>
    </row>
    <row r="1055" spans="1:20" x14ac:dyDescent="0.3">
      <c r="A1055">
        <v>83</v>
      </c>
      <c r="B1055" t="s">
        <v>176</v>
      </c>
      <c r="C1055">
        <v>12</v>
      </c>
      <c r="D1055">
        <v>5</v>
      </c>
      <c r="E1055">
        <v>5</v>
      </c>
      <c r="F1055">
        <v>28</v>
      </c>
      <c r="G1055">
        <v>13</v>
      </c>
      <c r="H1055">
        <v>0</v>
      </c>
      <c r="I1055">
        <v>28</v>
      </c>
      <c r="J1055">
        <v>100</v>
      </c>
      <c r="K1055">
        <v>0</v>
      </c>
      <c r="L1055">
        <v>0</v>
      </c>
      <c r="M1055">
        <v>1</v>
      </c>
      <c r="N1055">
        <v>1</v>
      </c>
      <c r="O1055" t="s">
        <v>19</v>
      </c>
      <c r="P1055" t="s">
        <v>132</v>
      </c>
      <c r="Q1055">
        <v>2017</v>
      </c>
      <c r="R1055" t="b">
        <f t="shared" si="48"/>
        <v>0</v>
      </c>
      <c r="S1055">
        <f t="shared" si="49"/>
        <v>2</v>
      </c>
      <c r="T1055">
        <f t="shared" si="50"/>
        <v>0</v>
      </c>
    </row>
    <row r="1056" spans="1:20" x14ac:dyDescent="0.3">
      <c r="A1056">
        <v>86</v>
      </c>
      <c r="B1056" t="s">
        <v>192</v>
      </c>
      <c r="C1056">
        <v>16</v>
      </c>
      <c r="D1056">
        <v>7</v>
      </c>
      <c r="E1056">
        <v>3</v>
      </c>
      <c r="F1056">
        <v>28</v>
      </c>
      <c r="G1056">
        <v>15</v>
      </c>
      <c r="H1056">
        <v>7</v>
      </c>
      <c r="I1056">
        <v>27</v>
      </c>
      <c r="J1056">
        <v>103.7</v>
      </c>
      <c r="K1056">
        <v>0</v>
      </c>
      <c r="L1056">
        <v>0</v>
      </c>
      <c r="M1056">
        <v>4</v>
      </c>
      <c r="N1056">
        <v>0</v>
      </c>
      <c r="O1056" t="s">
        <v>19</v>
      </c>
      <c r="P1056" t="s">
        <v>132</v>
      </c>
      <c r="Q1056">
        <v>2016</v>
      </c>
      <c r="R1056" t="b">
        <f t="shared" si="48"/>
        <v>0</v>
      </c>
      <c r="S1056">
        <f t="shared" si="49"/>
        <v>4</v>
      </c>
      <c r="T1056">
        <f t="shared" si="50"/>
        <v>0</v>
      </c>
    </row>
    <row r="1057" spans="1:20" x14ac:dyDescent="0.3">
      <c r="A1057">
        <v>85</v>
      </c>
      <c r="B1057" t="s">
        <v>146</v>
      </c>
      <c r="C1057">
        <v>14</v>
      </c>
      <c r="D1057">
        <v>7</v>
      </c>
      <c r="E1057">
        <v>2</v>
      </c>
      <c r="F1057">
        <v>28</v>
      </c>
      <c r="G1057">
        <v>10</v>
      </c>
      <c r="H1057">
        <v>5.6</v>
      </c>
      <c r="I1057">
        <v>25</v>
      </c>
      <c r="J1057">
        <v>112</v>
      </c>
      <c r="K1057">
        <v>0</v>
      </c>
      <c r="L1057">
        <v>0</v>
      </c>
      <c r="M1057">
        <v>2</v>
      </c>
      <c r="N1057">
        <v>2</v>
      </c>
      <c r="O1057" t="s">
        <v>19</v>
      </c>
      <c r="P1057" t="s">
        <v>22</v>
      </c>
      <c r="Q1057">
        <v>2014</v>
      </c>
      <c r="R1057" t="b">
        <f t="shared" si="48"/>
        <v>0</v>
      </c>
      <c r="S1057">
        <f t="shared" si="49"/>
        <v>4</v>
      </c>
      <c r="T1057">
        <f t="shared" si="50"/>
        <v>0</v>
      </c>
    </row>
    <row r="1058" spans="1:20" x14ac:dyDescent="0.3">
      <c r="A1058">
        <v>93</v>
      </c>
      <c r="B1058" t="s">
        <v>346</v>
      </c>
      <c r="C1058">
        <v>5</v>
      </c>
      <c r="D1058">
        <v>1</v>
      </c>
      <c r="E1058">
        <v>1</v>
      </c>
      <c r="F1058">
        <v>28</v>
      </c>
      <c r="G1058">
        <v>28</v>
      </c>
      <c r="H1058">
        <v>0</v>
      </c>
      <c r="I1058">
        <v>21</v>
      </c>
      <c r="J1058">
        <v>133.33000000000001</v>
      </c>
      <c r="K1058">
        <v>0</v>
      </c>
      <c r="L1058">
        <v>0</v>
      </c>
      <c r="M1058">
        <v>4</v>
      </c>
      <c r="N1058">
        <v>1</v>
      </c>
      <c r="O1058" t="s">
        <v>19</v>
      </c>
      <c r="P1058" t="s">
        <v>20</v>
      </c>
      <c r="Q1058">
        <v>2008</v>
      </c>
      <c r="R1058" t="b">
        <f t="shared" si="48"/>
        <v>0</v>
      </c>
      <c r="S1058">
        <f t="shared" si="49"/>
        <v>5</v>
      </c>
      <c r="T1058">
        <f t="shared" si="50"/>
        <v>0</v>
      </c>
    </row>
    <row r="1059" spans="1:20" x14ac:dyDescent="0.3">
      <c r="A1059">
        <v>82</v>
      </c>
      <c r="B1059" t="s">
        <v>167</v>
      </c>
      <c r="C1059">
        <v>16</v>
      </c>
      <c r="D1059">
        <v>6</v>
      </c>
      <c r="E1059">
        <v>3</v>
      </c>
      <c r="F1059">
        <v>28</v>
      </c>
      <c r="G1059">
        <v>21</v>
      </c>
      <c r="H1059">
        <v>9.33</v>
      </c>
      <c r="I1059">
        <v>18</v>
      </c>
      <c r="J1059">
        <v>155.55000000000001</v>
      </c>
      <c r="K1059">
        <v>0</v>
      </c>
      <c r="L1059">
        <v>0</v>
      </c>
      <c r="M1059">
        <v>1</v>
      </c>
      <c r="N1059">
        <v>2</v>
      </c>
      <c r="O1059" t="s">
        <v>19</v>
      </c>
      <c r="P1059" t="s">
        <v>36</v>
      </c>
      <c r="Q1059">
        <v>2015</v>
      </c>
      <c r="R1059" t="b">
        <f t="shared" si="48"/>
        <v>0</v>
      </c>
      <c r="S1059">
        <f t="shared" si="49"/>
        <v>3</v>
      </c>
      <c r="T1059">
        <f t="shared" si="50"/>
        <v>0</v>
      </c>
    </row>
    <row r="1060" spans="1:20" x14ac:dyDescent="0.3">
      <c r="A1060">
        <v>86</v>
      </c>
      <c r="B1060" t="s">
        <v>95</v>
      </c>
      <c r="C1060">
        <v>15</v>
      </c>
      <c r="D1060">
        <v>7</v>
      </c>
      <c r="E1060">
        <v>3</v>
      </c>
      <c r="F1060">
        <v>27</v>
      </c>
      <c r="G1060">
        <v>12</v>
      </c>
      <c r="H1060">
        <v>6.75</v>
      </c>
      <c r="I1060">
        <v>34</v>
      </c>
      <c r="J1060">
        <v>79.41</v>
      </c>
      <c r="K1060">
        <v>0</v>
      </c>
      <c r="L1060">
        <v>0</v>
      </c>
      <c r="M1060">
        <v>1</v>
      </c>
      <c r="N1060">
        <v>1</v>
      </c>
      <c r="O1060" t="s">
        <v>19</v>
      </c>
      <c r="P1060" t="s">
        <v>26</v>
      </c>
      <c r="Q1060">
        <v>2018</v>
      </c>
      <c r="R1060" t="b">
        <f t="shared" si="48"/>
        <v>0</v>
      </c>
      <c r="S1060">
        <f t="shared" si="49"/>
        <v>2</v>
      </c>
      <c r="T1060">
        <f t="shared" si="50"/>
        <v>0</v>
      </c>
    </row>
    <row r="1061" spans="1:20" x14ac:dyDescent="0.3">
      <c r="A1061">
        <v>92</v>
      </c>
      <c r="B1061" t="s">
        <v>202</v>
      </c>
      <c r="C1061">
        <v>14</v>
      </c>
      <c r="D1061">
        <v>5</v>
      </c>
      <c r="E1061">
        <v>1</v>
      </c>
      <c r="F1061">
        <v>27</v>
      </c>
      <c r="G1061">
        <v>10</v>
      </c>
      <c r="H1061">
        <v>6.75</v>
      </c>
      <c r="I1061">
        <v>32</v>
      </c>
      <c r="J1061">
        <v>84.37</v>
      </c>
      <c r="K1061">
        <v>0</v>
      </c>
      <c r="L1061">
        <v>0</v>
      </c>
      <c r="M1061">
        <v>1</v>
      </c>
      <c r="N1061">
        <v>0</v>
      </c>
      <c r="O1061" t="s">
        <v>19</v>
      </c>
      <c r="P1061" t="s">
        <v>30</v>
      </c>
      <c r="Q1061">
        <v>2010</v>
      </c>
      <c r="R1061" t="b">
        <f t="shared" si="48"/>
        <v>0</v>
      </c>
      <c r="S1061">
        <f t="shared" si="49"/>
        <v>1</v>
      </c>
      <c r="T1061">
        <f t="shared" si="50"/>
        <v>0</v>
      </c>
    </row>
    <row r="1062" spans="1:20" x14ac:dyDescent="0.3">
      <c r="A1062">
        <v>99</v>
      </c>
      <c r="B1062" t="s">
        <v>192</v>
      </c>
      <c r="C1062">
        <v>13</v>
      </c>
      <c r="D1062">
        <v>7</v>
      </c>
      <c r="E1062">
        <v>4</v>
      </c>
      <c r="F1062">
        <v>27</v>
      </c>
      <c r="G1062">
        <v>15</v>
      </c>
      <c r="H1062">
        <v>9</v>
      </c>
      <c r="I1062">
        <v>31</v>
      </c>
      <c r="J1062">
        <v>87.09</v>
      </c>
      <c r="K1062">
        <v>0</v>
      </c>
      <c r="L1062">
        <v>0</v>
      </c>
      <c r="M1062">
        <v>2</v>
      </c>
      <c r="N1062">
        <v>1</v>
      </c>
      <c r="O1062" t="s">
        <v>19</v>
      </c>
      <c r="P1062" t="s">
        <v>20</v>
      </c>
      <c r="Q1062">
        <v>2011</v>
      </c>
      <c r="R1062" t="b">
        <f t="shared" si="48"/>
        <v>0</v>
      </c>
      <c r="S1062">
        <f t="shared" si="49"/>
        <v>3</v>
      </c>
      <c r="T1062">
        <f t="shared" si="50"/>
        <v>0</v>
      </c>
    </row>
    <row r="1063" spans="1:20" x14ac:dyDescent="0.3">
      <c r="A1063">
        <v>94</v>
      </c>
      <c r="B1063" t="s">
        <v>326</v>
      </c>
      <c r="C1063">
        <v>1</v>
      </c>
      <c r="D1063">
        <v>1</v>
      </c>
      <c r="E1063">
        <v>0</v>
      </c>
      <c r="F1063">
        <v>27</v>
      </c>
      <c r="G1063">
        <v>27</v>
      </c>
      <c r="H1063">
        <v>27</v>
      </c>
      <c r="I1063">
        <v>29</v>
      </c>
      <c r="J1063">
        <v>93.1</v>
      </c>
      <c r="K1063">
        <v>0</v>
      </c>
      <c r="L1063">
        <v>0</v>
      </c>
      <c r="M1063">
        <v>3</v>
      </c>
      <c r="N1063">
        <v>0</v>
      </c>
      <c r="O1063" t="s">
        <v>19</v>
      </c>
      <c r="P1063" t="s">
        <v>30</v>
      </c>
      <c r="Q1063">
        <v>2010</v>
      </c>
      <c r="R1063" t="b">
        <f t="shared" si="48"/>
        <v>0</v>
      </c>
      <c r="S1063">
        <f t="shared" si="49"/>
        <v>3</v>
      </c>
      <c r="T1063">
        <f t="shared" si="50"/>
        <v>0</v>
      </c>
    </row>
    <row r="1064" spans="1:20" x14ac:dyDescent="0.3">
      <c r="A1064">
        <v>88</v>
      </c>
      <c r="B1064" t="s">
        <v>95</v>
      </c>
      <c r="C1064">
        <v>12</v>
      </c>
      <c r="D1064">
        <v>3</v>
      </c>
      <c r="E1064">
        <v>0</v>
      </c>
      <c r="F1064">
        <v>27</v>
      </c>
      <c r="G1064">
        <v>11</v>
      </c>
      <c r="H1064">
        <v>9</v>
      </c>
      <c r="I1064">
        <v>26</v>
      </c>
      <c r="J1064">
        <v>103.84</v>
      </c>
      <c r="K1064">
        <v>0</v>
      </c>
      <c r="L1064">
        <v>0</v>
      </c>
      <c r="M1064">
        <v>4</v>
      </c>
      <c r="N1064">
        <v>0</v>
      </c>
      <c r="O1064" t="s">
        <v>19</v>
      </c>
      <c r="P1064" t="s">
        <v>26</v>
      </c>
      <c r="Q1064">
        <v>2016</v>
      </c>
      <c r="R1064" t="b">
        <f t="shared" si="48"/>
        <v>0</v>
      </c>
      <c r="S1064">
        <f t="shared" si="49"/>
        <v>4</v>
      </c>
      <c r="T1064">
        <f t="shared" si="50"/>
        <v>0</v>
      </c>
    </row>
    <row r="1065" spans="1:20" x14ac:dyDescent="0.3">
      <c r="A1065">
        <v>87</v>
      </c>
      <c r="B1065" t="s">
        <v>50</v>
      </c>
      <c r="C1065">
        <v>3</v>
      </c>
      <c r="D1065">
        <v>3</v>
      </c>
      <c r="E1065">
        <v>0</v>
      </c>
      <c r="F1065">
        <v>27</v>
      </c>
      <c r="G1065">
        <v>10</v>
      </c>
      <c r="H1065">
        <v>9</v>
      </c>
      <c r="I1065">
        <v>25</v>
      </c>
      <c r="J1065">
        <v>108</v>
      </c>
      <c r="K1065">
        <v>0</v>
      </c>
      <c r="L1065">
        <v>0</v>
      </c>
      <c r="M1065">
        <v>3</v>
      </c>
      <c r="N1065">
        <v>1</v>
      </c>
      <c r="O1065" t="s">
        <v>19</v>
      </c>
      <c r="P1065" t="s">
        <v>24</v>
      </c>
      <c r="Q1065">
        <v>2016</v>
      </c>
      <c r="R1065" t="b">
        <f t="shared" si="48"/>
        <v>0</v>
      </c>
      <c r="S1065">
        <f t="shared" si="49"/>
        <v>4</v>
      </c>
      <c r="T1065">
        <f t="shared" si="50"/>
        <v>0</v>
      </c>
    </row>
    <row r="1066" spans="1:20" x14ac:dyDescent="0.3">
      <c r="A1066">
        <v>94</v>
      </c>
      <c r="B1066" t="s">
        <v>378</v>
      </c>
      <c r="C1066">
        <v>14</v>
      </c>
      <c r="D1066">
        <v>9</v>
      </c>
      <c r="E1066">
        <v>5</v>
      </c>
      <c r="F1066">
        <v>27</v>
      </c>
      <c r="G1066">
        <v>10</v>
      </c>
      <c r="H1066">
        <v>6.75</v>
      </c>
      <c r="I1066">
        <v>24</v>
      </c>
      <c r="J1066">
        <v>112.5</v>
      </c>
      <c r="K1066">
        <v>0</v>
      </c>
      <c r="L1066">
        <v>0</v>
      </c>
      <c r="M1066">
        <v>2</v>
      </c>
      <c r="N1066">
        <v>1</v>
      </c>
      <c r="O1066" t="s">
        <v>19</v>
      </c>
      <c r="P1066" t="s">
        <v>132</v>
      </c>
      <c r="Q1066">
        <v>2008</v>
      </c>
      <c r="R1066" t="b">
        <f t="shared" si="48"/>
        <v>0</v>
      </c>
      <c r="S1066">
        <f t="shared" si="49"/>
        <v>3</v>
      </c>
      <c r="T1066">
        <f t="shared" si="50"/>
        <v>0</v>
      </c>
    </row>
    <row r="1067" spans="1:20" x14ac:dyDescent="0.3">
      <c r="A1067">
        <v>93</v>
      </c>
      <c r="B1067" t="s">
        <v>325</v>
      </c>
      <c r="C1067">
        <v>6</v>
      </c>
      <c r="D1067">
        <v>3</v>
      </c>
      <c r="E1067">
        <v>3</v>
      </c>
      <c r="F1067">
        <v>27</v>
      </c>
      <c r="G1067">
        <v>15</v>
      </c>
      <c r="H1067">
        <v>0</v>
      </c>
      <c r="I1067">
        <v>21</v>
      </c>
      <c r="J1067">
        <v>128.57</v>
      </c>
      <c r="K1067">
        <v>0</v>
      </c>
      <c r="L1067">
        <v>0</v>
      </c>
      <c r="M1067">
        <v>5</v>
      </c>
      <c r="N1067">
        <v>0</v>
      </c>
      <c r="O1067" t="s">
        <v>19</v>
      </c>
      <c r="P1067" t="s">
        <v>20</v>
      </c>
      <c r="Q1067">
        <v>2010</v>
      </c>
      <c r="R1067" t="b">
        <f t="shared" si="48"/>
        <v>0</v>
      </c>
      <c r="S1067">
        <f t="shared" si="49"/>
        <v>5</v>
      </c>
      <c r="T1067">
        <f t="shared" si="50"/>
        <v>0</v>
      </c>
    </row>
    <row r="1068" spans="1:20" x14ac:dyDescent="0.3">
      <c r="A1068">
        <v>100</v>
      </c>
      <c r="B1068" t="s">
        <v>308</v>
      </c>
      <c r="C1068">
        <v>12</v>
      </c>
      <c r="D1068">
        <v>6</v>
      </c>
      <c r="E1068">
        <v>3</v>
      </c>
      <c r="F1068">
        <v>27</v>
      </c>
      <c r="G1068">
        <v>11</v>
      </c>
      <c r="H1068">
        <v>9</v>
      </c>
      <c r="I1068">
        <v>20</v>
      </c>
      <c r="J1068">
        <v>135</v>
      </c>
      <c r="K1068">
        <v>0</v>
      </c>
      <c r="L1068">
        <v>0</v>
      </c>
      <c r="M1068">
        <v>3</v>
      </c>
      <c r="N1068">
        <v>1</v>
      </c>
      <c r="O1068" t="s">
        <v>19</v>
      </c>
      <c r="P1068" t="s">
        <v>30</v>
      </c>
      <c r="Q1068">
        <v>2011</v>
      </c>
      <c r="R1068" t="b">
        <f t="shared" si="48"/>
        <v>0</v>
      </c>
      <c r="S1068">
        <f t="shared" si="49"/>
        <v>4</v>
      </c>
      <c r="T1068">
        <f t="shared" si="50"/>
        <v>0</v>
      </c>
    </row>
    <row r="1069" spans="1:20" x14ac:dyDescent="0.3">
      <c r="A1069">
        <v>87</v>
      </c>
      <c r="B1069" t="s">
        <v>147</v>
      </c>
      <c r="C1069">
        <v>4</v>
      </c>
      <c r="D1069">
        <v>3</v>
      </c>
      <c r="E1069">
        <v>1</v>
      </c>
      <c r="F1069">
        <v>26</v>
      </c>
      <c r="G1069">
        <v>13</v>
      </c>
      <c r="H1069">
        <v>13</v>
      </c>
      <c r="I1069">
        <v>33</v>
      </c>
      <c r="J1069">
        <v>78.78</v>
      </c>
      <c r="K1069">
        <v>0</v>
      </c>
      <c r="L1069">
        <v>0</v>
      </c>
      <c r="M1069">
        <v>0</v>
      </c>
      <c r="N1069">
        <v>1</v>
      </c>
      <c r="O1069" t="s">
        <v>16</v>
      </c>
      <c r="P1069" t="s">
        <v>24</v>
      </c>
      <c r="Q1069">
        <v>2018</v>
      </c>
      <c r="R1069" t="b">
        <f t="shared" si="48"/>
        <v>0</v>
      </c>
      <c r="S1069">
        <f t="shared" si="49"/>
        <v>1</v>
      </c>
      <c r="T1069">
        <f t="shared" si="50"/>
        <v>0</v>
      </c>
    </row>
    <row r="1070" spans="1:20" x14ac:dyDescent="0.3">
      <c r="A1070">
        <v>84</v>
      </c>
      <c r="B1070" t="s">
        <v>50</v>
      </c>
      <c r="C1070">
        <v>3</v>
      </c>
      <c r="D1070">
        <v>3</v>
      </c>
      <c r="E1070">
        <v>0</v>
      </c>
      <c r="F1070">
        <v>26</v>
      </c>
      <c r="G1070">
        <v>20</v>
      </c>
      <c r="H1070">
        <v>8.66</v>
      </c>
      <c r="I1070">
        <v>27</v>
      </c>
      <c r="J1070">
        <v>96.29</v>
      </c>
      <c r="K1070">
        <v>0</v>
      </c>
      <c r="L1070">
        <v>0</v>
      </c>
      <c r="M1070">
        <v>3</v>
      </c>
      <c r="N1070">
        <v>0</v>
      </c>
      <c r="O1070" t="s">
        <v>19</v>
      </c>
      <c r="P1070" t="s">
        <v>132</v>
      </c>
      <c r="Q1070">
        <v>2017</v>
      </c>
      <c r="R1070" t="b">
        <f t="shared" si="48"/>
        <v>0</v>
      </c>
      <c r="S1070">
        <f t="shared" si="49"/>
        <v>3</v>
      </c>
      <c r="T1070">
        <f t="shared" si="50"/>
        <v>0</v>
      </c>
    </row>
    <row r="1071" spans="1:20" x14ac:dyDescent="0.3">
      <c r="A1071">
        <v>96</v>
      </c>
      <c r="B1071" t="s">
        <v>345</v>
      </c>
      <c r="C1071">
        <v>4</v>
      </c>
      <c r="D1071">
        <v>2</v>
      </c>
      <c r="E1071">
        <v>1</v>
      </c>
      <c r="F1071">
        <v>26</v>
      </c>
      <c r="G1071">
        <v>25</v>
      </c>
      <c r="H1071">
        <v>26</v>
      </c>
      <c r="I1071">
        <v>27</v>
      </c>
      <c r="J1071">
        <v>96.29</v>
      </c>
      <c r="K1071">
        <v>0</v>
      </c>
      <c r="L1071">
        <v>0</v>
      </c>
      <c r="M1071">
        <v>2</v>
      </c>
      <c r="N1071">
        <v>0</v>
      </c>
      <c r="O1071" t="s">
        <v>19</v>
      </c>
      <c r="P1071" t="s">
        <v>20</v>
      </c>
      <c r="Q1071">
        <v>2008</v>
      </c>
      <c r="R1071" t="b">
        <f t="shared" si="48"/>
        <v>0</v>
      </c>
      <c r="S1071">
        <f t="shared" si="49"/>
        <v>2</v>
      </c>
      <c r="T1071">
        <f t="shared" si="50"/>
        <v>0</v>
      </c>
    </row>
    <row r="1072" spans="1:20" x14ac:dyDescent="0.3">
      <c r="A1072">
        <v>95</v>
      </c>
      <c r="B1072" t="s">
        <v>327</v>
      </c>
      <c r="C1072">
        <v>5</v>
      </c>
      <c r="D1072">
        <v>2</v>
      </c>
      <c r="E1072">
        <v>0</v>
      </c>
      <c r="F1072">
        <v>26</v>
      </c>
      <c r="G1072">
        <v>22</v>
      </c>
      <c r="H1072">
        <v>13</v>
      </c>
      <c r="I1072">
        <v>24</v>
      </c>
      <c r="J1072">
        <v>108.33</v>
      </c>
      <c r="K1072">
        <v>0</v>
      </c>
      <c r="L1072">
        <v>0</v>
      </c>
      <c r="M1072">
        <v>1</v>
      </c>
      <c r="N1072">
        <v>1</v>
      </c>
      <c r="O1072" t="s">
        <v>16</v>
      </c>
      <c r="P1072" t="s">
        <v>36</v>
      </c>
      <c r="Q1072">
        <v>2010</v>
      </c>
      <c r="R1072" t="b">
        <f t="shared" si="48"/>
        <v>0</v>
      </c>
      <c r="S1072">
        <f t="shared" si="49"/>
        <v>2</v>
      </c>
      <c r="T1072">
        <f t="shared" si="50"/>
        <v>0</v>
      </c>
    </row>
    <row r="1073" spans="1:20" x14ac:dyDescent="0.3">
      <c r="A1073">
        <v>79</v>
      </c>
      <c r="B1073" t="s">
        <v>103</v>
      </c>
      <c r="C1073">
        <v>5</v>
      </c>
      <c r="D1073">
        <v>4</v>
      </c>
      <c r="E1073">
        <v>3</v>
      </c>
      <c r="F1073">
        <v>26</v>
      </c>
      <c r="G1073">
        <v>11</v>
      </c>
      <c r="H1073">
        <v>26</v>
      </c>
      <c r="I1073">
        <v>22</v>
      </c>
      <c r="J1073">
        <v>118.18</v>
      </c>
      <c r="K1073">
        <v>0</v>
      </c>
      <c r="L1073">
        <v>0</v>
      </c>
      <c r="M1073">
        <v>2</v>
      </c>
      <c r="N1073">
        <v>1</v>
      </c>
      <c r="O1073" t="s">
        <v>19</v>
      </c>
      <c r="P1073" t="s">
        <v>24</v>
      </c>
      <c r="Q1073">
        <v>2019</v>
      </c>
      <c r="R1073" t="b">
        <f t="shared" si="48"/>
        <v>0</v>
      </c>
      <c r="S1073">
        <f t="shared" si="49"/>
        <v>3</v>
      </c>
      <c r="T1073">
        <f t="shared" si="50"/>
        <v>0</v>
      </c>
    </row>
    <row r="1074" spans="1:20" x14ac:dyDescent="0.3">
      <c r="A1074">
        <v>78</v>
      </c>
      <c r="B1074" t="s">
        <v>105</v>
      </c>
      <c r="C1074">
        <v>11</v>
      </c>
      <c r="D1074">
        <v>5</v>
      </c>
      <c r="E1074">
        <v>2</v>
      </c>
      <c r="F1074">
        <v>26</v>
      </c>
      <c r="G1074">
        <v>13</v>
      </c>
      <c r="H1074">
        <v>8.66</v>
      </c>
      <c r="I1074">
        <v>20</v>
      </c>
      <c r="J1074">
        <v>130</v>
      </c>
      <c r="K1074">
        <v>0</v>
      </c>
      <c r="L1074">
        <v>0</v>
      </c>
      <c r="M1074">
        <v>2</v>
      </c>
      <c r="N1074">
        <v>2</v>
      </c>
      <c r="O1074" t="s">
        <v>19</v>
      </c>
      <c r="P1074" t="s">
        <v>24</v>
      </c>
      <c r="Q1074">
        <v>2009</v>
      </c>
      <c r="R1074" t="b">
        <f t="shared" si="48"/>
        <v>0</v>
      </c>
      <c r="S1074">
        <f t="shared" si="49"/>
        <v>4</v>
      </c>
      <c r="T1074">
        <f t="shared" si="50"/>
        <v>0</v>
      </c>
    </row>
    <row r="1075" spans="1:20" x14ac:dyDescent="0.3">
      <c r="A1075">
        <v>95</v>
      </c>
      <c r="B1075" t="s">
        <v>166</v>
      </c>
      <c r="C1075">
        <v>3</v>
      </c>
      <c r="D1075">
        <v>2</v>
      </c>
      <c r="E1075">
        <v>0</v>
      </c>
      <c r="F1075">
        <v>26</v>
      </c>
      <c r="G1075">
        <v>17</v>
      </c>
      <c r="H1075">
        <v>13</v>
      </c>
      <c r="I1075">
        <v>20</v>
      </c>
      <c r="J1075">
        <v>130</v>
      </c>
      <c r="K1075">
        <v>0</v>
      </c>
      <c r="L1075">
        <v>0</v>
      </c>
      <c r="M1075">
        <v>3</v>
      </c>
      <c r="N1075">
        <v>1</v>
      </c>
      <c r="O1075" t="s">
        <v>19</v>
      </c>
      <c r="P1075" t="s">
        <v>22</v>
      </c>
      <c r="Q1075">
        <v>2008</v>
      </c>
      <c r="R1075" t="b">
        <f t="shared" si="48"/>
        <v>0</v>
      </c>
      <c r="S1075">
        <f t="shared" si="49"/>
        <v>4</v>
      </c>
      <c r="T1075">
        <f t="shared" si="50"/>
        <v>0</v>
      </c>
    </row>
    <row r="1076" spans="1:20" x14ac:dyDescent="0.3">
      <c r="A1076">
        <v>97</v>
      </c>
      <c r="B1076" t="s">
        <v>379</v>
      </c>
      <c r="C1076">
        <v>3</v>
      </c>
      <c r="D1076">
        <v>3</v>
      </c>
      <c r="E1076">
        <v>0</v>
      </c>
      <c r="F1076">
        <v>25</v>
      </c>
      <c r="G1076">
        <v>16</v>
      </c>
      <c r="H1076">
        <v>8.33</v>
      </c>
      <c r="I1076">
        <v>31</v>
      </c>
      <c r="J1076">
        <v>80.64</v>
      </c>
      <c r="K1076">
        <v>0</v>
      </c>
      <c r="L1076">
        <v>0</v>
      </c>
      <c r="M1076">
        <v>4</v>
      </c>
      <c r="N1076">
        <v>0</v>
      </c>
      <c r="O1076" t="s">
        <v>16</v>
      </c>
      <c r="P1076" t="s">
        <v>30</v>
      </c>
      <c r="Q1076">
        <v>2008</v>
      </c>
      <c r="R1076" t="b">
        <f t="shared" si="48"/>
        <v>0</v>
      </c>
      <c r="S1076">
        <f t="shared" si="49"/>
        <v>4</v>
      </c>
      <c r="T1076">
        <f t="shared" si="50"/>
        <v>0</v>
      </c>
    </row>
    <row r="1077" spans="1:20" x14ac:dyDescent="0.3">
      <c r="A1077">
        <v>80</v>
      </c>
      <c r="B1077" t="s">
        <v>104</v>
      </c>
      <c r="C1077">
        <v>11</v>
      </c>
      <c r="D1077">
        <v>7</v>
      </c>
      <c r="E1077">
        <v>5</v>
      </c>
      <c r="F1077">
        <v>25</v>
      </c>
      <c r="G1077">
        <v>14</v>
      </c>
      <c r="H1077">
        <v>12.5</v>
      </c>
      <c r="I1077">
        <v>25</v>
      </c>
      <c r="J1077">
        <v>100</v>
      </c>
      <c r="K1077">
        <v>0</v>
      </c>
      <c r="L1077">
        <v>0</v>
      </c>
      <c r="M1077">
        <v>3</v>
      </c>
      <c r="N1077">
        <v>1</v>
      </c>
      <c r="O1077" t="s">
        <v>19</v>
      </c>
      <c r="P1077" t="s">
        <v>30</v>
      </c>
      <c r="Q1077">
        <v>2019</v>
      </c>
      <c r="R1077" t="b">
        <f t="shared" si="48"/>
        <v>0</v>
      </c>
      <c r="S1077">
        <f t="shared" si="49"/>
        <v>4</v>
      </c>
      <c r="T1077">
        <f t="shared" si="50"/>
        <v>0</v>
      </c>
    </row>
    <row r="1078" spans="1:20" x14ac:dyDescent="0.3">
      <c r="A1078">
        <v>88</v>
      </c>
      <c r="B1078" t="s">
        <v>148</v>
      </c>
      <c r="C1078">
        <v>11</v>
      </c>
      <c r="D1078">
        <v>4</v>
      </c>
      <c r="E1078">
        <v>2</v>
      </c>
      <c r="F1078">
        <v>25</v>
      </c>
      <c r="G1078">
        <v>14</v>
      </c>
      <c r="H1078">
        <v>12.5</v>
      </c>
      <c r="I1078">
        <v>22</v>
      </c>
      <c r="J1078">
        <v>113.63</v>
      </c>
      <c r="K1078">
        <v>0</v>
      </c>
      <c r="L1078">
        <v>0</v>
      </c>
      <c r="M1078">
        <v>2</v>
      </c>
      <c r="N1078">
        <v>1</v>
      </c>
      <c r="O1078" t="s">
        <v>19</v>
      </c>
      <c r="P1078" t="s">
        <v>30</v>
      </c>
      <c r="Q1078">
        <v>2018</v>
      </c>
      <c r="R1078" t="b">
        <f t="shared" si="48"/>
        <v>0</v>
      </c>
      <c r="S1078">
        <f t="shared" si="49"/>
        <v>3</v>
      </c>
      <c r="T1078">
        <f t="shared" si="50"/>
        <v>0</v>
      </c>
    </row>
    <row r="1079" spans="1:20" x14ac:dyDescent="0.3">
      <c r="A1079">
        <v>89</v>
      </c>
      <c r="B1079" t="s">
        <v>37</v>
      </c>
      <c r="C1079">
        <v>2</v>
      </c>
      <c r="D1079">
        <v>2</v>
      </c>
      <c r="E1079">
        <v>1</v>
      </c>
      <c r="F1079">
        <v>25</v>
      </c>
      <c r="G1079">
        <v>15</v>
      </c>
      <c r="H1079">
        <v>25</v>
      </c>
      <c r="I1079">
        <v>22</v>
      </c>
      <c r="J1079">
        <v>113.63</v>
      </c>
      <c r="K1079">
        <v>0</v>
      </c>
      <c r="L1079">
        <v>0</v>
      </c>
      <c r="M1079">
        <v>0</v>
      </c>
      <c r="N1079">
        <v>1</v>
      </c>
      <c r="O1079" t="s">
        <v>16</v>
      </c>
      <c r="P1079" t="s">
        <v>26</v>
      </c>
      <c r="Q1079">
        <v>2016</v>
      </c>
      <c r="R1079" t="b">
        <f t="shared" si="48"/>
        <v>0</v>
      </c>
      <c r="S1079">
        <f t="shared" si="49"/>
        <v>1</v>
      </c>
      <c r="T1079">
        <f t="shared" si="50"/>
        <v>0</v>
      </c>
    </row>
    <row r="1080" spans="1:20" x14ac:dyDescent="0.3">
      <c r="A1080">
        <v>98</v>
      </c>
      <c r="B1080" t="s">
        <v>202</v>
      </c>
      <c r="C1080">
        <v>8</v>
      </c>
      <c r="D1080">
        <v>4</v>
      </c>
      <c r="E1080">
        <v>1</v>
      </c>
      <c r="F1080">
        <v>25</v>
      </c>
      <c r="G1080">
        <v>23</v>
      </c>
      <c r="H1080">
        <v>8.33</v>
      </c>
      <c r="I1080">
        <v>22</v>
      </c>
      <c r="J1080">
        <v>113.63</v>
      </c>
      <c r="K1080">
        <v>0</v>
      </c>
      <c r="L1080">
        <v>0</v>
      </c>
      <c r="M1080">
        <v>2</v>
      </c>
      <c r="N1080">
        <v>1</v>
      </c>
      <c r="O1080" t="s">
        <v>19</v>
      </c>
      <c r="P1080" t="s">
        <v>30</v>
      </c>
      <c r="Q1080">
        <v>2008</v>
      </c>
      <c r="R1080" t="b">
        <f t="shared" si="48"/>
        <v>0</v>
      </c>
      <c r="S1080">
        <f t="shared" si="49"/>
        <v>3</v>
      </c>
      <c r="T1080">
        <f t="shared" si="50"/>
        <v>0</v>
      </c>
    </row>
    <row r="1081" spans="1:20" x14ac:dyDescent="0.3">
      <c r="A1081">
        <v>85</v>
      </c>
      <c r="B1081" t="s">
        <v>177</v>
      </c>
      <c r="C1081">
        <v>5</v>
      </c>
      <c r="D1081">
        <v>3</v>
      </c>
      <c r="E1081">
        <v>2</v>
      </c>
      <c r="F1081">
        <v>25</v>
      </c>
      <c r="G1081">
        <v>15</v>
      </c>
      <c r="H1081">
        <v>25</v>
      </c>
      <c r="I1081">
        <v>20</v>
      </c>
      <c r="J1081">
        <v>125</v>
      </c>
      <c r="K1081">
        <v>0</v>
      </c>
      <c r="L1081">
        <v>0</v>
      </c>
      <c r="M1081">
        <v>1</v>
      </c>
      <c r="N1081">
        <v>1</v>
      </c>
      <c r="O1081" t="s">
        <v>19</v>
      </c>
      <c r="P1081" t="s">
        <v>30</v>
      </c>
      <c r="Q1081">
        <v>2017</v>
      </c>
      <c r="R1081" t="b">
        <f t="shared" si="48"/>
        <v>0</v>
      </c>
      <c r="S1081">
        <f t="shared" si="49"/>
        <v>2</v>
      </c>
      <c r="T1081">
        <f t="shared" si="50"/>
        <v>0</v>
      </c>
    </row>
    <row r="1082" spans="1:20" x14ac:dyDescent="0.3">
      <c r="A1082">
        <v>86</v>
      </c>
      <c r="B1082" t="s">
        <v>178</v>
      </c>
      <c r="C1082">
        <v>1</v>
      </c>
      <c r="D1082">
        <v>1</v>
      </c>
      <c r="E1082">
        <v>0</v>
      </c>
      <c r="F1082">
        <v>25</v>
      </c>
      <c r="G1082">
        <v>25</v>
      </c>
      <c r="H1082">
        <v>25</v>
      </c>
      <c r="I1082">
        <v>15</v>
      </c>
      <c r="J1082">
        <v>166.66</v>
      </c>
      <c r="K1082">
        <v>0</v>
      </c>
      <c r="L1082">
        <v>0</v>
      </c>
      <c r="M1082">
        <v>2</v>
      </c>
      <c r="N1082">
        <v>1</v>
      </c>
      <c r="O1082" t="s">
        <v>19</v>
      </c>
      <c r="P1082" t="s">
        <v>132</v>
      </c>
      <c r="Q1082">
        <v>2017</v>
      </c>
      <c r="R1082" t="b">
        <f t="shared" si="48"/>
        <v>0</v>
      </c>
      <c r="S1082">
        <f t="shared" si="49"/>
        <v>3</v>
      </c>
      <c r="T1082">
        <f t="shared" si="50"/>
        <v>0</v>
      </c>
    </row>
    <row r="1083" spans="1:20" x14ac:dyDescent="0.3">
      <c r="A1083">
        <v>86</v>
      </c>
      <c r="B1083" t="s">
        <v>66</v>
      </c>
      <c r="C1083">
        <v>3</v>
      </c>
      <c r="D1083">
        <v>3</v>
      </c>
      <c r="E1083">
        <v>0</v>
      </c>
      <c r="F1083">
        <v>24</v>
      </c>
      <c r="G1083">
        <v>21</v>
      </c>
      <c r="H1083">
        <v>8</v>
      </c>
      <c r="I1083">
        <v>26</v>
      </c>
      <c r="J1083">
        <v>92.3</v>
      </c>
      <c r="K1083">
        <v>0</v>
      </c>
      <c r="L1083">
        <v>0</v>
      </c>
      <c r="M1083">
        <v>2</v>
      </c>
      <c r="N1083">
        <v>0</v>
      </c>
      <c r="O1083" t="s">
        <v>19</v>
      </c>
      <c r="P1083" t="s">
        <v>20</v>
      </c>
      <c r="Q1083">
        <v>2014</v>
      </c>
      <c r="R1083" t="b">
        <f t="shared" si="48"/>
        <v>0</v>
      </c>
      <c r="S1083">
        <f t="shared" si="49"/>
        <v>2</v>
      </c>
      <c r="T1083">
        <f t="shared" si="50"/>
        <v>0</v>
      </c>
    </row>
    <row r="1084" spans="1:20" x14ac:dyDescent="0.3">
      <c r="A1084">
        <v>90</v>
      </c>
      <c r="B1084" t="s">
        <v>193</v>
      </c>
      <c r="C1084">
        <v>4</v>
      </c>
      <c r="D1084">
        <v>3</v>
      </c>
      <c r="E1084">
        <v>0</v>
      </c>
      <c r="F1084">
        <v>24</v>
      </c>
      <c r="G1084">
        <v>10</v>
      </c>
      <c r="H1084">
        <v>8</v>
      </c>
      <c r="I1084">
        <v>24</v>
      </c>
      <c r="J1084">
        <v>100</v>
      </c>
      <c r="K1084">
        <v>0</v>
      </c>
      <c r="L1084">
        <v>0</v>
      </c>
      <c r="M1084">
        <v>1</v>
      </c>
      <c r="N1084">
        <v>1</v>
      </c>
      <c r="O1084" t="s">
        <v>19</v>
      </c>
      <c r="P1084" t="s">
        <v>26</v>
      </c>
      <c r="Q1084">
        <v>2016</v>
      </c>
      <c r="R1084" t="b">
        <f t="shared" si="48"/>
        <v>0</v>
      </c>
      <c r="S1084">
        <f t="shared" si="49"/>
        <v>2</v>
      </c>
      <c r="T1084">
        <f t="shared" si="50"/>
        <v>0</v>
      </c>
    </row>
    <row r="1085" spans="1:20" x14ac:dyDescent="0.3">
      <c r="A1085">
        <v>89</v>
      </c>
      <c r="B1085" t="s">
        <v>67</v>
      </c>
      <c r="C1085">
        <v>1</v>
      </c>
      <c r="D1085">
        <v>1</v>
      </c>
      <c r="E1085">
        <v>1</v>
      </c>
      <c r="F1085">
        <v>24</v>
      </c>
      <c r="G1085">
        <v>24</v>
      </c>
      <c r="H1085">
        <v>0</v>
      </c>
      <c r="I1085">
        <v>22</v>
      </c>
      <c r="J1085">
        <v>109.09</v>
      </c>
      <c r="K1085">
        <v>0</v>
      </c>
      <c r="L1085">
        <v>0</v>
      </c>
      <c r="M1085">
        <v>1</v>
      </c>
      <c r="N1085">
        <v>2</v>
      </c>
      <c r="O1085" t="s">
        <v>19</v>
      </c>
      <c r="P1085" t="s">
        <v>36</v>
      </c>
      <c r="Q1085">
        <v>2018</v>
      </c>
      <c r="R1085" t="b">
        <f t="shared" si="48"/>
        <v>0</v>
      </c>
      <c r="S1085">
        <f t="shared" si="49"/>
        <v>3</v>
      </c>
      <c r="T1085">
        <f t="shared" si="50"/>
        <v>0</v>
      </c>
    </row>
    <row r="1086" spans="1:20" x14ac:dyDescent="0.3">
      <c r="A1086">
        <v>99</v>
      </c>
      <c r="B1086" t="s">
        <v>380</v>
      </c>
      <c r="C1086">
        <v>4</v>
      </c>
      <c r="D1086">
        <v>3</v>
      </c>
      <c r="E1086">
        <v>1</v>
      </c>
      <c r="F1086">
        <v>24</v>
      </c>
      <c r="G1086">
        <v>9</v>
      </c>
      <c r="H1086">
        <v>12</v>
      </c>
      <c r="I1086">
        <v>22</v>
      </c>
      <c r="J1086">
        <v>109.09</v>
      </c>
      <c r="K1086">
        <v>0</v>
      </c>
      <c r="L1086">
        <v>0</v>
      </c>
      <c r="M1086">
        <v>2</v>
      </c>
      <c r="N1086">
        <v>1</v>
      </c>
      <c r="O1086" t="s">
        <v>19</v>
      </c>
      <c r="P1086" t="s">
        <v>22</v>
      </c>
      <c r="Q1086">
        <v>2008</v>
      </c>
      <c r="R1086" t="b">
        <f t="shared" si="48"/>
        <v>0</v>
      </c>
      <c r="S1086">
        <f t="shared" si="49"/>
        <v>3</v>
      </c>
      <c r="T1086">
        <f t="shared" si="50"/>
        <v>0</v>
      </c>
    </row>
    <row r="1087" spans="1:20" x14ac:dyDescent="0.3">
      <c r="A1087">
        <v>96</v>
      </c>
      <c r="B1087" t="s">
        <v>181</v>
      </c>
      <c r="C1087">
        <v>5</v>
      </c>
      <c r="D1087">
        <v>3</v>
      </c>
      <c r="E1087">
        <v>0</v>
      </c>
      <c r="F1087">
        <v>24</v>
      </c>
      <c r="G1087">
        <v>21</v>
      </c>
      <c r="H1087">
        <v>8</v>
      </c>
      <c r="I1087">
        <v>17</v>
      </c>
      <c r="J1087">
        <v>141.16999999999999</v>
      </c>
      <c r="K1087">
        <v>0</v>
      </c>
      <c r="L1087">
        <v>0</v>
      </c>
      <c r="M1087">
        <v>1</v>
      </c>
      <c r="N1087">
        <v>2</v>
      </c>
      <c r="O1087" t="s">
        <v>19</v>
      </c>
      <c r="P1087" t="s">
        <v>24</v>
      </c>
      <c r="Q1087">
        <v>2010</v>
      </c>
      <c r="R1087" t="b">
        <f t="shared" si="48"/>
        <v>0</v>
      </c>
      <c r="S1087">
        <f t="shared" si="49"/>
        <v>3</v>
      </c>
      <c r="T1087">
        <f t="shared" si="50"/>
        <v>0</v>
      </c>
    </row>
    <row r="1088" spans="1:20" x14ac:dyDescent="0.3">
      <c r="A1088">
        <v>91</v>
      </c>
      <c r="B1088" t="s">
        <v>194</v>
      </c>
      <c r="C1088">
        <v>4</v>
      </c>
      <c r="D1088">
        <v>2</v>
      </c>
      <c r="E1088">
        <v>0</v>
      </c>
      <c r="F1088">
        <v>24</v>
      </c>
      <c r="G1088">
        <v>19</v>
      </c>
      <c r="H1088">
        <v>12</v>
      </c>
      <c r="I1088">
        <v>14</v>
      </c>
      <c r="J1088">
        <v>171.42</v>
      </c>
      <c r="K1088">
        <v>0</v>
      </c>
      <c r="L1088">
        <v>0</v>
      </c>
      <c r="M1088">
        <v>2</v>
      </c>
      <c r="N1088">
        <v>2</v>
      </c>
      <c r="O1088" t="s">
        <v>19</v>
      </c>
      <c r="P1088" t="s">
        <v>132</v>
      </c>
      <c r="Q1088">
        <v>2016</v>
      </c>
      <c r="R1088" t="b">
        <f t="shared" si="48"/>
        <v>0</v>
      </c>
      <c r="S1088">
        <f t="shared" si="49"/>
        <v>4</v>
      </c>
      <c r="T1088">
        <f t="shared" si="50"/>
        <v>0</v>
      </c>
    </row>
    <row r="1089" spans="1:20" x14ac:dyDescent="0.3">
      <c r="A1089">
        <v>97</v>
      </c>
      <c r="B1089" t="s">
        <v>241</v>
      </c>
      <c r="C1089">
        <v>14</v>
      </c>
      <c r="D1089">
        <v>4</v>
      </c>
      <c r="E1089">
        <v>3</v>
      </c>
      <c r="F1089">
        <v>24</v>
      </c>
      <c r="G1089">
        <v>23</v>
      </c>
      <c r="H1089">
        <v>24</v>
      </c>
      <c r="I1089">
        <v>13</v>
      </c>
      <c r="J1089">
        <v>184.61</v>
      </c>
      <c r="K1089">
        <v>0</v>
      </c>
      <c r="L1089">
        <v>0</v>
      </c>
      <c r="M1089">
        <v>3</v>
      </c>
      <c r="N1089">
        <v>1</v>
      </c>
      <c r="O1089" t="s">
        <v>19</v>
      </c>
      <c r="P1089" t="s">
        <v>22</v>
      </c>
      <c r="Q1089">
        <v>2010</v>
      </c>
      <c r="R1089" t="b">
        <f t="shared" si="48"/>
        <v>0</v>
      </c>
      <c r="S1089">
        <f t="shared" si="49"/>
        <v>4</v>
      </c>
      <c r="T1089">
        <f t="shared" si="50"/>
        <v>0</v>
      </c>
    </row>
    <row r="1090" spans="1:20" x14ac:dyDescent="0.3">
      <c r="A1090">
        <v>83</v>
      </c>
      <c r="B1090" t="s">
        <v>128</v>
      </c>
      <c r="C1090">
        <v>3</v>
      </c>
      <c r="D1090">
        <v>3</v>
      </c>
      <c r="E1090">
        <v>1</v>
      </c>
      <c r="F1090">
        <v>23</v>
      </c>
      <c r="G1090">
        <v>10</v>
      </c>
      <c r="H1090">
        <v>11.5</v>
      </c>
      <c r="I1090">
        <v>33</v>
      </c>
      <c r="J1090">
        <v>69.69</v>
      </c>
      <c r="K1090">
        <v>0</v>
      </c>
      <c r="L1090">
        <v>0</v>
      </c>
      <c r="M1090">
        <v>4</v>
      </c>
      <c r="N1090">
        <v>0</v>
      </c>
      <c r="O1090" t="s">
        <v>16</v>
      </c>
      <c r="P1090" t="s">
        <v>22</v>
      </c>
      <c r="Q1090">
        <v>2015</v>
      </c>
      <c r="R1090" t="b">
        <f t="shared" ref="R1090:R1153" si="51">(A1090=1)</f>
        <v>0</v>
      </c>
      <c r="S1090">
        <f t="shared" ref="S1090:S1153" si="52">SUM(M1090,N1090)</f>
        <v>4</v>
      </c>
      <c r="T1090">
        <f t="shared" ref="T1090:T1153" si="53">IF(A1090=1,F1090,0)</f>
        <v>0</v>
      </c>
    </row>
    <row r="1091" spans="1:20" x14ac:dyDescent="0.3">
      <c r="A1091">
        <v>93</v>
      </c>
      <c r="B1091" t="s">
        <v>196</v>
      </c>
      <c r="C1091">
        <v>2</v>
      </c>
      <c r="D1091">
        <v>2</v>
      </c>
      <c r="E1091">
        <v>0</v>
      </c>
      <c r="F1091">
        <v>23</v>
      </c>
      <c r="G1091">
        <v>22</v>
      </c>
      <c r="H1091">
        <v>11.5</v>
      </c>
      <c r="I1091">
        <v>31</v>
      </c>
      <c r="J1091">
        <v>74.19</v>
      </c>
      <c r="K1091">
        <v>0</v>
      </c>
      <c r="L1091">
        <v>0</v>
      </c>
      <c r="M1091">
        <v>1</v>
      </c>
      <c r="N1091">
        <v>0</v>
      </c>
      <c r="O1091" t="s">
        <v>19</v>
      </c>
      <c r="P1091" t="s">
        <v>20</v>
      </c>
      <c r="Q1091">
        <v>2016</v>
      </c>
      <c r="R1091" t="b">
        <f t="shared" si="51"/>
        <v>0</v>
      </c>
      <c r="S1091">
        <f t="shared" si="52"/>
        <v>1</v>
      </c>
      <c r="T1091">
        <f t="shared" si="53"/>
        <v>0</v>
      </c>
    </row>
    <row r="1092" spans="1:20" x14ac:dyDescent="0.3">
      <c r="A1092">
        <v>90</v>
      </c>
      <c r="B1092" t="s">
        <v>149</v>
      </c>
      <c r="C1092">
        <v>5</v>
      </c>
      <c r="D1092">
        <v>4</v>
      </c>
      <c r="E1092">
        <v>1</v>
      </c>
      <c r="F1092">
        <v>23</v>
      </c>
      <c r="G1092">
        <v>18</v>
      </c>
      <c r="H1092">
        <v>7.66</v>
      </c>
      <c r="I1092">
        <v>28</v>
      </c>
      <c r="J1092">
        <v>82.14</v>
      </c>
      <c r="K1092">
        <v>0</v>
      </c>
      <c r="L1092">
        <v>0</v>
      </c>
      <c r="M1092">
        <v>3</v>
      </c>
      <c r="N1092">
        <v>0</v>
      </c>
      <c r="O1092" t="s">
        <v>16</v>
      </c>
      <c r="P1092" t="s">
        <v>26</v>
      </c>
      <c r="Q1092">
        <v>2018</v>
      </c>
      <c r="R1092" t="b">
        <f t="shared" si="51"/>
        <v>0</v>
      </c>
      <c r="S1092">
        <f t="shared" si="52"/>
        <v>3</v>
      </c>
      <c r="T1092">
        <f t="shared" si="53"/>
        <v>0</v>
      </c>
    </row>
    <row r="1093" spans="1:20" x14ac:dyDescent="0.3">
      <c r="A1093">
        <v>100</v>
      </c>
      <c r="B1093" t="s">
        <v>381</v>
      </c>
      <c r="C1093">
        <v>3</v>
      </c>
      <c r="D1093">
        <v>3</v>
      </c>
      <c r="E1093">
        <v>0</v>
      </c>
      <c r="F1093">
        <v>23</v>
      </c>
      <c r="G1093">
        <v>22</v>
      </c>
      <c r="H1093">
        <v>7.66</v>
      </c>
      <c r="I1093">
        <v>23</v>
      </c>
      <c r="J1093">
        <v>100</v>
      </c>
      <c r="K1093">
        <v>0</v>
      </c>
      <c r="L1093">
        <v>0</v>
      </c>
      <c r="M1093">
        <v>5</v>
      </c>
      <c r="N1093">
        <v>0</v>
      </c>
      <c r="O1093" t="s">
        <v>19</v>
      </c>
      <c r="P1093" t="s">
        <v>30</v>
      </c>
      <c r="Q1093">
        <v>2008</v>
      </c>
      <c r="R1093" t="b">
        <f t="shared" si="51"/>
        <v>0</v>
      </c>
      <c r="S1093">
        <f t="shared" si="52"/>
        <v>5</v>
      </c>
      <c r="T1093">
        <f t="shared" si="53"/>
        <v>0</v>
      </c>
    </row>
    <row r="1094" spans="1:20" x14ac:dyDescent="0.3">
      <c r="A1094">
        <v>79</v>
      </c>
      <c r="B1094" t="s">
        <v>346</v>
      </c>
      <c r="C1094">
        <v>9</v>
      </c>
      <c r="D1094">
        <v>4</v>
      </c>
      <c r="E1094">
        <v>3</v>
      </c>
      <c r="F1094">
        <v>23</v>
      </c>
      <c r="G1094">
        <v>10</v>
      </c>
      <c r="H1094">
        <v>23</v>
      </c>
      <c r="I1094">
        <v>22</v>
      </c>
      <c r="J1094">
        <v>104.54</v>
      </c>
      <c r="K1094">
        <v>0</v>
      </c>
      <c r="L1094">
        <v>0</v>
      </c>
      <c r="M1094">
        <v>2</v>
      </c>
      <c r="N1094">
        <v>0</v>
      </c>
      <c r="O1094" t="s">
        <v>19</v>
      </c>
      <c r="P1094" t="s">
        <v>20</v>
      </c>
      <c r="Q1094">
        <v>2009</v>
      </c>
      <c r="R1094" t="b">
        <f t="shared" si="51"/>
        <v>0</v>
      </c>
      <c r="S1094">
        <f t="shared" si="52"/>
        <v>2</v>
      </c>
      <c r="T1094">
        <f t="shared" si="53"/>
        <v>0</v>
      </c>
    </row>
    <row r="1095" spans="1:20" x14ac:dyDescent="0.3">
      <c r="A1095">
        <v>98</v>
      </c>
      <c r="B1095" t="s">
        <v>328</v>
      </c>
      <c r="C1095">
        <v>4</v>
      </c>
      <c r="D1095">
        <v>2</v>
      </c>
      <c r="E1095">
        <v>1</v>
      </c>
      <c r="F1095">
        <v>23</v>
      </c>
      <c r="G1095">
        <v>22</v>
      </c>
      <c r="H1095">
        <v>23</v>
      </c>
      <c r="I1095">
        <v>20</v>
      </c>
      <c r="J1095">
        <v>115</v>
      </c>
      <c r="K1095">
        <v>0</v>
      </c>
      <c r="L1095">
        <v>0</v>
      </c>
      <c r="M1095">
        <v>2</v>
      </c>
      <c r="N1095">
        <v>1</v>
      </c>
      <c r="O1095" t="s">
        <v>19</v>
      </c>
      <c r="P1095" t="s">
        <v>24</v>
      </c>
      <c r="Q1095">
        <v>2010</v>
      </c>
      <c r="R1095" t="b">
        <f t="shared" si="51"/>
        <v>0</v>
      </c>
      <c r="S1095">
        <f t="shared" si="52"/>
        <v>3</v>
      </c>
      <c r="T1095">
        <f t="shared" si="53"/>
        <v>0</v>
      </c>
    </row>
    <row r="1096" spans="1:20" x14ac:dyDescent="0.3">
      <c r="A1096">
        <v>92</v>
      </c>
      <c r="B1096" t="s">
        <v>195</v>
      </c>
      <c r="C1096">
        <v>14</v>
      </c>
      <c r="D1096">
        <v>5</v>
      </c>
      <c r="E1096">
        <v>3</v>
      </c>
      <c r="F1096">
        <v>23</v>
      </c>
      <c r="G1096">
        <v>6</v>
      </c>
      <c r="H1096">
        <v>11.5</v>
      </c>
      <c r="I1096">
        <v>15</v>
      </c>
      <c r="J1096">
        <v>153.33000000000001</v>
      </c>
      <c r="K1096">
        <v>0</v>
      </c>
      <c r="L1096">
        <v>0</v>
      </c>
      <c r="M1096">
        <v>2</v>
      </c>
      <c r="N1096">
        <v>0</v>
      </c>
      <c r="O1096" t="s">
        <v>19</v>
      </c>
      <c r="P1096" t="s">
        <v>132</v>
      </c>
      <c r="Q1096">
        <v>2016</v>
      </c>
      <c r="R1096" t="b">
        <f t="shared" si="51"/>
        <v>0</v>
      </c>
      <c r="S1096">
        <f t="shared" si="52"/>
        <v>2</v>
      </c>
      <c r="T1096">
        <f t="shared" si="53"/>
        <v>0</v>
      </c>
    </row>
    <row r="1097" spans="1:20" x14ac:dyDescent="0.3">
      <c r="A1097">
        <v>87</v>
      </c>
      <c r="B1097" t="s">
        <v>213</v>
      </c>
      <c r="C1097">
        <v>14</v>
      </c>
      <c r="D1097">
        <v>4</v>
      </c>
      <c r="E1097">
        <v>1</v>
      </c>
      <c r="F1097">
        <v>22</v>
      </c>
      <c r="G1097">
        <v>12</v>
      </c>
      <c r="H1097">
        <v>7.33</v>
      </c>
      <c r="I1097">
        <v>26</v>
      </c>
      <c r="J1097">
        <v>84.61</v>
      </c>
      <c r="K1097">
        <v>0</v>
      </c>
      <c r="L1097">
        <v>0</v>
      </c>
      <c r="M1097">
        <v>1</v>
      </c>
      <c r="N1097">
        <v>0</v>
      </c>
      <c r="O1097" t="s">
        <v>16</v>
      </c>
      <c r="P1097" t="s">
        <v>17</v>
      </c>
      <c r="Q1097">
        <v>2014</v>
      </c>
      <c r="R1097" t="b">
        <f t="shared" si="51"/>
        <v>0</v>
      </c>
      <c r="S1097">
        <f t="shared" si="52"/>
        <v>1</v>
      </c>
      <c r="T1097">
        <f t="shared" si="53"/>
        <v>0</v>
      </c>
    </row>
    <row r="1098" spans="1:20" x14ac:dyDescent="0.3">
      <c r="A1098">
        <v>100</v>
      </c>
      <c r="B1098" t="s">
        <v>159</v>
      </c>
      <c r="C1098">
        <v>3</v>
      </c>
      <c r="D1098">
        <v>3</v>
      </c>
      <c r="E1098">
        <v>1</v>
      </c>
      <c r="F1098">
        <v>22</v>
      </c>
      <c r="G1098">
        <v>13</v>
      </c>
      <c r="H1098">
        <v>11</v>
      </c>
      <c r="I1098">
        <v>25</v>
      </c>
      <c r="J1098">
        <v>88</v>
      </c>
      <c r="K1098">
        <v>0</v>
      </c>
      <c r="L1098">
        <v>0</v>
      </c>
      <c r="M1098">
        <v>1</v>
      </c>
      <c r="N1098">
        <v>1</v>
      </c>
      <c r="O1098" t="s">
        <v>16</v>
      </c>
      <c r="P1098" t="s">
        <v>132</v>
      </c>
      <c r="Q1098">
        <v>2010</v>
      </c>
      <c r="R1098" t="b">
        <f t="shared" si="51"/>
        <v>0</v>
      </c>
      <c r="S1098">
        <f t="shared" si="52"/>
        <v>2</v>
      </c>
      <c r="T1098">
        <f t="shared" si="53"/>
        <v>0</v>
      </c>
    </row>
    <row r="1099" spans="1:20" x14ac:dyDescent="0.3">
      <c r="A1099">
        <v>99</v>
      </c>
      <c r="B1099" t="s">
        <v>329</v>
      </c>
      <c r="C1099">
        <v>10</v>
      </c>
      <c r="D1099">
        <v>2</v>
      </c>
      <c r="E1099">
        <v>0</v>
      </c>
      <c r="F1099">
        <v>22</v>
      </c>
      <c r="G1099">
        <v>21</v>
      </c>
      <c r="H1099">
        <v>11</v>
      </c>
      <c r="I1099">
        <v>22</v>
      </c>
      <c r="J1099">
        <v>100</v>
      </c>
      <c r="K1099">
        <v>0</v>
      </c>
      <c r="L1099">
        <v>0</v>
      </c>
      <c r="M1099">
        <v>2</v>
      </c>
      <c r="N1099">
        <v>0</v>
      </c>
      <c r="O1099" t="s">
        <v>19</v>
      </c>
      <c r="P1099" t="s">
        <v>26</v>
      </c>
      <c r="Q1099">
        <v>2010</v>
      </c>
      <c r="R1099" t="b">
        <f t="shared" si="51"/>
        <v>0</v>
      </c>
      <c r="S1099">
        <f t="shared" si="52"/>
        <v>2</v>
      </c>
      <c r="T1099">
        <f t="shared" si="53"/>
        <v>0</v>
      </c>
    </row>
    <row r="1100" spans="1:20" x14ac:dyDescent="0.3">
      <c r="A1100">
        <v>94</v>
      </c>
      <c r="B1100" t="s">
        <v>197</v>
      </c>
      <c r="C1100">
        <v>4</v>
      </c>
      <c r="D1100">
        <v>4</v>
      </c>
      <c r="E1100">
        <v>0</v>
      </c>
      <c r="F1100">
        <v>22</v>
      </c>
      <c r="G1100">
        <v>13</v>
      </c>
      <c r="H1100">
        <v>5.5</v>
      </c>
      <c r="I1100">
        <v>19</v>
      </c>
      <c r="J1100">
        <v>115.78</v>
      </c>
      <c r="K1100">
        <v>0</v>
      </c>
      <c r="L1100">
        <v>0</v>
      </c>
      <c r="M1100">
        <v>2</v>
      </c>
      <c r="N1100">
        <v>1</v>
      </c>
      <c r="O1100" t="s">
        <v>16</v>
      </c>
      <c r="P1100" t="s">
        <v>26</v>
      </c>
      <c r="Q1100">
        <v>2016</v>
      </c>
      <c r="R1100" t="b">
        <f t="shared" si="51"/>
        <v>0</v>
      </c>
      <c r="S1100">
        <f t="shared" si="52"/>
        <v>3</v>
      </c>
      <c r="T1100">
        <f t="shared" si="53"/>
        <v>0</v>
      </c>
    </row>
    <row r="1101" spans="1:20" x14ac:dyDescent="0.3">
      <c r="A1101">
        <v>81</v>
      </c>
      <c r="B1101" t="s">
        <v>105</v>
      </c>
      <c r="C1101">
        <v>11</v>
      </c>
      <c r="D1101">
        <v>4</v>
      </c>
      <c r="E1101">
        <v>2</v>
      </c>
      <c r="F1101">
        <v>21</v>
      </c>
      <c r="G1101">
        <v>8</v>
      </c>
      <c r="H1101">
        <v>10.5</v>
      </c>
      <c r="I1101">
        <v>24</v>
      </c>
      <c r="J1101">
        <v>87.5</v>
      </c>
      <c r="K1101">
        <v>0</v>
      </c>
      <c r="L1101">
        <v>0</v>
      </c>
      <c r="M1101">
        <v>2</v>
      </c>
      <c r="N1101">
        <v>0</v>
      </c>
      <c r="O1101" t="s">
        <v>19</v>
      </c>
      <c r="P1101" t="s">
        <v>24</v>
      </c>
      <c r="Q1101">
        <v>2019</v>
      </c>
      <c r="R1101" t="b">
        <f t="shared" si="51"/>
        <v>0</v>
      </c>
      <c r="S1101">
        <f t="shared" si="52"/>
        <v>2</v>
      </c>
      <c r="T1101">
        <f t="shared" si="53"/>
        <v>0</v>
      </c>
    </row>
    <row r="1102" spans="1:20" x14ac:dyDescent="0.3">
      <c r="A1102">
        <v>91</v>
      </c>
      <c r="B1102" t="s">
        <v>150</v>
      </c>
      <c r="C1102">
        <v>14</v>
      </c>
      <c r="D1102">
        <v>6</v>
      </c>
      <c r="E1102">
        <v>4</v>
      </c>
      <c r="F1102">
        <v>21</v>
      </c>
      <c r="G1102">
        <v>7</v>
      </c>
      <c r="H1102">
        <v>10.5</v>
      </c>
      <c r="I1102">
        <v>24</v>
      </c>
      <c r="J1102">
        <v>87.5</v>
      </c>
      <c r="K1102">
        <v>0</v>
      </c>
      <c r="L1102">
        <v>0</v>
      </c>
      <c r="M1102">
        <v>2</v>
      </c>
      <c r="N1102">
        <v>0</v>
      </c>
      <c r="O1102" t="s">
        <v>19</v>
      </c>
      <c r="P1102" t="s">
        <v>22</v>
      </c>
      <c r="Q1102">
        <v>2018</v>
      </c>
      <c r="R1102" t="b">
        <f t="shared" si="51"/>
        <v>0</v>
      </c>
      <c r="S1102">
        <f t="shared" si="52"/>
        <v>2</v>
      </c>
      <c r="T1102">
        <f t="shared" si="53"/>
        <v>0</v>
      </c>
    </row>
    <row r="1103" spans="1:20" x14ac:dyDescent="0.3">
      <c r="A1103">
        <v>80</v>
      </c>
      <c r="B1103" t="s">
        <v>329</v>
      </c>
      <c r="C1103">
        <v>10</v>
      </c>
      <c r="D1103">
        <v>2</v>
      </c>
      <c r="E1103">
        <v>2</v>
      </c>
      <c r="F1103">
        <v>21</v>
      </c>
      <c r="G1103">
        <v>11</v>
      </c>
      <c r="H1103">
        <v>0</v>
      </c>
      <c r="I1103">
        <v>20</v>
      </c>
      <c r="J1103">
        <v>105</v>
      </c>
      <c r="K1103">
        <v>0</v>
      </c>
      <c r="L1103">
        <v>0</v>
      </c>
      <c r="M1103">
        <v>0</v>
      </c>
      <c r="N1103">
        <v>0</v>
      </c>
      <c r="O1103" t="s">
        <v>19</v>
      </c>
      <c r="P1103" t="s">
        <v>26</v>
      </c>
      <c r="Q1103">
        <v>2009</v>
      </c>
      <c r="R1103" t="b">
        <f t="shared" si="51"/>
        <v>0</v>
      </c>
      <c r="S1103">
        <f t="shared" si="52"/>
        <v>0</v>
      </c>
      <c r="T1103">
        <f t="shared" si="53"/>
        <v>0</v>
      </c>
    </row>
    <row r="1104" spans="1:20" x14ac:dyDescent="0.3">
      <c r="A1104">
        <v>81</v>
      </c>
      <c r="B1104" t="s">
        <v>307</v>
      </c>
      <c r="C1104">
        <v>8</v>
      </c>
      <c r="D1104">
        <v>5</v>
      </c>
      <c r="E1104">
        <v>4</v>
      </c>
      <c r="F1104">
        <v>21</v>
      </c>
      <c r="G1104">
        <v>9</v>
      </c>
      <c r="H1104">
        <v>21</v>
      </c>
      <c r="I1104">
        <v>18</v>
      </c>
      <c r="J1104">
        <v>116.66</v>
      </c>
      <c r="K1104">
        <v>0</v>
      </c>
      <c r="L1104">
        <v>0</v>
      </c>
      <c r="M1104">
        <v>0</v>
      </c>
      <c r="N1104">
        <v>0</v>
      </c>
      <c r="O1104" t="s">
        <v>16</v>
      </c>
      <c r="P1104" t="s">
        <v>132</v>
      </c>
      <c r="Q1104">
        <v>2009</v>
      </c>
      <c r="R1104" t="b">
        <f t="shared" si="51"/>
        <v>0</v>
      </c>
      <c r="S1104">
        <f t="shared" si="52"/>
        <v>0</v>
      </c>
      <c r="T1104">
        <f t="shared" si="53"/>
        <v>0</v>
      </c>
    </row>
    <row r="1105" spans="1:20" x14ac:dyDescent="0.3">
      <c r="A1105">
        <v>95</v>
      </c>
      <c r="B1105" t="s">
        <v>92</v>
      </c>
      <c r="C1105">
        <v>4</v>
      </c>
      <c r="D1105">
        <v>3</v>
      </c>
      <c r="E1105">
        <v>0</v>
      </c>
      <c r="F1105">
        <v>20</v>
      </c>
      <c r="G1105">
        <v>12</v>
      </c>
      <c r="H1105">
        <v>6.66</v>
      </c>
      <c r="I1105">
        <v>27</v>
      </c>
      <c r="J1105">
        <v>74.069999999999993</v>
      </c>
      <c r="K1105">
        <v>0</v>
      </c>
      <c r="L1105">
        <v>0</v>
      </c>
      <c r="M1105">
        <v>1</v>
      </c>
      <c r="N1105">
        <v>0</v>
      </c>
      <c r="O1105" t="s">
        <v>19</v>
      </c>
      <c r="P1105" t="s">
        <v>132</v>
      </c>
      <c r="Q1105">
        <v>2016</v>
      </c>
      <c r="R1105" t="b">
        <f t="shared" si="51"/>
        <v>0</v>
      </c>
      <c r="S1105">
        <f t="shared" si="52"/>
        <v>1</v>
      </c>
      <c r="T1105">
        <f t="shared" si="53"/>
        <v>0</v>
      </c>
    </row>
    <row r="1106" spans="1:20" x14ac:dyDescent="0.3">
      <c r="A1106">
        <v>87</v>
      </c>
      <c r="B1106" t="s">
        <v>117</v>
      </c>
      <c r="C1106">
        <v>12</v>
      </c>
      <c r="D1106">
        <v>2</v>
      </c>
      <c r="E1106">
        <v>0</v>
      </c>
      <c r="F1106">
        <v>20</v>
      </c>
      <c r="G1106">
        <v>16</v>
      </c>
      <c r="H1106">
        <v>10</v>
      </c>
      <c r="I1106">
        <v>22</v>
      </c>
      <c r="J1106">
        <v>90.9</v>
      </c>
      <c r="K1106">
        <v>0</v>
      </c>
      <c r="L1106">
        <v>0</v>
      </c>
      <c r="M1106">
        <v>2</v>
      </c>
      <c r="N1106">
        <v>0</v>
      </c>
      <c r="O1106" t="s">
        <v>19</v>
      </c>
      <c r="P1106" t="s">
        <v>26</v>
      </c>
      <c r="Q1106">
        <v>2017</v>
      </c>
      <c r="R1106" t="b">
        <f t="shared" si="51"/>
        <v>0</v>
      </c>
      <c r="S1106">
        <f t="shared" si="52"/>
        <v>2</v>
      </c>
      <c r="T1106">
        <f t="shared" si="53"/>
        <v>0</v>
      </c>
    </row>
    <row r="1107" spans="1:20" x14ac:dyDescent="0.3">
      <c r="A1107">
        <v>92</v>
      </c>
      <c r="B1107" t="s">
        <v>151</v>
      </c>
      <c r="C1107">
        <v>2</v>
      </c>
      <c r="D1107">
        <v>2</v>
      </c>
      <c r="E1107">
        <v>1</v>
      </c>
      <c r="F1107">
        <v>20</v>
      </c>
      <c r="G1107">
        <v>11</v>
      </c>
      <c r="H1107">
        <v>20</v>
      </c>
      <c r="I1107">
        <v>21</v>
      </c>
      <c r="J1107">
        <v>95.23</v>
      </c>
      <c r="K1107">
        <v>0</v>
      </c>
      <c r="L1107">
        <v>0</v>
      </c>
      <c r="M1107">
        <v>1</v>
      </c>
      <c r="N1107">
        <v>0</v>
      </c>
      <c r="O1107" t="s">
        <v>19</v>
      </c>
      <c r="P1107" t="s">
        <v>43</v>
      </c>
      <c r="Q1107">
        <v>2018</v>
      </c>
      <c r="R1107" t="b">
        <f t="shared" si="51"/>
        <v>0</v>
      </c>
      <c r="S1107">
        <f t="shared" si="52"/>
        <v>1</v>
      </c>
      <c r="T1107">
        <f t="shared" si="53"/>
        <v>0</v>
      </c>
    </row>
    <row r="1108" spans="1:20" x14ac:dyDescent="0.3">
      <c r="A1108">
        <v>84</v>
      </c>
      <c r="B1108" t="s">
        <v>185</v>
      </c>
      <c r="C1108">
        <v>11</v>
      </c>
      <c r="D1108">
        <v>5</v>
      </c>
      <c r="E1108">
        <v>1</v>
      </c>
      <c r="F1108">
        <v>20</v>
      </c>
      <c r="G1108">
        <v>6</v>
      </c>
      <c r="H1108">
        <v>5</v>
      </c>
      <c r="I1108">
        <v>18</v>
      </c>
      <c r="J1108">
        <v>111.11</v>
      </c>
      <c r="K1108">
        <v>0</v>
      </c>
      <c r="L1108">
        <v>0</v>
      </c>
      <c r="M1108">
        <v>2</v>
      </c>
      <c r="N1108">
        <v>1</v>
      </c>
      <c r="O1108" t="s">
        <v>16</v>
      </c>
      <c r="P1108" t="s">
        <v>24</v>
      </c>
      <c r="Q1108">
        <v>2015</v>
      </c>
      <c r="R1108" t="b">
        <f t="shared" si="51"/>
        <v>0</v>
      </c>
      <c r="S1108">
        <f t="shared" si="52"/>
        <v>3</v>
      </c>
      <c r="T1108">
        <f t="shared" si="53"/>
        <v>0</v>
      </c>
    </row>
    <row r="1109" spans="1:20" x14ac:dyDescent="0.3">
      <c r="A1109">
        <v>86</v>
      </c>
      <c r="B1109" t="s">
        <v>191</v>
      </c>
      <c r="C1109">
        <v>5</v>
      </c>
      <c r="D1109">
        <v>2</v>
      </c>
      <c r="E1109">
        <v>0</v>
      </c>
      <c r="F1109">
        <v>20</v>
      </c>
      <c r="G1109">
        <v>20</v>
      </c>
      <c r="H1109">
        <v>10</v>
      </c>
      <c r="I1109">
        <v>18</v>
      </c>
      <c r="J1109">
        <v>111.11</v>
      </c>
      <c r="K1109">
        <v>0</v>
      </c>
      <c r="L1109">
        <v>0</v>
      </c>
      <c r="M1109">
        <v>4</v>
      </c>
      <c r="N1109">
        <v>0</v>
      </c>
      <c r="O1109" t="s">
        <v>19</v>
      </c>
      <c r="P1109" t="s">
        <v>30</v>
      </c>
      <c r="Q1109">
        <v>2015</v>
      </c>
      <c r="R1109" t="b">
        <f t="shared" si="51"/>
        <v>0</v>
      </c>
      <c r="S1109">
        <f t="shared" si="52"/>
        <v>4</v>
      </c>
      <c r="T1109">
        <f t="shared" si="53"/>
        <v>0</v>
      </c>
    </row>
    <row r="1110" spans="1:20" x14ac:dyDescent="0.3">
      <c r="A1110">
        <v>82</v>
      </c>
      <c r="B1110" t="s">
        <v>347</v>
      </c>
      <c r="C1110">
        <v>4</v>
      </c>
      <c r="D1110">
        <v>2</v>
      </c>
      <c r="E1110">
        <v>1</v>
      </c>
      <c r="F1110">
        <v>20</v>
      </c>
      <c r="G1110">
        <v>16</v>
      </c>
      <c r="H1110">
        <v>20</v>
      </c>
      <c r="I1110">
        <v>18</v>
      </c>
      <c r="J1110">
        <v>111.11</v>
      </c>
      <c r="K1110">
        <v>0</v>
      </c>
      <c r="L1110">
        <v>0</v>
      </c>
      <c r="M1110">
        <v>0</v>
      </c>
      <c r="N1110">
        <v>1</v>
      </c>
      <c r="O1110" t="s">
        <v>19</v>
      </c>
      <c r="P1110" t="s">
        <v>36</v>
      </c>
      <c r="Q1110">
        <v>2009</v>
      </c>
      <c r="R1110" t="b">
        <f t="shared" si="51"/>
        <v>0</v>
      </c>
      <c r="S1110">
        <f t="shared" si="52"/>
        <v>1</v>
      </c>
      <c r="T1110">
        <f t="shared" si="53"/>
        <v>0</v>
      </c>
    </row>
    <row r="1111" spans="1:20" x14ac:dyDescent="0.3">
      <c r="A1111">
        <v>88</v>
      </c>
      <c r="B1111" t="s">
        <v>154</v>
      </c>
      <c r="C1111">
        <v>5</v>
      </c>
      <c r="D1111">
        <v>3</v>
      </c>
      <c r="E1111">
        <v>3</v>
      </c>
      <c r="F1111">
        <v>20</v>
      </c>
      <c r="G1111">
        <v>13</v>
      </c>
      <c r="H1111">
        <v>0</v>
      </c>
      <c r="I1111">
        <v>17</v>
      </c>
      <c r="J1111">
        <v>117.64</v>
      </c>
      <c r="K1111">
        <v>0</v>
      </c>
      <c r="L1111">
        <v>0</v>
      </c>
      <c r="M1111">
        <v>1</v>
      </c>
      <c r="N1111">
        <v>1</v>
      </c>
      <c r="O1111" t="s">
        <v>16</v>
      </c>
      <c r="P1111" t="s">
        <v>22</v>
      </c>
      <c r="Q1111">
        <v>2017</v>
      </c>
      <c r="R1111" t="b">
        <f t="shared" si="51"/>
        <v>0</v>
      </c>
      <c r="S1111">
        <f t="shared" si="52"/>
        <v>2</v>
      </c>
      <c r="T1111">
        <f t="shared" si="53"/>
        <v>0</v>
      </c>
    </row>
    <row r="1112" spans="1:20" x14ac:dyDescent="0.3">
      <c r="A1112">
        <v>83</v>
      </c>
      <c r="B1112" t="s">
        <v>348</v>
      </c>
      <c r="C1112">
        <v>9</v>
      </c>
      <c r="D1112">
        <v>2</v>
      </c>
      <c r="E1112">
        <v>1</v>
      </c>
      <c r="F1112">
        <v>20</v>
      </c>
      <c r="G1112">
        <v>13</v>
      </c>
      <c r="H1112">
        <v>20</v>
      </c>
      <c r="I1112">
        <v>15</v>
      </c>
      <c r="J1112">
        <v>133.33000000000001</v>
      </c>
      <c r="K1112">
        <v>0</v>
      </c>
      <c r="L1112">
        <v>0</v>
      </c>
      <c r="M1112">
        <v>3</v>
      </c>
      <c r="N1112">
        <v>0</v>
      </c>
      <c r="O1112" t="s">
        <v>19</v>
      </c>
      <c r="P1112" t="s">
        <v>36</v>
      </c>
      <c r="Q1112">
        <v>2009</v>
      </c>
      <c r="R1112" t="b">
        <f t="shared" si="51"/>
        <v>0</v>
      </c>
      <c r="S1112">
        <f t="shared" si="52"/>
        <v>3</v>
      </c>
      <c r="T1112">
        <f t="shared" si="53"/>
        <v>0</v>
      </c>
    </row>
    <row r="1113" spans="1:20" x14ac:dyDescent="0.3">
      <c r="A1113">
        <v>85</v>
      </c>
      <c r="B1113" t="s">
        <v>213</v>
      </c>
      <c r="C1113">
        <v>6</v>
      </c>
      <c r="D1113">
        <v>3</v>
      </c>
      <c r="E1113">
        <v>2</v>
      </c>
      <c r="F1113">
        <v>20</v>
      </c>
      <c r="G1113">
        <v>19</v>
      </c>
      <c r="H1113">
        <v>20</v>
      </c>
      <c r="I1113">
        <v>13</v>
      </c>
      <c r="J1113">
        <v>153.84</v>
      </c>
      <c r="K1113">
        <v>0</v>
      </c>
      <c r="L1113">
        <v>0</v>
      </c>
      <c r="M1113">
        <v>3</v>
      </c>
      <c r="N1113">
        <v>0</v>
      </c>
      <c r="O1113" t="s">
        <v>16</v>
      </c>
      <c r="P1113" t="s">
        <v>17</v>
      </c>
      <c r="Q1113">
        <v>2015</v>
      </c>
      <c r="R1113" t="b">
        <f t="shared" si="51"/>
        <v>0</v>
      </c>
      <c r="S1113">
        <f t="shared" si="52"/>
        <v>3</v>
      </c>
      <c r="T1113">
        <f t="shared" si="53"/>
        <v>0</v>
      </c>
    </row>
    <row r="1114" spans="1:20" x14ac:dyDescent="0.3">
      <c r="A1114">
        <v>82</v>
      </c>
      <c r="B1114" t="s">
        <v>106</v>
      </c>
      <c r="C1114">
        <v>2</v>
      </c>
      <c r="D1114">
        <v>1</v>
      </c>
      <c r="E1114">
        <v>1</v>
      </c>
      <c r="F1114">
        <v>20</v>
      </c>
      <c r="G1114">
        <v>20</v>
      </c>
      <c r="H1114">
        <v>0</v>
      </c>
      <c r="I1114">
        <v>12</v>
      </c>
      <c r="J1114">
        <v>166.66</v>
      </c>
      <c r="K1114">
        <v>0</v>
      </c>
      <c r="L1114">
        <v>0</v>
      </c>
      <c r="M1114">
        <v>2</v>
      </c>
      <c r="N1114">
        <v>1</v>
      </c>
      <c r="O1114" t="s">
        <v>19</v>
      </c>
      <c r="P1114" t="s">
        <v>20</v>
      </c>
      <c r="Q1114">
        <v>2019</v>
      </c>
      <c r="R1114" t="b">
        <f t="shared" si="51"/>
        <v>0</v>
      </c>
      <c r="S1114">
        <f t="shared" si="52"/>
        <v>3</v>
      </c>
      <c r="T1114">
        <f t="shared" si="53"/>
        <v>0</v>
      </c>
    </row>
    <row r="1115" spans="1:20" x14ac:dyDescent="0.3">
      <c r="A1115">
        <v>85</v>
      </c>
      <c r="B1115" t="s">
        <v>301</v>
      </c>
      <c r="C1115">
        <v>5</v>
      </c>
      <c r="D1115">
        <v>5</v>
      </c>
      <c r="E1115">
        <v>0</v>
      </c>
      <c r="F1115">
        <v>19</v>
      </c>
      <c r="G1115">
        <v>10</v>
      </c>
      <c r="H1115">
        <v>3.8</v>
      </c>
      <c r="I1115">
        <v>33</v>
      </c>
      <c r="J1115">
        <v>57.57</v>
      </c>
      <c r="K1115">
        <v>0</v>
      </c>
      <c r="L1115">
        <v>0</v>
      </c>
      <c r="M1115">
        <v>1</v>
      </c>
      <c r="N1115">
        <v>1</v>
      </c>
      <c r="O1115" t="s">
        <v>19</v>
      </c>
      <c r="P1115" t="s">
        <v>132</v>
      </c>
      <c r="Q1115">
        <v>2009</v>
      </c>
      <c r="R1115" t="b">
        <f t="shared" si="51"/>
        <v>0</v>
      </c>
      <c r="S1115">
        <f t="shared" si="52"/>
        <v>2</v>
      </c>
      <c r="T1115">
        <f t="shared" si="53"/>
        <v>0</v>
      </c>
    </row>
    <row r="1116" spans="1:20" x14ac:dyDescent="0.3">
      <c r="A1116">
        <v>89</v>
      </c>
      <c r="B1116" t="s">
        <v>179</v>
      </c>
      <c r="C1116">
        <v>3</v>
      </c>
      <c r="D1116">
        <v>3</v>
      </c>
      <c r="E1116">
        <v>0</v>
      </c>
      <c r="F1116">
        <v>19</v>
      </c>
      <c r="G1116">
        <v>9</v>
      </c>
      <c r="H1116">
        <v>6.33</v>
      </c>
      <c r="I1116">
        <v>26</v>
      </c>
      <c r="J1116">
        <v>73.069999999999993</v>
      </c>
      <c r="K1116">
        <v>0</v>
      </c>
      <c r="L1116">
        <v>0</v>
      </c>
      <c r="M1116">
        <v>1</v>
      </c>
      <c r="N1116">
        <v>1</v>
      </c>
      <c r="O1116" t="s">
        <v>19</v>
      </c>
      <c r="P1116" t="s">
        <v>30</v>
      </c>
      <c r="Q1116">
        <v>2017</v>
      </c>
      <c r="R1116" t="b">
        <f t="shared" si="51"/>
        <v>0</v>
      </c>
      <c r="S1116">
        <f t="shared" si="52"/>
        <v>2</v>
      </c>
      <c r="T1116">
        <f t="shared" si="53"/>
        <v>0</v>
      </c>
    </row>
    <row r="1117" spans="1:20" x14ac:dyDescent="0.3">
      <c r="A1117">
        <v>83</v>
      </c>
      <c r="B1117" t="s">
        <v>107</v>
      </c>
      <c r="C1117">
        <v>1</v>
      </c>
      <c r="D1117">
        <v>1</v>
      </c>
      <c r="E1117">
        <v>0</v>
      </c>
      <c r="F1117">
        <v>19</v>
      </c>
      <c r="G1117">
        <v>19</v>
      </c>
      <c r="H1117">
        <v>19</v>
      </c>
      <c r="I1117">
        <v>24</v>
      </c>
      <c r="J1117">
        <v>79.16</v>
      </c>
      <c r="K1117">
        <v>0</v>
      </c>
      <c r="L1117">
        <v>0</v>
      </c>
      <c r="M1117">
        <v>2</v>
      </c>
      <c r="N1117">
        <v>0</v>
      </c>
      <c r="O1117" t="s">
        <v>19</v>
      </c>
      <c r="P1117" t="s">
        <v>30</v>
      </c>
      <c r="Q1117">
        <v>2019</v>
      </c>
      <c r="R1117" t="b">
        <f t="shared" si="51"/>
        <v>0</v>
      </c>
      <c r="S1117">
        <f t="shared" si="52"/>
        <v>2</v>
      </c>
      <c r="T1117">
        <f t="shared" si="53"/>
        <v>0</v>
      </c>
    </row>
    <row r="1118" spans="1:20" x14ac:dyDescent="0.3">
      <c r="A1118">
        <v>84</v>
      </c>
      <c r="B1118" t="s">
        <v>349</v>
      </c>
      <c r="C1118">
        <v>3</v>
      </c>
      <c r="D1118">
        <v>3</v>
      </c>
      <c r="E1118">
        <v>0</v>
      </c>
      <c r="F1118">
        <v>19</v>
      </c>
      <c r="G1118">
        <v>18</v>
      </c>
      <c r="H1118">
        <v>6.33</v>
      </c>
      <c r="I1118">
        <v>17</v>
      </c>
      <c r="J1118">
        <v>111.76</v>
      </c>
      <c r="K1118">
        <v>0</v>
      </c>
      <c r="L1118">
        <v>0</v>
      </c>
      <c r="M1118">
        <v>1</v>
      </c>
      <c r="N1118">
        <v>2</v>
      </c>
      <c r="O1118" t="s">
        <v>19</v>
      </c>
      <c r="P1118" t="s">
        <v>30</v>
      </c>
      <c r="Q1118">
        <v>2009</v>
      </c>
      <c r="R1118" t="b">
        <f t="shared" si="51"/>
        <v>0</v>
      </c>
      <c r="S1118">
        <f t="shared" si="52"/>
        <v>3</v>
      </c>
      <c r="T1118">
        <f t="shared" si="53"/>
        <v>0</v>
      </c>
    </row>
    <row r="1119" spans="1:20" x14ac:dyDescent="0.3">
      <c r="A1119">
        <v>96</v>
      </c>
      <c r="B1119" t="s">
        <v>198</v>
      </c>
      <c r="C1119">
        <v>5</v>
      </c>
      <c r="D1119">
        <v>2</v>
      </c>
      <c r="E1119">
        <v>1</v>
      </c>
      <c r="F1119">
        <v>19</v>
      </c>
      <c r="G1119">
        <v>18</v>
      </c>
      <c r="H1119">
        <v>19</v>
      </c>
      <c r="I1119">
        <v>13</v>
      </c>
      <c r="J1119">
        <v>146.15</v>
      </c>
      <c r="K1119">
        <v>0</v>
      </c>
      <c r="L1119">
        <v>0</v>
      </c>
      <c r="M1119">
        <v>1</v>
      </c>
      <c r="N1119">
        <v>1</v>
      </c>
      <c r="O1119" t="s">
        <v>19</v>
      </c>
      <c r="P1119" t="s">
        <v>20</v>
      </c>
      <c r="Q1119">
        <v>2016</v>
      </c>
      <c r="R1119" t="b">
        <f t="shared" si="51"/>
        <v>0</v>
      </c>
      <c r="S1119">
        <f t="shared" si="52"/>
        <v>2</v>
      </c>
      <c r="T1119">
        <f t="shared" si="53"/>
        <v>0</v>
      </c>
    </row>
    <row r="1120" spans="1:20" x14ac:dyDescent="0.3">
      <c r="A1120">
        <v>87</v>
      </c>
      <c r="B1120" t="s">
        <v>137</v>
      </c>
      <c r="C1120">
        <v>15</v>
      </c>
      <c r="D1120">
        <v>7</v>
      </c>
      <c r="E1120">
        <v>2</v>
      </c>
      <c r="F1120">
        <v>19</v>
      </c>
      <c r="G1120">
        <v>9</v>
      </c>
      <c r="H1120">
        <v>3.8</v>
      </c>
      <c r="I1120">
        <v>12</v>
      </c>
      <c r="J1120">
        <v>158.33000000000001</v>
      </c>
      <c r="K1120">
        <v>0</v>
      </c>
      <c r="L1120">
        <v>0</v>
      </c>
      <c r="M1120">
        <v>0</v>
      </c>
      <c r="N1120">
        <v>2</v>
      </c>
      <c r="O1120" t="s">
        <v>19</v>
      </c>
      <c r="P1120" t="s">
        <v>30</v>
      </c>
      <c r="Q1120">
        <v>2015</v>
      </c>
      <c r="R1120" t="b">
        <f t="shared" si="51"/>
        <v>0</v>
      </c>
      <c r="S1120">
        <f t="shared" si="52"/>
        <v>2</v>
      </c>
      <c r="T1120">
        <f t="shared" si="53"/>
        <v>0</v>
      </c>
    </row>
    <row r="1121" spans="1:20" x14ac:dyDescent="0.3">
      <c r="A1121">
        <v>90</v>
      </c>
      <c r="B1121" t="s">
        <v>103</v>
      </c>
      <c r="C1121">
        <v>3</v>
      </c>
      <c r="D1121">
        <v>2</v>
      </c>
      <c r="E1121">
        <v>1</v>
      </c>
      <c r="F1121">
        <v>19</v>
      </c>
      <c r="G1121">
        <v>15</v>
      </c>
      <c r="H1121">
        <v>19</v>
      </c>
      <c r="I1121">
        <v>11</v>
      </c>
      <c r="J1121">
        <v>172.72</v>
      </c>
      <c r="K1121">
        <v>0</v>
      </c>
      <c r="L1121">
        <v>0</v>
      </c>
      <c r="M1121">
        <v>4</v>
      </c>
      <c r="N1121">
        <v>0</v>
      </c>
      <c r="O1121" t="s">
        <v>19</v>
      </c>
      <c r="P1121" t="s">
        <v>20</v>
      </c>
      <c r="Q1121">
        <v>2017</v>
      </c>
      <c r="R1121" t="b">
        <f t="shared" si="51"/>
        <v>0</v>
      </c>
      <c r="S1121">
        <f t="shared" si="52"/>
        <v>4</v>
      </c>
      <c r="T1121">
        <f t="shared" si="53"/>
        <v>0</v>
      </c>
    </row>
    <row r="1122" spans="1:20" x14ac:dyDescent="0.3">
      <c r="A1122">
        <v>86</v>
      </c>
      <c r="B1122" t="s">
        <v>350</v>
      </c>
      <c r="C1122">
        <v>4</v>
      </c>
      <c r="D1122">
        <v>2</v>
      </c>
      <c r="E1122">
        <v>0</v>
      </c>
      <c r="F1122">
        <v>18</v>
      </c>
      <c r="G1122">
        <v>14</v>
      </c>
      <c r="H1122">
        <v>9</v>
      </c>
      <c r="I1122">
        <v>38</v>
      </c>
      <c r="J1122">
        <v>47.36</v>
      </c>
      <c r="K1122">
        <v>0</v>
      </c>
      <c r="L1122">
        <v>0</v>
      </c>
      <c r="M1122">
        <v>1</v>
      </c>
      <c r="N1122">
        <v>0</v>
      </c>
      <c r="O1122" t="s">
        <v>19</v>
      </c>
      <c r="P1122" t="s">
        <v>43</v>
      </c>
      <c r="Q1122">
        <v>2009</v>
      </c>
      <c r="R1122" t="b">
        <f t="shared" si="51"/>
        <v>0</v>
      </c>
      <c r="S1122">
        <f t="shared" si="52"/>
        <v>1</v>
      </c>
      <c r="T1122">
        <f t="shared" si="53"/>
        <v>0</v>
      </c>
    </row>
    <row r="1123" spans="1:20" x14ac:dyDescent="0.3">
      <c r="A1123">
        <v>88</v>
      </c>
      <c r="B1123" t="s">
        <v>184</v>
      </c>
      <c r="C1123">
        <v>14</v>
      </c>
      <c r="D1123">
        <v>6</v>
      </c>
      <c r="E1123">
        <v>3</v>
      </c>
      <c r="F1123">
        <v>18</v>
      </c>
      <c r="G1123">
        <v>10</v>
      </c>
      <c r="H1123">
        <v>6</v>
      </c>
      <c r="I1123">
        <v>31</v>
      </c>
      <c r="J1123">
        <v>58.06</v>
      </c>
      <c r="K1123">
        <v>0</v>
      </c>
      <c r="L1123">
        <v>0</v>
      </c>
      <c r="M1123">
        <v>0</v>
      </c>
      <c r="N1123">
        <v>1</v>
      </c>
      <c r="O1123" t="s">
        <v>19</v>
      </c>
      <c r="P1123" t="s">
        <v>20</v>
      </c>
      <c r="Q1123">
        <v>2015</v>
      </c>
      <c r="R1123" t="b">
        <f t="shared" si="51"/>
        <v>0</v>
      </c>
      <c r="S1123">
        <f t="shared" si="52"/>
        <v>1</v>
      </c>
      <c r="T1123">
        <f t="shared" si="53"/>
        <v>0</v>
      </c>
    </row>
    <row r="1124" spans="1:20" x14ac:dyDescent="0.3">
      <c r="A1124">
        <v>84</v>
      </c>
      <c r="B1124" t="s">
        <v>108</v>
      </c>
      <c r="C1124">
        <v>8</v>
      </c>
      <c r="D1124">
        <v>6</v>
      </c>
      <c r="E1124">
        <v>1</v>
      </c>
      <c r="F1124">
        <v>18</v>
      </c>
      <c r="G1124">
        <v>7</v>
      </c>
      <c r="H1124">
        <v>3.6</v>
      </c>
      <c r="I1124">
        <v>24</v>
      </c>
      <c r="J1124">
        <v>75</v>
      </c>
      <c r="K1124">
        <v>0</v>
      </c>
      <c r="L1124">
        <v>0</v>
      </c>
      <c r="M1124">
        <v>1</v>
      </c>
      <c r="N1124">
        <v>1</v>
      </c>
      <c r="O1124" t="s">
        <v>16</v>
      </c>
      <c r="P1124" t="s">
        <v>24</v>
      </c>
      <c r="Q1124">
        <v>2019</v>
      </c>
      <c r="R1124" t="b">
        <f t="shared" si="51"/>
        <v>0</v>
      </c>
      <c r="S1124">
        <f t="shared" si="52"/>
        <v>2</v>
      </c>
      <c r="T1124">
        <f t="shared" si="53"/>
        <v>0</v>
      </c>
    </row>
    <row r="1125" spans="1:20" x14ac:dyDescent="0.3">
      <c r="A1125">
        <v>91</v>
      </c>
      <c r="B1125" t="s">
        <v>180</v>
      </c>
      <c r="C1125">
        <v>3</v>
      </c>
      <c r="D1125">
        <v>3</v>
      </c>
      <c r="E1125">
        <v>0</v>
      </c>
      <c r="F1125">
        <v>18</v>
      </c>
      <c r="G1125">
        <v>18</v>
      </c>
      <c r="H1125">
        <v>6</v>
      </c>
      <c r="I1125">
        <v>23</v>
      </c>
      <c r="J1125">
        <v>78.260000000000005</v>
      </c>
      <c r="K1125">
        <v>0</v>
      </c>
      <c r="L1125">
        <v>0</v>
      </c>
      <c r="M1125">
        <v>3</v>
      </c>
      <c r="N1125">
        <v>0</v>
      </c>
      <c r="O1125" t="s">
        <v>19</v>
      </c>
      <c r="P1125" t="s">
        <v>24</v>
      </c>
      <c r="Q1125">
        <v>2017</v>
      </c>
      <c r="R1125" t="b">
        <f t="shared" si="51"/>
        <v>0</v>
      </c>
      <c r="S1125">
        <f t="shared" si="52"/>
        <v>3</v>
      </c>
      <c r="T1125">
        <f t="shared" si="53"/>
        <v>0</v>
      </c>
    </row>
    <row r="1126" spans="1:20" x14ac:dyDescent="0.3">
      <c r="A1126">
        <v>88</v>
      </c>
      <c r="B1126" t="s">
        <v>238</v>
      </c>
      <c r="C1126">
        <v>3</v>
      </c>
      <c r="D1126">
        <v>3</v>
      </c>
      <c r="E1126">
        <v>2</v>
      </c>
      <c r="F1126">
        <v>18</v>
      </c>
      <c r="G1126">
        <v>14</v>
      </c>
      <c r="H1126">
        <v>18</v>
      </c>
      <c r="I1126">
        <v>21</v>
      </c>
      <c r="J1126">
        <v>85.71</v>
      </c>
      <c r="K1126">
        <v>0</v>
      </c>
      <c r="L1126">
        <v>0</v>
      </c>
      <c r="M1126">
        <v>2</v>
      </c>
      <c r="N1126">
        <v>0</v>
      </c>
      <c r="O1126" t="s">
        <v>19</v>
      </c>
      <c r="P1126" t="s">
        <v>24</v>
      </c>
      <c r="Q1126">
        <v>2014</v>
      </c>
      <c r="R1126" t="b">
        <f t="shared" si="51"/>
        <v>0</v>
      </c>
      <c r="S1126">
        <f t="shared" si="52"/>
        <v>2</v>
      </c>
      <c r="T1126">
        <f t="shared" si="53"/>
        <v>0</v>
      </c>
    </row>
    <row r="1127" spans="1:20" x14ac:dyDescent="0.3">
      <c r="A1127">
        <v>86</v>
      </c>
      <c r="B1127" t="s">
        <v>110</v>
      </c>
      <c r="C1127">
        <v>7</v>
      </c>
      <c r="D1127">
        <v>4</v>
      </c>
      <c r="E1127">
        <v>1</v>
      </c>
      <c r="F1127">
        <v>18</v>
      </c>
      <c r="G1127">
        <v>9</v>
      </c>
      <c r="H1127">
        <v>6</v>
      </c>
      <c r="I1127">
        <v>19</v>
      </c>
      <c r="J1127">
        <v>94.73</v>
      </c>
      <c r="K1127">
        <v>0</v>
      </c>
      <c r="L1127">
        <v>0</v>
      </c>
      <c r="M1127">
        <v>1</v>
      </c>
      <c r="N1127">
        <v>1</v>
      </c>
      <c r="O1127" t="s">
        <v>19</v>
      </c>
      <c r="P1127" t="s">
        <v>43</v>
      </c>
      <c r="Q1127">
        <v>2019</v>
      </c>
      <c r="R1127" t="b">
        <f t="shared" si="51"/>
        <v>0</v>
      </c>
      <c r="S1127">
        <f t="shared" si="52"/>
        <v>2</v>
      </c>
      <c r="T1127">
        <f t="shared" si="53"/>
        <v>0</v>
      </c>
    </row>
    <row r="1128" spans="1:20" x14ac:dyDescent="0.3">
      <c r="A1128">
        <v>85</v>
      </c>
      <c r="B1128" t="s">
        <v>109</v>
      </c>
      <c r="C1128">
        <v>3</v>
      </c>
      <c r="D1128">
        <v>3</v>
      </c>
      <c r="E1128">
        <v>1</v>
      </c>
      <c r="F1128">
        <v>18</v>
      </c>
      <c r="G1128">
        <v>13</v>
      </c>
      <c r="H1128">
        <v>9</v>
      </c>
      <c r="I1128">
        <v>17</v>
      </c>
      <c r="J1128">
        <v>105.88</v>
      </c>
      <c r="K1128">
        <v>0</v>
      </c>
      <c r="L1128">
        <v>0</v>
      </c>
      <c r="M1128">
        <v>1</v>
      </c>
      <c r="N1128">
        <v>1</v>
      </c>
      <c r="O1128" t="s">
        <v>16</v>
      </c>
      <c r="P1128" t="s">
        <v>22</v>
      </c>
      <c r="Q1128">
        <v>2019</v>
      </c>
      <c r="R1128" t="b">
        <f t="shared" si="51"/>
        <v>0</v>
      </c>
      <c r="S1128">
        <f t="shared" si="52"/>
        <v>2</v>
      </c>
      <c r="T1128">
        <f t="shared" si="53"/>
        <v>0</v>
      </c>
    </row>
    <row r="1129" spans="1:20" x14ac:dyDescent="0.3">
      <c r="A1129">
        <v>93</v>
      </c>
      <c r="B1129" t="s">
        <v>73</v>
      </c>
      <c r="C1129">
        <v>2</v>
      </c>
      <c r="D1129">
        <v>2</v>
      </c>
      <c r="E1129">
        <v>0</v>
      </c>
      <c r="F1129">
        <v>18</v>
      </c>
      <c r="G1129">
        <v>14</v>
      </c>
      <c r="H1129">
        <v>9</v>
      </c>
      <c r="I1129">
        <v>12</v>
      </c>
      <c r="J1129">
        <v>150</v>
      </c>
      <c r="K1129">
        <v>0</v>
      </c>
      <c r="L1129">
        <v>0</v>
      </c>
      <c r="M1129">
        <v>3</v>
      </c>
      <c r="N1129">
        <v>0</v>
      </c>
      <c r="O1129" t="s">
        <v>16</v>
      </c>
      <c r="P1129" t="s">
        <v>17</v>
      </c>
      <c r="Q1129">
        <v>2018</v>
      </c>
      <c r="R1129" t="b">
        <f t="shared" si="51"/>
        <v>0</v>
      </c>
      <c r="S1129">
        <f t="shared" si="52"/>
        <v>3</v>
      </c>
      <c r="T1129">
        <f t="shared" si="53"/>
        <v>0</v>
      </c>
    </row>
    <row r="1130" spans="1:20" x14ac:dyDescent="0.3">
      <c r="A1130">
        <v>90</v>
      </c>
      <c r="B1130" t="s">
        <v>192</v>
      </c>
      <c r="C1130">
        <v>12</v>
      </c>
      <c r="D1130">
        <v>4</v>
      </c>
      <c r="E1130">
        <v>1</v>
      </c>
      <c r="F1130">
        <v>17</v>
      </c>
      <c r="G1130">
        <v>12</v>
      </c>
      <c r="H1130">
        <v>5.66</v>
      </c>
      <c r="I1130">
        <v>25</v>
      </c>
      <c r="J1130">
        <v>68</v>
      </c>
      <c r="K1130">
        <v>0</v>
      </c>
      <c r="L1130">
        <v>0</v>
      </c>
      <c r="M1130">
        <v>1</v>
      </c>
      <c r="N1130">
        <v>0</v>
      </c>
      <c r="O1130" t="s">
        <v>19</v>
      </c>
      <c r="P1130" t="s">
        <v>17</v>
      </c>
      <c r="Q1130">
        <v>2015</v>
      </c>
      <c r="R1130" t="b">
        <f t="shared" si="51"/>
        <v>0</v>
      </c>
      <c r="S1130">
        <f t="shared" si="52"/>
        <v>1</v>
      </c>
      <c r="T1130">
        <f t="shared" si="53"/>
        <v>0</v>
      </c>
    </row>
    <row r="1131" spans="1:20" x14ac:dyDescent="0.3">
      <c r="A1131">
        <v>92</v>
      </c>
      <c r="B1131" t="s">
        <v>61</v>
      </c>
      <c r="C1131">
        <v>5</v>
      </c>
      <c r="D1131">
        <v>3</v>
      </c>
      <c r="E1131">
        <v>0</v>
      </c>
      <c r="F1131">
        <v>17</v>
      </c>
      <c r="G1131">
        <v>9</v>
      </c>
      <c r="H1131">
        <v>5.66</v>
      </c>
      <c r="I1131">
        <v>24</v>
      </c>
      <c r="J1131">
        <v>70.83</v>
      </c>
      <c r="K1131">
        <v>0</v>
      </c>
      <c r="L1131">
        <v>0</v>
      </c>
      <c r="M1131">
        <v>1</v>
      </c>
      <c r="N1131">
        <v>0</v>
      </c>
      <c r="O1131" t="s">
        <v>16</v>
      </c>
      <c r="P1131" t="s">
        <v>20</v>
      </c>
      <c r="Q1131">
        <v>2017</v>
      </c>
      <c r="R1131" t="b">
        <f t="shared" si="51"/>
        <v>0</v>
      </c>
      <c r="S1131">
        <f t="shared" si="52"/>
        <v>1</v>
      </c>
      <c r="T1131">
        <f t="shared" si="53"/>
        <v>0</v>
      </c>
    </row>
    <row r="1132" spans="1:20" x14ac:dyDescent="0.3">
      <c r="A1132">
        <v>95</v>
      </c>
      <c r="B1132" t="s">
        <v>153</v>
      </c>
      <c r="C1132">
        <v>3</v>
      </c>
      <c r="D1132">
        <v>3</v>
      </c>
      <c r="E1132">
        <v>0</v>
      </c>
      <c r="F1132">
        <v>17</v>
      </c>
      <c r="G1132">
        <v>15</v>
      </c>
      <c r="H1132">
        <v>5.66</v>
      </c>
      <c r="I1132">
        <v>22</v>
      </c>
      <c r="J1132">
        <v>77.27</v>
      </c>
      <c r="K1132">
        <v>0</v>
      </c>
      <c r="L1132">
        <v>0</v>
      </c>
      <c r="M1132">
        <v>0</v>
      </c>
      <c r="N1132">
        <v>1</v>
      </c>
      <c r="O1132" t="s">
        <v>16</v>
      </c>
      <c r="P1132" t="s">
        <v>30</v>
      </c>
      <c r="Q1132">
        <v>2018</v>
      </c>
      <c r="R1132" t="b">
        <f t="shared" si="51"/>
        <v>0</v>
      </c>
      <c r="S1132">
        <f t="shared" si="52"/>
        <v>1</v>
      </c>
      <c r="T1132">
        <f t="shared" si="53"/>
        <v>0</v>
      </c>
    </row>
    <row r="1133" spans="1:20" x14ac:dyDescent="0.3">
      <c r="A1133">
        <v>94</v>
      </c>
      <c r="B1133" t="s">
        <v>152</v>
      </c>
      <c r="C1133">
        <v>5</v>
      </c>
      <c r="D1133">
        <v>4</v>
      </c>
      <c r="E1133">
        <v>2</v>
      </c>
      <c r="F1133">
        <v>17</v>
      </c>
      <c r="G1133">
        <v>11</v>
      </c>
      <c r="H1133">
        <v>8.5</v>
      </c>
      <c r="I1133">
        <v>19</v>
      </c>
      <c r="J1133">
        <v>89.47</v>
      </c>
      <c r="K1133">
        <v>0</v>
      </c>
      <c r="L1133">
        <v>0</v>
      </c>
      <c r="M1133">
        <v>1</v>
      </c>
      <c r="N1133">
        <v>1</v>
      </c>
      <c r="O1133" t="s">
        <v>16</v>
      </c>
      <c r="P1133" t="s">
        <v>30</v>
      </c>
      <c r="Q1133">
        <v>2018</v>
      </c>
      <c r="R1133" t="b">
        <f t="shared" si="51"/>
        <v>0</v>
      </c>
      <c r="S1133">
        <f t="shared" si="52"/>
        <v>2</v>
      </c>
      <c r="T1133">
        <f t="shared" si="53"/>
        <v>0</v>
      </c>
    </row>
    <row r="1134" spans="1:20" x14ac:dyDescent="0.3">
      <c r="A1134">
        <v>87</v>
      </c>
      <c r="B1134" t="s">
        <v>351</v>
      </c>
      <c r="C1134">
        <v>6</v>
      </c>
      <c r="D1134">
        <v>3</v>
      </c>
      <c r="E1134">
        <v>1</v>
      </c>
      <c r="F1134">
        <v>17</v>
      </c>
      <c r="G1134">
        <v>9</v>
      </c>
      <c r="H1134">
        <v>8.5</v>
      </c>
      <c r="I1134">
        <v>15</v>
      </c>
      <c r="J1134">
        <v>113.33</v>
      </c>
      <c r="K1134">
        <v>0</v>
      </c>
      <c r="L1134">
        <v>0</v>
      </c>
      <c r="M1134">
        <v>1</v>
      </c>
      <c r="N1134">
        <v>1</v>
      </c>
      <c r="O1134" t="s">
        <v>19</v>
      </c>
      <c r="P1134" t="s">
        <v>30</v>
      </c>
      <c r="Q1134">
        <v>2009</v>
      </c>
      <c r="R1134" t="b">
        <f t="shared" si="51"/>
        <v>0</v>
      </c>
      <c r="S1134">
        <f t="shared" si="52"/>
        <v>2</v>
      </c>
      <c r="T1134">
        <f t="shared" si="53"/>
        <v>0</v>
      </c>
    </row>
    <row r="1135" spans="1:20" x14ac:dyDescent="0.3">
      <c r="A1135">
        <v>89</v>
      </c>
      <c r="B1135" t="s">
        <v>116</v>
      </c>
      <c r="C1135">
        <v>14</v>
      </c>
      <c r="D1135">
        <v>3</v>
      </c>
      <c r="E1135">
        <v>2</v>
      </c>
      <c r="F1135">
        <v>17</v>
      </c>
      <c r="G1135">
        <v>11</v>
      </c>
      <c r="H1135">
        <v>17</v>
      </c>
      <c r="I1135">
        <v>10</v>
      </c>
      <c r="J1135">
        <v>170</v>
      </c>
      <c r="K1135">
        <v>0</v>
      </c>
      <c r="L1135">
        <v>0</v>
      </c>
      <c r="M1135">
        <v>2</v>
      </c>
      <c r="N1135">
        <v>1</v>
      </c>
      <c r="O1135" t="s">
        <v>19</v>
      </c>
      <c r="P1135" t="s">
        <v>17</v>
      </c>
      <c r="Q1135">
        <v>2015</v>
      </c>
      <c r="R1135" t="b">
        <f t="shared" si="51"/>
        <v>0</v>
      </c>
      <c r="S1135">
        <f t="shared" si="52"/>
        <v>3</v>
      </c>
      <c r="T1135">
        <f t="shared" si="53"/>
        <v>0</v>
      </c>
    </row>
    <row r="1136" spans="1:20" x14ac:dyDescent="0.3">
      <c r="A1136">
        <v>88</v>
      </c>
      <c r="B1136" t="s">
        <v>352</v>
      </c>
      <c r="C1136">
        <v>5</v>
      </c>
      <c r="D1136">
        <v>3</v>
      </c>
      <c r="E1136">
        <v>3</v>
      </c>
      <c r="F1136">
        <v>16</v>
      </c>
      <c r="G1136">
        <v>8</v>
      </c>
      <c r="H1136">
        <v>0</v>
      </c>
      <c r="I1136">
        <v>19</v>
      </c>
      <c r="J1136">
        <v>84.21</v>
      </c>
      <c r="K1136">
        <v>0</v>
      </c>
      <c r="L1136">
        <v>0</v>
      </c>
      <c r="M1136">
        <v>1</v>
      </c>
      <c r="N1136">
        <v>0</v>
      </c>
      <c r="O1136" t="s">
        <v>19</v>
      </c>
      <c r="P1136" t="s">
        <v>43</v>
      </c>
      <c r="Q1136">
        <v>2009</v>
      </c>
      <c r="R1136" t="b">
        <f t="shared" si="51"/>
        <v>0</v>
      </c>
      <c r="S1136">
        <f t="shared" si="52"/>
        <v>1</v>
      </c>
      <c r="T1136">
        <f t="shared" si="53"/>
        <v>0</v>
      </c>
    </row>
    <row r="1137" spans="1:20" x14ac:dyDescent="0.3">
      <c r="A1137">
        <v>91</v>
      </c>
      <c r="B1137" t="s">
        <v>353</v>
      </c>
      <c r="C1137">
        <v>16</v>
      </c>
      <c r="D1137">
        <v>7</v>
      </c>
      <c r="E1137">
        <v>6</v>
      </c>
      <c r="F1137">
        <v>16</v>
      </c>
      <c r="G1137">
        <v>7</v>
      </c>
      <c r="H1137">
        <v>16</v>
      </c>
      <c r="I1137">
        <v>19</v>
      </c>
      <c r="J1137">
        <v>84.21</v>
      </c>
      <c r="K1137">
        <v>0</v>
      </c>
      <c r="L1137">
        <v>0</v>
      </c>
      <c r="M1137">
        <v>2</v>
      </c>
      <c r="N1137">
        <v>0</v>
      </c>
      <c r="O1137" t="s">
        <v>19</v>
      </c>
      <c r="P1137" t="s">
        <v>30</v>
      </c>
      <c r="Q1137">
        <v>2009</v>
      </c>
      <c r="R1137" t="b">
        <f t="shared" si="51"/>
        <v>0</v>
      </c>
      <c r="S1137">
        <f t="shared" si="52"/>
        <v>2</v>
      </c>
      <c r="T1137">
        <f t="shared" si="53"/>
        <v>0</v>
      </c>
    </row>
    <row r="1138" spans="1:20" x14ac:dyDescent="0.3">
      <c r="A1138">
        <v>87</v>
      </c>
      <c r="B1138" t="s">
        <v>111</v>
      </c>
      <c r="C1138">
        <v>1</v>
      </c>
      <c r="D1138">
        <v>1</v>
      </c>
      <c r="E1138">
        <v>0</v>
      </c>
      <c r="F1138">
        <v>16</v>
      </c>
      <c r="G1138">
        <v>16</v>
      </c>
      <c r="H1138">
        <v>16</v>
      </c>
      <c r="I1138">
        <v>17</v>
      </c>
      <c r="J1138">
        <v>94.11</v>
      </c>
      <c r="K1138">
        <v>0</v>
      </c>
      <c r="L1138">
        <v>0</v>
      </c>
      <c r="M1138">
        <v>1</v>
      </c>
      <c r="N1138">
        <v>1</v>
      </c>
      <c r="O1138" t="s">
        <v>19</v>
      </c>
      <c r="P1138" t="s">
        <v>20</v>
      </c>
      <c r="Q1138">
        <v>2019</v>
      </c>
      <c r="R1138" t="b">
        <f t="shared" si="51"/>
        <v>0</v>
      </c>
      <c r="S1138">
        <f t="shared" si="52"/>
        <v>2</v>
      </c>
      <c r="T1138">
        <f t="shared" si="53"/>
        <v>0</v>
      </c>
    </row>
    <row r="1139" spans="1:20" x14ac:dyDescent="0.3">
      <c r="A1139">
        <v>94</v>
      </c>
      <c r="B1139" t="s">
        <v>181</v>
      </c>
      <c r="C1139">
        <v>3</v>
      </c>
      <c r="D1139">
        <v>2</v>
      </c>
      <c r="E1139">
        <v>1</v>
      </c>
      <c r="F1139">
        <v>16</v>
      </c>
      <c r="G1139">
        <v>16</v>
      </c>
      <c r="H1139">
        <v>16</v>
      </c>
      <c r="I1139">
        <v>17</v>
      </c>
      <c r="J1139">
        <v>94.11</v>
      </c>
      <c r="K1139">
        <v>0</v>
      </c>
      <c r="L1139">
        <v>0</v>
      </c>
      <c r="M1139">
        <v>0</v>
      </c>
      <c r="N1139">
        <v>1</v>
      </c>
      <c r="O1139" t="s">
        <v>19</v>
      </c>
      <c r="P1139" t="s">
        <v>132</v>
      </c>
      <c r="Q1139">
        <v>2017</v>
      </c>
      <c r="R1139" t="b">
        <f t="shared" si="51"/>
        <v>0</v>
      </c>
      <c r="S1139">
        <f t="shared" si="52"/>
        <v>1</v>
      </c>
      <c r="T1139">
        <f t="shared" si="53"/>
        <v>0</v>
      </c>
    </row>
    <row r="1140" spans="1:20" x14ac:dyDescent="0.3">
      <c r="A1140">
        <v>95</v>
      </c>
      <c r="B1140" t="s">
        <v>146</v>
      </c>
      <c r="C1140">
        <v>11</v>
      </c>
      <c r="D1140">
        <v>7</v>
      </c>
      <c r="E1140">
        <v>5</v>
      </c>
      <c r="F1140">
        <v>16</v>
      </c>
      <c r="G1140">
        <v>7</v>
      </c>
      <c r="H1140">
        <v>8</v>
      </c>
      <c r="I1140">
        <v>16</v>
      </c>
      <c r="J1140">
        <v>100</v>
      </c>
      <c r="K1140">
        <v>0</v>
      </c>
      <c r="L1140">
        <v>0</v>
      </c>
      <c r="M1140">
        <v>0</v>
      </c>
      <c r="N1140">
        <v>1</v>
      </c>
      <c r="O1140" t="s">
        <v>19</v>
      </c>
      <c r="P1140" t="s">
        <v>22</v>
      </c>
      <c r="Q1140">
        <v>2017</v>
      </c>
      <c r="R1140" t="b">
        <f t="shared" si="51"/>
        <v>0</v>
      </c>
      <c r="S1140">
        <f t="shared" si="52"/>
        <v>1</v>
      </c>
      <c r="T1140">
        <f t="shared" si="53"/>
        <v>0</v>
      </c>
    </row>
    <row r="1141" spans="1:20" x14ac:dyDescent="0.3">
      <c r="A1141">
        <v>93</v>
      </c>
      <c r="B1141" t="s">
        <v>119</v>
      </c>
      <c r="C1141">
        <v>14</v>
      </c>
      <c r="D1141">
        <v>7</v>
      </c>
      <c r="E1141">
        <v>3</v>
      </c>
      <c r="F1141">
        <v>16</v>
      </c>
      <c r="G1141">
        <v>12</v>
      </c>
      <c r="H1141">
        <v>4</v>
      </c>
      <c r="I1141">
        <v>15</v>
      </c>
      <c r="J1141">
        <v>106.66</v>
      </c>
      <c r="K1141">
        <v>0</v>
      </c>
      <c r="L1141">
        <v>0</v>
      </c>
      <c r="M1141">
        <v>0</v>
      </c>
      <c r="N1141">
        <v>1</v>
      </c>
      <c r="O1141" t="s">
        <v>16</v>
      </c>
      <c r="P1141" t="s">
        <v>22</v>
      </c>
      <c r="Q1141">
        <v>2017</v>
      </c>
      <c r="R1141" t="b">
        <f t="shared" si="51"/>
        <v>0</v>
      </c>
      <c r="S1141">
        <f t="shared" si="52"/>
        <v>1</v>
      </c>
      <c r="T1141">
        <f t="shared" si="53"/>
        <v>0</v>
      </c>
    </row>
    <row r="1142" spans="1:20" x14ac:dyDescent="0.3">
      <c r="A1142">
        <v>89</v>
      </c>
      <c r="B1142" t="s">
        <v>239</v>
      </c>
      <c r="C1142">
        <v>2</v>
      </c>
      <c r="D1142">
        <v>2</v>
      </c>
      <c r="E1142">
        <v>0</v>
      </c>
      <c r="F1142">
        <v>16</v>
      </c>
      <c r="G1142">
        <v>12</v>
      </c>
      <c r="H1142">
        <v>8</v>
      </c>
      <c r="I1142">
        <v>14</v>
      </c>
      <c r="J1142">
        <v>114.28</v>
      </c>
      <c r="K1142">
        <v>0</v>
      </c>
      <c r="L1142">
        <v>0</v>
      </c>
      <c r="M1142">
        <v>3</v>
      </c>
      <c r="N1142">
        <v>0</v>
      </c>
      <c r="O1142" t="s">
        <v>16</v>
      </c>
      <c r="P1142" t="s">
        <v>30</v>
      </c>
      <c r="Q1142">
        <v>2014</v>
      </c>
      <c r="R1142" t="b">
        <f t="shared" si="51"/>
        <v>0</v>
      </c>
      <c r="S1142">
        <f t="shared" si="52"/>
        <v>3</v>
      </c>
      <c r="T1142">
        <f t="shared" si="53"/>
        <v>0</v>
      </c>
    </row>
    <row r="1143" spans="1:20" x14ac:dyDescent="0.3">
      <c r="A1143">
        <v>90</v>
      </c>
      <c r="B1143" t="s">
        <v>103</v>
      </c>
      <c r="C1143">
        <v>3</v>
      </c>
      <c r="D1143">
        <v>1</v>
      </c>
      <c r="E1143">
        <v>0</v>
      </c>
      <c r="F1143">
        <v>16</v>
      </c>
      <c r="G1143">
        <v>16</v>
      </c>
      <c r="H1143">
        <v>16</v>
      </c>
      <c r="I1143">
        <v>13</v>
      </c>
      <c r="J1143">
        <v>123.07</v>
      </c>
      <c r="K1143">
        <v>0</v>
      </c>
      <c r="L1143">
        <v>0</v>
      </c>
      <c r="M1143">
        <v>0</v>
      </c>
      <c r="N1143">
        <v>1</v>
      </c>
      <c r="O1143" t="s">
        <v>19</v>
      </c>
      <c r="P1143" t="s">
        <v>43</v>
      </c>
      <c r="Q1143">
        <v>2014</v>
      </c>
      <c r="R1143" t="b">
        <f t="shared" si="51"/>
        <v>0</v>
      </c>
      <c r="S1143">
        <f t="shared" si="52"/>
        <v>1</v>
      </c>
      <c r="T1143">
        <f t="shared" si="53"/>
        <v>0</v>
      </c>
    </row>
    <row r="1144" spans="1:20" x14ac:dyDescent="0.3">
      <c r="A1144">
        <v>89</v>
      </c>
      <c r="B1144" t="s">
        <v>121</v>
      </c>
      <c r="C1144">
        <v>11</v>
      </c>
      <c r="D1144">
        <v>3</v>
      </c>
      <c r="E1144">
        <v>1</v>
      </c>
      <c r="F1144">
        <v>16</v>
      </c>
      <c r="G1144">
        <v>9</v>
      </c>
      <c r="H1144">
        <v>8</v>
      </c>
      <c r="I1144">
        <v>13</v>
      </c>
      <c r="J1144">
        <v>123.07</v>
      </c>
      <c r="K1144">
        <v>0</v>
      </c>
      <c r="L1144">
        <v>0</v>
      </c>
      <c r="M1144">
        <v>1</v>
      </c>
      <c r="N1144">
        <v>1</v>
      </c>
      <c r="O1144" t="s">
        <v>19</v>
      </c>
      <c r="P1144" t="s">
        <v>26</v>
      </c>
      <c r="Q1144">
        <v>2009</v>
      </c>
      <c r="R1144" t="b">
        <f t="shared" si="51"/>
        <v>0</v>
      </c>
      <c r="S1144">
        <f t="shared" si="52"/>
        <v>2</v>
      </c>
      <c r="T1144">
        <f t="shared" si="53"/>
        <v>0</v>
      </c>
    </row>
    <row r="1145" spans="1:20" x14ac:dyDescent="0.3">
      <c r="A1145">
        <v>90</v>
      </c>
      <c r="B1145" t="s">
        <v>121</v>
      </c>
      <c r="C1145">
        <v>11</v>
      </c>
      <c r="D1145">
        <v>3</v>
      </c>
      <c r="E1145">
        <v>1</v>
      </c>
      <c r="F1145">
        <v>16</v>
      </c>
      <c r="G1145">
        <v>9</v>
      </c>
      <c r="H1145">
        <v>8</v>
      </c>
      <c r="I1145">
        <v>13</v>
      </c>
      <c r="J1145">
        <v>123.07</v>
      </c>
      <c r="K1145">
        <v>0</v>
      </c>
      <c r="L1145">
        <v>0</v>
      </c>
      <c r="M1145">
        <v>1</v>
      </c>
      <c r="N1145">
        <v>1</v>
      </c>
      <c r="O1145" t="s">
        <v>19</v>
      </c>
      <c r="P1145" t="s">
        <v>26</v>
      </c>
      <c r="Q1145">
        <v>2009</v>
      </c>
      <c r="R1145" t="b">
        <f t="shared" si="51"/>
        <v>0</v>
      </c>
      <c r="S1145">
        <f t="shared" si="52"/>
        <v>2</v>
      </c>
      <c r="T1145">
        <f t="shared" si="53"/>
        <v>0</v>
      </c>
    </row>
    <row r="1146" spans="1:20" x14ac:dyDescent="0.3">
      <c r="A1146">
        <v>92</v>
      </c>
      <c r="B1146" t="s">
        <v>173</v>
      </c>
      <c r="C1146">
        <v>1</v>
      </c>
      <c r="D1146">
        <v>1</v>
      </c>
      <c r="E1146">
        <v>0</v>
      </c>
      <c r="F1146">
        <v>16</v>
      </c>
      <c r="G1146">
        <v>16</v>
      </c>
      <c r="H1146">
        <v>16</v>
      </c>
      <c r="I1146">
        <v>13</v>
      </c>
      <c r="J1146">
        <v>123.07</v>
      </c>
      <c r="K1146">
        <v>0</v>
      </c>
      <c r="L1146">
        <v>0</v>
      </c>
      <c r="M1146">
        <v>2</v>
      </c>
      <c r="N1146">
        <v>0</v>
      </c>
      <c r="O1146" t="s">
        <v>16</v>
      </c>
      <c r="P1146" t="s">
        <v>26</v>
      </c>
      <c r="Q1146">
        <v>2009</v>
      </c>
      <c r="R1146" t="b">
        <f t="shared" si="51"/>
        <v>0</v>
      </c>
      <c r="S1146">
        <f t="shared" si="52"/>
        <v>2</v>
      </c>
      <c r="T1146">
        <f t="shared" si="53"/>
        <v>0</v>
      </c>
    </row>
    <row r="1147" spans="1:20" x14ac:dyDescent="0.3">
      <c r="A1147">
        <v>96</v>
      </c>
      <c r="B1147" t="s">
        <v>182</v>
      </c>
      <c r="C1147">
        <v>16</v>
      </c>
      <c r="D1147">
        <v>2</v>
      </c>
      <c r="E1147">
        <v>1</v>
      </c>
      <c r="F1147">
        <v>16</v>
      </c>
      <c r="G1147">
        <v>16</v>
      </c>
      <c r="H1147">
        <v>16</v>
      </c>
      <c r="I1147">
        <v>12</v>
      </c>
      <c r="J1147">
        <v>133.33000000000001</v>
      </c>
      <c r="K1147">
        <v>0</v>
      </c>
      <c r="L1147">
        <v>0</v>
      </c>
      <c r="M1147">
        <v>0</v>
      </c>
      <c r="N1147">
        <v>1</v>
      </c>
      <c r="O1147" t="s">
        <v>19</v>
      </c>
      <c r="P1147" t="s">
        <v>22</v>
      </c>
      <c r="Q1147">
        <v>2017</v>
      </c>
      <c r="R1147" t="b">
        <f t="shared" si="51"/>
        <v>0</v>
      </c>
      <c r="S1147">
        <f t="shared" si="52"/>
        <v>1</v>
      </c>
      <c r="T1147">
        <f t="shared" si="53"/>
        <v>0</v>
      </c>
    </row>
    <row r="1148" spans="1:20" x14ac:dyDescent="0.3">
      <c r="A1148">
        <v>91</v>
      </c>
      <c r="B1148" t="s">
        <v>197</v>
      </c>
      <c r="C1148">
        <v>1</v>
      </c>
      <c r="D1148">
        <v>1</v>
      </c>
      <c r="E1148">
        <v>0</v>
      </c>
      <c r="F1148">
        <v>16</v>
      </c>
      <c r="G1148">
        <v>16</v>
      </c>
      <c r="H1148">
        <v>16</v>
      </c>
      <c r="I1148">
        <v>12</v>
      </c>
      <c r="J1148">
        <v>133.33000000000001</v>
      </c>
      <c r="K1148">
        <v>0</v>
      </c>
      <c r="L1148">
        <v>0</v>
      </c>
      <c r="M1148">
        <v>2</v>
      </c>
      <c r="N1148">
        <v>1</v>
      </c>
      <c r="O1148" t="s">
        <v>16</v>
      </c>
      <c r="P1148" t="s">
        <v>17</v>
      </c>
      <c r="Q1148">
        <v>2014</v>
      </c>
      <c r="R1148" t="b">
        <f t="shared" si="51"/>
        <v>0</v>
      </c>
      <c r="S1148">
        <f t="shared" si="52"/>
        <v>3</v>
      </c>
      <c r="T1148">
        <f t="shared" si="53"/>
        <v>0</v>
      </c>
    </row>
    <row r="1149" spans="1:20" x14ac:dyDescent="0.3">
      <c r="A1149">
        <v>96</v>
      </c>
      <c r="B1149" t="s">
        <v>154</v>
      </c>
      <c r="C1149">
        <v>6</v>
      </c>
      <c r="D1149">
        <v>2</v>
      </c>
      <c r="E1149">
        <v>2</v>
      </c>
      <c r="F1149">
        <v>16</v>
      </c>
      <c r="G1149">
        <v>12</v>
      </c>
      <c r="H1149">
        <v>0</v>
      </c>
      <c r="I1149">
        <v>11</v>
      </c>
      <c r="J1149">
        <v>145.44999999999999</v>
      </c>
      <c r="K1149">
        <v>0</v>
      </c>
      <c r="L1149">
        <v>0</v>
      </c>
      <c r="M1149">
        <v>2</v>
      </c>
      <c r="N1149">
        <v>0</v>
      </c>
      <c r="O1149" t="s">
        <v>16</v>
      </c>
      <c r="P1149" t="s">
        <v>26</v>
      </c>
      <c r="Q1149">
        <v>2018</v>
      </c>
      <c r="R1149" t="b">
        <f t="shared" si="51"/>
        <v>0</v>
      </c>
      <c r="S1149">
        <f t="shared" si="52"/>
        <v>2</v>
      </c>
      <c r="T1149">
        <f t="shared" si="53"/>
        <v>0</v>
      </c>
    </row>
    <row r="1150" spans="1:20" x14ac:dyDescent="0.3">
      <c r="A1150">
        <v>97</v>
      </c>
      <c r="B1150" t="s">
        <v>199</v>
      </c>
      <c r="C1150">
        <v>2</v>
      </c>
      <c r="D1150">
        <v>1</v>
      </c>
      <c r="E1150">
        <v>0</v>
      </c>
      <c r="F1150">
        <v>16</v>
      </c>
      <c r="G1150">
        <v>16</v>
      </c>
      <c r="H1150">
        <v>16</v>
      </c>
      <c r="I1150">
        <v>9</v>
      </c>
      <c r="J1150">
        <v>177.77</v>
      </c>
      <c r="K1150">
        <v>0</v>
      </c>
      <c r="L1150">
        <v>0</v>
      </c>
      <c r="M1150">
        <v>0</v>
      </c>
      <c r="N1150">
        <v>2</v>
      </c>
      <c r="O1150" t="s">
        <v>16</v>
      </c>
      <c r="P1150" t="s">
        <v>132</v>
      </c>
      <c r="Q1150">
        <v>2016</v>
      </c>
      <c r="R1150" t="b">
        <f t="shared" si="51"/>
        <v>0</v>
      </c>
      <c r="S1150">
        <f t="shared" si="52"/>
        <v>2</v>
      </c>
      <c r="T1150">
        <f t="shared" si="53"/>
        <v>0</v>
      </c>
    </row>
    <row r="1151" spans="1:20" x14ac:dyDescent="0.3">
      <c r="A1151">
        <v>98</v>
      </c>
      <c r="B1151" t="s">
        <v>88</v>
      </c>
      <c r="C1151">
        <v>10</v>
      </c>
      <c r="D1151">
        <v>8</v>
      </c>
      <c r="E1151">
        <v>3</v>
      </c>
      <c r="F1151">
        <v>15</v>
      </c>
      <c r="G1151">
        <v>8</v>
      </c>
      <c r="H1151">
        <v>3</v>
      </c>
      <c r="I1151">
        <v>21</v>
      </c>
      <c r="J1151">
        <v>71.42</v>
      </c>
      <c r="K1151">
        <v>0</v>
      </c>
      <c r="L1151">
        <v>0</v>
      </c>
      <c r="M1151">
        <v>2</v>
      </c>
      <c r="N1151">
        <v>0</v>
      </c>
      <c r="O1151" t="s">
        <v>16</v>
      </c>
      <c r="P1151" t="s">
        <v>43</v>
      </c>
      <c r="Q1151">
        <v>2018</v>
      </c>
      <c r="R1151" t="b">
        <f t="shared" si="51"/>
        <v>0</v>
      </c>
      <c r="S1151">
        <f t="shared" si="52"/>
        <v>2</v>
      </c>
      <c r="T1151">
        <f t="shared" si="53"/>
        <v>0</v>
      </c>
    </row>
    <row r="1152" spans="1:20" x14ac:dyDescent="0.3">
      <c r="A1152">
        <v>93</v>
      </c>
      <c r="B1152" t="s">
        <v>354</v>
      </c>
      <c r="C1152">
        <v>2</v>
      </c>
      <c r="D1152">
        <v>2</v>
      </c>
      <c r="E1152">
        <v>0</v>
      </c>
      <c r="F1152">
        <v>15</v>
      </c>
      <c r="G1152">
        <v>8</v>
      </c>
      <c r="H1152">
        <v>7.5</v>
      </c>
      <c r="I1152">
        <v>17</v>
      </c>
      <c r="J1152">
        <v>88.23</v>
      </c>
      <c r="K1152">
        <v>0</v>
      </c>
      <c r="L1152">
        <v>0</v>
      </c>
      <c r="M1152">
        <v>2</v>
      </c>
      <c r="N1152">
        <v>0</v>
      </c>
      <c r="O1152" t="s">
        <v>19</v>
      </c>
      <c r="P1152" t="s">
        <v>30</v>
      </c>
      <c r="Q1152">
        <v>2009</v>
      </c>
      <c r="R1152" t="b">
        <f t="shared" si="51"/>
        <v>0</v>
      </c>
      <c r="S1152">
        <f t="shared" si="52"/>
        <v>2</v>
      </c>
      <c r="T1152">
        <f t="shared" si="53"/>
        <v>0</v>
      </c>
    </row>
    <row r="1153" spans="1:20" x14ac:dyDescent="0.3">
      <c r="A1153">
        <v>94</v>
      </c>
      <c r="B1153" t="s">
        <v>355</v>
      </c>
      <c r="C1153">
        <v>1</v>
      </c>
      <c r="D1153">
        <v>1</v>
      </c>
      <c r="E1153">
        <v>0</v>
      </c>
      <c r="F1153">
        <v>15</v>
      </c>
      <c r="G1153">
        <v>15</v>
      </c>
      <c r="H1153">
        <v>15</v>
      </c>
      <c r="I1153">
        <v>16</v>
      </c>
      <c r="J1153">
        <v>93.75</v>
      </c>
      <c r="K1153">
        <v>0</v>
      </c>
      <c r="L1153">
        <v>0</v>
      </c>
      <c r="M1153">
        <v>1</v>
      </c>
      <c r="N1153">
        <v>0</v>
      </c>
      <c r="O1153" t="s">
        <v>16</v>
      </c>
      <c r="P1153" t="s">
        <v>22</v>
      </c>
      <c r="Q1153">
        <v>2009</v>
      </c>
      <c r="R1153" t="b">
        <f t="shared" si="51"/>
        <v>0</v>
      </c>
      <c r="S1153">
        <f t="shared" si="52"/>
        <v>1</v>
      </c>
      <c r="T1153">
        <f t="shared" si="53"/>
        <v>0</v>
      </c>
    </row>
    <row r="1154" spans="1:20" x14ac:dyDescent="0.3">
      <c r="A1154">
        <v>97</v>
      </c>
      <c r="B1154" t="s">
        <v>183</v>
      </c>
      <c r="C1154">
        <v>3</v>
      </c>
      <c r="D1154">
        <v>3</v>
      </c>
      <c r="E1154">
        <v>0</v>
      </c>
      <c r="F1154">
        <v>15</v>
      </c>
      <c r="G1154">
        <v>12</v>
      </c>
      <c r="H1154">
        <v>5</v>
      </c>
      <c r="I1154">
        <v>15</v>
      </c>
      <c r="J1154">
        <v>100</v>
      </c>
      <c r="K1154">
        <v>0</v>
      </c>
      <c r="L1154">
        <v>0</v>
      </c>
      <c r="M1154">
        <v>2</v>
      </c>
      <c r="N1154">
        <v>0</v>
      </c>
      <c r="O1154" t="s">
        <v>19</v>
      </c>
      <c r="P1154" t="s">
        <v>30</v>
      </c>
      <c r="Q1154">
        <v>2017</v>
      </c>
      <c r="R1154" t="b">
        <f t="shared" ref="R1154:R1201" si="54">(A1154=1)</f>
        <v>0</v>
      </c>
      <c r="S1154">
        <f t="shared" ref="S1154:S1201" si="55">SUM(M1154,N1154)</f>
        <v>2</v>
      </c>
      <c r="T1154">
        <f t="shared" ref="T1154:T1201" si="56">IF(A1154=1,F1154,0)</f>
        <v>0</v>
      </c>
    </row>
    <row r="1155" spans="1:20" x14ac:dyDescent="0.3">
      <c r="A1155">
        <v>88</v>
      </c>
      <c r="B1155" t="s">
        <v>112</v>
      </c>
      <c r="C1155">
        <v>3</v>
      </c>
      <c r="D1155">
        <v>2</v>
      </c>
      <c r="E1155">
        <v>2</v>
      </c>
      <c r="F1155">
        <v>15</v>
      </c>
      <c r="G1155">
        <v>15</v>
      </c>
      <c r="H1155">
        <v>0</v>
      </c>
      <c r="I1155">
        <v>13</v>
      </c>
      <c r="J1155">
        <v>115.38</v>
      </c>
      <c r="K1155">
        <v>0</v>
      </c>
      <c r="L1155">
        <v>0</v>
      </c>
      <c r="M1155">
        <v>2</v>
      </c>
      <c r="N1155">
        <v>0</v>
      </c>
      <c r="O1155" t="s">
        <v>16</v>
      </c>
      <c r="P1155" t="s">
        <v>22</v>
      </c>
      <c r="Q1155">
        <v>2019</v>
      </c>
      <c r="R1155" t="b">
        <f t="shared" si="54"/>
        <v>0</v>
      </c>
      <c r="S1155">
        <f t="shared" si="55"/>
        <v>2</v>
      </c>
      <c r="T1155">
        <f t="shared" si="56"/>
        <v>0</v>
      </c>
    </row>
    <row r="1156" spans="1:20" x14ac:dyDescent="0.3">
      <c r="A1156">
        <v>89</v>
      </c>
      <c r="B1156" t="s">
        <v>113</v>
      </c>
      <c r="C1156">
        <v>1</v>
      </c>
      <c r="D1156">
        <v>1</v>
      </c>
      <c r="E1156">
        <v>0</v>
      </c>
      <c r="F1156">
        <v>15</v>
      </c>
      <c r="G1156">
        <v>15</v>
      </c>
      <c r="H1156">
        <v>15</v>
      </c>
      <c r="I1156">
        <v>13</v>
      </c>
      <c r="J1156">
        <v>115.38</v>
      </c>
      <c r="K1156">
        <v>0</v>
      </c>
      <c r="L1156">
        <v>0</v>
      </c>
      <c r="M1156">
        <v>1</v>
      </c>
      <c r="N1156">
        <v>1</v>
      </c>
      <c r="O1156" t="s">
        <v>19</v>
      </c>
      <c r="P1156" t="s">
        <v>22</v>
      </c>
      <c r="Q1156">
        <v>2019</v>
      </c>
      <c r="R1156" t="b">
        <f t="shared" si="54"/>
        <v>0</v>
      </c>
      <c r="S1156">
        <f t="shared" si="55"/>
        <v>2</v>
      </c>
      <c r="T1156">
        <f t="shared" si="56"/>
        <v>0</v>
      </c>
    </row>
    <row r="1157" spans="1:20" x14ac:dyDescent="0.3">
      <c r="A1157">
        <v>91</v>
      </c>
      <c r="B1157" t="s">
        <v>214</v>
      </c>
      <c r="C1157">
        <v>2</v>
      </c>
      <c r="D1157">
        <v>2</v>
      </c>
      <c r="E1157">
        <v>0</v>
      </c>
      <c r="F1157">
        <v>15</v>
      </c>
      <c r="G1157">
        <v>14</v>
      </c>
      <c r="H1157">
        <v>7.5</v>
      </c>
      <c r="I1157">
        <v>13</v>
      </c>
      <c r="J1157">
        <v>115.38</v>
      </c>
      <c r="K1157">
        <v>0</v>
      </c>
      <c r="L1157">
        <v>0</v>
      </c>
      <c r="M1157">
        <v>1</v>
      </c>
      <c r="N1157">
        <v>1</v>
      </c>
      <c r="O1157" t="s">
        <v>16</v>
      </c>
      <c r="P1157" t="s">
        <v>30</v>
      </c>
      <c r="Q1157">
        <v>2015</v>
      </c>
      <c r="R1157" t="b">
        <f t="shared" si="54"/>
        <v>0</v>
      </c>
      <c r="S1157">
        <f t="shared" si="55"/>
        <v>2</v>
      </c>
      <c r="T1157">
        <f t="shared" si="56"/>
        <v>0</v>
      </c>
    </row>
    <row r="1158" spans="1:20" x14ac:dyDescent="0.3">
      <c r="A1158">
        <v>98</v>
      </c>
      <c r="B1158" t="s">
        <v>184</v>
      </c>
      <c r="C1158">
        <v>1</v>
      </c>
      <c r="D1158">
        <v>1</v>
      </c>
      <c r="E1158">
        <v>0</v>
      </c>
      <c r="F1158">
        <v>15</v>
      </c>
      <c r="G1158">
        <v>15</v>
      </c>
      <c r="H1158">
        <v>15</v>
      </c>
      <c r="I1158">
        <v>12</v>
      </c>
      <c r="J1158">
        <v>125</v>
      </c>
      <c r="K1158">
        <v>0</v>
      </c>
      <c r="L1158">
        <v>0</v>
      </c>
      <c r="M1158">
        <v>2</v>
      </c>
      <c r="N1158">
        <v>0</v>
      </c>
      <c r="O1158" t="s">
        <v>19</v>
      </c>
      <c r="P1158" t="s">
        <v>20</v>
      </c>
      <c r="Q1158">
        <v>2017</v>
      </c>
      <c r="R1158" t="b">
        <f t="shared" si="54"/>
        <v>0</v>
      </c>
      <c r="S1158">
        <f t="shared" si="55"/>
        <v>2</v>
      </c>
      <c r="T1158">
        <f t="shared" si="56"/>
        <v>0</v>
      </c>
    </row>
    <row r="1159" spans="1:20" x14ac:dyDescent="0.3">
      <c r="A1159">
        <v>97</v>
      </c>
      <c r="B1159" t="s">
        <v>114</v>
      </c>
      <c r="C1159">
        <v>13</v>
      </c>
      <c r="D1159">
        <v>1</v>
      </c>
      <c r="E1159">
        <v>1</v>
      </c>
      <c r="F1159">
        <v>15</v>
      </c>
      <c r="G1159">
        <v>15</v>
      </c>
      <c r="H1159">
        <v>0</v>
      </c>
      <c r="I1159">
        <v>5</v>
      </c>
      <c r="J1159">
        <v>300</v>
      </c>
      <c r="K1159">
        <v>0</v>
      </c>
      <c r="L1159">
        <v>0</v>
      </c>
      <c r="M1159">
        <v>3</v>
      </c>
      <c r="N1159">
        <v>0</v>
      </c>
      <c r="O1159" t="s">
        <v>19</v>
      </c>
      <c r="P1159" t="s">
        <v>36</v>
      </c>
      <c r="Q1159">
        <v>2018</v>
      </c>
      <c r="R1159" t="b">
        <f t="shared" si="54"/>
        <v>0</v>
      </c>
      <c r="S1159">
        <f t="shared" si="55"/>
        <v>3</v>
      </c>
      <c r="T1159">
        <f t="shared" si="56"/>
        <v>0</v>
      </c>
    </row>
    <row r="1160" spans="1:20" x14ac:dyDescent="0.3">
      <c r="A1160">
        <v>92</v>
      </c>
      <c r="B1160" t="s">
        <v>180</v>
      </c>
      <c r="C1160">
        <v>2</v>
      </c>
      <c r="D1160">
        <v>2</v>
      </c>
      <c r="E1160">
        <v>0</v>
      </c>
      <c r="F1160">
        <v>14</v>
      </c>
      <c r="G1160">
        <v>7</v>
      </c>
      <c r="H1160">
        <v>7</v>
      </c>
      <c r="I1160">
        <v>17</v>
      </c>
      <c r="J1160">
        <v>82.35</v>
      </c>
      <c r="K1160">
        <v>0</v>
      </c>
      <c r="L1160">
        <v>0</v>
      </c>
      <c r="M1160">
        <v>1</v>
      </c>
      <c r="N1160">
        <v>0</v>
      </c>
      <c r="O1160" t="s">
        <v>19</v>
      </c>
      <c r="P1160" t="s">
        <v>22</v>
      </c>
      <c r="Q1160">
        <v>2015</v>
      </c>
      <c r="R1160" t="b">
        <f t="shared" si="54"/>
        <v>0</v>
      </c>
      <c r="S1160">
        <f t="shared" si="55"/>
        <v>1</v>
      </c>
      <c r="T1160">
        <f t="shared" si="56"/>
        <v>0</v>
      </c>
    </row>
    <row r="1161" spans="1:20" x14ac:dyDescent="0.3">
      <c r="A1161">
        <v>91</v>
      </c>
      <c r="B1161" t="s">
        <v>115</v>
      </c>
      <c r="C1161">
        <v>12</v>
      </c>
      <c r="D1161">
        <v>4</v>
      </c>
      <c r="E1161">
        <v>1</v>
      </c>
      <c r="F1161">
        <v>14</v>
      </c>
      <c r="G1161">
        <v>9</v>
      </c>
      <c r="H1161">
        <v>4.66</v>
      </c>
      <c r="I1161">
        <v>15</v>
      </c>
      <c r="J1161">
        <v>93.33</v>
      </c>
      <c r="K1161">
        <v>0</v>
      </c>
      <c r="L1161">
        <v>0</v>
      </c>
      <c r="M1161">
        <v>0</v>
      </c>
      <c r="N1161">
        <v>1</v>
      </c>
      <c r="O1161" t="s">
        <v>16</v>
      </c>
      <c r="P1161" t="s">
        <v>24</v>
      </c>
      <c r="Q1161">
        <v>2019</v>
      </c>
      <c r="R1161" t="b">
        <f t="shared" si="54"/>
        <v>0</v>
      </c>
      <c r="S1161">
        <f t="shared" si="55"/>
        <v>1</v>
      </c>
      <c r="T1161">
        <f t="shared" si="56"/>
        <v>0</v>
      </c>
    </row>
    <row r="1162" spans="1:20" x14ac:dyDescent="0.3">
      <c r="A1162">
        <v>99</v>
      </c>
      <c r="B1162" t="s">
        <v>201</v>
      </c>
      <c r="C1162">
        <v>3</v>
      </c>
      <c r="D1162">
        <v>3</v>
      </c>
      <c r="E1162">
        <v>1</v>
      </c>
      <c r="F1162">
        <v>14</v>
      </c>
      <c r="G1162">
        <v>9</v>
      </c>
      <c r="H1162">
        <v>7</v>
      </c>
      <c r="I1162">
        <v>13</v>
      </c>
      <c r="J1162">
        <v>107.69</v>
      </c>
      <c r="K1162">
        <v>0</v>
      </c>
      <c r="L1162">
        <v>0</v>
      </c>
      <c r="M1162">
        <v>2</v>
      </c>
      <c r="N1162">
        <v>0</v>
      </c>
      <c r="O1162" t="s">
        <v>16</v>
      </c>
      <c r="P1162" t="s">
        <v>20</v>
      </c>
      <c r="Q1162">
        <v>2016</v>
      </c>
      <c r="R1162" t="b">
        <f t="shared" si="54"/>
        <v>0</v>
      </c>
      <c r="S1162">
        <f t="shared" si="55"/>
        <v>2</v>
      </c>
      <c r="T1162">
        <f t="shared" si="56"/>
        <v>0</v>
      </c>
    </row>
    <row r="1163" spans="1:20" x14ac:dyDescent="0.3">
      <c r="A1163">
        <v>100</v>
      </c>
      <c r="B1163" t="s">
        <v>185</v>
      </c>
      <c r="C1163">
        <v>8</v>
      </c>
      <c r="D1163">
        <v>3</v>
      </c>
      <c r="E1163">
        <v>0</v>
      </c>
      <c r="F1163">
        <v>14</v>
      </c>
      <c r="G1163">
        <v>6</v>
      </c>
      <c r="H1163">
        <v>4.66</v>
      </c>
      <c r="I1163">
        <v>12</v>
      </c>
      <c r="J1163">
        <v>116.66</v>
      </c>
      <c r="K1163">
        <v>0</v>
      </c>
      <c r="L1163">
        <v>0</v>
      </c>
      <c r="M1163">
        <v>0</v>
      </c>
      <c r="N1163">
        <v>2</v>
      </c>
      <c r="O1163" t="s">
        <v>16</v>
      </c>
      <c r="P1163" t="s">
        <v>26</v>
      </c>
      <c r="Q1163">
        <v>2017</v>
      </c>
      <c r="R1163" t="b">
        <f t="shared" si="54"/>
        <v>0</v>
      </c>
      <c r="S1163">
        <f t="shared" si="55"/>
        <v>2</v>
      </c>
      <c r="T1163">
        <f t="shared" si="56"/>
        <v>0</v>
      </c>
    </row>
    <row r="1164" spans="1:20" x14ac:dyDescent="0.3">
      <c r="A1164">
        <v>93</v>
      </c>
      <c r="B1164" t="s">
        <v>215</v>
      </c>
      <c r="C1164">
        <v>2</v>
      </c>
      <c r="D1164">
        <v>2</v>
      </c>
      <c r="E1164">
        <v>0</v>
      </c>
      <c r="F1164">
        <v>14</v>
      </c>
      <c r="G1164">
        <v>14</v>
      </c>
      <c r="H1164">
        <v>7</v>
      </c>
      <c r="I1164">
        <v>10</v>
      </c>
      <c r="J1164">
        <v>140</v>
      </c>
      <c r="K1164">
        <v>0</v>
      </c>
      <c r="L1164">
        <v>0</v>
      </c>
      <c r="M1164">
        <v>1</v>
      </c>
      <c r="N1164">
        <v>1</v>
      </c>
      <c r="O1164" t="s">
        <v>16</v>
      </c>
      <c r="P1164" t="s">
        <v>30</v>
      </c>
      <c r="Q1164">
        <v>2015</v>
      </c>
      <c r="R1164" t="b">
        <f t="shared" si="54"/>
        <v>0</v>
      </c>
      <c r="S1164">
        <f t="shared" si="55"/>
        <v>2</v>
      </c>
      <c r="T1164">
        <f t="shared" si="56"/>
        <v>0</v>
      </c>
    </row>
    <row r="1165" spans="1:20" x14ac:dyDescent="0.3">
      <c r="A1165">
        <v>95</v>
      </c>
      <c r="B1165" t="s">
        <v>356</v>
      </c>
      <c r="C1165">
        <v>2</v>
      </c>
      <c r="D1165">
        <v>1</v>
      </c>
      <c r="E1165">
        <v>0</v>
      </c>
      <c r="F1165">
        <v>14</v>
      </c>
      <c r="G1165">
        <v>14</v>
      </c>
      <c r="H1165">
        <v>14</v>
      </c>
      <c r="I1165">
        <v>8</v>
      </c>
      <c r="J1165">
        <v>175</v>
      </c>
      <c r="K1165">
        <v>0</v>
      </c>
      <c r="L1165">
        <v>0</v>
      </c>
      <c r="M1165">
        <v>0</v>
      </c>
      <c r="N1165">
        <v>1</v>
      </c>
      <c r="O1165" t="s">
        <v>16</v>
      </c>
      <c r="P1165" t="s">
        <v>132</v>
      </c>
      <c r="Q1165">
        <v>2009</v>
      </c>
      <c r="R1165" t="b">
        <f t="shared" si="54"/>
        <v>0</v>
      </c>
      <c r="S1165">
        <f t="shared" si="55"/>
        <v>1</v>
      </c>
      <c r="T1165">
        <f t="shared" si="56"/>
        <v>0</v>
      </c>
    </row>
    <row r="1166" spans="1:20" x14ac:dyDescent="0.3">
      <c r="A1166">
        <v>90</v>
      </c>
      <c r="B1166" t="s">
        <v>114</v>
      </c>
      <c r="C1166">
        <v>10</v>
      </c>
      <c r="D1166">
        <v>3</v>
      </c>
      <c r="E1166">
        <v>1</v>
      </c>
      <c r="F1166">
        <v>14</v>
      </c>
      <c r="G1166">
        <v>12</v>
      </c>
      <c r="H1166">
        <v>7</v>
      </c>
      <c r="I1166">
        <v>7</v>
      </c>
      <c r="J1166">
        <v>200</v>
      </c>
      <c r="K1166">
        <v>0</v>
      </c>
      <c r="L1166">
        <v>0</v>
      </c>
      <c r="M1166">
        <v>1</v>
      </c>
      <c r="N1166">
        <v>1</v>
      </c>
      <c r="O1166" t="s">
        <v>19</v>
      </c>
      <c r="P1166" t="s">
        <v>36</v>
      </c>
      <c r="Q1166">
        <v>2019</v>
      </c>
      <c r="R1166" t="b">
        <f t="shared" si="54"/>
        <v>0</v>
      </c>
      <c r="S1166">
        <f t="shared" si="55"/>
        <v>2</v>
      </c>
      <c r="T1166">
        <f t="shared" si="56"/>
        <v>0</v>
      </c>
    </row>
    <row r="1167" spans="1:20" x14ac:dyDescent="0.3">
      <c r="A1167">
        <v>99</v>
      </c>
      <c r="B1167" t="s">
        <v>141</v>
      </c>
      <c r="C1167">
        <v>3</v>
      </c>
      <c r="D1167">
        <v>1</v>
      </c>
      <c r="E1167">
        <v>0</v>
      </c>
      <c r="F1167">
        <v>14</v>
      </c>
      <c r="G1167">
        <v>14</v>
      </c>
      <c r="H1167">
        <v>14</v>
      </c>
      <c r="I1167">
        <v>6</v>
      </c>
      <c r="J1167">
        <v>233.33</v>
      </c>
      <c r="K1167">
        <v>0</v>
      </c>
      <c r="L1167">
        <v>0</v>
      </c>
      <c r="M1167">
        <v>0</v>
      </c>
      <c r="N1167">
        <v>2</v>
      </c>
      <c r="O1167" t="s">
        <v>19</v>
      </c>
      <c r="P1167" t="s">
        <v>132</v>
      </c>
      <c r="Q1167">
        <v>2017</v>
      </c>
      <c r="R1167" t="b">
        <f t="shared" si="54"/>
        <v>0</v>
      </c>
      <c r="S1167">
        <f t="shared" si="55"/>
        <v>2</v>
      </c>
      <c r="T1167">
        <f t="shared" si="56"/>
        <v>0</v>
      </c>
    </row>
    <row r="1168" spans="1:20" x14ac:dyDescent="0.3">
      <c r="A1168">
        <v>98</v>
      </c>
      <c r="B1168" t="s">
        <v>200</v>
      </c>
      <c r="C1168">
        <v>2</v>
      </c>
      <c r="D1168">
        <v>2</v>
      </c>
      <c r="E1168">
        <v>2</v>
      </c>
      <c r="F1168">
        <v>14</v>
      </c>
      <c r="G1168">
        <v>11</v>
      </c>
      <c r="H1168">
        <v>0</v>
      </c>
      <c r="I1168">
        <v>6</v>
      </c>
      <c r="J1168">
        <v>233.33</v>
      </c>
      <c r="K1168">
        <v>0</v>
      </c>
      <c r="L1168">
        <v>0</v>
      </c>
      <c r="M1168">
        <v>0</v>
      </c>
      <c r="N1168">
        <v>1</v>
      </c>
      <c r="O1168" t="s">
        <v>19</v>
      </c>
      <c r="P1168" t="s">
        <v>20</v>
      </c>
      <c r="Q1168">
        <v>2016</v>
      </c>
      <c r="R1168" t="b">
        <f t="shared" si="54"/>
        <v>0</v>
      </c>
      <c r="S1168">
        <f t="shared" si="55"/>
        <v>1</v>
      </c>
      <c r="T1168">
        <f t="shared" si="56"/>
        <v>0</v>
      </c>
    </row>
    <row r="1169" spans="1:20" x14ac:dyDescent="0.3">
      <c r="A1169">
        <v>95</v>
      </c>
      <c r="B1169" t="s">
        <v>216</v>
      </c>
      <c r="C1169">
        <v>2</v>
      </c>
      <c r="D1169">
        <v>2</v>
      </c>
      <c r="E1169">
        <v>0</v>
      </c>
      <c r="F1169">
        <v>13</v>
      </c>
      <c r="G1169">
        <v>7</v>
      </c>
      <c r="H1169">
        <v>6.5</v>
      </c>
      <c r="I1169">
        <v>18</v>
      </c>
      <c r="J1169">
        <v>72.22</v>
      </c>
      <c r="K1169">
        <v>0</v>
      </c>
      <c r="L1169">
        <v>0</v>
      </c>
      <c r="M1169">
        <v>0</v>
      </c>
      <c r="N1169">
        <v>0</v>
      </c>
      <c r="O1169" t="s">
        <v>16</v>
      </c>
      <c r="P1169" t="s">
        <v>30</v>
      </c>
      <c r="Q1169">
        <v>2015</v>
      </c>
      <c r="R1169" t="b">
        <f t="shared" si="54"/>
        <v>0</v>
      </c>
      <c r="S1169">
        <f t="shared" si="55"/>
        <v>0</v>
      </c>
      <c r="T1169">
        <f t="shared" si="56"/>
        <v>0</v>
      </c>
    </row>
    <row r="1170" spans="1:20" x14ac:dyDescent="0.3">
      <c r="A1170">
        <v>99</v>
      </c>
      <c r="B1170" t="s">
        <v>116</v>
      </c>
      <c r="C1170">
        <v>12</v>
      </c>
      <c r="D1170">
        <v>4</v>
      </c>
      <c r="E1170">
        <v>2</v>
      </c>
      <c r="F1170">
        <v>13</v>
      </c>
      <c r="G1170">
        <v>7</v>
      </c>
      <c r="H1170">
        <v>6.5</v>
      </c>
      <c r="I1170">
        <v>16</v>
      </c>
      <c r="J1170">
        <v>81.25</v>
      </c>
      <c r="K1170">
        <v>0</v>
      </c>
      <c r="L1170">
        <v>0</v>
      </c>
      <c r="M1170">
        <v>1</v>
      </c>
      <c r="N1170">
        <v>0</v>
      </c>
      <c r="O1170" t="s">
        <v>19</v>
      </c>
      <c r="P1170" t="s">
        <v>17</v>
      </c>
      <c r="Q1170">
        <v>2018</v>
      </c>
      <c r="R1170" t="b">
        <f t="shared" si="54"/>
        <v>0</v>
      </c>
      <c r="S1170">
        <f t="shared" si="55"/>
        <v>1</v>
      </c>
      <c r="T1170">
        <f t="shared" si="56"/>
        <v>0</v>
      </c>
    </row>
    <row r="1171" spans="1:20" x14ac:dyDescent="0.3">
      <c r="A1171">
        <v>100</v>
      </c>
      <c r="B1171" t="s">
        <v>155</v>
      </c>
      <c r="C1171">
        <v>9</v>
      </c>
      <c r="D1171">
        <v>4</v>
      </c>
      <c r="E1171">
        <v>1</v>
      </c>
      <c r="F1171">
        <v>13</v>
      </c>
      <c r="G1171">
        <v>7</v>
      </c>
      <c r="H1171">
        <v>4.33</v>
      </c>
      <c r="I1171">
        <v>15</v>
      </c>
      <c r="J1171">
        <v>86.66</v>
      </c>
      <c r="K1171">
        <v>0</v>
      </c>
      <c r="L1171">
        <v>0</v>
      </c>
      <c r="M1171">
        <v>1</v>
      </c>
      <c r="N1171">
        <v>0</v>
      </c>
      <c r="O1171" t="s">
        <v>19</v>
      </c>
      <c r="P1171" t="s">
        <v>26</v>
      </c>
      <c r="Q1171">
        <v>2018</v>
      </c>
      <c r="R1171" t="b">
        <f t="shared" si="54"/>
        <v>0</v>
      </c>
      <c r="S1171">
        <f t="shared" si="55"/>
        <v>1</v>
      </c>
      <c r="T1171">
        <f t="shared" si="56"/>
        <v>0</v>
      </c>
    </row>
    <row r="1172" spans="1:20" x14ac:dyDescent="0.3">
      <c r="A1172">
        <v>92</v>
      </c>
      <c r="B1172" t="s">
        <v>240</v>
      </c>
      <c r="C1172">
        <v>2</v>
      </c>
      <c r="D1172">
        <v>1</v>
      </c>
      <c r="E1172">
        <v>0</v>
      </c>
      <c r="F1172">
        <v>13</v>
      </c>
      <c r="G1172">
        <v>13</v>
      </c>
      <c r="H1172">
        <v>13</v>
      </c>
      <c r="I1172">
        <v>13</v>
      </c>
      <c r="J1172">
        <v>100</v>
      </c>
      <c r="K1172">
        <v>0</v>
      </c>
      <c r="L1172">
        <v>0</v>
      </c>
      <c r="M1172">
        <v>0</v>
      </c>
      <c r="N1172">
        <v>1</v>
      </c>
      <c r="O1172" t="s">
        <v>16</v>
      </c>
      <c r="P1172" t="s">
        <v>30</v>
      </c>
      <c r="Q1172">
        <v>2014</v>
      </c>
      <c r="R1172" t="b">
        <f t="shared" si="54"/>
        <v>0</v>
      </c>
      <c r="S1172">
        <f t="shared" si="55"/>
        <v>1</v>
      </c>
      <c r="T1172">
        <f t="shared" si="56"/>
        <v>0</v>
      </c>
    </row>
    <row r="1173" spans="1:20" x14ac:dyDescent="0.3">
      <c r="A1173">
        <v>100</v>
      </c>
      <c r="B1173" t="s">
        <v>202</v>
      </c>
      <c r="C1173">
        <v>3</v>
      </c>
      <c r="D1173">
        <v>2</v>
      </c>
      <c r="E1173">
        <v>1</v>
      </c>
      <c r="F1173">
        <v>13</v>
      </c>
      <c r="G1173">
        <v>12</v>
      </c>
      <c r="H1173">
        <v>13</v>
      </c>
      <c r="I1173">
        <v>12</v>
      </c>
      <c r="J1173">
        <v>108.33</v>
      </c>
      <c r="K1173">
        <v>0</v>
      </c>
      <c r="L1173">
        <v>0</v>
      </c>
      <c r="M1173">
        <v>0</v>
      </c>
      <c r="N1173">
        <v>1</v>
      </c>
      <c r="O1173" t="s">
        <v>19</v>
      </c>
      <c r="P1173" t="s">
        <v>22</v>
      </c>
      <c r="Q1173">
        <v>2016</v>
      </c>
      <c r="R1173" t="b">
        <f t="shared" si="54"/>
        <v>0</v>
      </c>
      <c r="S1173">
        <f t="shared" si="55"/>
        <v>1</v>
      </c>
      <c r="T1173">
        <f t="shared" si="56"/>
        <v>0</v>
      </c>
    </row>
    <row r="1174" spans="1:20" x14ac:dyDescent="0.3">
      <c r="A1174">
        <v>97</v>
      </c>
      <c r="B1174" t="s">
        <v>166</v>
      </c>
      <c r="C1174">
        <v>4</v>
      </c>
      <c r="D1174">
        <v>3</v>
      </c>
      <c r="E1174">
        <v>2</v>
      </c>
      <c r="F1174">
        <v>13</v>
      </c>
      <c r="G1174">
        <v>6</v>
      </c>
      <c r="H1174">
        <v>13</v>
      </c>
      <c r="I1174">
        <v>12</v>
      </c>
      <c r="J1174">
        <v>108.33</v>
      </c>
      <c r="K1174">
        <v>0</v>
      </c>
      <c r="L1174">
        <v>0</v>
      </c>
      <c r="M1174">
        <v>0</v>
      </c>
      <c r="N1174">
        <v>0</v>
      </c>
      <c r="O1174" t="s">
        <v>19</v>
      </c>
      <c r="P1174" t="s">
        <v>22</v>
      </c>
      <c r="Q1174">
        <v>2009</v>
      </c>
      <c r="R1174" t="b">
        <f t="shared" si="54"/>
        <v>0</v>
      </c>
      <c r="S1174">
        <f t="shared" si="55"/>
        <v>0</v>
      </c>
      <c r="T1174">
        <f t="shared" si="56"/>
        <v>0</v>
      </c>
    </row>
    <row r="1175" spans="1:20" x14ac:dyDescent="0.3">
      <c r="A1175">
        <v>94</v>
      </c>
      <c r="B1175" t="s">
        <v>124</v>
      </c>
      <c r="C1175">
        <v>7</v>
      </c>
      <c r="D1175">
        <v>3</v>
      </c>
      <c r="E1175">
        <v>2</v>
      </c>
      <c r="F1175">
        <v>13</v>
      </c>
      <c r="G1175">
        <v>7</v>
      </c>
      <c r="H1175">
        <v>13</v>
      </c>
      <c r="I1175">
        <v>9</v>
      </c>
      <c r="J1175">
        <v>144.44</v>
      </c>
      <c r="K1175">
        <v>0</v>
      </c>
      <c r="L1175">
        <v>0</v>
      </c>
      <c r="M1175">
        <v>1</v>
      </c>
      <c r="N1175">
        <v>0</v>
      </c>
      <c r="O1175" t="s">
        <v>16</v>
      </c>
      <c r="P1175" t="s">
        <v>43</v>
      </c>
      <c r="Q1175">
        <v>2015</v>
      </c>
      <c r="R1175" t="b">
        <f t="shared" si="54"/>
        <v>0</v>
      </c>
      <c r="S1175">
        <f t="shared" si="55"/>
        <v>1</v>
      </c>
      <c r="T1175">
        <f t="shared" si="56"/>
        <v>0</v>
      </c>
    </row>
    <row r="1176" spans="1:20" x14ac:dyDescent="0.3">
      <c r="A1176">
        <v>93</v>
      </c>
      <c r="B1176" t="s">
        <v>137</v>
      </c>
      <c r="C1176">
        <v>3</v>
      </c>
      <c r="D1176">
        <v>3</v>
      </c>
      <c r="E1176">
        <v>1</v>
      </c>
      <c r="F1176">
        <v>13</v>
      </c>
      <c r="G1176">
        <v>6</v>
      </c>
      <c r="H1176">
        <v>6.5</v>
      </c>
      <c r="I1176">
        <v>7</v>
      </c>
      <c r="J1176">
        <v>185.71</v>
      </c>
      <c r="K1176">
        <v>0</v>
      </c>
      <c r="L1176">
        <v>0</v>
      </c>
      <c r="M1176">
        <v>1</v>
      </c>
      <c r="N1176">
        <v>1</v>
      </c>
      <c r="O1176" t="s">
        <v>19</v>
      </c>
      <c r="P1176" t="s">
        <v>30</v>
      </c>
      <c r="Q1176">
        <v>2014</v>
      </c>
      <c r="R1176" t="b">
        <f t="shared" si="54"/>
        <v>0</v>
      </c>
      <c r="S1176">
        <f t="shared" si="55"/>
        <v>2</v>
      </c>
      <c r="T1176">
        <f t="shared" si="56"/>
        <v>0</v>
      </c>
    </row>
    <row r="1177" spans="1:20" x14ac:dyDescent="0.3">
      <c r="A1177">
        <v>96</v>
      </c>
      <c r="B1177" t="s">
        <v>264</v>
      </c>
      <c r="C1177">
        <v>7</v>
      </c>
      <c r="D1177">
        <v>3</v>
      </c>
      <c r="E1177">
        <v>1</v>
      </c>
      <c r="F1177">
        <v>13</v>
      </c>
      <c r="G1177">
        <v>7</v>
      </c>
      <c r="H1177">
        <v>6.5</v>
      </c>
      <c r="I1177">
        <v>7</v>
      </c>
      <c r="J1177">
        <v>185.71</v>
      </c>
      <c r="K1177">
        <v>0</v>
      </c>
      <c r="L1177">
        <v>0</v>
      </c>
      <c r="M1177">
        <v>0</v>
      </c>
      <c r="N1177">
        <v>2</v>
      </c>
      <c r="O1177" t="s">
        <v>19</v>
      </c>
      <c r="P1177" t="s">
        <v>36</v>
      </c>
      <c r="Q1177">
        <v>2009</v>
      </c>
      <c r="R1177" t="b">
        <f t="shared" si="54"/>
        <v>0</v>
      </c>
      <c r="S1177">
        <f t="shared" si="55"/>
        <v>2</v>
      </c>
      <c r="T1177">
        <f t="shared" si="56"/>
        <v>0</v>
      </c>
    </row>
    <row r="1178" spans="1:20" x14ac:dyDescent="0.3">
      <c r="A1178">
        <v>96</v>
      </c>
      <c r="B1178" t="s">
        <v>119</v>
      </c>
      <c r="C1178">
        <v>12</v>
      </c>
      <c r="D1178">
        <v>3</v>
      </c>
      <c r="E1178">
        <v>2</v>
      </c>
      <c r="F1178">
        <v>13</v>
      </c>
      <c r="G1178">
        <v>12</v>
      </c>
      <c r="H1178">
        <v>13</v>
      </c>
      <c r="I1178">
        <v>6</v>
      </c>
      <c r="J1178">
        <v>216.66</v>
      </c>
      <c r="K1178">
        <v>0</v>
      </c>
      <c r="L1178">
        <v>0</v>
      </c>
      <c r="M1178">
        <v>0</v>
      </c>
      <c r="N1178">
        <v>2</v>
      </c>
      <c r="O1178" t="s">
        <v>16</v>
      </c>
      <c r="P1178" t="s">
        <v>22</v>
      </c>
      <c r="Q1178">
        <v>2015</v>
      </c>
      <c r="R1178" t="b">
        <f t="shared" si="54"/>
        <v>0</v>
      </c>
      <c r="S1178">
        <f t="shared" si="55"/>
        <v>2</v>
      </c>
      <c r="T1178">
        <f t="shared" si="56"/>
        <v>0</v>
      </c>
    </row>
    <row r="1179" spans="1:20" x14ac:dyDescent="0.3">
      <c r="A1179">
        <v>92</v>
      </c>
      <c r="B1179" t="s">
        <v>116</v>
      </c>
      <c r="C1179">
        <v>15</v>
      </c>
      <c r="D1179">
        <v>5</v>
      </c>
      <c r="E1179">
        <v>2</v>
      </c>
      <c r="F1179">
        <v>12</v>
      </c>
      <c r="G1179">
        <v>7</v>
      </c>
      <c r="H1179">
        <v>4</v>
      </c>
      <c r="I1179">
        <v>19</v>
      </c>
      <c r="J1179">
        <v>63.15</v>
      </c>
      <c r="K1179">
        <v>0</v>
      </c>
      <c r="L1179">
        <v>0</v>
      </c>
      <c r="M1179">
        <v>1</v>
      </c>
      <c r="N1179">
        <v>0</v>
      </c>
      <c r="O1179" t="s">
        <v>19</v>
      </c>
      <c r="P1179" t="s">
        <v>17</v>
      </c>
      <c r="Q1179">
        <v>2019</v>
      </c>
      <c r="R1179" t="b">
        <f t="shared" si="54"/>
        <v>0</v>
      </c>
      <c r="S1179">
        <f t="shared" si="55"/>
        <v>1</v>
      </c>
      <c r="T1179">
        <f t="shared" si="56"/>
        <v>0</v>
      </c>
    </row>
    <row r="1180" spans="1:20" x14ac:dyDescent="0.3">
      <c r="A1180">
        <v>97</v>
      </c>
      <c r="B1180" t="s">
        <v>186</v>
      </c>
      <c r="C1180">
        <v>2</v>
      </c>
      <c r="D1180">
        <v>2</v>
      </c>
      <c r="E1180">
        <v>0</v>
      </c>
      <c r="F1180">
        <v>12</v>
      </c>
      <c r="G1180">
        <v>9</v>
      </c>
      <c r="H1180">
        <v>6</v>
      </c>
      <c r="I1180">
        <v>15</v>
      </c>
      <c r="J1180">
        <v>80</v>
      </c>
      <c r="K1180">
        <v>0</v>
      </c>
      <c r="L1180">
        <v>0</v>
      </c>
      <c r="M1180">
        <v>0</v>
      </c>
      <c r="N1180">
        <v>1</v>
      </c>
      <c r="O1180" t="s">
        <v>16</v>
      </c>
      <c r="P1180" t="s">
        <v>20</v>
      </c>
      <c r="Q1180">
        <v>2015</v>
      </c>
      <c r="R1180" t="b">
        <f t="shared" si="54"/>
        <v>0</v>
      </c>
      <c r="S1180">
        <f t="shared" si="55"/>
        <v>1</v>
      </c>
      <c r="T1180">
        <f t="shared" si="56"/>
        <v>0</v>
      </c>
    </row>
    <row r="1181" spans="1:20" x14ac:dyDescent="0.3">
      <c r="A1181">
        <v>94</v>
      </c>
      <c r="B1181" t="s">
        <v>118</v>
      </c>
      <c r="C1181">
        <v>13</v>
      </c>
      <c r="D1181">
        <v>4</v>
      </c>
      <c r="E1181">
        <v>2</v>
      </c>
      <c r="F1181">
        <v>12</v>
      </c>
      <c r="G1181">
        <v>10</v>
      </c>
      <c r="H1181">
        <v>6</v>
      </c>
      <c r="I1181">
        <v>11</v>
      </c>
      <c r="J1181">
        <v>109.09</v>
      </c>
      <c r="K1181">
        <v>0</v>
      </c>
      <c r="L1181">
        <v>0</v>
      </c>
      <c r="M1181">
        <v>2</v>
      </c>
      <c r="N1181">
        <v>0</v>
      </c>
      <c r="O1181" t="s">
        <v>19</v>
      </c>
      <c r="P1181" t="s">
        <v>22</v>
      </c>
      <c r="Q1181">
        <v>2019</v>
      </c>
      <c r="R1181" t="b">
        <f t="shared" si="54"/>
        <v>0</v>
      </c>
      <c r="S1181">
        <f t="shared" si="55"/>
        <v>2</v>
      </c>
      <c r="T1181">
        <f t="shared" si="56"/>
        <v>0</v>
      </c>
    </row>
    <row r="1182" spans="1:20" x14ac:dyDescent="0.3">
      <c r="A1182">
        <v>98</v>
      </c>
      <c r="B1182" t="s">
        <v>357</v>
      </c>
      <c r="C1182">
        <v>4</v>
      </c>
      <c r="D1182">
        <v>2</v>
      </c>
      <c r="E1182">
        <v>1</v>
      </c>
      <c r="F1182">
        <v>12</v>
      </c>
      <c r="G1182">
        <v>11</v>
      </c>
      <c r="H1182">
        <v>12</v>
      </c>
      <c r="I1182">
        <v>9</v>
      </c>
      <c r="J1182">
        <v>133.33000000000001</v>
      </c>
      <c r="K1182">
        <v>0</v>
      </c>
      <c r="L1182">
        <v>0</v>
      </c>
      <c r="M1182">
        <v>0</v>
      </c>
      <c r="N1182">
        <v>1</v>
      </c>
      <c r="O1182" t="s">
        <v>19</v>
      </c>
      <c r="P1182" t="s">
        <v>22</v>
      </c>
      <c r="Q1182">
        <v>2009</v>
      </c>
      <c r="R1182" t="b">
        <f t="shared" si="54"/>
        <v>0</v>
      </c>
      <c r="S1182">
        <f t="shared" si="55"/>
        <v>1</v>
      </c>
      <c r="T1182">
        <f t="shared" si="56"/>
        <v>0</v>
      </c>
    </row>
    <row r="1183" spans="1:20" x14ac:dyDescent="0.3">
      <c r="A1183">
        <v>93</v>
      </c>
      <c r="B1183" t="s">
        <v>117</v>
      </c>
      <c r="C1183">
        <v>9</v>
      </c>
      <c r="D1183">
        <v>4</v>
      </c>
      <c r="E1183">
        <v>2</v>
      </c>
      <c r="F1183">
        <v>12</v>
      </c>
      <c r="G1183">
        <v>10</v>
      </c>
      <c r="H1183">
        <v>6</v>
      </c>
      <c r="I1183">
        <v>8</v>
      </c>
      <c r="J1183">
        <v>150</v>
      </c>
      <c r="K1183">
        <v>0</v>
      </c>
      <c r="L1183">
        <v>0</v>
      </c>
      <c r="M1183">
        <v>1</v>
      </c>
      <c r="N1183">
        <v>0</v>
      </c>
      <c r="O1183" t="s">
        <v>19</v>
      </c>
      <c r="P1183" t="s">
        <v>26</v>
      </c>
      <c r="Q1183">
        <v>2019</v>
      </c>
      <c r="R1183" t="b">
        <f t="shared" si="54"/>
        <v>0</v>
      </c>
      <c r="S1183">
        <f t="shared" si="55"/>
        <v>1</v>
      </c>
      <c r="T1183">
        <f t="shared" si="56"/>
        <v>0</v>
      </c>
    </row>
    <row r="1184" spans="1:20" x14ac:dyDescent="0.3">
      <c r="A1184">
        <v>100</v>
      </c>
      <c r="B1184" t="s">
        <v>359</v>
      </c>
      <c r="C1184">
        <v>2</v>
      </c>
      <c r="D1184">
        <v>1</v>
      </c>
      <c r="E1184">
        <v>0</v>
      </c>
      <c r="F1184">
        <v>11</v>
      </c>
      <c r="G1184">
        <v>11</v>
      </c>
      <c r="H1184">
        <v>11</v>
      </c>
      <c r="I1184">
        <v>19</v>
      </c>
      <c r="J1184">
        <v>57.89</v>
      </c>
      <c r="K1184">
        <v>0</v>
      </c>
      <c r="L1184">
        <v>0</v>
      </c>
      <c r="M1184">
        <v>2</v>
      </c>
      <c r="N1184">
        <v>0</v>
      </c>
      <c r="O1184" t="s">
        <v>19</v>
      </c>
      <c r="P1184" t="s">
        <v>26</v>
      </c>
      <c r="Q1184">
        <v>2009</v>
      </c>
      <c r="R1184" t="b">
        <f t="shared" si="54"/>
        <v>0</v>
      </c>
      <c r="S1184">
        <f t="shared" si="55"/>
        <v>2</v>
      </c>
      <c r="T1184">
        <f t="shared" si="56"/>
        <v>0</v>
      </c>
    </row>
    <row r="1185" spans="1:20" x14ac:dyDescent="0.3">
      <c r="A1185">
        <v>95</v>
      </c>
      <c r="B1185" t="s">
        <v>119</v>
      </c>
      <c r="C1185">
        <v>5</v>
      </c>
      <c r="D1185">
        <v>4</v>
      </c>
      <c r="E1185">
        <v>1</v>
      </c>
      <c r="F1185">
        <v>11</v>
      </c>
      <c r="G1185">
        <v>10</v>
      </c>
      <c r="H1185">
        <v>3.66</v>
      </c>
      <c r="I1185">
        <v>16</v>
      </c>
      <c r="J1185">
        <v>68.75</v>
      </c>
      <c r="K1185">
        <v>0</v>
      </c>
      <c r="L1185">
        <v>0</v>
      </c>
      <c r="M1185">
        <v>2</v>
      </c>
      <c r="N1185">
        <v>0</v>
      </c>
      <c r="O1185" t="s">
        <v>16</v>
      </c>
      <c r="P1185" t="s">
        <v>22</v>
      </c>
      <c r="Q1185">
        <v>2019</v>
      </c>
      <c r="R1185" t="b">
        <f t="shared" si="54"/>
        <v>0</v>
      </c>
      <c r="S1185">
        <f t="shared" si="55"/>
        <v>2</v>
      </c>
      <c r="T1185">
        <f t="shared" si="56"/>
        <v>0</v>
      </c>
    </row>
    <row r="1186" spans="1:20" x14ac:dyDescent="0.3">
      <c r="A1186">
        <v>98</v>
      </c>
      <c r="B1186" t="s">
        <v>217</v>
      </c>
      <c r="C1186">
        <v>4</v>
      </c>
      <c r="D1186">
        <v>3</v>
      </c>
      <c r="E1186">
        <v>2</v>
      </c>
      <c r="F1186">
        <v>11</v>
      </c>
      <c r="G1186">
        <v>5</v>
      </c>
      <c r="H1186">
        <v>11</v>
      </c>
      <c r="I1186">
        <v>16</v>
      </c>
      <c r="J1186">
        <v>68.75</v>
      </c>
      <c r="K1186">
        <v>0</v>
      </c>
      <c r="L1186">
        <v>0</v>
      </c>
      <c r="M1186">
        <v>1</v>
      </c>
      <c r="N1186">
        <v>0</v>
      </c>
      <c r="O1186" t="s">
        <v>19</v>
      </c>
      <c r="P1186" t="s">
        <v>20</v>
      </c>
      <c r="Q1186">
        <v>2015</v>
      </c>
      <c r="R1186" t="b">
        <f t="shared" si="54"/>
        <v>0</v>
      </c>
      <c r="S1186">
        <f t="shared" si="55"/>
        <v>1</v>
      </c>
      <c r="T1186">
        <f t="shared" si="56"/>
        <v>0</v>
      </c>
    </row>
    <row r="1187" spans="1:20" x14ac:dyDescent="0.3">
      <c r="A1187">
        <v>99</v>
      </c>
      <c r="B1187" t="s">
        <v>358</v>
      </c>
      <c r="C1187">
        <v>2</v>
      </c>
      <c r="D1187">
        <v>2</v>
      </c>
      <c r="E1187">
        <v>0</v>
      </c>
      <c r="F1187">
        <v>11</v>
      </c>
      <c r="G1187">
        <v>11</v>
      </c>
      <c r="H1187">
        <v>5.5</v>
      </c>
      <c r="I1187">
        <v>16</v>
      </c>
      <c r="J1187">
        <v>68.75</v>
      </c>
      <c r="K1187">
        <v>0</v>
      </c>
      <c r="L1187">
        <v>0</v>
      </c>
      <c r="M1187">
        <v>0</v>
      </c>
      <c r="N1187">
        <v>1</v>
      </c>
      <c r="O1187" t="s">
        <v>16</v>
      </c>
      <c r="P1187" t="s">
        <v>43</v>
      </c>
      <c r="Q1187">
        <v>2009</v>
      </c>
      <c r="R1187" t="b">
        <f t="shared" si="54"/>
        <v>0</v>
      </c>
      <c r="S1187">
        <f t="shared" si="55"/>
        <v>1</v>
      </c>
      <c r="T1187">
        <f t="shared" si="56"/>
        <v>0</v>
      </c>
    </row>
    <row r="1188" spans="1:20" x14ac:dyDescent="0.3">
      <c r="A1188">
        <v>99</v>
      </c>
      <c r="B1188" t="s">
        <v>218</v>
      </c>
      <c r="C1188">
        <v>13</v>
      </c>
      <c r="D1188">
        <v>3</v>
      </c>
      <c r="E1188">
        <v>2</v>
      </c>
      <c r="F1188">
        <v>11</v>
      </c>
      <c r="G1188">
        <v>9</v>
      </c>
      <c r="H1188">
        <v>11</v>
      </c>
      <c r="I1188">
        <v>14</v>
      </c>
      <c r="J1188">
        <v>78.569999999999993</v>
      </c>
      <c r="K1188">
        <v>0</v>
      </c>
      <c r="L1188">
        <v>0</v>
      </c>
      <c r="M1188">
        <v>1</v>
      </c>
      <c r="N1188">
        <v>0</v>
      </c>
      <c r="O1188" t="s">
        <v>16</v>
      </c>
      <c r="P1188" t="s">
        <v>30</v>
      </c>
      <c r="Q1188">
        <v>2015</v>
      </c>
      <c r="R1188" t="b">
        <f t="shared" si="54"/>
        <v>0</v>
      </c>
      <c r="S1188">
        <f t="shared" si="55"/>
        <v>1</v>
      </c>
      <c r="T1188">
        <f t="shared" si="56"/>
        <v>0</v>
      </c>
    </row>
    <row r="1189" spans="1:20" x14ac:dyDescent="0.3">
      <c r="A1189">
        <v>96</v>
      </c>
      <c r="B1189" t="s">
        <v>120</v>
      </c>
      <c r="C1189">
        <v>2</v>
      </c>
      <c r="D1189">
        <v>2</v>
      </c>
      <c r="E1189">
        <v>0</v>
      </c>
      <c r="F1189">
        <v>11</v>
      </c>
      <c r="G1189">
        <v>6</v>
      </c>
      <c r="H1189">
        <v>5.5</v>
      </c>
      <c r="I1189">
        <v>10</v>
      </c>
      <c r="J1189">
        <v>110</v>
      </c>
      <c r="K1189">
        <v>0</v>
      </c>
      <c r="L1189">
        <v>0</v>
      </c>
      <c r="M1189">
        <v>1</v>
      </c>
      <c r="N1189">
        <v>0</v>
      </c>
      <c r="O1189" t="s">
        <v>16</v>
      </c>
      <c r="P1189" t="s">
        <v>26</v>
      </c>
      <c r="Q1189">
        <v>2019</v>
      </c>
      <c r="R1189" t="b">
        <f t="shared" si="54"/>
        <v>0</v>
      </c>
      <c r="S1189">
        <f t="shared" si="55"/>
        <v>1</v>
      </c>
      <c r="T1189">
        <f t="shared" si="56"/>
        <v>0</v>
      </c>
    </row>
    <row r="1190" spans="1:20" x14ac:dyDescent="0.3">
      <c r="A1190">
        <v>94</v>
      </c>
      <c r="B1190" t="s">
        <v>91</v>
      </c>
      <c r="C1190">
        <v>4</v>
      </c>
      <c r="D1190">
        <v>1</v>
      </c>
      <c r="E1190">
        <v>0</v>
      </c>
      <c r="F1190">
        <v>11</v>
      </c>
      <c r="G1190">
        <v>11</v>
      </c>
      <c r="H1190">
        <v>11</v>
      </c>
      <c r="I1190">
        <v>10</v>
      </c>
      <c r="J1190">
        <v>110</v>
      </c>
      <c r="K1190">
        <v>0</v>
      </c>
      <c r="L1190">
        <v>0</v>
      </c>
      <c r="M1190">
        <v>1</v>
      </c>
      <c r="N1190">
        <v>0</v>
      </c>
      <c r="O1190" t="s">
        <v>19</v>
      </c>
      <c r="P1190" t="s">
        <v>22</v>
      </c>
      <c r="Q1190">
        <v>2014</v>
      </c>
      <c r="R1190" t="b">
        <f t="shared" si="54"/>
        <v>0</v>
      </c>
      <c r="S1190">
        <f t="shared" si="55"/>
        <v>1</v>
      </c>
      <c r="T1190">
        <f t="shared" si="56"/>
        <v>0</v>
      </c>
    </row>
    <row r="1191" spans="1:20" x14ac:dyDescent="0.3">
      <c r="A1191">
        <v>95</v>
      </c>
      <c r="B1191" t="s">
        <v>70</v>
      </c>
      <c r="C1191">
        <v>16</v>
      </c>
      <c r="D1191">
        <v>5</v>
      </c>
      <c r="E1191">
        <v>3</v>
      </c>
      <c r="F1191">
        <v>10</v>
      </c>
      <c r="G1191">
        <v>6</v>
      </c>
      <c r="H1191">
        <v>5</v>
      </c>
      <c r="I1191">
        <v>14</v>
      </c>
      <c r="J1191">
        <v>71.42</v>
      </c>
      <c r="K1191">
        <v>0</v>
      </c>
      <c r="L1191">
        <v>0</v>
      </c>
      <c r="M1191">
        <v>0</v>
      </c>
      <c r="N1191">
        <v>0</v>
      </c>
      <c r="O1191" t="s">
        <v>16</v>
      </c>
      <c r="P1191" t="s">
        <v>26</v>
      </c>
      <c r="Q1191">
        <v>2014</v>
      </c>
      <c r="R1191" t="b">
        <f t="shared" si="54"/>
        <v>0</v>
      </c>
      <c r="S1191">
        <f t="shared" si="55"/>
        <v>0</v>
      </c>
      <c r="T1191">
        <f t="shared" si="56"/>
        <v>0</v>
      </c>
    </row>
    <row r="1192" spans="1:20" x14ac:dyDescent="0.3">
      <c r="A1192">
        <v>100</v>
      </c>
      <c r="B1192" t="s">
        <v>219</v>
      </c>
      <c r="C1192">
        <v>3</v>
      </c>
      <c r="D1192">
        <v>3</v>
      </c>
      <c r="E1192">
        <v>2</v>
      </c>
      <c r="F1192">
        <v>10</v>
      </c>
      <c r="G1192">
        <v>5</v>
      </c>
      <c r="H1192">
        <v>10</v>
      </c>
      <c r="I1192">
        <v>5</v>
      </c>
      <c r="J1192">
        <v>200</v>
      </c>
      <c r="K1192">
        <v>0</v>
      </c>
      <c r="L1192">
        <v>0</v>
      </c>
      <c r="M1192">
        <v>2</v>
      </c>
      <c r="N1192">
        <v>0</v>
      </c>
      <c r="O1192" t="s">
        <v>19</v>
      </c>
      <c r="P1192" t="s">
        <v>30</v>
      </c>
      <c r="Q1192">
        <v>2015</v>
      </c>
      <c r="R1192" t="b">
        <f t="shared" si="54"/>
        <v>0</v>
      </c>
      <c r="S1192">
        <f t="shared" si="55"/>
        <v>2</v>
      </c>
      <c r="T1192">
        <f t="shared" si="56"/>
        <v>0</v>
      </c>
    </row>
    <row r="1193" spans="1:20" x14ac:dyDescent="0.3">
      <c r="A1193">
        <v>97</v>
      </c>
      <c r="B1193" t="s">
        <v>121</v>
      </c>
      <c r="C1193">
        <v>13</v>
      </c>
      <c r="D1193">
        <v>3</v>
      </c>
      <c r="E1193">
        <v>3</v>
      </c>
      <c r="F1193">
        <v>10</v>
      </c>
      <c r="G1193">
        <v>10</v>
      </c>
      <c r="H1193">
        <v>0</v>
      </c>
      <c r="I1193">
        <v>3</v>
      </c>
      <c r="J1193">
        <v>333.33</v>
      </c>
      <c r="K1193">
        <v>0</v>
      </c>
      <c r="L1193">
        <v>0</v>
      </c>
      <c r="M1193">
        <v>1</v>
      </c>
      <c r="N1193">
        <v>1</v>
      </c>
      <c r="O1193" t="s">
        <v>19</v>
      </c>
      <c r="P1193" t="s">
        <v>24</v>
      </c>
      <c r="Q1193">
        <v>2019</v>
      </c>
      <c r="R1193" t="b">
        <f t="shared" si="54"/>
        <v>0</v>
      </c>
      <c r="S1193">
        <f t="shared" si="55"/>
        <v>2</v>
      </c>
      <c r="T1193">
        <f t="shared" si="56"/>
        <v>0</v>
      </c>
    </row>
    <row r="1194" spans="1:20" x14ac:dyDescent="0.3">
      <c r="A1194">
        <v>96</v>
      </c>
      <c r="B1194" t="s">
        <v>157</v>
      </c>
      <c r="C1194">
        <v>4</v>
      </c>
      <c r="D1194">
        <v>2</v>
      </c>
      <c r="E1194">
        <v>0</v>
      </c>
      <c r="F1194">
        <v>9</v>
      </c>
      <c r="G1194">
        <v>9</v>
      </c>
      <c r="H1194">
        <v>4.5</v>
      </c>
      <c r="I1194">
        <v>14</v>
      </c>
      <c r="J1194">
        <v>64.28</v>
      </c>
      <c r="K1194">
        <v>0</v>
      </c>
      <c r="L1194">
        <v>0</v>
      </c>
      <c r="M1194">
        <v>1</v>
      </c>
      <c r="N1194">
        <v>0</v>
      </c>
      <c r="O1194" t="s">
        <v>16</v>
      </c>
      <c r="P1194" t="s">
        <v>17</v>
      </c>
      <c r="Q1194">
        <v>2014</v>
      </c>
      <c r="R1194" t="b">
        <f t="shared" si="54"/>
        <v>0</v>
      </c>
      <c r="S1194">
        <f t="shared" si="55"/>
        <v>1</v>
      </c>
      <c r="T1194">
        <f t="shared" si="56"/>
        <v>0</v>
      </c>
    </row>
    <row r="1195" spans="1:20" x14ac:dyDescent="0.3">
      <c r="A1195">
        <v>99</v>
      </c>
      <c r="B1195" t="s">
        <v>123</v>
      </c>
      <c r="C1195">
        <v>7</v>
      </c>
      <c r="D1195">
        <v>4</v>
      </c>
      <c r="E1195">
        <v>0</v>
      </c>
      <c r="F1195">
        <v>9</v>
      </c>
      <c r="G1195">
        <v>5</v>
      </c>
      <c r="H1195">
        <v>2.25</v>
      </c>
      <c r="I1195">
        <v>12</v>
      </c>
      <c r="J1195">
        <v>75</v>
      </c>
      <c r="K1195">
        <v>0</v>
      </c>
      <c r="L1195">
        <v>0</v>
      </c>
      <c r="M1195">
        <v>1</v>
      </c>
      <c r="N1195">
        <v>0</v>
      </c>
      <c r="O1195" t="s">
        <v>19</v>
      </c>
      <c r="P1195" t="s">
        <v>30</v>
      </c>
      <c r="Q1195">
        <v>2019</v>
      </c>
      <c r="R1195" t="b">
        <f t="shared" si="54"/>
        <v>0</v>
      </c>
      <c r="S1195">
        <f t="shared" si="55"/>
        <v>1</v>
      </c>
      <c r="T1195">
        <f t="shared" si="56"/>
        <v>0</v>
      </c>
    </row>
    <row r="1196" spans="1:20" x14ac:dyDescent="0.3">
      <c r="A1196">
        <v>98</v>
      </c>
      <c r="B1196" t="s">
        <v>122</v>
      </c>
      <c r="C1196">
        <v>3</v>
      </c>
      <c r="D1196">
        <v>1</v>
      </c>
      <c r="E1196">
        <v>0</v>
      </c>
      <c r="F1196">
        <v>9</v>
      </c>
      <c r="G1196">
        <v>9</v>
      </c>
      <c r="H1196">
        <v>9</v>
      </c>
      <c r="I1196">
        <v>10</v>
      </c>
      <c r="J1196">
        <v>90</v>
      </c>
      <c r="K1196">
        <v>0</v>
      </c>
      <c r="L1196">
        <v>0</v>
      </c>
      <c r="M1196">
        <v>0</v>
      </c>
      <c r="N1196">
        <v>0</v>
      </c>
      <c r="O1196" t="s">
        <v>16</v>
      </c>
      <c r="P1196" t="s">
        <v>17</v>
      </c>
      <c r="Q1196">
        <v>2019</v>
      </c>
      <c r="R1196" t="b">
        <f t="shared" si="54"/>
        <v>0</v>
      </c>
      <c r="S1196">
        <f t="shared" si="55"/>
        <v>0</v>
      </c>
      <c r="T1196">
        <f t="shared" si="56"/>
        <v>0</v>
      </c>
    </row>
    <row r="1197" spans="1:20" x14ac:dyDescent="0.3">
      <c r="A1197">
        <v>100</v>
      </c>
      <c r="B1197" t="s">
        <v>124</v>
      </c>
      <c r="C1197">
        <v>3</v>
      </c>
      <c r="D1197">
        <v>1</v>
      </c>
      <c r="E1197">
        <v>1</v>
      </c>
      <c r="F1197">
        <v>9</v>
      </c>
      <c r="G1197">
        <v>9</v>
      </c>
      <c r="H1197">
        <v>0</v>
      </c>
      <c r="I1197">
        <v>9</v>
      </c>
      <c r="J1197">
        <v>100</v>
      </c>
      <c r="K1197">
        <v>0</v>
      </c>
      <c r="L1197">
        <v>0</v>
      </c>
      <c r="M1197">
        <v>0</v>
      </c>
      <c r="N1197">
        <v>0</v>
      </c>
      <c r="O1197" t="s">
        <v>16</v>
      </c>
      <c r="P1197" t="s">
        <v>30</v>
      </c>
      <c r="Q1197">
        <v>2019</v>
      </c>
      <c r="R1197" t="b">
        <f t="shared" si="54"/>
        <v>0</v>
      </c>
      <c r="S1197">
        <f t="shared" si="55"/>
        <v>0</v>
      </c>
      <c r="T1197">
        <f t="shared" si="56"/>
        <v>0</v>
      </c>
    </row>
    <row r="1198" spans="1:20" x14ac:dyDescent="0.3">
      <c r="A1198">
        <v>99</v>
      </c>
      <c r="B1198" t="s">
        <v>242</v>
      </c>
      <c r="C1198">
        <v>6</v>
      </c>
      <c r="D1198">
        <v>2</v>
      </c>
      <c r="E1198">
        <v>0</v>
      </c>
      <c r="F1198">
        <v>8</v>
      </c>
      <c r="G1198">
        <v>4</v>
      </c>
      <c r="H1198">
        <v>4</v>
      </c>
      <c r="I1198">
        <v>10</v>
      </c>
      <c r="J1198">
        <v>80</v>
      </c>
      <c r="K1198">
        <v>0</v>
      </c>
      <c r="L1198">
        <v>0</v>
      </c>
      <c r="M1198">
        <v>2</v>
      </c>
      <c r="N1198">
        <v>0</v>
      </c>
      <c r="O1198" t="s">
        <v>16</v>
      </c>
      <c r="P1198" t="s">
        <v>24</v>
      </c>
      <c r="Q1198">
        <v>2014</v>
      </c>
      <c r="R1198" t="b">
        <f t="shared" si="54"/>
        <v>0</v>
      </c>
      <c r="S1198">
        <f t="shared" si="55"/>
        <v>2</v>
      </c>
      <c r="T1198">
        <f t="shared" si="56"/>
        <v>0</v>
      </c>
    </row>
    <row r="1199" spans="1:20" x14ac:dyDescent="0.3">
      <c r="A1199">
        <v>97</v>
      </c>
      <c r="B1199" t="s">
        <v>241</v>
      </c>
      <c r="C1199">
        <v>6</v>
      </c>
      <c r="D1199">
        <v>4</v>
      </c>
      <c r="E1199">
        <v>3</v>
      </c>
      <c r="F1199">
        <v>8</v>
      </c>
      <c r="G1199">
        <v>7</v>
      </c>
      <c r="H1199">
        <v>8</v>
      </c>
      <c r="I1199">
        <v>7</v>
      </c>
      <c r="J1199">
        <v>114.28</v>
      </c>
      <c r="K1199">
        <v>0</v>
      </c>
      <c r="L1199">
        <v>0</v>
      </c>
      <c r="M1199">
        <v>0</v>
      </c>
      <c r="N1199">
        <v>1</v>
      </c>
      <c r="O1199" t="s">
        <v>19</v>
      </c>
      <c r="P1199" t="s">
        <v>22</v>
      </c>
      <c r="Q1199">
        <v>2014</v>
      </c>
      <c r="R1199" t="b">
        <f t="shared" si="54"/>
        <v>0</v>
      </c>
      <c r="S1199">
        <f t="shared" si="55"/>
        <v>1</v>
      </c>
      <c r="T1199">
        <f t="shared" si="56"/>
        <v>0</v>
      </c>
    </row>
    <row r="1200" spans="1:20" x14ac:dyDescent="0.3">
      <c r="A1200">
        <v>100</v>
      </c>
      <c r="B1200" t="s">
        <v>109</v>
      </c>
      <c r="C1200">
        <v>1</v>
      </c>
      <c r="D1200">
        <v>1</v>
      </c>
      <c r="E1200">
        <v>0</v>
      </c>
      <c r="F1200">
        <v>8</v>
      </c>
      <c r="G1200">
        <v>8</v>
      </c>
      <c r="H1200">
        <v>8</v>
      </c>
      <c r="I1200">
        <v>6</v>
      </c>
      <c r="J1200">
        <v>133.33000000000001</v>
      </c>
      <c r="K1200">
        <v>0</v>
      </c>
      <c r="L1200">
        <v>0</v>
      </c>
      <c r="M1200">
        <v>0</v>
      </c>
      <c r="N1200">
        <v>1</v>
      </c>
      <c r="O1200" t="s">
        <v>16</v>
      </c>
      <c r="P1200" t="s">
        <v>43</v>
      </c>
      <c r="Q1200">
        <v>2014</v>
      </c>
      <c r="R1200" t="b">
        <f t="shared" si="54"/>
        <v>0</v>
      </c>
      <c r="S1200">
        <f t="shared" si="55"/>
        <v>1</v>
      </c>
      <c r="T1200">
        <f t="shared" si="56"/>
        <v>0</v>
      </c>
    </row>
    <row r="1201" spans="1:20" x14ac:dyDescent="0.3">
      <c r="A1201">
        <v>98</v>
      </c>
      <c r="B1201" t="s">
        <v>84</v>
      </c>
      <c r="C1201">
        <v>1</v>
      </c>
      <c r="D1201">
        <v>1</v>
      </c>
      <c r="E1201">
        <v>1</v>
      </c>
      <c r="F1201">
        <v>8</v>
      </c>
      <c r="G1201">
        <v>8</v>
      </c>
      <c r="H1201">
        <v>0</v>
      </c>
      <c r="I1201">
        <v>3</v>
      </c>
      <c r="J1201">
        <v>266.66000000000003</v>
      </c>
      <c r="K1201">
        <v>0</v>
      </c>
      <c r="L1201">
        <v>0</v>
      </c>
      <c r="M1201">
        <v>0</v>
      </c>
      <c r="N1201">
        <v>1</v>
      </c>
      <c r="O1201" t="s">
        <v>16</v>
      </c>
      <c r="P1201" t="s">
        <v>36</v>
      </c>
      <c r="Q1201">
        <v>2014</v>
      </c>
      <c r="R1201" t="b">
        <f t="shared" si="54"/>
        <v>0</v>
      </c>
      <c r="S1201">
        <f t="shared" si="55"/>
        <v>1</v>
      </c>
      <c r="T1201">
        <f t="shared" si="56"/>
        <v>0</v>
      </c>
    </row>
    <row r="1205" spans="1:20" x14ac:dyDescent="0.3">
      <c r="N1205" t="s">
        <v>389</v>
      </c>
    </row>
  </sheetData>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Props1.xml><?xml version="1.0" encoding="utf-8"?>
<ds:datastoreItem xmlns:ds="http://schemas.openxmlformats.org/officeDocument/2006/customXml" ds:itemID="{9E4929AF-C0AB-436F-B205-4E5BFC493F3E}">
  <ds:schemaRefs/>
</ds:datastoreItem>
</file>

<file path=customXml/itemProps2.xml><?xml version="1.0" encoding="utf-8"?>
<ds:datastoreItem xmlns:ds="http://schemas.openxmlformats.org/officeDocument/2006/customXml" ds:itemID="{D9812B8C-68B6-48A9-84C0-625D78128299}">
  <ds:schemaRefs/>
</ds:datastoreItem>
</file>

<file path=customXml/itemProps3.xml><?xml version="1.0" encoding="utf-8"?>
<ds:datastoreItem xmlns:ds="http://schemas.openxmlformats.org/officeDocument/2006/customXml" ds:itemID="{FE8F3FC7-E8BB-4E0F-8729-1E5E8F09B6B5}">
  <ds:schemaRefs/>
</ds:datastoreItem>
</file>

<file path=customXml/itemProps4.xml><?xml version="1.0" encoding="utf-8"?>
<ds:datastoreItem xmlns:ds="http://schemas.openxmlformats.org/officeDocument/2006/customXml" ds:itemID="{B84669D7-E083-41BD-A02D-11ED11910991}">
  <ds:schemaRefs/>
</ds:datastoreItem>
</file>

<file path=customXml/itemProps5.xml><?xml version="1.0" encoding="utf-8"?>
<ds:datastoreItem xmlns:ds="http://schemas.openxmlformats.org/officeDocument/2006/customXml" ds:itemID="{BBCB22DF-B5A0-4B77-8D5B-C708C7313150}">
  <ds:schemaRefs/>
</ds:datastoreItem>
</file>

<file path=customXml/itemProps6.xml><?xml version="1.0" encoding="utf-8"?>
<ds:datastoreItem xmlns:ds="http://schemas.openxmlformats.org/officeDocument/2006/customXml" ds:itemID="{E590B2EC-CB9B-4142-84CB-F95DF3D9EB30}">
  <ds:schemaRefs/>
</ds:datastoreItem>
</file>

<file path=customXml/itemProps7.xml><?xml version="1.0" encoding="utf-8"?>
<ds:datastoreItem xmlns:ds="http://schemas.openxmlformats.org/officeDocument/2006/customXml" ds:itemID="{84AA0B96-7AFE-4A2B-86C1-68095219C89E}">
  <ds:schemaRefs/>
</ds:datastoreItem>
</file>

<file path=customXml/itemProps8.xml><?xml version="1.0" encoding="utf-8"?>
<ds:datastoreItem xmlns:ds="http://schemas.openxmlformats.org/officeDocument/2006/customXml" ds:itemID="{6A061E53-CFDC-4294-95C9-34CF6C7C83FB}">
  <ds:schemaRefs/>
</ds:datastoreItem>
</file>

<file path=customXml/itemProps9.xml><?xml version="1.0" encoding="utf-8"?>
<ds:datastoreItem xmlns:ds="http://schemas.openxmlformats.org/officeDocument/2006/customXml" ds:itemID="{3AD37B0E-AFD7-425B-B04C-99CF30D801A2}">
  <ds:schemaRefs/>
</ds:datastoreItem>
</file>

<file path=customXml/itemProps10.xml><?xml version="1.0" encoding="utf-8"?>
<ds:datastoreItem xmlns:ds="http://schemas.openxmlformats.org/officeDocument/2006/customXml" ds:itemID="{0BAC7681-B78E-471D-A4FC-F1B08A95B279}">
  <ds:schemaRefs/>
</ds:datastoreItem>
</file>

<file path=customXml/itemProps11.xml><?xml version="1.0" encoding="utf-8"?>
<ds:datastoreItem xmlns:ds="http://schemas.openxmlformats.org/officeDocument/2006/customXml" ds:itemID="{27A3919F-6904-428D-838E-8F7D30F16346}">
  <ds:schemaRefs/>
</ds:datastoreItem>
</file>

<file path=customXml/itemProps12.xml><?xml version="1.0" encoding="utf-8"?>
<ds:datastoreItem xmlns:ds="http://schemas.openxmlformats.org/officeDocument/2006/customXml" ds:itemID="{114ECD8A-8AD3-4EEE-82C9-D5158CC0FEA0}">
  <ds:schemaRefs/>
</ds:datastoreItem>
</file>

<file path=customXml/itemProps13.xml><?xml version="1.0" encoding="utf-8"?>
<ds:datastoreItem xmlns:ds="http://schemas.openxmlformats.org/officeDocument/2006/customXml" ds:itemID="{DB8D4E40-E10B-4C1C-B0D6-86CF82CD7285}">
  <ds:schemaRefs/>
</ds:datastoreItem>
</file>

<file path=customXml/itemProps14.xml><?xml version="1.0" encoding="utf-8"?>
<ds:datastoreItem xmlns:ds="http://schemas.openxmlformats.org/officeDocument/2006/customXml" ds:itemID="{56A26983-457F-4164-BB94-97471510F201}">
  <ds:schemaRefs/>
</ds:datastoreItem>
</file>

<file path=customXml/itemProps15.xml><?xml version="1.0" encoding="utf-8"?>
<ds:datastoreItem xmlns:ds="http://schemas.openxmlformats.org/officeDocument/2006/customXml" ds:itemID="{126A3F50-F2F3-49BD-879B-217B2D277377}">
  <ds:schemaRefs/>
</ds:datastoreItem>
</file>

<file path=customXml/itemProps16.xml><?xml version="1.0" encoding="utf-8"?>
<ds:datastoreItem xmlns:ds="http://schemas.openxmlformats.org/officeDocument/2006/customXml" ds:itemID="{3C91AD87-54D0-4AA1-9458-71F714EBBE42}">
  <ds:schemaRefs/>
</ds:datastoreItem>
</file>

<file path=customXml/itemProps17.xml><?xml version="1.0" encoding="utf-8"?>
<ds:datastoreItem xmlns:ds="http://schemas.openxmlformats.org/officeDocument/2006/customXml" ds:itemID="{84FF5730-6CEB-4565-80A4-89288D46ED75}">
  <ds:schemaRefs/>
</ds:datastoreItem>
</file>

<file path=customXml/itemProps18.xml><?xml version="1.0" encoding="utf-8"?>
<ds:datastoreItem xmlns:ds="http://schemas.openxmlformats.org/officeDocument/2006/customXml" ds:itemID="{8CE838A8-52C1-4FB8-9428-B9861540E2B9}">
  <ds:schemaRefs/>
</ds:datastoreItem>
</file>

<file path=customXml/itemProps19.xml><?xml version="1.0" encoding="utf-8"?>
<ds:datastoreItem xmlns:ds="http://schemas.openxmlformats.org/officeDocument/2006/customXml" ds:itemID="{C4B09718-37C1-463E-A3F2-ADDF72C01598}">
  <ds:schemaRefs/>
</ds:datastoreItem>
</file>

<file path=customXml/itemProps20.xml><?xml version="1.0" encoding="utf-8"?>
<ds:datastoreItem xmlns:ds="http://schemas.openxmlformats.org/officeDocument/2006/customXml" ds:itemID="{7B73F8DC-2FA5-4964-A161-98AE2C26A2D5}">
  <ds:schemaRefs>
    <ds:schemaRef ds:uri="http://schemas.microsoft.com/DataMashup"/>
  </ds:schemaRefs>
</ds:datastoreItem>
</file>

<file path=customXml/itemProps21.xml><?xml version="1.0" encoding="utf-8"?>
<ds:datastoreItem xmlns:ds="http://schemas.openxmlformats.org/officeDocument/2006/customXml" ds:itemID="{2D53E75A-710D-4C72-A346-7126D1F38C36}">
  <ds:schemaRefs/>
</ds:datastoreItem>
</file>

<file path=customXml/itemProps22.xml><?xml version="1.0" encoding="utf-8"?>
<ds:datastoreItem xmlns:ds="http://schemas.openxmlformats.org/officeDocument/2006/customXml" ds:itemID="{176FF10D-2FBF-470B-B5C9-3CA6B3D1C749}">
  <ds:schemaRefs/>
</ds:datastoreItem>
</file>

<file path=customXml/itemProps23.xml><?xml version="1.0" encoding="utf-8"?>
<ds:datastoreItem xmlns:ds="http://schemas.openxmlformats.org/officeDocument/2006/customXml" ds:itemID="{400AB38C-05BA-461C-80BF-24B9A40546FB}">
  <ds:schemaRefs/>
</ds:datastoreItem>
</file>

<file path=customXml/itemProps24.xml><?xml version="1.0" encoding="utf-8"?>
<ds:datastoreItem xmlns:ds="http://schemas.openxmlformats.org/officeDocument/2006/customXml" ds:itemID="{110BC5C8-4B55-490C-9DD4-D5F0BC617E87}">
  <ds:schemaRefs/>
</ds:datastoreItem>
</file>

<file path=customXml/itemProps25.xml><?xml version="1.0" encoding="utf-8"?>
<ds:datastoreItem xmlns:ds="http://schemas.openxmlformats.org/officeDocument/2006/customXml" ds:itemID="{664A81E7-16B3-4FE6-964A-F0B733E21F9E}">
  <ds:schemaRefs/>
</ds:datastoreItem>
</file>

<file path=customXml/itemProps26.xml><?xml version="1.0" encoding="utf-8"?>
<ds:datastoreItem xmlns:ds="http://schemas.openxmlformats.org/officeDocument/2006/customXml" ds:itemID="{0839ED40-36C6-4548-9662-C8C6F2596C61}">
  <ds:schemaRefs/>
</ds:datastoreItem>
</file>

<file path=customXml/itemProps27.xml><?xml version="1.0" encoding="utf-8"?>
<ds:datastoreItem xmlns:ds="http://schemas.openxmlformats.org/officeDocument/2006/customXml" ds:itemID="{8BB38C8C-B000-4866-B981-C5C406EC7FBE}">
  <ds:schemaRefs/>
</ds:datastoreItem>
</file>

<file path=customXml/itemProps28.xml><?xml version="1.0" encoding="utf-8"?>
<ds:datastoreItem xmlns:ds="http://schemas.openxmlformats.org/officeDocument/2006/customXml" ds:itemID="{F3BB989C-A8BC-4727-80A7-5F45250A896F}">
  <ds:schemaRefs/>
</ds:datastoreItem>
</file>

<file path=customXml/itemProps29.xml><?xml version="1.0" encoding="utf-8"?>
<ds:datastoreItem xmlns:ds="http://schemas.openxmlformats.org/officeDocument/2006/customXml" ds:itemID="{E052E4A7-AB77-4FE7-B49C-955FB452E2EC}">
  <ds:schemaRefs/>
</ds:datastoreItem>
</file>

<file path=customXml/itemProps30.xml><?xml version="1.0" encoding="utf-8"?>
<ds:datastoreItem xmlns:ds="http://schemas.openxmlformats.org/officeDocument/2006/customXml" ds:itemID="{0FD3A304-2A11-4645-89A7-3FB1C8D6DEDE}">
  <ds:schemaRefs/>
</ds:datastoreItem>
</file>

<file path=customXml/itemProps31.xml><?xml version="1.0" encoding="utf-8"?>
<ds:datastoreItem xmlns:ds="http://schemas.openxmlformats.org/officeDocument/2006/customXml" ds:itemID="{951A24ED-C94B-4AF7-969B-E07E81C50C10}">
  <ds:schemaRefs/>
</ds:datastoreItem>
</file>

<file path=customXml/itemProps32.xml><?xml version="1.0" encoding="utf-8"?>
<ds:datastoreItem xmlns:ds="http://schemas.openxmlformats.org/officeDocument/2006/customXml" ds:itemID="{D732372D-D621-4BD4-A136-748AA918CC56}">
  <ds:schemaRefs/>
</ds:datastoreItem>
</file>

<file path=customXml/itemProps33.xml><?xml version="1.0" encoding="utf-8"?>
<ds:datastoreItem xmlns:ds="http://schemas.openxmlformats.org/officeDocument/2006/customXml" ds:itemID="{74D1340D-6A0D-4ABC-9039-AB5E729A5984}">
  <ds:schemaRefs/>
</ds:datastoreItem>
</file>

<file path=customXml/itemProps34.xml><?xml version="1.0" encoding="utf-8"?>
<ds:datastoreItem xmlns:ds="http://schemas.openxmlformats.org/officeDocument/2006/customXml" ds:itemID="{9F71DC59-B211-4624-A4CC-DC6DB6F6A685}">
  <ds:schemaRefs/>
</ds:datastoreItem>
</file>

<file path=customXml/itemProps35.xml><?xml version="1.0" encoding="utf-8"?>
<ds:datastoreItem xmlns:ds="http://schemas.openxmlformats.org/officeDocument/2006/customXml" ds:itemID="{6C1AC283-8488-4BF2-A5E2-F74B5918F699}">
  <ds:schemaRefs/>
</ds:datastoreItem>
</file>

<file path=customXml/itemProps36.xml><?xml version="1.0" encoding="utf-8"?>
<ds:datastoreItem xmlns:ds="http://schemas.openxmlformats.org/officeDocument/2006/customXml" ds:itemID="{183999C9-D744-42B2-A05C-F9B9E33C8AA1}">
  <ds:schemaRefs/>
</ds:datastoreItem>
</file>

<file path=customXml/itemProps37.xml><?xml version="1.0" encoding="utf-8"?>
<ds:datastoreItem xmlns:ds="http://schemas.openxmlformats.org/officeDocument/2006/customXml" ds:itemID="{2475A3E0-9D2C-4D73-92E6-A133F52C626F}">
  <ds:schemaRefs/>
</ds:datastoreItem>
</file>

<file path=customXml/itemProps38.xml><?xml version="1.0" encoding="utf-8"?>
<ds:datastoreItem xmlns:ds="http://schemas.openxmlformats.org/officeDocument/2006/customXml" ds:itemID="{7D001303-185A-4C37-BD45-83D98E22088B}">
  <ds:schemaRefs/>
</ds:datastoreItem>
</file>

<file path=customXml/itemProps39.xml><?xml version="1.0" encoding="utf-8"?>
<ds:datastoreItem xmlns:ds="http://schemas.openxmlformats.org/officeDocument/2006/customXml" ds:itemID="{DD5A21C1-B37B-4B52-89CC-DC93928A90DD}">
  <ds:schemaRefs/>
</ds:datastoreItem>
</file>

<file path=customXml/itemProps40.xml><?xml version="1.0" encoding="utf-8"?>
<ds:datastoreItem xmlns:ds="http://schemas.openxmlformats.org/officeDocument/2006/customXml" ds:itemID="{EA2C6CB2-FDF0-44AB-9DF8-7483A63BBA69}">
  <ds:schemaRefs/>
</ds:datastoreItem>
</file>

<file path=customXml/itemProps41.xml><?xml version="1.0" encoding="utf-8"?>
<ds:datastoreItem xmlns:ds="http://schemas.openxmlformats.org/officeDocument/2006/customXml" ds:itemID="{CD2F0461-9073-4553-B002-D4D300DA4478}">
  <ds:schemaRefs/>
</ds:datastoreItem>
</file>

<file path=customXml/itemProps42.xml><?xml version="1.0" encoding="utf-8"?>
<ds:datastoreItem xmlns:ds="http://schemas.openxmlformats.org/officeDocument/2006/customXml" ds:itemID="{DB028470-E3B7-4F34-A7D5-1C6B92B22532}">
  <ds:schemaRefs/>
</ds:datastoreItem>
</file>

<file path=customXml/itemProps43.xml><?xml version="1.0" encoding="utf-8"?>
<ds:datastoreItem xmlns:ds="http://schemas.openxmlformats.org/officeDocument/2006/customXml" ds:itemID="{A77A51B7-A46C-460E-A8D8-B1D157D91B05}">
  <ds:schemaRefs/>
</ds:datastoreItem>
</file>

<file path=customXml/itemProps44.xml><?xml version="1.0" encoding="utf-8"?>
<ds:datastoreItem xmlns:ds="http://schemas.openxmlformats.org/officeDocument/2006/customXml" ds:itemID="{2EE2225E-C352-4B12-854D-529C4D38F0F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Table1</vt:lpstr>
      <vt:lpstr>PIVOT</vt:lpstr>
      <vt:lpstr>DASHBOARD</vt:lpstr>
      <vt:lpstr>Table1 (3)</vt:lpstr>
      <vt:lpstr>batting - Copy.xlsx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Ajay Sisodiya</dc:creator>
  <cp:lastModifiedBy>Ajay Sisodiya</cp:lastModifiedBy>
  <dcterms:created xsi:type="dcterms:W3CDTF">2024-04-03T18:52:02Z</dcterms:created>
  <dcterms:modified xsi:type="dcterms:W3CDTF">2024-04-06T09:32:50Z</dcterms:modified>
</cp:coreProperties>
</file>