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Code\Autoformer-main\Autoformer-main\"/>
    </mc:Choice>
  </mc:AlternateContent>
  <xr:revisionPtr revIDLastSave="0" documentId="13_ncr:1_{93C13748-9421-4DAD-8ADA-812EA72AE52D}" xr6:coauthVersionLast="47" xr6:coauthVersionMax="47" xr10:uidLastSave="{00000000-0000-0000-0000-000000000000}"/>
  <bookViews>
    <workbookView xWindow="1530" yWindow="3150" windowWidth="14400" windowHeight="8272" xr2:uid="{D89D2D84-06E6-458B-9E64-1987D3C42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S3" i="1"/>
  <c r="R3" i="1"/>
</calcChain>
</file>

<file path=xl/sharedStrings.xml><?xml version="1.0" encoding="utf-8"?>
<sst xmlns="http://schemas.openxmlformats.org/spreadsheetml/2006/main" count="59" uniqueCount="20">
  <si>
    <t>数据集</t>
    <phoneticPr fontId="1" type="noConversion"/>
  </si>
  <si>
    <t>ECL</t>
    <phoneticPr fontId="1" type="noConversion"/>
  </si>
  <si>
    <t>Exchange</t>
    <phoneticPr fontId="1" type="noConversion"/>
  </si>
  <si>
    <t>Traffic</t>
    <phoneticPr fontId="1" type="noConversion"/>
  </si>
  <si>
    <t>Weather</t>
    <phoneticPr fontId="1" type="noConversion"/>
  </si>
  <si>
    <t>ILI</t>
    <phoneticPr fontId="1" type="noConversion"/>
  </si>
  <si>
    <t>mse</t>
    <phoneticPr fontId="1" type="noConversion"/>
  </si>
  <si>
    <t>mae</t>
    <phoneticPr fontId="1" type="noConversion"/>
  </si>
  <si>
    <t>Metric</t>
    <phoneticPr fontId="1" type="noConversion"/>
  </si>
  <si>
    <t>ETTm1</t>
    <phoneticPr fontId="1" type="noConversion"/>
  </si>
  <si>
    <t>ETTm2</t>
    <phoneticPr fontId="1" type="noConversion"/>
  </si>
  <si>
    <t>ETTh1</t>
    <phoneticPr fontId="1" type="noConversion"/>
  </si>
  <si>
    <t>ETTh2</t>
    <phoneticPr fontId="1" type="noConversion"/>
  </si>
  <si>
    <t>Autoformer</t>
    <phoneticPr fontId="1" type="noConversion"/>
  </si>
  <si>
    <t>Informer</t>
    <phoneticPr fontId="1" type="noConversion"/>
  </si>
  <si>
    <t>Transformer</t>
    <phoneticPr fontId="1" type="noConversion"/>
  </si>
  <si>
    <t>Reformer</t>
    <phoneticPr fontId="1" type="noConversion"/>
  </si>
  <si>
    <t>min_mse</t>
    <phoneticPr fontId="1" type="noConversion"/>
  </si>
  <si>
    <t>min_mae</t>
    <phoneticPr fontId="1" type="noConversion"/>
  </si>
  <si>
    <t>small_mse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</si>
</sst>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0AFD-05C2-4F63-AA54-D90D30D0BCD3}">
  <dimension ref="A1:T42"/>
  <sheetViews>
    <sheetView tabSelected="1" topLeftCell="A22" workbookViewId="0">
      <selection activeCell="A2" sqref="A2:A42"/>
    </sheetView>
  </sheetViews>
  <sheetFormatPr defaultRowHeight="13.9" x14ac:dyDescent="0.4"/>
  <sheetData>
    <row r="1" spans="1:20" x14ac:dyDescent="0.4">
      <c r="A1" s="5" t="s">
        <v>13</v>
      </c>
      <c r="B1" s="6"/>
      <c r="C1" s="6"/>
      <c r="D1" s="7"/>
      <c r="E1" s="5" t="s">
        <v>14</v>
      </c>
      <c r="F1" s="6"/>
      <c r="G1" s="6"/>
      <c r="H1" s="7"/>
      <c r="I1" s="5" t="s">
        <v>15</v>
      </c>
      <c r="J1" s="6"/>
      <c r="K1" s="6"/>
      <c r="L1" s="7"/>
      <c r="M1" s="5" t="s">
        <v>16</v>
      </c>
      <c r="N1" s="6"/>
      <c r="O1" s="6"/>
      <c r="P1" s="7"/>
    </row>
    <row r="2" spans="1:20" x14ac:dyDescent="0.4">
      <c r="A2" s="1" t="s">
        <v>0</v>
      </c>
      <c r="B2" s="1" t="s">
        <v>8</v>
      </c>
      <c r="C2" s="1" t="s">
        <v>6</v>
      </c>
      <c r="D2" s="1" t="s">
        <v>7</v>
      </c>
      <c r="E2" s="1" t="s">
        <v>0</v>
      </c>
      <c r="F2" s="1" t="s">
        <v>8</v>
      </c>
      <c r="G2" s="1" t="s">
        <v>6</v>
      </c>
      <c r="H2" s="1" t="s">
        <v>7</v>
      </c>
      <c r="I2" s="1" t="s">
        <v>0</v>
      </c>
      <c r="J2" s="1" t="s">
        <v>8</v>
      </c>
      <c r="K2" s="1" t="s">
        <v>6</v>
      </c>
      <c r="L2" s="1" t="s">
        <v>7</v>
      </c>
      <c r="M2" s="1" t="s">
        <v>0</v>
      </c>
      <c r="N2" s="1" t="s">
        <v>8</v>
      </c>
      <c r="O2" s="1" t="s">
        <v>6</v>
      </c>
      <c r="P2" s="1" t="s">
        <v>7</v>
      </c>
      <c r="R2" s="11" t="s">
        <v>17</v>
      </c>
      <c r="S2" s="11" t="s">
        <v>18</v>
      </c>
      <c r="T2" s="11" t="s">
        <v>19</v>
      </c>
    </row>
    <row r="3" spans="1:20" x14ac:dyDescent="0.4">
      <c r="A3" s="4" t="s">
        <v>11</v>
      </c>
      <c r="B3" s="2">
        <v>24</v>
      </c>
      <c r="C3" s="2">
        <v>0.37878528237342801</v>
      </c>
      <c r="D3" s="2">
        <v>0.42216140031814497</v>
      </c>
      <c r="E3" s="4" t="s">
        <v>11</v>
      </c>
      <c r="F3" s="2">
        <v>24</v>
      </c>
      <c r="G3" s="2">
        <v>0.60573810338973999</v>
      </c>
      <c r="H3" s="2">
        <v>0.58057630062103205</v>
      </c>
      <c r="I3" s="4" t="s">
        <v>11</v>
      </c>
      <c r="J3" s="2">
        <v>24</v>
      </c>
      <c r="K3" s="2">
        <v>0.60926622152328402</v>
      </c>
      <c r="L3" s="2">
        <v>0.58034634590148904</v>
      </c>
      <c r="M3" s="4" t="s">
        <v>11</v>
      </c>
      <c r="N3" s="2">
        <v>24</v>
      </c>
      <c r="O3" s="2">
        <v>0.58889830112457198</v>
      </c>
      <c r="P3" s="2">
        <v>0.57463932037353505</v>
      </c>
      <c r="R3">
        <f>MIN(C3,G3,K3,O3)</f>
        <v>0.37878528237342801</v>
      </c>
      <c r="S3">
        <f>MIN(D3,H3,L3,P3)</f>
        <v>0.42216140031814497</v>
      </c>
    </row>
    <row r="4" spans="1:20" x14ac:dyDescent="0.4">
      <c r="A4" s="4"/>
      <c r="B4" s="2">
        <v>48</v>
      </c>
      <c r="C4" s="2">
        <v>0.47887831926345797</v>
      </c>
      <c r="D4" s="2">
        <v>0.46315571665763799</v>
      </c>
      <c r="E4" s="4"/>
      <c r="F4" s="2">
        <v>48</v>
      </c>
      <c r="G4" s="2">
        <v>0.70636415481567305</v>
      </c>
      <c r="H4" s="2">
        <v>0.63068103790283203</v>
      </c>
      <c r="I4" s="4"/>
      <c r="J4" s="2">
        <v>48</v>
      </c>
      <c r="K4" s="2">
        <v>0.86176568269729603</v>
      </c>
      <c r="L4" s="2">
        <v>0.72653192281723</v>
      </c>
      <c r="M4" s="4"/>
      <c r="N4" s="2">
        <v>48</v>
      </c>
      <c r="O4" s="2">
        <v>0.708424031734466</v>
      </c>
      <c r="P4" s="2">
        <v>0.61152541637420599</v>
      </c>
      <c r="R4">
        <f t="shared" ref="R4:R42" si="0">MIN(C4,G4,K4,O4)</f>
        <v>0.47887831926345797</v>
      </c>
      <c r="S4">
        <f t="shared" ref="S4:S42" si="1">MIN(D4,H4,L4,P4)</f>
        <v>0.46315571665763799</v>
      </c>
    </row>
    <row r="5" spans="1:20" x14ac:dyDescent="0.4">
      <c r="A5" s="4"/>
      <c r="B5" s="2">
        <v>168</v>
      </c>
      <c r="C5" s="2">
        <v>0.52321606874465898</v>
      </c>
      <c r="D5" s="2">
        <v>0.49231007695197998</v>
      </c>
      <c r="E5" s="4"/>
      <c r="F5" s="2">
        <v>168</v>
      </c>
      <c r="G5" s="2">
        <v>0.96841174364089899</v>
      </c>
      <c r="H5" s="2">
        <v>0.76813876628875699</v>
      </c>
      <c r="I5" s="4"/>
      <c r="J5" s="2">
        <v>168</v>
      </c>
      <c r="K5" s="2">
        <v>1.0663971900939899</v>
      </c>
      <c r="L5" s="2">
        <v>0.84468299150466897</v>
      </c>
      <c r="M5" s="4"/>
      <c r="N5" s="2">
        <v>168</v>
      </c>
      <c r="O5" s="2">
        <v>0.90022456645965498</v>
      </c>
      <c r="P5" s="2">
        <v>0.72074097394943204</v>
      </c>
      <c r="R5">
        <f t="shared" si="0"/>
        <v>0.52321606874465898</v>
      </c>
      <c r="S5">
        <f t="shared" si="1"/>
        <v>0.49231007695197998</v>
      </c>
    </row>
    <row r="6" spans="1:20" x14ac:dyDescent="0.4">
      <c r="A6" s="4"/>
      <c r="B6" s="2">
        <v>336</v>
      </c>
      <c r="C6" s="2">
        <v>0.52587133646011297</v>
      </c>
      <c r="D6" s="2">
        <v>0.49953460693359297</v>
      </c>
      <c r="E6" s="4"/>
      <c r="F6" s="2">
        <v>336</v>
      </c>
      <c r="G6" s="2">
        <v>1.0365450382232599</v>
      </c>
      <c r="H6" s="2">
        <v>0.78200989961624101</v>
      </c>
      <c r="I6" s="4"/>
      <c r="J6" s="2">
        <v>336</v>
      </c>
      <c r="K6" s="2">
        <v>1.3600831031799301</v>
      </c>
      <c r="L6" s="2">
        <v>0.97562539577484098</v>
      </c>
      <c r="M6" s="4"/>
      <c r="N6" s="2">
        <v>336</v>
      </c>
      <c r="O6" s="2">
        <v>1.0134313106536801</v>
      </c>
      <c r="P6" s="2">
        <v>0.76441192626953103</v>
      </c>
      <c r="R6">
        <f t="shared" si="0"/>
        <v>0.52587133646011297</v>
      </c>
      <c r="S6">
        <f t="shared" si="1"/>
        <v>0.49953460693359297</v>
      </c>
    </row>
    <row r="7" spans="1:20" x14ac:dyDescent="0.4">
      <c r="A7" s="4"/>
      <c r="B7" s="2">
        <v>720</v>
      </c>
      <c r="C7" s="2">
        <v>0.51837241649627597</v>
      </c>
      <c r="D7" s="2">
        <v>0.51781171560287398</v>
      </c>
      <c r="E7" s="4"/>
      <c r="F7" s="2">
        <v>720</v>
      </c>
      <c r="G7" s="2">
        <v>1.1713181734085001</v>
      </c>
      <c r="H7" s="2">
        <v>0.85690939426422097</v>
      </c>
      <c r="I7" s="4"/>
      <c r="J7" s="2">
        <v>720</v>
      </c>
      <c r="K7" s="2">
        <v>1.05370438098907</v>
      </c>
      <c r="L7" s="2">
        <v>0.80694282054901101</v>
      </c>
      <c r="M7" s="4"/>
      <c r="N7" s="2">
        <v>720</v>
      </c>
      <c r="O7" s="2">
        <v>1.2400698661804199</v>
      </c>
      <c r="P7" s="2">
        <v>0.860487520694732</v>
      </c>
      <c r="R7">
        <f t="shared" si="0"/>
        <v>0.51837241649627597</v>
      </c>
      <c r="S7">
        <f t="shared" si="1"/>
        <v>0.51781171560287398</v>
      </c>
    </row>
    <row r="8" spans="1:20" x14ac:dyDescent="0.4">
      <c r="A8" s="4" t="s">
        <v>12</v>
      </c>
      <c r="B8" s="2">
        <v>24</v>
      </c>
      <c r="C8" s="2">
        <v>0.26340925693511902</v>
      </c>
      <c r="D8" s="2">
        <v>0.34174633026123002</v>
      </c>
      <c r="E8" s="4" t="s">
        <v>12</v>
      </c>
      <c r="F8" s="2">
        <v>24</v>
      </c>
      <c r="G8" s="2">
        <v>1.15660035610198</v>
      </c>
      <c r="H8" s="2">
        <v>0.85690951347350997</v>
      </c>
      <c r="I8" s="4" t="s">
        <v>12</v>
      </c>
      <c r="J8" s="2">
        <v>24</v>
      </c>
      <c r="K8" s="2">
        <v>0.84758532047271695</v>
      </c>
      <c r="L8" s="2">
        <v>0.71912068128585804</v>
      </c>
      <c r="M8" s="4" t="s">
        <v>12</v>
      </c>
      <c r="N8" s="2">
        <v>24</v>
      </c>
      <c r="O8" s="2">
        <v>0.74590384960174505</v>
      </c>
      <c r="P8" s="2">
        <v>0.69475162029266302</v>
      </c>
      <c r="R8">
        <f t="shared" si="0"/>
        <v>0.26340925693511902</v>
      </c>
      <c r="S8">
        <f t="shared" si="1"/>
        <v>0.34174633026123002</v>
      </c>
    </row>
    <row r="9" spans="1:20" x14ac:dyDescent="0.4">
      <c r="A9" s="4"/>
      <c r="B9" s="2">
        <v>48</v>
      </c>
      <c r="C9" s="2">
        <v>0.31430578231811501</v>
      </c>
      <c r="D9" s="2">
        <v>0.37273168563842701</v>
      </c>
      <c r="E9" s="4"/>
      <c r="F9" s="2">
        <v>48</v>
      </c>
      <c r="G9" s="2">
        <v>1.89838707447052</v>
      </c>
      <c r="H9" s="2">
        <v>1.1275000572204501</v>
      </c>
      <c r="I9" s="4"/>
      <c r="J9" s="2">
        <v>48</v>
      </c>
      <c r="K9" s="2">
        <v>1.28857421875</v>
      </c>
      <c r="L9" s="2">
        <v>0.92924380302429199</v>
      </c>
      <c r="M9" s="4"/>
      <c r="N9" s="2">
        <v>48</v>
      </c>
      <c r="O9" s="2">
        <v>1.1676996946334799</v>
      </c>
      <c r="P9" s="2">
        <v>0.867573261260986</v>
      </c>
      <c r="R9">
        <f t="shared" si="0"/>
        <v>0.31430578231811501</v>
      </c>
      <c r="S9">
        <f t="shared" si="1"/>
        <v>0.37273168563842701</v>
      </c>
    </row>
    <row r="10" spans="1:20" x14ac:dyDescent="0.4">
      <c r="A10" s="4"/>
      <c r="B10" s="2">
        <v>168</v>
      </c>
      <c r="C10" s="2">
        <v>0.52429741621017401</v>
      </c>
      <c r="D10" s="2">
        <v>0.49537634849548301</v>
      </c>
      <c r="E10" s="4"/>
      <c r="F10" s="2">
        <v>168</v>
      </c>
      <c r="G10" s="2">
        <v>5.6301569938659597</v>
      </c>
      <c r="H10" s="2">
        <v>1.94497406482696</v>
      </c>
      <c r="I10" s="4"/>
      <c r="J10" s="2">
        <v>168</v>
      </c>
      <c r="K10" s="2">
        <v>5.7569222450256303</v>
      </c>
      <c r="L10" s="2">
        <v>1.94254875183105</v>
      </c>
      <c r="M10" s="4"/>
      <c r="N10" s="2">
        <v>168</v>
      </c>
      <c r="O10" s="2">
        <v>2.37728643417358</v>
      </c>
      <c r="P10" s="2">
        <v>1.2425193786621</v>
      </c>
      <c r="R10">
        <f t="shared" si="0"/>
        <v>0.52429741621017401</v>
      </c>
      <c r="S10">
        <f t="shared" si="1"/>
        <v>0.49537634849548301</v>
      </c>
    </row>
    <row r="11" spans="1:20" x14ac:dyDescent="0.4">
      <c r="A11" s="4"/>
      <c r="B11" s="2">
        <v>336</v>
      </c>
      <c r="C11" s="2">
        <v>0.48104801774024902</v>
      </c>
      <c r="D11" s="2">
        <v>0.48417916893959001</v>
      </c>
      <c r="E11" s="4"/>
      <c r="F11" s="2">
        <v>336</v>
      </c>
      <c r="G11" s="2">
        <v>5.5025486946105904</v>
      </c>
      <c r="H11" s="2">
        <v>1.9744620323181099</v>
      </c>
      <c r="I11" s="4"/>
      <c r="J11" s="2">
        <v>336</v>
      </c>
      <c r="K11" s="2">
        <v>4.7258543968200604</v>
      </c>
      <c r="L11" s="2">
        <v>1.77755582332611</v>
      </c>
      <c r="M11" s="4"/>
      <c r="N11" s="2">
        <v>336</v>
      </c>
      <c r="O11" s="2">
        <v>2.6834723949432302</v>
      </c>
      <c r="P11" s="2">
        <v>1.32657635211944</v>
      </c>
      <c r="R11">
        <f t="shared" si="0"/>
        <v>0.48104801774024902</v>
      </c>
      <c r="S11">
        <f t="shared" si="1"/>
        <v>0.48417916893959001</v>
      </c>
    </row>
    <row r="12" spans="1:20" x14ac:dyDescent="0.4">
      <c r="A12" s="4"/>
      <c r="B12" s="2">
        <v>720</v>
      </c>
      <c r="C12" s="2">
        <v>0.47559362649917603</v>
      </c>
      <c r="D12" s="2">
        <v>0.48816952109336798</v>
      </c>
      <c r="E12" s="4"/>
      <c r="F12" s="2">
        <v>720</v>
      </c>
      <c r="G12" s="2">
        <v>4.13623046875</v>
      </c>
      <c r="H12" s="2">
        <v>1.69918096065521</v>
      </c>
      <c r="I12" s="4"/>
      <c r="J12" s="2">
        <v>720</v>
      </c>
      <c r="K12" s="2">
        <v>2.86649322509765</v>
      </c>
      <c r="L12" s="2">
        <v>1.3913725614547701</v>
      </c>
      <c r="M12" s="4"/>
      <c r="N12" s="2">
        <v>720</v>
      </c>
      <c r="O12" s="2">
        <v>2.57239341735839</v>
      </c>
      <c r="P12" s="2">
        <v>1.2888444662094101</v>
      </c>
      <c r="R12">
        <f t="shared" si="0"/>
        <v>0.47559362649917603</v>
      </c>
      <c r="S12">
        <f t="shared" si="1"/>
        <v>0.48816952109336798</v>
      </c>
    </row>
    <row r="13" spans="1:20" x14ac:dyDescent="0.4">
      <c r="A13" s="4" t="s">
        <v>9</v>
      </c>
      <c r="B13" s="2">
        <v>24</v>
      </c>
      <c r="C13" s="2">
        <v>0.40078803896903897</v>
      </c>
      <c r="D13" s="2">
        <v>0.42747673392295799</v>
      </c>
      <c r="E13" s="4" t="s">
        <v>9</v>
      </c>
      <c r="F13" s="2">
        <v>24</v>
      </c>
      <c r="G13" s="2">
        <v>0.348089158535003</v>
      </c>
      <c r="H13" s="2">
        <v>0.39789634943008401</v>
      </c>
      <c r="I13" s="4" t="s">
        <v>9</v>
      </c>
      <c r="J13" s="2">
        <v>24</v>
      </c>
      <c r="K13" s="2">
        <v>0.30756708979606601</v>
      </c>
      <c r="L13" s="2">
        <v>0.363752901554107</v>
      </c>
      <c r="M13" s="4" t="s">
        <v>9</v>
      </c>
      <c r="N13" s="2">
        <v>24</v>
      </c>
      <c r="O13" s="2">
        <v>0.43614178895950301</v>
      </c>
      <c r="P13" s="2">
        <v>0.470585227012634</v>
      </c>
      <c r="R13">
        <f t="shared" si="0"/>
        <v>0.30756708979606601</v>
      </c>
      <c r="S13">
        <f t="shared" si="1"/>
        <v>0.363752901554107</v>
      </c>
    </row>
    <row r="14" spans="1:20" x14ac:dyDescent="0.4">
      <c r="A14" s="4"/>
      <c r="B14" s="2">
        <v>48</v>
      </c>
      <c r="C14" s="2">
        <v>0.43751034140586798</v>
      </c>
      <c r="D14" s="2">
        <v>0.44909697771072299</v>
      </c>
      <c r="E14" s="4"/>
      <c r="F14" s="2">
        <v>48</v>
      </c>
      <c r="G14" s="2">
        <v>0.59657996892928999</v>
      </c>
      <c r="H14" s="2">
        <v>0.55444800853729204</v>
      </c>
      <c r="I14" s="4"/>
      <c r="J14" s="2">
        <v>48</v>
      </c>
      <c r="K14" s="2">
        <v>0.49257278442382801</v>
      </c>
      <c r="L14" s="2">
        <v>0.46554741263389499</v>
      </c>
      <c r="M14" s="4"/>
      <c r="N14" s="2">
        <v>48</v>
      </c>
      <c r="O14" s="2">
        <v>0.62540459632873502</v>
      </c>
      <c r="P14" s="2">
        <v>0.56481629610061601</v>
      </c>
      <c r="R14">
        <f t="shared" si="0"/>
        <v>0.43751034140586798</v>
      </c>
      <c r="S14">
        <f t="shared" si="1"/>
        <v>0.44909697771072299</v>
      </c>
    </row>
    <row r="15" spans="1:20" x14ac:dyDescent="0.4">
      <c r="A15" s="4"/>
      <c r="B15" s="2">
        <v>96</v>
      </c>
      <c r="C15" s="2">
        <v>0.46538457274436901</v>
      </c>
      <c r="D15" s="2">
        <v>0.45765990018844599</v>
      </c>
      <c r="E15" s="4"/>
      <c r="F15" s="2">
        <v>96</v>
      </c>
      <c r="G15" s="2">
        <v>0.71305525302886896</v>
      </c>
      <c r="H15" s="2">
        <v>0.62085705995559604</v>
      </c>
      <c r="I15" s="4"/>
      <c r="J15" s="2">
        <v>96</v>
      </c>
      <c r="K15" s="2">
        <v>0.66813057661056496</v>
      </c>
      <c r="L15" s="2">
        <v>0.60114657878875699</v>
      </c>
      <c r="M15" s="4"/>
      <c r="N15" s="2">
        <v>96</v>
      </c>
      <c r="O15" s="2">
        <v>0.76599818468093805</v>
      </c>
      <c r="P15" s="2">
        <v>0.64410889148712103</v>
      </c>
      <c r="R15">
        <f t="shared" si="0"/>
        <v>0.46538457274436901</v>
      </c>
      <c r="S15">
        <f t="shared" si="1"/>
        <v>0.45765990018844599</v>
      </c>
    </row>
    <row r="16" spans="1:20" x14ac:dyDescent="0.4">
      <c r="A16" s="4"/>
      <c r="B16" s="2">
        <v>288</v>
      </c>
      <c r="C16" s="2">
        <v>0.61590647697448697</v>
      </c>
      <c r="D16" s="2">
        <v>0.52930670976638705</v>
      </c>
      <c r="E16" s="4"/>
      <c r="F16" s="2">
        <v>288</v>
      </c>
      <c r="G16" s="2">
        <v>1.0890319347381501</v>
      </c>
      <c r="H16" s="2">
        <v>0.82227766513824396</v>
      </c>
      <c r="I16" s="4"/>
      <c r="J16" s="2">
        <v>288</v>
      </c>
      <c r="K16" s="2">
        <v>0.88482439517974798</v>
      </c>
      <c r="L16" s="2">
        <v>0.73279708623886097</v>
      </c>
      <c r="M16" s="4"/>
      <c r="N16" s="2">
        <v>288</v>
      </c>
      <c r="O16" s="2">
        <v>1.0923826694488501</v>
      </c>
      <c r="P16" s="2">
        <v>0.77017128467559803</v>
      </c>
      <c r="R16">
        <f t="shared" si="0"/>
        <v>0.61590647697448697</v>
      </c>
      <c r="S16">
        <f t="shared" si="1"/>
        <v>0.52930670976638705</v>
      </c>
    </row>
    <row r="17" spans="1:19" x14ac:dyDescent="0.4">
      <c r="A17" s="4"/>
      <c r="B17" s="2">
        <v>672</v>
      </c>
      <c r="C17" s="2">
        <v>0.56341916322708097</v>
      </c>
      <c r="D17" s="2">
        <v>0.52477335929870605</v>
      </c>
      <c r="E17" s="4"/>
      <c r="F17" s="2">
        <v>672</v>
      </c>
      <c r="G17" s="2">
        <v>1.0631016492843599</v>
      </c>
      <c r="H17" s="2">
        <v>0.79717856645584095</v>
      </c>
      <c r="I17" s="4"/>
      <c r="J17" s="2">
        <v>672</v>
      </c>
      <c r="K17" s="2">
        <v>1.1178177595138501</v>
      </c>
      <c r="L17" s="2">
        <v>0.81779873371124201</v>
      </c>
      <c r="M17" s="4"/>
      <c r="N17" s="2">
        <v>672</v>
      </c>
      <c r="O17" s="2">
        <v>1.1609741449355999</v>
      </c>
      <c r="P17" s="2">
        <v>0.80812865495681696</v>
      </c>
      <c r="R17">
        <f t="shared" si="0"/>
        <v>0.56341916322708097</v>
      </c>
      <c r="S17">
        <f t="shared" si="1"/>
        <v>0.52477335929870605</v>
      </c>
    </row>
    <row r="18" spans="1:19" x14ac:dyDescent="0.4">
      <c r="A18" s="8" t="s">
        <v>10</v>
      </c>
      <c r="B18" s="2">
        <v>24</v>
      </c>
      <c r="C18" s="2">
        <v>0.147066369652748</v>
      </c>
      <c r="D18" s="2">
        <v>0.26005882024764998</v>
      </c>
      <c r="E18" s="8" t="s">
        <v>10</v>
      </c>
      <c r="F18" s="2">
        <v>24</v>
      </c>
      <c r="G18" s="2">
        <v>0.20186983048915799</v>
      </c>
      <c r="H18" s="2">
        <v>0.33949300646781899</v>
      </c>
      <c r="I18" s="8" t="s">
        <v>10</v>
      </c>
      <c r="J18" s="2">
        <v>24</v>
      </c>
      <c r="K18" s="2">
        <v>0.18405455350875799</v>
      </c>
      <c r="L18" s="2">
        <v>0.31375873088836598</v>
      </c>
      <c r="M18" s="8" t="s">
        <v>10</v>
      </c>
      <c r="N18" s="2">
        <v>24</v>
      </c>
      <c r="O18" s="2">
        <v>0.24101066589355399</v>
      </c>
      <c r="P18" s="2">
        <v>0.35004568099975503</v>
      </c>
      <c r="R18">
        <f t="shared" si="0"/>
        <v>0.147066369652748</v>
      </c>
      <c r="S18">
        <f t="shared" si="1"/>
        <v>0.26005882024764998</v>
      </c>
    </row>
    <row r="19" spans="1:19" x14ac:dyDescent="0.4">
      <c r="A19" s="9"/>
      <c r="B19" s="2">
        <v>48</v>
      </c>
      <c r="C19" s="2">
        <v>0.20550487935542999</v>
      </c>
      <c r="D19" s="2">
        <v>0.30172809958457902</v>
      </c>
      <c r="E19" s="9"/>
      <c r="F19" s="2">
        <v>48</v>
      </c>
      <c r="G19" s="2">
        <v>0.34007328748702997</v>
      </c>
      <c r="H19" s="2">
        <v>0.44627603888511602</v>
      </c>
      <c r="I19" s="9"/>
      <c r="J19" s="2">
        <v>48</v>
      </c>
      <c r="K19" s="2">
        <v>0.30838525295257502</v>
      </c>
      <c r="L19" s="2">
        <v>0.41345611214637701</v>
      </c>
      <c r="M19" s="9"/>
      <c r="N19" s="2">
        <v>48</v>
      </c>
      <c r="O19" s="2">
        <v>0.58988606929778997</v>
      </c>
      <c r="P19" s="2">
        <v>0.60494881868362405</v>
      </c>
      <c r="R19">
        <f t="shared" si="0"/>
        <v>0.20550487935542999</v>
      </c>
      <c r="S19">
        <f t="shared" si="1"/>
        <v>0.30172809958457902</v>
      </c>
    </row>
    <row r="20" spans="1:19" x14ac:dyDescent="0.4">
      <c r="A20" s="9"/>
      <c r="B20" s="2">
        <v>96</v>
      </c>
      <c r="C20" s="2">
        <v>0.24957792460918399</v>
      </c>
      <c r="D20" s="2">
        <v>0.32375764846801702</v>
      </c>
      <c r="E20" s="9"/>
      <c r="F20" s="2">
        <v>96</v>
      </c>
      <c r="G20" s="2">
        <v>0.37438914179801902</v>
      </c>
      <c r="H20" s="2">
        <v>0.46656894683837802</v>
      </c>
      <c r="I20" s="9"/>
      <c r="J20" s="2">
        <v>96</v>
      </c>
      <c r="K20" s="2">
        <v>0.55607348680496205</v>
      </c>
      <c r="L20" s="2">
        <v>0.52502954006195002</v>
      </c>
      <c r="M20" s="9"/>
      <c r="N20" s="2">
        <v>96</v>
      </c>
      <c r="O20" s="2">
        <v>0.77853453159332198</v>
      </c>
      <c r="P20" s="2">
        <v>0.66496676206588701</v>
      </c>
      <c r="R20">
        <f t="shared" si="0"/>
        <v>0.24957792460918399</v>
      </c>
      <c r="S20">
        <f t="shared" si="1"/>
        <v>0.32375764846801702</v>
      </c>
    </row>
    <row r="21" spans="1:19" x14ac:dyDescent="0.4">
      <c r="A21" s="9"/>
      <c r="B21" s="2">
        <v>288</v>
      </c>
      <c r="C21" s="2">
        <v>0.31474635004997198</v>
      </c>
      <c r="D21" s="2">
        <v>0.35757383704185403</v>
      </c>
      <c r="E21" s="9"/>
      <c r="F21" s="2">
        <v>288</v>
      </c>
      <c r="G21" s="2">
        <v>0.916096210479736</v>
      </c>
      <c r="H21" s="2">
        <v>0.71662169694900502</v>
      </c>
      <c r="I21" s="9"/>
      <c r="J21" s="2">
        <v>288</v>
      </c>
      <c r="K21" s="2">
        <v>1.0474510192871</v>
      </c>
      <c r="L21" s="2">
        <v>0.77275139093399003</v>
      </c>
      <c r="M21" s="9"/>
      <c r="N21" s="2">
        <v>288</v>
      </c>
      <c r="O21" s="2">
        <v>1.8365730047225901</v>
      </c>
      <c r="P21" s="2">
        <v>1.03093886375427</v>
      </c>
      <c r="R21">
        <f t="shared" si="0"/>
        <v>0.31474635004997198</v>
      </c>
      <c r="S21">
        <f t="shared" si="1"/>
        <v>0.35757383704185403</v>
      </c>
    </row>
    <row r="22" spans="1:19" x14ac:dyDescent="0.4">
      <c r="A22" s="10"/>
      <c r="B22" s="2">
        <v>672</v>
      </c>
      <c r="C22" s="2">
        <v>0.424883872270584</v>
      </c>
      <c r="D22" s="2">
        <v>0.41704019904136602</v>
      </c>
      <c r="E22" s="10"/>
      <c r="F22" s="2">
        <v>672</v>
      </c>
      <c r="G22" s="2">
        <v>3.3904652595520002</v>
      </c>
      <c r="H22" s="2">
        <v>1.39253377914428</v>
      </c>
      <c r="I22" s="10"/>
      <c r="J22" s="2">
        <v>672</v>
      </c>
      <c r="K22" s="2">
        <v>2.85218930244445</v>
      </c>
      <c r="L22" s="2">
        <v>1.2629699707031199</v>
      </c>
      <c r="M22" s="10"/>
      <c r="N22" s="2">
        <v>672</v>
      </c>
      <c r="O22" s="2">
        <v>2.8902833461761399</v>
      </c>
      <c r="P22" s="2">
        <v>1.28693079948425</v>
      </c>
      <c r="R22">
        <f t="shared" si="0"/>
        <v>0.424883872270584</v>
      </c>
      <c r="S22">
        <f t="shared" si="1"/>
        <v>0.41704019904136602</v>
      </c>
    </row>
    <row r="23" spans="1:19" x14ac:dyDescent="0.4">
      <c r="A23" s="4" t="s">
        <v>1</v>
      </c>
      <c r="B23" s="2">
        <v>96</v>
      </c>
      <c r="C23" s="2">
        <v>0.203333020210266</v>
      </c>
      <c r="D23" s="2">
        <v>0.318707644939422</v>
      </c>
      <c r="E23" s="4" t="s">
        <v>1</v>
      </c>
      <c r="F23" s="2">
        <v>96</v>
      </c>
      <c r="G23" s="2">
        <v>0.26168012619018499</v>
      </c>
      <c r="H23" s="2">
        <v>0.36647710204124401</v>
      </c>
      <c r="I23" s="4" t="s">
        <v>1</v>
      </c>
      <c r="J23" s="2">
        <v>96</v>
      </c>
      <c r="K23" s="2">
        <v>0.31077250838279702</v>
      </c>
      <c r="L23" s="2">
        <v>0.401971936225891</v>
      </c>
      <c r="M23" s="4" t="s">
        <v>1</v>
      </c>
      <c r="N23" s="2">
        <v>96</v>
      </c>
      <c r="O23" s="2">
        <v>0.29680365324020302</v>
      </c>
      <c r="P23" s="2">
        <v>0.39946466684341397</v>
      </c>
      <c r="R23">
        <f t="shared" si="0"/>
        <v>0.203333020210266</v>
      </c>
      <c r="S23">
        <f t="shared" si="1"/>
        <v>0.318707644939422</v>
      </c>
    </row>
    <row r="24" spans="1:19" x14ac:dyDescent="0.4">
      <c r="A24" s="4"/>
      <c r="B24" s="2">
        <v>192</v>
      </c>
      <c r="C24" s="2">
        <v>0.214883357286453</v>
      </c>
      <c r="D24" s="2">
        <v>0.32362195849418601</v>
      </c>
      <c r="E24" s="4"/>
      <c r="F24" s="2">
        <v>192</v>
      </c>
      <c r="G24" s="2">
        <v>0.27767008543014499</v>
      </c>
      <c r="H24" s="2">
        <v>0.37987563014030401</v>
      </c>
      <c r="I24" s="4"/>
      <c r="J24" s="2">
        <v>192</v>
      </c>
      <c r="K24" s="2">
        <v>0.31648620963096602</v>
      </c>
      <c r="L24" s="2">
        <v>0.40891668200492798</v>
      </c>
      <c r="M24" s="4"/>
      <c r="N24" s="2">
        <v>192</v>
      </c>
      <c r="O24" s="2">
        <v>0.32681751251220698</v>
      </c>
      <c r="P24" s="2">
        <v>0.41849279403686501</v>
      </c>
      <c r="R24">
        <f t="shared" si="0"/>
        <v>0.214883357286453</v>
      </c>
      <c r="S24">
        <f t="shared" si="1"/>
        <v>0.32362195849418601</v>
      </c>
    </row>
    <row r="25" spans="1:19" x14ac:dyDescent="0.4">
      <c r="A25" s="4"/>
      <c r="B25" s="2">
        <v>336</v>
      </c>
      <c r="C25" s="2">
        <v>0.24379220604896501</v>
      </c>
      <c r="D25" s="2">
        <v>0.34589800238609297</v>
      </c>
      <c r="E25" s="4"/>
      <c r="F25" s="2">
        <v>336</v>
      </c>
      <c r="G25" s="2">
        <v>0.328345507383346</v>
      </c>
      <c r="H25" s="2">
        <v>0.41837903857231101</v>
      </c>
      <c r="I25" s="4"/>
      <c r="J25" s="2">
        <v>336</v>
      </c>
      <c r="K25" s="2">
        <v>0.46107500791549599</v>
      </c>
      <c r="L25" s="2">
        <v>0.50005799531936601</v>
      </c>
      <c r="M25" s="4"/>
      <c r="N25" s="2">
        <v>336</v>
      </c>
      <c r="O25" s="2">
        <v>0.34477913379669101</v>
      </c>
      <c r="P25" s="2">
        <v>0.43233245611190702</v>
      </c>
      <c r="R25">
        <f t="shared" si="0"/>
        <v>0.24379220604896501</v>
      </c>
      <c r="S25">
        <f t="shared" si="1"/>
        <v>0.34589800238609297</v>
      </c>
    </row>
    <row r="26" spans="1:19" x14ac:dyDescent="0.4">
      <c r="A26" s="4"/>
      <c r="B26" s="2">
        <v>720</v>
      </c>
      <c r="C26" s="2">
        <v>0.28610149025916998</v>
      </c>
      <c r="D26" s="2">
        <v>0.37624487280845598</v>
      </c>
      <c r="E26" s="4"/>
      <c r="F26" s="2">
        <v>720</v>
      </c>
      <c r="G26" s="2">
        <v>0.48115754127502403</v>
      </c>
      <c r="H26" s="2">
        <v>0.48171144723892201</v>
      </c>
      <c r="I26" s="4"/>
      <c r="J26" s="2">
        <v>720</v>
      </c>
      <c r="K26" s="2">
        <v>0.48315337300300598</v>
      </c>
      <c r="L26" s="2">
        <v>0.52066671848297097</v>
      </c>
      <c r="M26" s="4"/>
      <c r="N26" s="2">
        <v>720</v>
      </c>
      <c r="O26" s="2">
        <v>0.39382490515708901</v>
      </c>
      <c r="P26" s="2">
        <v>0.47219309210777199</v>
      </c>
      <c r="R26">
        <f t="shared" si="0"/>
        <v>0.28610149025916998</v>
      </c>
      <c r="S26">
        <f t="shared" si="1"/>
        <v>0.37624487280845598</v>
      </c>
    </row>
    <row r="27" spans="1:19" x14ac:dyDescent="0.4">
      <c r="A27" s="4" t="s">
        <v>2</v>
      </c>
      <c r="B27" s="2">
        <v>96</v>
      </c>
      <c r="C27" s="2">
        <v>0.14707851409912101</v>
      </c>
      <c r="D27" s="2">
        <v>0.27784344553947399</v>
      </c>
      <c r="E27" s="4" t="s">
        <v>2</v>
      </c>
      <c r="F27" s="2">
        <v>96</v>
      </c>
      <c r="G27" s="2">
        <v>0.88878148794174106</v>
      </c>
      <c r="H27" s="2">
        <v>0.76469653844833296</v>
      </c>
      <c r="I27" s="4" t="s">
        <v>2</v>
      </c>
      <c r="J27" s="2">
        <v>96</v>
      </c>
      <c r="K27" s="2">
        <v>0.56446176767349199</v>
      </c>
      <c r="L27" s="2">
        <v>0.58947050571441595</v>
      </c>
      <c r="M27" s="4" t="s">
        <v>2</v>
      </c>
      <c r="N27" s="2">
        <v>96</v>
      </c>
      <c r="O27" s="2">
        <v>0.92482876777648904</v>
      </c>
      <c r="P27" s="2">
        <v>0.76980417966842596</v>
      </c>
      <c r="R27">
        <f t="shared" si="0"/>
        <v>0.14707851409912101</v>
      </c>
      <c r="S27">
        <f t="shared" si="1"/>
        <v>0.27784344553947399</v>
      </c>
    </row>
    <row r="28" spans="1:19" x14ac:dyDescent="0.4">
      <c r="A28" s="4"/>
      <c r="B28" s="2">
        <v>192</v>
      </c>
      <c r="C28" s="2">
        <v>0.26692029833793601</v>
      </c>
      <c r="D28" s="2">
        <v>0.377721607685089</v>
      </c>
      <c r="E28" s="4"/>
      <c r="F28" s="2">
        <v>192</v>
      </c>
      <c r="G28" s="2">
        <v>1.0906745195388701</v>
      </c>
      <c r="H28" s="2">
        <v>0.83084279298782304</v>
      </c>
      <c r="I28" s="4"/>
      <c r="J28" s="2">
        <v>192</v>
      </c>
      <c r="K28" s="2">
        <v>1.1661198139190601</v>
      </c>
      <c r="L28" s="2">
        <v>0.83456277847289995</v>
      </c>
      <c r="M28" s="4"/>
      <c r="N28" s="2">
        <v>192</v>
      </c>
      <c r="O28" s="2">
        <v>1.3745208978652901</v>
      </c>
      <c r="P28" s="2">
        <v>0.96265149116516102</v>
      </c>
      <c r="R28">
        <f t="shared" si="0"/>
        <v>0.26692029833793601</v>
      </c>
      <c r="S28">
        <f t="shared" si="1"/>
        <v>0.377721607685089</v>
      </c>
    </row>
    <row r="29" spans="1:19" x14ac:dyDescent="0.4">
      <c r="A29" s="4"/>
      <c r="B29" s="2">
        <v>336</v>
      </c>
      <c r="C29" s="2">
        <v>0.48183080554008401</v>
      </c>
      <c r="D29" s="2">
        <v>0.51943939924240101</v>
      </c>
      <c r="E29" s="4"/>
      <c r="F29" s="2">
        <v>336</v>
      </c>
      <c r="G29" s="2">
        <v>1.7841839790344201</v>
      </c>
      <c r="H29" s="2">
        <v>1.0683307647705</v>
      </c>
      <c r="I29" s="4"/>
      <c r="J29" s="2">
        <v>336</v>
      </c>
      <c r="K29" s="2">
        <v>1.80287361145019</v>
      </c>
      <c r="L29" s="2">
        <v>1.0844153165817201</v>
      </c>
      <c r="M29" s="4"/>
      <c r="N29" s="2">
        <v>336</v>
      </c>
      <c r="O29" s="2">
        <v>1.83357298374176</v>
      </c>
      <c r="P29" s="2">
        <v>1.09855616092681</v>
      </c>
      <c r="R29">
        <f t="shared" si="0"/>
        <v>0.48183080554008401</v>
      </c>
      <c r="S29">
        <f t="shared" si="1"/>
        <v>0.51943939924240101</v>
      </c>
    </row>
    <row r="30" spans="1:19" x14ac:dyDescent="0.4">
      <c r="A30" s="4"/>
      <c r="B30" s="2">
        <v>720</v>
      </c>
      <c r="C30" s="2">
        <v>1.09069728851318</v>
      </c>
      <c r="D30" s="2">
        <v>0.81209051609039296</v>
      </c>
      <c r="E30" s="4"/>
      <c r="F30" s="2">
        <v>720</v>
      </c>
      <c r="G30" s="2">
        <v>2.9318969249725302</v>
      </c>
      <c r="H30" s="2">
        <v>1.4133164882659901</v>
      </c>
      <c r="I30" s="4"/>
      <c r="J30" s="2">
        <v>720</v>
      </c>
      <c r="K30" s="2">
        <v>2.1690084934234601</v>
      </c>
      <c r="L30" s="2">
        <v>1.15305423736572</v>
      </c>
      <c r="M30" s="4"/>
      <c r="N30" s="2">
        <v>720</v>
      </c>
      <c r="O30" s="2">
        <v>1.90872514247894</v>
      </c>
      <c r="P30" s="2">
        <v>1.1688543558120701</v>
      </c>
      <c r="R30">
        <f t="shared" si="0"/>
        <v>1.09069728851318</v>
      </c>
      <c r="S30">
        <f t="shared" si="1"/>
        <v>0.81209051609039296</v>
      </c>
    </row>
    <row r="31" spans="1:19" x14ac:dyDescent="0.4">
      <c r="A31" s="4" t="s">
        <v>3</v>
      </c>
      <c r="B31" s="2">
        <v>96</v>
      </c>
      <c r="C31" s="2">
        <v>0.61161321401596003</v>
      </c>
      <c r="D31" s="2">
        <v>0.38527175784111001</v>
      </c>
      <c r="E31" s="4" t="s">
        <v>3</v>
      </c>
      <c r="F31" s="2">
        <v>96</v>
      </c>
      <c r="G31" s="2">
        <v>0.75874769687652499</v>
      </c>
      <c r="H31" s="2">
        <v>0.42040717601776101</v>
      </c>
      <c r="I31" s="4" t="s">
        <v>3</v>
      </c>
      <c r="J31" s="2">
        <v>96</v>
      </c>
      <c r="K31" s="2">
        <v>0.64406561851501398</v>
      </c>
      <c r="L31" s="2">
        <v>0.35621327161788902</v>
      </c>
      <c r="M31" s="4" t="s">
        <v>3</v>
      </c>
      <c r="N31" s="2">
        <v>96</v>
      </c>
      <c r="O31" s="2">
        <v>0.69654327630996704</v>
      </c>
      <c r="P31" s="2">
        <v>0.39083915948867798</v>
      </c>
      <c r="R31">
        <f t="shared" si="0"/>
        <v>0.61161321401596003</v>
      </c>
      <c r="S31">
        <f t="shared" si="1"/>
        <v>0.35621327161788902</v>
      </c>
    </row>
    <row r="32" spans="1:19" x14ac:dyDescent="0.4">
      <c r="A32" s="4"/>
      <c r="B32" s="2">
        <v>192</v>
      </c>
      <c r="C32" s="2">
        <v>0.62550634145736606</v>
      </c>
      <c r="D32" s="2">
        <v>0.38714659214019698</v>
      </c>
      <c r="E32" s="4"/>
      <c r="F32" s="2">
        <v>192</v>
      </c>
      <c r="G32" s="2">
        <v>0.76330614089965798</v>
      </c>
      <c r="H32" s="2">
        <v>0.428365647792816</v>
      </c>
      <c r="I32" s="4"/>
      <c r="J32" s="2">
        <v>192</v>
      </c>
      <c r="K32" s="2">
        <v>0.64509963989257801</v>
      </c>
      <c r="L32" s="2">
        <v>0.357883721590042</v>
      </c>
      <c r="M32" s="4"/>
      <c r="N32" s="2">
        <v>192</v>
      </c>
      <c r="O32" s="2">
        <v>0.69415897130966098</v>
      </c>
      <c r="P32" s="2">
        <v>0.37734770774841297</v>
      </c>
      <c r="R32">
        <f t="shared" si="0"/>
        <v>0.62550634145736606</v>
      </c>
      <c r="S32">
        <f t="shared" si="1"/>
        <v>0.357883721590042</v>
      </c>
    </row>
    <row r="33" spans="1:19" x14ac:dyDescent="0.4">
      <c r="A33" s="4"/>
      <c r="B33" s="2">
        <v>336</v>
      </c>
      <c r="C33" s="2">
        <v>0.60294562578201205</v>
      </c>
      <c r="D33" s="2">
        <v>0.372034221887588</v>
      </c>
      <c r="E33" s="4"/>
      <c r="F33" s="2">
        <v>336</v>
      </c>
      <c r="G33" s="2">
        <v>0.85399663448333696</v>
      </c>
      <c r="H33" s="2">
        <v>0.47977802157402</v>
      </c>
      <c r="I33" s="4"/>
      <c r="J33" s="2">
        <v>336</v>
      </c>
      <c r="K33" s="2">
        <v>0.678422510623931</v>
      </c>
      <c r="L33" s="2">
        <v>0.36611783504486001</v>
      </c>
      <c r="M33" s="4"/>
      <c r="N33" s="2">
        <v>336</v>
      </c>
      <c r="O33" s="2">
        <v>0.68965035676956099</v>
      </c>
      <c r="P33" s="2">
        <v>0.37649297714233398</v>
      </c>
      <c r="R33">
        <f t="shared" si="0"/>
        <v>0.60294562578201205</v>
      </c>
      <c r="S33">
        <f t="shared" si="1"/>
        <v>0.36611783504486001</v>
      </c>
    </row>
    <row r="34" spans="1:19" x14ac:dyDescent="0.4">
      <c r="A34" s="4"/>
      <c r="B34" s="2">
        <v>720</v>
      </c>
      <c r="C34" s="2">
        <v>0.67160362005233698</v>
      </c>
      <c r="D34" s="2">
        <v>0.41565871238708402</v>
      </c>
      <c r="E34" s="4"/>
      <c r="F34" s="2">
        <v>720</v>
      </c>
      <c r="G34" s="2">
        <v>1.12799060344696</v>
      </c>
      <c r="H34" s="2">
        <v>0.62594377994537298</v>
      </c>
      <c r="I34" s="4"/>
      <c r="J34" s="2">
        <v>720</v>
      </c>
      <c r="K34" s="2">
        <v>0.707156121730804</v>
      </c>
      <c r="L34" s="2">
        <v>0.38574701547622597</v>
      </c>
      <c r="M34" s="4"/>
      <c r="N34" s="2">
        <v>720</v>
      </c>
      <c r="O34" s="2">
        <v>0.68991172313690097</v>
      </c>
      <c r="P34" s="2">
        <v>0.374642103910446</v>
      </c>
      <c r="R34">
        <f t="shared" si="0"/>
        <v>0.67160362005233698</v>
      </c>
      <c r="S34">
        <f t="shared" si="1"/>
        <v>0.374642103910446</v>
      </c>
    </row>
    <row r="35" spans="1:19" x14ac:dyDescent="0.4">
      <c r="A35" s="4" t="s">
        <v>4</v>
      </c>
      <c r="B35" s="2">
        <v>96</v>
      </c>
      <c r="C35" s="2">
        <v>0.26400026679039001</v>
      </c>
      <c r="D35" s="2">
        <v>0.33569514751434298</v>
      </c>
      <c r="E35" s="4" t="s">
        <v>4</v>
      </c>
      <c r="F35" s="2">
        <v>96</v>
      </c>
      <c r="G35" s="2">
        <v>0.34585341811180098</v>
      </c>
      <c r="H35" s="2">
        <v>0.41621997952461198</v>
      </c>
      <c r="I35" s="4" t="s">
        <v>4</v>
      </c>
      <c r="J35" s="2">
        <v>96</v>
      </c>
      <c r="K35" s="2">
        <v>0.42052468657493502</v>
      </c>
      <c r="L35" s="2">
        <v>0.43708851933479298</v>
      </c>
      <c r="M35" s="4" t="s">
        <v>4</v>
      </c>
      <c r="N35" s="2">
        <v>96</v>
      </c>
      <c r="O35" s="2">
        <v>0.34667029976844699</v>
      </c>
      <c r="P35" s="2">
        <v>0.39269226789474398</v>
      </c>
      <c r="R35">
        <f t="shared" si="0"/>
        <v>0.26400026679039001</v>
      </c>
      <c r="S35">
        <f t="shared" si="1"/>
        <v>0.33569514751434298</v>
      </c>
    </row>
    <row r="36" spans="1:19" x14ac:dyDescent="0.4">
      <c r="A36" s="4"/>
      <c r="B36" s="2">
        <v>192</v>
      </c>
      <c r="C36" s="2">
        <v>0.36116105318069402</v>
      </c>
      <c r="D36" s="2">
        <v>0.40986421704292297</v>
      </c>
      <c r="E36" s="4"/>
      <c r="F36" s="2">
        <v>192</v>
      </c>
      <c r="G36" s="2">
        <v>0.47970199584960899</v>
      </c>
      <c r="H36" s="2">
        <v>0.48077192902565002</v>
      </c>
      <c r="I36" s="4"/>
      <c r="J36" s="2">
        <v>192</v>
      </c>
      <c r="K36" s="2">
        <v>0.62252932786941495</v>
      </c>
      <c r="L36" s="2">
        <v>0.54409706592559803</v>
      </c>
      <c r="M36" s="4"/>
      <c r="N36" s="2">
        <v>192</v>
      </c>
      <c r="O36" s="2">
        <v>0.47729441523551902</v>
      </c>
      <c r="P36" s="2">
        <v>0.49285277724266002</v>
      </c>
      <c r="R36">
        <f t="shared" si="0"/>
        <v>0.36116105318069402</v>
      </c>
      <c r="S36">
        <f t="shared" si="1"/>
        <v>0.40986421704292297</v>
      </c>
    </row>
    <row r="37" spans="1:19" x14ac:dyDescent="0.4">
      <c r="A37" s="4"/>
      <c r="B37" s="2">
        <v>336</v>
      </c>
      <c r="C37" s="2">
        <v>0.35810825228691101</v>
      </c>
      <c r="D37" s="2">
        <v>0.39594563841819702</v>
      </c>
      <c r="E37" s="4"/>
      <c r="F37" s="2">
        <v>336</v>
      </c>
      <c r="G37" s="2">
        <v>0.597495377063751</v>
      </c>
      <c r="H37" s="2">
        <v>0.54404038190841597</v>
      </c>
      <c r="I37" s="4"/>
      <c r="J37" s="2">
        <v>336</v>
      </c>
      <c r="K37" s="2">
        <v>0.66248524188995295</v>
      </c>
      <c r="L37" s="2">
        <v>0.58202332258224398</v>
      </c>
      <c r="M37" s="4"/>
      <c r="N37" s="2">
        <v>336</v>
      </c>
      <c r="O37" s="2">
        <v>0.74020314216613703</v>
      </c>
      <c r="P37" s="2">
        <v>0.62482470273971502</v>
      </c>
      <c r="R37">
        <f t="shared" si="0"/>
        <v>0.35810825228691101</v>
      </c>
      <c r="S37">
        <f t="shared" si="1"/>
        <v>0.39594563841819702</v>
      </c>
    </row>
    <row r="38" spans="1:19" x14ac:dyDescent="0.4">
      <c r="A38" s="4"/>
      <c r="B38" s="2">
        <v>720</v>
      </c>
      <c r="C38" s="2">
        <v>0.43631580471992398</v>
      </c>
      <c r="D38" s="2">
        <v>0.442971020936965</v>
      </c>
      <c r="E38" s="4"/>
      <c r="F38" s="2">
        <v>720</v>
      </c>
      <c r="G38" s="2">
        <v>1.08502650260925</v>
      </c>
      <c r="H38" s="2">
        <v>0.775729179382324</v>
      </c>
      <c r="I38" s="4"/>
      <c r="J38" s="2">
        <v>720</v>
      </c>
      <c r="K38" s="2">
        <v>0.84224396944045998</v>
      </c>
      <c r="L38" s="2">
        <v>0.66959679126739502</v>
      </c>
      <c r="M38" s="4"/>
      <c r="N38" s="2">
        <v>720</v>
      </c>
      <c r="O38" s="2">
        <v>0.75142085552215498</v>
      </c>
      <c r="P38" s="2">
        <v>0.64345896244048995</v>
      </c>
      <c r="R38">
        <f t="shared" si="0"/>
        <v>0.43631580471992398</v>
      </c>
      <c r="S38">
        <f t="shared" si="1"/>
        <v>0.442971020936965</v>
      </c>
    </row>
    <row r="39" spans="1:19" x14ac:dyDescent="0.4">
      <c r="A39" s="4" t="s">
        <v>5</v>
      </c>
      <c r="B39" s="2">
        <v>24</v>
      </c>
      <c r="C39" s="2">
        <v>3.4139425754547101</v>
      </c>
      <c r="D39" s="2">
        <v>1.2954508066177299</v>
      </c>
      <c r="E39" s="4" t="s">
        <v>5</v>
      </c>
      <c r="F39" s="2">
        <v>24</v>
      </c>
      <c r="G39" s="2">
        <v>5.21437644958496</v>
      </c>
      <c r="H39" s="2">
        <v>1.57316982746124</v>
      </c>
      <c r="I39" s="4" t="s">
        <v>5</v>
      </c>
      <c r="J39" s="2">
        <v>24</v>
      </c>
      <c r="K39" s="2">
        <v>4.6694998741149902</v>
      </c>
      <c r="L39" s="2">
        <v>1.4129679203033401</v>
      </c>
      <c r="M39" s="4" t="s">
        <v>5</v>
      </c>
      <c r="N39" s="2">
        <v>24</v>
      </c>
      <c r="O39" s="2">
        <v>3.7175915241241402</v>
      </c>
      <c r="P39" s="2">
        <v>1.2482838630676201</v>
      </c>
      <c r="R39">
        <f t="shared" si="0"/>
        <v>3.4139425754547101</v>
      </c>
      <c r="S39">
        <f t="shared" si="1"/>
        <v>1.2482838630676201</v>
      </c>
    </row>
    <row r="40" spans="1:19" x14ac:dyDescent="0.4">
      <c r="A40" s="4"/>
      <c r="B40" s="2">
        <v>36</v>
      </c>
      <c r="C40" s="3">
        <v>3.5617380142211901</v>
      </c>
      <c r="D40" s="3">
        <v>1.3060435056686399</v>
      </c>
      <c r="E40" s="4"/>
      <c r="F40" s="2">
        <v>36</v>
      </c>
      <c r="G40" s="3">
        <v>5.0051712989807102</v>
      </c>
      <c r="H40" s="3">
        <v>1.5487864017486499</v>
      </c>
      <c r="I40" s="4"/>
      <c r="J40" s="2">
        <v>36</v>
      </c>
      <c r="K40" s="3">
        <v>4.3287982940673801</v>
      </c>
      <c r="L40" s="3">
        <v>1.37948393821716</v>
      </c>
      <c r="M40" s="4"/>
      <c r="N40" s="2">
        <v>36</v>
      </c>
      <c r="O40" s="2">
        <v>4.0024356842040998</v>
      </c>
      <c r="P40" s="2">
        <v>1.30761218070983</v>
      </c>
      <c r="R40">
        <f t="shared" si="0"/>
        <v>3.5617380142211901</v>
      </c>
      <c r="S40">
        <f t="shared" si="1"/>
        <v>1.3060435056686399</v>
      </c>
    </row>
    <row r="41" spans="1:19" x14ac:dyDescent="0.4">
      <c r="A41" s="4"/>
      <c r="B41" s="2">
        <v>48</v>
      </c>
      <c r="C41" s="3">
        <v>3.0780224800109801</v>
      </c>
      <c r="D41" s="3">
        <v>1.1938340663909901</v>
      </c>
      <c r="E41" s="4"/>
      <c r="F41" s="2">
        <v>48</v>
      </c>
      <c r="G41" s="3">
        <v>5.0824480056762598</v>
      </c>
      <c r="H41" s="3">
        <v>1.56326639652252</v>
      </c>
      <c r="I41" s="4"/>
      <c r="J41" s="2">
        <v>48</v>
      </c>
      <c r="K41" s="3">
        <v>4.8308649063110298</v>
      </c>
      <c r="L41" s="3">
        <v>1.4633413553237899</v>
      </c>
      <c r="M41" s="4"/>
      <c r="N41" s="2">
        <v>48</v>
      </c>
      <c r="O41" s="2">
        <v>4.2540826797485298</v>
      </c>
      <c r="P41" s="2">
        <v>1.3576147556304901</v>
      </c>
      <c r="R41">
        <f t="shared" si="0"/>
        <v>3.0780224800109801</v>
      </c>
      <c r="S41">
        <f t="shared" si="1"/>
        <v>1.1938340663909901</v>
      </c>
    </row>
    <row r="42" spans="1:19" x14ac:dyDescent="0.4">
      <c r="A42" s="4"/>
      <c r="B42" s="2">
        <v>60</v>
      </c>
      <c r="C42" s="3">
        <v>2.83974981307983</v>
      </c>
      <c r="D42" s="3">
        <v>1.1483571529388401</v>
      </c>
      <c r="E42" s="4"/>
      <c r="F42" s="2">
        <v>60</v>
      </c>
      <c r="G42" s="3">
        <v>5.3517346382141104</v>
      </c>
      <c r="H42" s="3">
        <v>1.5978764295578001</v>
      </c>
      <c r="I42" s="4"/>
      <c r="J42" s="2">
        <v>60</v>
      </c>
      <c r="K42" s="3">
        <v>5.0437927246093697</v>
      </c>
      <c r="L42" s="3">
        <v>1.50314104557037</v>
      </c>
      <c r="M42" s="4"/>
      <c r="N42" s="2">
        <v>60</v>
      </c>
      <c r="O42" s="2">
        <v>4.3022499084472603</v>
      </c>
      <c r="P42" s="2">
        <v>1.3662811517715401</v>
      </c>
      <c r="R42">
        <f t="shared" si="0"/>
        <v>2.83974981307983</v>
      </c>
      <c r="S42">
        <f t="shared" si="1"/>
        <v>1.1483571529388401</v>
      </c>
    </row>
  </sheetData>
  <mergeCells count="40">
    <mergeCell ref="A31:A34"/>
    <mergeCell ref="A35:A38"/>
    <mergeCell ref="A39:A42"/>
    <mergeCell ref="A18:A22"/>
    <mergeCell ref="E13:E17"/>
    <mergeCell ref="E18:E22"/>
    <mergeCell ref="A13:A17"/>
    <mergeCell ref="A23:A26"/>
    <mergeCell ref="A27:A30"/>
    <mergeCell ref="E23:E26"/>
    <mergeCell ref="E27:E30"/>
    <mergeCell ref="E31:E34"/>
    <mergeCell ref="E35:E38"/>
    <mergeCell ref="E39:E42"/>
    <mergeCell ref="A1:D1"/>
    <mergeCell ref="E1:H1"/>
    <mergeCell ref="A8:A12"/>
    <mergeCell ref="A3:A7"/>
    <mergeCell ref="E3:E7"/>
    <mergeCell ref="E8:E12"/>
    <mergeCell ref="M23:M26"/>
    <mergeCell ref="I1:L1"/>
    <mergeCell ref="I3:I7"/>
    <mergeCell ref="I8:I12"/>
    <mergeCell ref="I13:I17"/>
    <mergeCell ref="I18:I22"/>
    <mergeCell ref="I23:I26"/>
    <mergeCell ref="M1:P1"/>
    <mergeCell ref="M3:M7"/>
    <mergeCell ref="M8:M12"/>
    <mergeCell ref="M13:M17"/>
    <mergeCell ref="M18:M22"/>
    <mergeCell ref="M27:M30"/>
    <mergeCell ref="M31:M34"/>
    <mergeCell ref="M35:M38"/>
    <mergeCell ref="M39:M42"/>
    <mergeCell ref="I27:I30"/>
    <mergeCell ref="I31:I34"/>
    <mergeCell ref="I35:I38"/>
    <mergeCell ref="I39:I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勃文 张</dc:creator>
  <cp:lastModifiedBy>勃文 张</cp:lastModifiedBy>
  <dcterms:created xsi:type="dcterms:W3CDTF">2024-06-22T07:46:14Z</dcterms:created>
  <dcterms:modified xsi:type="dcterms:W3CDTF">2024-06-23T15:58:12Z</dcterms:modified>
</cp:coreProperties>
</file>