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Q:\創薬薬理研究室\02014023\核酸医薬　論文資料\251023_qPCR\"/>
    </mc:Choice>
  </mc:AlternateContent>
  <xr:revisionPtr revIDLastSave="0" documentId="13_ncr:1_{FE074AAB-D971-4A4E-BAD8-73149DF5CE6C}" xr6:coauthVersionLast="47" xr6:coauthVersionMax="47" xr10:uidLastSave="{00000000-0000-0000-0000-000000000000}"/>
  <bookViews>
    <workbookView xWindow="-110" yWindow="-110" windowWidth="19420" windowHeight="10300" firstSheet="1" activeTab="5" xr2:uid="{75D49E8F-DBD6-4F69-8065-1CF935F7ADC4}"/>
  </bookViews>
  <sheets>
    <sheet name="Sheet1" sheetId="1" r:id="rId1"/>
    <sheet name="Sheet2" sheetId="2" r:id="rId2"/>
    <sheet name="Ldual" sheetId="3" r:id="rId3"/>
    <sheet name="Ldual_rev" sheetId="4" r:id="rId4"/>
    <sheet name="h10301" sheetId="5" r:id="rId5"/>
    <sheet name="h20095" sheetId="6" r:id="rId6"/>
    <sheet name="C10" sheetId="7" r:id="rId7"/>
    <sheet name="GalNAC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J2" i="1"/>
  <c r="I2" i="1"/>
  <c r="H2" i="1"/>
</calcChain>
</file>

<file path=xl/sharedStrings.xml><?xml version="1.0" encoding="utf-8"?>
<sst xmlns="http://schemas.openxmlformats.org/spreadsheetml/2006/main" count="569" uniqueCount="124">
  <si>
    <t>Hif1a</t>
    <phoneticPr fontId="4"/>
  </si>
  <si>
    <t>Epas1a</t>
    <phoneticPr fontId="4"/>
  </si>
  <si>
    <t>Normal</t>
  </si>
  <si>
    <t>1L</t>
  </si>
  <si>
    <t>14L</t>
  </si>
  <si>
    <t>24L</t>
  </si>
  <si>
    <t>36L</t>
  </si>
  <si>
    <t>57L</t>
  </si>
  <si>
    <t>66L</t>
  </si>
  <si>
    <t>91L</t>
  </si>
  <si>
    <t>94L</t>
  </si>
  <si>
    <t>PBS</t>
  </si>
  <si>
    <t>1</t>
  </si>
  <si>
    <t>14</t>
  </si>
  <si>
    <t>24</t>
  </si>
  <si>
    <t>36</t>
  </si>
  <si>
    <t>57</t>
  </si>
  <si>
    <t>66</t>
  </si>
  <si>
    <t>91</t>
  </si>
  <si>
    <t>94</t>
  </si>
  <si>
    <t>L dual正 2</t>
    <rPh sb="6" eb="7">
      <t>セイ</t>
    </rPh>
    <phoneticPr fontId="4"/>
  </si>
  <si>
    <t>4</t>
  </si>
  <si>
    <t>16</t>
  </si>
  <si>
    <t>26</t>
  </si>
  <si>
    <t>39</t>
  </si>
  <si>
    <t>69</t>
  </si>
  <si>
    <t>93</t>
  </si>
  <si>
    <t>96</t>
  </si>
  <si>
    <t>99</t>
  </si>
  <si>
    <t>L dual正 6</t>
    <rPh sb="6" eb="7">
      <t>セイ</t>
    </rPh>
    <phoneticPr fontId="4"/>
  </si>
  <si>
    <t>3</t>
  </si>
  <si>
    <t>15</t>
  </si>
  <si>
    <t>25</t>
  </si>
  <si>
    <t>38</t>
  </si>
  <si>
    <t>59</t>
  </si>
  <si>
    <t>68</t>
  </si>
  <si>
    <t>76</t>
  </si>
  <si>
    <t>98</t>
  </si>
  <si>
    <t>L dual正 20</t>
    <rPh sb="6" eb="7">
      <t>セイ</t>
    </rPh>
    <phoneticPr fontId="4"/>
  </si>
  <si>
    <t>2</t>
  </si>
  <si>
    <t>37</t>
  </si>
  <si>
    <t>58</t>
  </si>
  <si>
    <t>67</t>
  </si>
  <si>
    <t>83</t>
  </si>
  <si>
    <t>92</t>
  </si>
  <si>
    <t>95</t>
  </si>
  <si>
    <t>97</t>
  </si>
  <si>
    <r>
      <t>L dual</t>
    </r>
    <r>
      <rPr>
        <sz val="10"/>
        <rFont val="ＭＳ Ｐゴシック"/>
        <family val="3"/>
        <charset val="128"/>
      </rPr>
      <t>逆 2</t>
    </r>
    <rPh sb="6" eb="7">
      <t>ギャク</t>
    </rPh>
    <phoneticPr fontId="4"/>
  </si>
  <si>
    <t>7</t>
  </si>
  <si>
    <t>19</t>
  </si>
  <si>
    <t>29</t>
  </si>
  <si>
    <t>42</t>
  </si>
  <si>
    <t>62</t>
  </si>
  <si>
    <t>72</t>
  </si>
  <si>
    <t>78</t>
  </si>
  <si>
    <t>86</t>
  </si>
  <si>
    <t>6</t>
  </si>
  <si>
    <t>18</t>
  </si>
  <si>
    <t>28</t>
  </si>
  <si>
    <t>41</t>
  </si>
  <si>
    <t>61</t>
  </si>
  <si>
    <t>71</t>
  </si>
  <si>
    <t>77</t>
  </si>
  <si>
    <t>85</t>
  </si>
  <si>
    <r>
      <t>L dual</t>
    </r>
    <r>
      <rPr>
        <sz val="10"/>
        <rFont val="ＭＳ Ｐゴシック"/>
        <family val="3"/>
        <charset val="128"/>
      </rPr>
      <t>逆 20</t>
    </r>
    <rPh sb="6" eb="7">
      <t>ギャク</t>
    </rPh>
    <phoneticPr fontId="4"/>
  </si>
  <si>
    <t>5</t>
  </si>
  <si>
    <t>17</t>
  </si>
  <si>
    <t>27</t>
  </si>
  <si>
    <t>40</t>
  </si>
  <si>
    <t>60</t>
  </si>
  <si>
    <t>70</t>
  </si>
  <si>
    <t>84</t>
  </si>
  <si>
    <t>100</t>
  </si>
  <si>
    <t>h1_0301B25</t>
  </si>
  <si>
    <t>8</t>
  </si>
  <si>
    <t>30</t>
  </si>
  <si>
    <t>43</t>
  </si>
  <si>
    <t>63</t>
  </si>
  <si>
    <t>73</t>
  </si>
  <si>
    <t>79</t>
  </si>
  <si>
    <t>87</t>
  </si>
  <si>
    <t>h2_0095B7</t>
  </si>
  <si>
    <t>9</t>
  </si>
  <si>
    <t>20</t>
  </si>
  <si>
    <t>31</t>
  </si>
  <si>
    <t>44</t>
  </si>
  <si>
    <t>64</t>
  </si>
  <si>
    <t>80</t>
  </si>
  <si>
    <t>88</t>
  </si>
  <si>
    <t>GalNac</t>
  </si>
  <si>
    <t>10</t>
  </si>
  <si>
    <t>21</t>
  </si>
  <si>
    <t>32</t>
  </si>
  <si>
    <t>45</t>
  </si>
  <si>
    <t>74</t>
  </si>
  <si>
    <t>81</t>
  </si>
  <si>
    <t>89</t>
  </si>
  <si>
    <t>C10</t>
  </si>
  <si>
    <t>11</t>
  </si>
  <si>
    <t>33</t>
  </si>
  <si>
    <t>46</t>
  </si>
  <si>
    <t>65</t>
  </si>
  <si>
    <t>75</t>
  </si>
  <si>
    <t>82</t>
  </si>
  <si>
    <t>90</t>
  </si>
  <si>
    <t>個体ID</t>
    <rPh sb="0" eb="2">
      <t>コタイ</t>
    </rPh>
    <phoneticPr fontId="2"/>
  </si>
  <si>
    <t>CNV</t>
    <phoneticPr fontId="2"/>
  </si>
  <si>
    <r>
      <t>L dual</t>
    </r>
    <r>
      <rPr>
        <sz val="10"/>
        <rFont val="ＭＳ Ｐゴシック"/>
        <family val="3"/>
        <charset val="128"/>
      </rPr>
      <t>逆 6</t>
    </r>
    <phoneticPr fontId="4"/>
  </si>
  <si>
    <t>群</t>
    <rPh sb="0" eb="1">
      <t>グン</t>
    </rPh>
    <phoneticPr fontId="2"/>
  </si>
  <si>
    <t>Hif1a KD%</t>
    <phoneticPr fontId="4"/>
  </si>
  <si>
    <t>Epas1a KD%</t>
    <phoneticPr fontId="4"/>
  </si>
  <si>
    <t>CNV 抑制%</t>
    <rPh sb="4" eb="6">
      <t>ヨクセイ</t>
    </rPh>
    <phoneticPr fontId="2"/>
  </si>
  <si>
    <t>ID</t>
    <phoneticPr fontId="2"/>
  </si>
  <si>
    <t>Hif1a KD</t>
    <phoneticPr fontId="2"/>
  </si>
  <si>
    <t>Epas1a KD</t>
    <phoneticPr fontId="2"/>
  </si>
  <si>
    <t>CNV suppression</t>
    <phoneticPr fontId="2"/>
  </si>
  <si>
    <t>group</t>
    <phoneticPr fontId="2"/>
  </si>
  <si>
    <t>L dual 2</t>
    <phoneticPr fontId="4"/>
  </si>
  <si>
    <t>L dual 6</t>
    <phoneticPr fontId="4"/>
  </si>
  <si>
    <t>L dual 20</t>
    <phoneticPr fontId="4"/>
  </si>
  <si>
    <r>
      <t>L dual rev</t>
    </r>
    <r>
      <rPr>
        <sz val="10"/>
        <rFont val="ＭＳ Ｐゴシック"/>
        <family val="3"/>
        <charset val="128"/>
      </rPr>
      <t xml:space="preserve"> 2</t>
    </r>
    <phoneticPr fontId="4"/>
  </si>
  <si>
    <r>
      <t xml:space="preserve">L dual </t>
    </r>
    <r>
      <rPr>
        <sz val="10"/>
        <rFont val="ＭＳ Ｐゴシック"/>
        <family val="3"/>
        <charset val="128"/>
      </rPr>
      <t>rev 6</t>
    </r>
    <phoneticPr fontId="4"/>
  </si>
  <si>
    <r>
      <t xml:space="preserve">L dual </t>
    </r>
    <r>
      <rPr>
        <sz val="10"/>
        <rFont val="ＭＳ Ｐゴシック"/>
        <family val="3"/>
        <charset val="128"/>
      </rPr>
      <t>rev 20</t>
    </r>
    <phoneticPr fontId="4"/>
  </si>
  <si>
    <t>concentration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</si>
</sst>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Arial"/>
      <family val="2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0"/>
      <color rgb="FFFF0000"/>
      <name val="Arial"/>
      <family val="2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176" fontId="0" fillId="0" borderId="0" xfId="0" applyNumberFormat="1" applyAlignment="1"/>
    <xf numFmtId="1" fontId="5" fillId="0" borderId="1" xfId="1" applyNumberFormat="1" applyFont="1" applyBorder="1">
      <alignment vertical="center"/>
    </xf>
    <xf numFmtId="0" fontId="6" fillId="0" borderId="0" xfId="0" applyFont="1" applyAlignment="1"/>
    <xf numFmtId="176" fontId="6" fillId="0" borderId="0" xfId="0" applyNumberFormat="1" applyFont="1" applyAlignment="1"/>
  </cellXfs>
  <cellStyles count="2">
    <cellStyle name="標準" xfId="0" builtinId="0"/>
    <cellStyle name="標準 2" xfId="1" xr:uid="{CFB924FF-EF9C-488A-857C-FF3908AD14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5A4F-8F6A-482F-93DE-D2FC3EE37E83}">
  <dimension ref="A1:J185"/>
  <sheetViews>
    <sheetView topLeftCell="A16" workbookViewId="0">
      <selection activeCell="E16" sqref="E1:E1048576"/>
    </sheetView>
  </sheetViews>
  <sheetFormatPr defaultRowHeight="18" x14ac:dyDescent="0.55000000000000004"/>
  <cols>
    <col min="1" max="4" width="8.6640625" style="1"/>
    <col min="5" max="5" width="11.9140625" style="1" customWidth="1"/>
    <col min="7" max="7" width="8.6640625" style="1"/>
  </cols>
  <sheetData>
    <row r="1" spans="1:10" x14ac:dyDescent="0.55000000000000004">
      <c r="A1" s="1" t="s">
        <v>105</v>
      </c>
      <c r="B1" s="2" t="s">
        <v>0</v>
      </c>
      <c r="C1" s="2" t="s">
        <v>1</v>
      </c>
      <c r="D1" s="1" t="s">
        <v>106</v>
      </c>
      <c r="E1" s="1" t="s">
        <v>108</v>
      </c>
      <c r="G1" s="1" t="s">
        <v>105</v>
      </c>
      <c r="H1" s="2" t="s">
        <v>109</v>
      </c>
      <c r="I1" s="2" t="s">
        <v>110</v>
      </c>
      <c r="J1" s="1" t="s">
        <v>111</v>
      </c>
    </row>
    <row r="2" spans="1:10" x14ac:dyDescent="0.55000000000000004">
      <c r="A2" s="1" t="s">
        <v>3</v>
      </c>
      <c r="B2" s="3">
        <v>1.9083378367997819</v>
      </c>
      <c r="C2" s="3">
        <v>1.7961689726530821</v>
      </c>
      <c r="E2" s="1" t="s">
        <v>2</v>
      </c>
      <c r="G2" s="1" t="s">
        <v>3</v>
      </c>
      <c r="H2">
        <f>(1-B2)*100</f>
        <v>-90.833783679978183</v>
      </c>
      <c r="I2">
        <f>(1-C2)*100</f>
        <v>-79.616897265308211</v>
      </c>
      <c r="J2">
        <f>100-D2</f>
        <v>100</v>
      </c>
    </row>
    <row r="3" spans="1:10" x14ac:dyDescent="0.55000000000000004">
      <c r="A3" s="1" t="s">
        <v>4</v>
      </c>
      <c r="B3" s="3">
        <v>1.2286309371329731</v>
      </c>
      <c r="C3" s="3">
        <v>1.4049503914442707</v>
      </c>
      <c r="E3" s="1" t="s">
        <v>2</v>
      </c>
      <c r="G3" s="1" t="s">
        <v>4</v>
      </c>
      <c r="H3">
        <f t="shared" ref="H3:H66" si="0">(1-B3)*100</f>
        <v>-22.86309371329731</v>
      </c>
      <c r="I3">
        <f t="shared" ref="I3:I66" si="1">(1-C3)*100</f>
        <v>-40.495039144427068</v>
      </c>
      <c r="J3">
        <f t="shared" ref="J3:J66" si="2">100-D3</f>
        <v>100</v>
      </c>
    </row>
    <row r="4" spans="1:10" x14ac:dyDescent="0.55000000000000004">
      <c r="A4" s="1" t="s">
        <v>5</v>
      </c>
      <c r="B4" s="3">
        <v>1.1631894351788352</v>
      </c>
      <c r="C4" s="3">
        <v>1.4010053416541457</v>
      </c>
      <c r="E4" s="1" t="s">
        <v>2</v>
      </c>
      <c r="G4" s="1" t="s">
        <v>5</v>
      </c>
      <c r="H4">
        <f t="shared" si="0"/>
        <v>-16.318943517883522</v>
      </c>
      <c r="I4">
        <f t="shared" si="1"/>
        <v>-40.100534165414572</v>
      </c>
      <c r="J4">
        <f t="shared" si="2"/>
        <v>100</v>
      </c>
    </row>
    <row r="5" spans="1:10" x14ac:dyDescent="0.55000000000000004">
      <c r="A5" s="1" t="s">
        <v>6</v>
      </c>
      <c r="B5" s="3">
        <v>1.0588654837737788</v>
      </c>
      <c r="C5" s="3">
        <v>1.364691309857373</v>
      </c>
      <c r="E5" s="1" t="s">
        <v>2</v>
      </c>
      <c r="G5" s="1" t="s">
        <v>6</v>
      </c>
      <c r="H5">
        <f t="shared" si="0"/>
        <v>-5.886548377377876</v>
      </c>
      <c r="I5">
        <f t="shared" si="1"/>
        <v>-36.469130985737294</v>
      </c>
      <c r="J5">
        <f t="shared" si="2"/>
        <v>100</v>
      </c>
    </row>
    <row r="6" spans="1:10" x14ac:dyDescent="0.55000000000000004">
      <c r="A6" s="1" t="s">
        <v>7</v>
      </c>
      <c r="B6" s="3">
        <v>0.84693002182320143</v>
      </c>
      <c r="C6" s="3">
        <v>0.60710544654605347</v>
      </c>
      <c r="E6" s="1" t="s">
        <v>2</v>
      </c>
      <c r="G6" s="1" t="s">
        <v>7</v>
      </c>
      <c r="H6">
        <f t="shared" si="0"/>
        <v>15.306997817679857</v>
      </c>
      <c r="I6">
        <f t="shared" si="1"/>
        <v>39.28945534539465</v>
      </c>
      <c r="J6">
        <f t="shared" si="2"/>
        <v>100</v>
      </c>
    </row>
    <row r="7" spans="1:10" x14ac:dyDescent="0.55000000000000004">
      <c r="A7" s="1" t="s">
        <v>8</v>
      </c>
      <c r="B7" s="3">
        <v>1.0040202518161185</v>
      </c>
      <c r="C7" s="3">
        <v>0.80616169913195357</v>
      </c>
      <c r="E7" s="1" t="s">
        <v>2</v>
      </c>
      <c r="G7" s="1" t="s">
        <v>8</v>
      </c>
      <c r="H7">
        <f t="shared" si="0"/>
        <v>-0.40202518161185363</v>
      </c>
      <c r="I7">
        <f t="shared" si="1"/>
        <v>19.383830086804643</v>
      </c>
      <c r="J7">
        <f t="shared" si="2"/>
        <v>100</v>
      </c>
    </row>
    <row r="8" spans="1:10" x14ac:dyDescent="0.55000000000000004">
      <c r="A8" s="1" t="s">
        <v>9</v>
      </c>
      <c r="B8" s="3">
        <v>0.99902145272075427</v>
      </c>
      <c r="C8" s="3">
        <v>0.91596688654669933</v>
      </c>
      <c r="E8" s="1" t="s">
        <v>2</v>
      </c>
      <c r="G8" s="1" t="s">
        <v>9</v>
      </c>
      <c r="H8">
        <f t="shared" si="0"/>
        <v>9.7854727924573393E-2</v>
      </c>
      <c r="I8">
        <f t="shared" si="1"/>
        <v>8.4033113453300672</v>
      </c>
      <c r="J8">
        <f t="shared" si="2"/>
        <v>100</v>
      </c>
    </row>
    <row r="9" spans="1:10" x14ac:dyDescent="0.55000000000000004">
      <c r="A9" s="1" t="s">
        <v>10</v>
      </c>
      <c r="B9" s="3">
        <v>1.0343191476806597</v>
      </c>
      <c r="C9" s="3">
        <v>0.9686678199961819</v>
      </c>
      <c r="E9" s="1" t="s">
        <v>2</v>
      </c>
      <c r="G9" s="1" t="s">
        <v>10</v>
      </c>
      <c r="H9">
        <f t="shared" si="0"/>
        <v>-3.431914768065969</v>
      </c>
      <c r="I9">
        <f t="shared" si="1"/>
        <v>3.13321800038181</v>
      </c>
      <c r="J9">
        <f t="shared" si="2"/>
        <v>100</v>
      </c>
    </row>
    <row r="10" spans="1:10" x14ac:dyDescent="0.55000000000000004">
      <c r="A10" s="1" t="s">
        <v>12</v>
      </c>
      <c r="B10" s="3">
        <v>1.0568337452030816</v>
      </c>
      <c r="C10" s="3">
        <v>1.016773284208748</v>
      </c>
      <c r="D10" s="4">
        <v>85.779396025339068</v>
      </c>
      <c r="E10" s="1" t="s">
        <v>11</v>
      </c>
      <c r="G10" s="1" t="s">
        <v>12</v>
      </c>
      <c r="H10">
        <f t="shared" si="0"/>
        <v>-5.6833745203081598</v>
      </c>
      <c r="I10">
        <f t="shared" si="1"/>
        <v>-1.6773284208748018</v>
      </c>
      <c r="J10">
        <f t="shared" si="2"/>
        <v>14.220603974660932</v>
      </c>
    </row>
    <row r="11" spans="1:10" x14ac:dyDescent="0.55000000000000004">
      <c r="A11" s="1" t="s">
        <v>13</v>
      </c>
      <c r="B11" s="3">
        <v>0.86254372653357947</v>
      </c>
      <c r="C11" s="3">
        <v>0.89037775598350677</v>
      </c>
      <c r="D11" s="4">
        <v>114.55364050889831</v>
      </c>
      <c r="E11" s="1" t="s">
        <v>11</v>
      </c>
      <c r="G11" s="1" t="s">
        <v>13</v>
      </c>
      <c r="H11">
        <f t="shared" si="0"/>
        <v>13.745627346642053</v>
      </c>
      <c r="I11">
        <f t="shared" si="1"/>
        <v>10.962224401649323</v>
      </c>
      <c r="J11">
        <f t="shared" si="2"/>
        <v>-14.553640508898312</v>
      </c>
    </row>
    <row r="12" spans="1:10" x14ac:dyDescent="0.55000000000000004">
      <c r="A12" s="1" t="s">
        <v>14</v>
      </c>
      <c r="B12" s="3">
        <v>0.89142807595533369</v>
      </c>
      <c r="C12" s="3">
        <v>0.90038541035304309</v>
      </c>
      <c r="D12" s="4">
        <v>102.88023541819901</v>
      </c>
      <c r="E12" s="1" t="s">
        <v>11</v>
      </c>
      <c r="G12" s="1" t="s">
        <v>14</v>
      </c>
      <c r="H12">
        <f t="shared" si="0"/>
        <v>10.85719240446663</v>
      </c>
      <c r="I12">
        <f t="shared" si="1"/>
        <v>9.9614589646956908</v>
      </c>
      <c r="J12">
        <f t="shared" si="2"/>
        <v>-2.8802354181990069</v>
      </c>
    </row>
    <row r="13" spans="1:10" x14ac:dyDescent="0.55000000000000004">
      <c r="A13" s="1" t="s">
        <v>15</v>
      </c>
      <c r="B13" s="3">
        <v>1.1014702667987846</v>
      </c>
      <c r="C13" s="3">
        <v>1.219930763532906</v>
      </c>
      <c r="D13" s="4">
        <v>81.166351451153545</v>
      </c>
      <c r="E13" s="1" t="s">
        <v>11</v>
      </c>
      <c r="G13" s="1" t="s">
        <v>15</v>
      </c>
      <c r="H13">
        <f t="shared" si="0"/>
        <v>-10.147026679878458</v>
      </c>
      <c r="I13">
        <f t="shared" si="1"/>
        <v>-21.993076353290597</v>
      </c>
      <c r="J13">
        <f t="shared" si="2"/>
        <v>18.833648548846455</v>
      </c>
    </row>
    <row r="14" spans="1:10" x14ac:dyDescent="0.55000000000000004">
      <c r="A14" s="1" t="s">
        <v>16</v>
      </c>
      <c r="B14" s="3">
        <v>1.0828308054370299</v>
      </c>
      <c r="C14" s="3">
        <v>0.96225864053308041</v>
      </c>
      <c r="D14" s="4">
        <v>124.78873684380483</v>
      </c>
      <c r="E14" s="1" t="s">
        <v>11</v>
      </c>
      <c r="G14" s="1" t="s">
        <v>16</v>
      </c>
      <c r="H14">
        <f t="shared" si="0"/>
        <v>-8.283080543702992</v>
      </c>
      <c r="I14">
        <f t="shared" si="1"/>
        <v>3.7741359466919588</v>
      </c>
      <c r="J14">
        <f t="shared" si="2"/>
        <v>-24.788736843804827</v>
      </c>
    </row>
    <row r="15" spans="1:10" x14ac:dyDescent="0.55000000000000004">
      <c r="A15" s="1" t="s">
        <v>17</v>
      </c>
      <c r="B15" s="3">
        <v>1.0733990707589585</v>
      </c>
      <c r="C15" s="3">
        <v>1.1137783630730331</v>
      </c>
      <c r="D15" s="4">
        <v>132.21028562094361</v>
      </c>
      <c r="E15" s="1" t="s">
        <v>11</v>
      </c>
      <c r="G15" s="1" t="s">
        <v>17</v>
      </c>
      <c r="H15">
        <f t="shared" si="0"/>
        <v>-7.3399070758958462</v>
      </c>
      <c r="I15">
        <f t="shared" si="1"/>
        <v>-11.377836307303312</v>
      </c>
      <c r="J15">
        <f t="shared" si="2"/>
        <v>-32.210285620943608</v>
      </c>
    </row>
    <row r="16" spans="1:10" x14ac:dyDescent="0.55000000000000004">
      <c r="A16" s="1" t="s">
        <v>18</v>
      </c>
      <c r="B16" s="3">
        <v>0.97621324298496281</v>
      </c>
      <c r="C16" s="3">
        <v>1.0565299890504039</v>
      </c>
      <c r="D16" s="4">
        <v>89.575024858660854</v>
      </c>
      <c r="E16" s="1" t="s">
        <v>11</v>
      </c>
      <c r="G16" s="1" t="s">
        <v>18</v>
      </c>
      <c r="H16">
        <f t="shared" si="0"/>
        <v>2.3786757015037185</v>
      </c>
      <c r="I16">
        <f t="shared" si="1"/>
        <v>-5.652998905040385</v>
      </c>
      <c r="J16">
        <f t="shared" si="2"/>
        <v>10.424975141339146</v>
      </c>
    </row>
    <row r="17" spans="1:10" x14ac:dyDescent="0.55000000000000004">
      <c r="A17" s="1" t="s">
        <v>19</v>
      </c>
      <c r="B17" s="3">
        <v>0.95528106632827103</v>
      </c>
      <c r="C17" s="3">
        <v>0.83996579326527832</v>
      </c>
      <c r="D17" s="4">
        <v>69.046329273000751</v>
      </c>
      <c r="E17" s="1" t="s">
        <v>11</v>
      </c>
      <c r="G17" s="1" t="s">
        <v>19</v>
      </c>
      <c r="H17">
        <f t="shared" si="0"/>
        <v>4.4718933671728962</v>
      </c>
      <c r="I17">
        <f t="shared" si="1"/>
        <v>16.003420673472167</v>
      </c>
      <c r="J17">
        <f t="shared" si="2"/>
        <v>30.953670726999249</v>
      </c>
    </row>
    <row r="18" spans="1:10" x14ac:dyDescent="0.55000000000000004">
      <c r="A18" s="1" t="s">
        <v>21</v>
      </c>
      <c r="B18" s="3">
        <v>1.116070776653818</v>
      </c>
      <c r="C18" s="3">
        <v>1.4350736509821564</v>
      </c>
      <c r="D18" s="4">
        <v>86.081100717791955</v>
      </c>
      <c r="E18" s="1" t="s">
        <v>20</v>
      </c>
      <c r="G18" s="1" t="s">
        <v>21</v>
      </c>
      <c r="H18">
        <f t="shared" si="0"/>
        <v>-11.607077665381805</v>
      </c>
      <c r="I18">
        <f t="shared" si="1"/>
        <v>-43.507365098215644</v>
      </c>
      <c r="J18">
        <f t="shared" si="2"/>
        <v>13.918899282208045</v>
      </c>
    </row>
    <row r="19" spans="1:10" x14ac:dyDescent="0.55000000000000004">
      <c r="A19" s="1" t="s">
        <v>22</v>
      </c>
      <c r="B19" s="3">
        <v>0.7085634486617951</v>
      </c>
      <c r="C19" s="3">
        <v>0.82836683888281137</v>
      </c>
      <c r="D19" s="4">
        <v>96.255228496719866</v>
      </c>
      <c r="E19" s="1" t="s">
        <v>20</v>
      </c>
      <c r="G19" s="1" t="s">
        <v>22</v>
      </c>
      <c r="H19">
        <f t="shared" si="0"/>
        <v>29.143655133820488</v>
      </c>
      <c r="I19">
        <f t="shared" si="1"/>
        <v>17.163316111718864</v>
      </c>
      <c r="J19">
        <f t="shared" si="2"/>
        <v>3.7447715032801341</v>
      </c>
    </row>
    <row r="20" spans="1:10" x14ac:dyDescent="0.55000000000000004">
      <c r="A20" s="1" t="s">
        <v>23</v>
      </c>
      <c r="B20" s="3">
        <v>0.75513943058214794</v>
      </c>
      <c r="C20" s="3">
        <v>1.0638170000529115</v>
      </c>
      <c r="D20" s="4">
        <v>87.315181622239209</v>
      </c>
      <c r="E20" s="1" t="s">
        <v>20</v>
      </c>
      <c r="G20" s="1" t="s">
        <v>23</v>
      </c>
      <c r="H20">
        <f t="shared" si="0"/>
        <v>24.486056941785208</v>
      </c>
      <c r="I20">
        <f t="shared" si="1"/>
        <v>-6.3817000052911466</v>
      </c>
      <c r="J20">
        <f t="shared" si="2"/>
        <v>12.684818377760791</v>
      </c>
    </row>
    <row r="21" spans="1:10" x14ac:dyDescent="0.55000000000000004">
      <c r="A21" s="1" t="s">
        <v>24</v>
      </c>
      <c r="B21" s="3">
        <v>0.8760317846576684</v>
      </c>
      <c r="C21" s="3">
        <v>1.20989684996865</v>
      </c>
      <c r="D21" s="4">
        <v>93.138995594174261</v>
      </c>
      <c r="E21" s="1" t="s">
        <v>20</v>
      </c>
      <c r="G21" s="1" t="s">
        <v>24</v>
      </c>
      <c r="H21">
        <f t="shared" si="0"/>
        <v>12.39682153423316</v>
      </c>
      <c r="I21">
        <f t="shared" si="1"/>
        <v>-20.989684996864998</v>
      </c>
      <c r="J21">
        <f t="shared" si="2"/>
        <v>6.8610044058257387</v>
      </c>
    </row>
    <row r="22" spans="1:10" x14ac:dyDescent="0.55000000000000004">
      <c r="A22" s="1" t="s">
        <v>25</v>
      </c>
      <c r="B22" s="3">
        <v>0.69117090488320754</v>
      </c>
      <c r="C22" s="3">
        <v>0.92637711325484984</v>
      </c>
      <c r="D22" s="4">
        <v>117.09282956476233</v>
      </c>
      <c r="E22" s="1" t="s">
        <v>20</v>
      </c>
      <c r="G22" s="1" t="s">
        <v>25</v>
      </c>
      <c r="H22">
        <f t="shared" si="0"/>
        <v>30.882909511679244</v>
      </c>
      <c r="I22">
        <f t="shared" si="1"/>
        <v>7.3622886745150158</v>
      </c>
      <c r="J22">
        <f t="shared" si="2"/>
        <v>-17.092829564762326</v>
      </c>
    </row>
    <row r="23" spans="1:10" x14ac:dyDescent="0.55000000000000004">
      <c r="A23" s="1" t="s">
        <v>26</v>
      </c>
      <c r="B23" s="3">
        <v>0.60475619973669148</v>
      </c>
      <c r="C23" s="3">
        <v>0.66830488353116524</v>
      </c>
      <c r="D23" s="4">
        <v>41.885061733639908</v>
      </c>
      <c r="E23" s="1" t="s">
        <v>20</v>
      </c>
      <c r="G23" s="1" t="s">
        <v>26</v>
      </c>
      <c r="H23">
        <f t="shared" si="0"/>
        <v>39.524380026330853</v>
      </c>
      <c r="I23">
        <f t="shared" si="1"/>
        <v>33.169511646883478</v>
      </c>
      <c r="J23">
        <f t="shared" si="2"/>
        <v>58.114938266360092</v>
      </c>
    </row>
    <row r="24" spans="1:10" x14ac:dyDescent="0.55000000000000004">
      <c r="A24" s="1" t="s">
        <v>27</v>
      </c>
      <c r="B24" s="3">
        <v>0.71917409685516276</v>
      </c>
      <c r="C24" s="3">
        <v>0.90421796753441297</v>
      </c>
      <c r="D24" s="4">
        <v>99.553022172584107</v>
      </c>
      <c r="E24" s="1" t="s">
        <v>20</v>
      </c>
      <c r="G24" s="1" t="s">
        <v>27</v>
      </c>
      <c r="H24">
        <f t="shared" si="0"/>
        <v>28.082590314483724</v>
      </c>
      <c r="I24">
        <f t="shared" si="1"/>
        <v>9.5782032465587026</v>
      </c>
      <c r="J24">
        <f t="shared" si="2"/>
        <v>0.44697782741589265</v>
      </c>
    </row>
    <row r="25" spans="1:10" x14ac:dyDescent="0.55000000000000004">
      <c r="A25" s="5" t="s">
        <v>28</v>
      </c>
      <c r="B25" s="6">
        <v>0.71479747324773846</v>
      </c>
      <c r="C25" s="6">
        <v>0.83077036510565427</v>
      </c>
      <c r="D25" s="4"/>
      <c r="E25" s="1" t="s">
        <v>20</v>
      </c>
      <c r="G25" s="5" t="s">
        <v>28</v>
      </c>
      <c r="H25">
        <f t="shared" si="0"/>
        <v>28.520252675226153</v>
      </c>
      <c r="I25">
        <f t="shared" si="1"/>
        <v>16.922963489434572</v>
      </c>
      <c r="J25">
        <f t="shared" si="2"/>
        <v>100</v>
      </c>
    </row>
    <row r="26" spans="1:10" x14ac:dyDescent="0.55000000000000004">
      <c r="A26" s="1" t="s">
        <v>30</v>
      </c>
      <c r="B26" s="3">
        <v>0.96154611201881846</v>
      </c>
      <c r="C26" s="3">
        <v>1.3020081271506416</v>
      </c>
      <c r="D26" s="4">
        <v>87.656588724536633</v>
      </c>
      <c r="E26" s="1" t="s">
        <v>29</v>
      </c>
      <c r="G26" s="1" t="s">
        <v>30</v>
      </c>
      <c r="H26">
        <f t="shared" si="0"/>
        <v>3.8453887981181545</v>
      </c>
      <c r="I26">
        <f t="shared" si="1"/>
        <v>-30.200812715064163</v>
      </c>
      <c r="J26">
        <f t="shared" si="2"/>
        <v>12.343411275463367</v>
      </c>
    </row>
    <row r="27" spans="1:10" x14ac:dyDescent="0.55000000000000004">
      <c r="A27" s="1" t="s">
        <v>31</v>
      </c>
      <c r="B27" s="3">
        <v>0.57969481343819462</v>
      </c>
      <c r="C27" s="3">
        <v>0.79407254502567204</v>
      </c>
      <c r="D27" s="4">
        <v>92.458983253365219</v>
      </c>
      <c r="E27" s="1" t="s">
        <v>29</v>
      </c>
      <c r="G27" s="1" t="s">
        <v>31</v>
      </c>
      <c r="H27">
        <f t="shared" si="0"/>
        <v>42.03051865618054</v>
      </c>
      <c r="I27">
        <f t="shared" si="1"/>
        <v>20.592745497432794</v>
      </c>
      <c r="J27">
        <f t="shared" si="2"/>
        <v>7.5410167466347815</v>
      </c>
    </row>
    <row r="28" spans="1:10" x14ac:dyDescent="0.55000000000000004">
      <c r="A28" s="1" t="s">
        <v>32</v>
      </c>
      <c r="B28" s="3">
        <v>0.35170411951153602</v>
      </c>
      <c r="C28" s="3">
        <v>0.71411586969750351</v>
      </c>
      <c r="D28" s="4">
        <v>32.633587699369677</v>
      </c>
      <c r="E28" s="1" t="s">
        <v>29</v>
      </c>
      <c r="G28" s="1" t="s">
        <v>32</v>
      </c>
      <c r="H28">
        <f t="shared" si="0"/>
        <v>64.829588048846404</v>
      </c>
      <c r="I28">
        <f t="shared" si="1"/>
        <v>28.588413030249647</v>
      </c>
      <c r="J28">
        <f t="shared" si="2"/>
        <v>67.366412300630316</v>
      </c>
    </row>
    <row r="29" spans="1:10" x14ac:dyDescent="0.55000000000000004">
      <c r="A29" s="1" t="s">
        <v>33</v>
      </c>
      <c r="B29" s="3">
        <v>0.82417186450744928</v>
      </c>
      <c r="C29" s="3">
        <v>1.1407561448627375</v>
      </c>
      <c r="D29" s="4">
        <v>89.68093530976337</v>
      </c>
      <c r="E29" s="1" t="s">
        <v>29</v>
      </c>
      <c r="G29" s="1" t="s">
        <v>33</v>
      </c>
      <c r="H29">
        <f t="shared" si="0"/>
        <v>17.582813549255071</v>
      </c>
      <c r="I29">
        <f t="shared" si="1"/>
        <v>-14.075614486273746</v>
      </c>
      <c r="J29">
        <f t="shared" si="2"/>
        <v>10.31906469023663</v>
      </c>
    </row>
    <row r="30" spans="1:10" x14ac:dyDescent="0.55000000000000004">
      <c r="A30" s="1" t="s">
        <v>34</v>
      </c>
      <c r="B30" s="3">
        <v>0.93107718752061119</v>
      </c>
      <c r="C30" s="3">
        <v>1.0192307287292595</v>
      </c>
      <c r="D30" s="4">
        <v>119.26721595571766</v>
      </c>
      <c r="E30" s="1" t="s">
        <v>29</v>
      </c>
      <c r="G30" s="1" t="s">
        <v>34</v>
      </c>
      <c r="H30">
        <f t="shared" si="0"/>
        <v>6.8922812479388806</v>
      </c>
      <c r="I30">
        <f t="shared" si="1"/>
        <v>-1.9230728729259461</v>
      </c>
      <c r="J30">
        <f t="shared" si="2"/>
        <v>-19.26721595571766</v>
      </c>
    </row>
    <row r="31" spans="1:10" x14ac:dyDescent="0.55000000000000004">
      <c r="A31" s="1" t="s">
        <v>35</v>
      </c>
      <c r="B31" s="3">
        <v>0.75532043638824709</v>
      </c>
      <c r="C31" s="3">
        <v>1.1243726668387466</v>
      </c>
      <c r="D31" s="4">
        <v>117.65171733411206</v>
      </c>
      <c r="E31" s="1" t="s">
        <v>29</v>
      </c>
      <c r="G31" s="1" t="s">
        <v>35</v>
      </c>
      <c r="H31">
        <f t="shared" si="0"/>
        <v>24.46795636117529</v>
      </c>
      <c r="I31">
        <f t="shared" si="1"/>
        <v>-12.437266683874659</v>
      </c>
      <c r="J31">
        <f t="shared" si="2"/>
        <v>-17.651717334112064</v>
      </c>
    </row>
    <row r="32" spans="1:10" x14ac:dyDescent="0.55000000000000004">
      <c r="A32" s="1" t="s">
        <v>36</v>
      </c>
      <c r="B32" s="3">
        <v>0.28086841446719069</v>
      </c>
      <c r="C32" s="3">
        <v>0.71752358653189108</v>
      </c>
      <c r="D32" s="4">
        <v>74.09562403863238</v>
      </c>
      <c r="E32" s="1" t="s">
        <v>29</v>
      </c>
      <c r="G32" s="1" t="s">
        <v>36</v>
      </c>
      <c r="H32">
        <f t="shared" si="0"/>
        <v>71.913158553280937</v>
      </c>
      <c r="I32">
        <f t="shared" si="1"/>
        <v>28.247641346810891</v>
      </c>
      <c r="J32">
        <f t="shared" si="2"/>
        <v>25.90437596136762</v>
      </c>
    </row>
    <row r="33" spans="1:10" x14ac:dyDescent="0.55000000000000004">
      <c r="A33" s="1" t="s">
        <v>37</v>
      </c>
      <c r="B33" s="3">
        <v>0.71949420581578483</v>
      </c>
      <c r="C33" s="3">
        <v>0.85073736939147604</v>
      </c>
      <c r="D33" s="4">
        <v>66.06850844147273</v>
      </c>
      <c r="E33" s="1" t="s">
        <v>29</v>
      </c>
      <c r="G33" s="1" t="s">
        <v>37</v>
      </c>
      <c r="H33">
        <f t="shared" si="0"/>
        <v>28.050579418421517</v>
      </c>
      <c r="I33">
        <f t="shared" si="1"/>
        <v>14.926263060852396</v>
      </c>
      <c r="J33">
        <f t="shared" si="2"/>
        <v>33.93149155852727</v>
      </c>
    </row>
    <row r="34" spans="1:10" x14ac:dyDescent="0.55000000000000004">
      <c r="A34" s="1" t="s">
        <v>39</v>
      </c>
      <c r="B34" s="3">
        <v>0.62524239827852957</v>
      </c>
      <c r="C34" s="3">
        <v>0.77198022222169393</v>
      </c>
      <c r="D34" s="4">
        <v>97.258996197975904</v>
      </c>
      <c r="E34" s="1" t="s">
        <v>38</v>
      </c>
      <c r="G34" s="1" t="s">
        <v>39</v>
      </c>
      <c r="H34">
        <f t="shared" si="0"/>
        <v>37.475760172147041</v>
      </c>
      <c r="I34">
        <f t="shared" si="1"/>
        <v>22.801977777830608</v>
      </c>
      <c r="J34">
        <f t="shared" si="2"/>
        <v>2.7410038020240961</v>
      </c>
    </row>
    <row r="35" spans="1:10" x14ac:dyDescent="0.55000000000000004">
      <c r="A35" s="1" t="s">
        <v>40</v>
      </c>
      <c r="B35" s="3">
        <v>0.81987733947322627</v>
      </c>
      <c r="C35" s="3">
        <v>1.0393804955434436</v>
      </c>
      <c r="D35" s="4">
        <v>67.826397780671712</v>
      </c>
      <c r="E35" s="1" t="s">
        <v>38</v>
      </c>
      <c r="G35" s="1" t="s">
        <v>40</v>
      </c>
      <c r="H35">
        <f t="shared" si="0"/>
        <v>18.012266052677372</v>
      </c>
      <c r="I35">
        <f t="shared" si="1"/>
        <v>-3.9380495543443583</v>
      </c>
      <c r="J35">
        <f t="shared" si="2"/>
        <v>32.173602219328288</v>
      </c>
    </row>
    <row r="36" spans="1:10" x14ac:dyDescent="0.55000000000000004">
      <c r="A36" s="1" t="s">
        <v>41</v>
      </c>
      <c r="B36" s="3">
        <v>0.71654564015374678</v>
      </c>
      <c r="C36" s="3">
        <v>0.87278408658253759</v>
      </c>
      <c r="D36" s="4">
        <v>107.8592874587211</v>
      </c>
      <c r="E36" s="1" t="s">
        <v>38</v>
      </c>
      <c r="G36" s="1" t="s">
        <v>41</v>
      </c>
      <c r="H36">
        <f t="shared" si="0"/>
        <v>28.345435984625322</v>
      </c>
      <c r="I36">
        <f t="shared" si="1"/>
        <v>12.72159134174624</v>
      </c>
      <c r="J36">
        <f t="shared" si="2"/>
        <v>-7.8592874587210986</v>
      </c>
    </row>
    <row r="37" spans="1:10" x14ac:dyDescent="0.55000000000000004">
      <c r="A37" s="1" t="s">
        <v>42</v>
      </c>
      <c r="B37" s="3">
        <v>0.54463598428303561</v>
      </c>
      <c r="C37" s="3">
        <v>0.8825156862949608</v>
      </c>
      <c r="D37" s="4">
        <v>83.525240572402566</v>
      </c>
      <c r="E37" s="1" t="s">
        <v>38</v>
      </c>
      <c r="G37" s="1" t="s">
        <v>42</v>
      </c>
      <c r="H37">
        <f t="shared" si="0"/>
        <v>45.536401571696437</v>
      </c>
      <c r="I37">
        <f t="shared" si="1"/>
        <v>11.748431370503919</v>
      </c>
      <c r="J37">
        <f t="shared" si="2"/>
        <v>16.474759427597434</v>
      </c>
    </row>
    <row r="38" spans="1:10" x14ac:dyDescent="0.55000000000000004">
      <c r="A38" s="1" t="s">
        <v>43</v>
      </c>
      <c r="B38" s="3">
        <v>0.71044332949314759</v>
      </c>
      <c r="C38" s="3">
        <v>1.0346347699906122</v>
      </c>
      <c r="D38" s="4">
        <v>65.316908480936974</v>
      </c>
      <c r="E38" s="1" t="s">
        <v>38</v>
      </c>
      <c r="G38" s="1" t="s">
        <v>43</v>
      </c>
      <c r="H38">
        <f t="shared" si="0"/>
        <v>28.955667050685243</v>
      </c>
      <c r="I38">
        <f t="shared" si="1"/>
        <v>-3.4634769990612213</v>
      </c>
      <c r="J38">
        <f t="shared" si="2"/>
        <v>34.683091519063026</v>
      </c>
    </row>
    <row r="39" spans="1:10" x14ac:dyDescent="0.55000000000000004">
      <c r="A39" s="1" t="s">
        <v>44</v>
      </c>
      <c r="B39" s="3">
        <v>0.50147834815398418</v>
      </c>
      <c r="C39" s="3">
        <v>0.7204442393595587</v>
      </c>
      <c r="D39" s="4">
        <v>60.41462750814528</v>
      </c>
      <c r="E39" s="1" t="s">
        <v>38</v>
      </c>
      <c r="G39" s="1" t="s">
        <v>44</v>
      </c>
      <c r="H39">
        <f t="shared" si="0"/>
        <v>49.852165184601581</v>
      </c>
      <c r="I39">
        <f t="shared" si="1"/>
        <v>27.955576064044131</v>
      </c>
      <c r="J39">
        <f t="shared" si="2"/>
        <v>39.58537249185472</v>
      </c>
    </row>
    <row r="40" spans="1:10" x14ac:dyDescent="0.55000000000000004">
      <c r="A40" s="1" t="s">
        <v>45</v>
      </c>
      <c r="B40" s="3">
        <v>0.42540509088474571</v>
      </c>
      <c r="C40" s="3">
        <v>0.50472813911943826</v>
      </c>
      <c r="D40" s="4">
        <v>56.511070881795213</v>
      </c>
      <c r="E40" s="1" t="s">
        <v>38</v>
      </c>
      <c r="G40" s="1" t="s">
        <v>45</v>
      </c>
      <c r="H40">
        <f t="shared" si="0"/>
        <v>57.459490911525421</v>
      </c>
      <c r="I40">
        <f t="shared" si="1"/>
        <v>49.527186088056176</v>
      </c>
      <c r="J40">
        <f t="shared" si="2"/>
        <v>43.488929118204787</v>
      </c>
    </row>
    <row r="41" spans="1:10" x14ac:dyDescent="0.55000000000000004">
      <c r="A41" s="1" t="s">
        <v>46</v>
      </c>
      <c r="B41" s="3">
        <v>0.57235757944713406</v>
      </c>
      <c r="C41" s="3">
        <v>0.7396396475732766</v>
      </c>
      <c r="D41" s="4">
        <v>60.259684440791588</v>
      </c>
      <c r="E41" s="1" t="s">
        <v>38</v>
      </c>
      <c r="G41" s="1" t="s">
        <v>46</v>
      </c>
      <c r="H41">
        <f t="shared" si="0"/>
        <v>42.764242055286594</v>
      </c>
      <c r="I41">
        <f t="shared" si="1"/>
        <v>26.036035242672341</v>
      </c>
      <c r="J41">
        <f t="shared" si="2"/>
        <v>39.740315559208412</v>
      </c>
    </row>
    <row r="42" spans="1:10" x14ac:dyDescent="0.55000000000000004">
      <c r="A42" s="1" t="s">
        <v>48</v>
      </c>
      <c r="B42" s="3">
        <v>0.68307452350086484</v>
      </c>
      <c r="C42" s="3">
        <v>0.90009788105041566</v>
      </c>
      <c r="D42" s="4">
        <v>111.64432524693264</v>
      </c>
      <c r="E42" s="1" t="s">
        <v>47</v>
      </c>
      <c r="G42" s="1" t="s">
        <v>48</v>
      </c>
      <c r="H42">
        <f t="shared" si="0"/>
        <v>31.692547649913514</v>
      </c>
      <c r="I42">
        <f t="shared" si="1"/>
        <v>9.9902118949584349</v>
      </c>
      <c r="J42">
        <f t="shared" si="2"/>
        <v>-11.644325246932638</v>
      </c>
    </row>
    <row r="43" spans="1:10" x14ac:dyDescent="0.55000000000000004">
      <c r="A43" s="1" t="s">
        <v>49</v>
      </c>
      <c r="B43" s="3">
        <v>0.57456358340002611</v>
      </c>
      <c r="C43" s="3">
        <v>0.83517392084905107</v>
      </c>
      <c r="D43" s="4">
        <v>127.15390213993398</v>
      </c>
      <c r="E43" s="1" t="s">
        <v>47</v>
      </c>
      <c r="G43" s="1" t="s">
        <v>49</v>
      </c>
      <c r="H43">
        <f t="shared" si="0"/>
        <v>42.543641659997391</v>
      </c>
      <c r="I43">
        <f t="shared" si="1"/>
        <v>16.482607915094892</v>
      </c>
      <c r="J43">
        <f t="shared" si="2"/>
        <v>-27.153902139933976</v>
      </c>
    </row>
    <row r="44" spans="1:10" x14ac:dyDescent="0.55000000000000004">
      <c r="A44" s="1" t="s">
        <v>50</v>
      </c>
      <c r="B44" s="3">
        <v>0.87957204622509211</v>
      </c>
      <c r="C44" s="3">
        <v>1.3956215116957036</v>
      </c>
      <c r="D44" s="4">
        <v>61.942203644153075</v>
      </c>
      <c r="E44" s="1" t="s">
        <v>47</v>
      </c>
      <c r="G44" s="1" t="s">
        <v>50</v>
      </c>
      <c r="H44">
        <f t="shared" si="0"/>
        <v>12.042795377490789</v>
      </c>
      <c r="I44">
        <f t="shared" si="1"/>
        <v>-39.562151169570356</v>
      </c>
      <c r="J44">
        <f t="shared" si="2"/>
        <v>38.057796355846925</v>
      </c>
    </row>
    <row r="45" spans="1:10" x14ac:dyDescent="0.55000000000000004">
      <c r="A45" s="1" t="s">
        <v>51</v>
      </c>
      <c r="B45" s="3">
        <v>0.98318391261837668</v>
      </c>
      <c r="C45" s="3">
        <v>1.5540340169541866</v>
      </c>
      <c r="D45" s="4">
        <v>118.86654943435097</v>
      </c>
      <c r="E45" s="1" t="s">
        <v>47</v>
      </c>
      <c r="G45" s="1" t="s">
        <v>51</v>
      </c>
      <c r="H45">
        <f t="shared" si="0"/>
        <v>1.6816087381623324</v>
      </c>
      <c r="I45">
        <f t="shared" si="1"/>
        <v>-55.403401695418665</v>
      </c>
      <c r="J45">
        <f t="shared" si="2"/>
        <v>-18.866549434350972</v>
      </c>
    </row>
    <row r="46" spans="1:10" x14ac:dyDescent="0.55000000000000004">
      <c r="A46" s="1" t="s">
        <v>52</v>
      </c>
      <c r="B46" s="3">
        <v>0.83906769885499188</v>
      </c>
      <c r="C46" s="3">
        <v>1.0653701226063244</v>
      </c>
      <c r="D46" s="4">
        <v>113.68352171022403</v>
      </c>
      <c r="E46" s="1" t="s">
        <v>47</v>
      </c>
      <c r="G46" s="1" t="s">
        <v>52</v>
      </c>
      <c r="H46">
        <f t="shared" si="0"/>
        <v>16.093230114500813</v>
      </c>
      <c r="I46">
        <f t="shared" si="1"/>
        <v>-6.5370122606324355</v>
      </c>
      <c r="J46">
        <f t="shared" si="2"/>
        <v>-13.683521710224028</v>
      </c>
    </row>
    <row r="47" spans="1:10" x14ac:dyDescent="0.55000000000000004">
      <c r="A47" s="1" t="s">
        <v>53</v>
      </c>
      <c r="B47" s="3">
        <v>0.76970699918614283</v>
      </c>
      <c r="C47" s="3">
        <v>1.1691374913967323</v>
      </c>
      <c r="D47" s="4">
        <v>131.61222779586868</v>
      </c>
      <c r="E47" s="1" t="s">
        <v>47</v>
      </c>
      <c r="G47" s="1" t="s">
        <v>53</v>
      </c>
      <c r="H47">
        <f t="shared" si="0"/>
        <v>23.029300081385717</v>
      </c>
      <c r="I47">
        <f t="shared" si="1"/>
        <v>-16.913749139673229</v>
      </c>
      <c r="J47">
        <f t="shared" si="2"/>
        <v>-31.612227795868677</v>
      </c>
    </row>
    <row r="48" spans="1:10" x14ac:dyDescent="0.55000000000000004">
      <c r="A48" s="1" t="s">
        <v>54</v>
      </c>
      <c r="B48" s="3">
        <v>0.69821628529674606</v>
      </c>
      <c r="C48" s="3">
        <v>1.1371051476217617</v>
      </c>
      <c r="D48" s="4">
        <v>86.198778996794758</v>
      </c>
      <c r="E48" s="1" t="s">
        <v>47</v>
      </c>
      <c r="G48" s="1" t="s">
        <v>54</v>
      </c>
      <c r="H48">
        <f t="shared" si="0"/>
        <v>30.178371470325395</v>
      </c>
      <c r="I48">
        <f t="shared" si="1"/>
        <v>-13.710514762176174</v>
      </c>
      <c r="J48">
        <f t="shared" si="2"/>
        <v>13.801221003205242</v>
      </c>
    </row>
    <row r="49" spans="1:10" x14ac:dyDescent="0.55000000000000004">
      <c r="A49" s="1" t="s">
        <v>55</v>
      </c>
      <c r="B49" s="3">
        <v>0.89605792395351136</v>
      </c>
      <c r="C49" s="3">
        <v>1.1644300950730153</v>
      </c>
      <c r="D49" s="4">
        <v>90.661307448408138</v>
      </c>
      <c r="E49" s="1" t="s">
        <v>47</v>
      </c>
      <c r="G49" s="1" t="s">
        <v>55</v>
      </c>
      <c r="H49">
        <f t="shared" si="0"/>
        <v>10.394207604648864</v>
      </c>
      <c r="I49">
        <f t="shared" si="1"/>
        <v>-16.443009507301532</v>
      </c>
      <c r="J49">
        <f t="shared" si="2"/>
        <v>9.338692551591862</v>
      </c>
    </row>
    <row r="50" spans="1:10" x14ac:dyDescent="0.55000000000000004">
      <c r="A50" s="1" t="s">
        <v>56</v>
      </c>
      <c r="B50" s="3">
        <v>0.60384571202577819</v>
      </c>
      <c r="C50" s="3">
        <v>0.94357887364918247</v>
      </c>
      <c r="D50" s="4">
        <v>97.706257714100133</v>
      </c>
      <c r="E50" s="1" t="s">
        <v>107</v>
      </c>
      <c r="G50" s="1" t="s">
        <v>56</v>
      </c>
      <c r="H50">
        <f t="shared" si="0"/>
        <v>39.615428797422183</v>
      </c>
      <c r="I50">
        <f t="shared" si="1"/>
        <v>5.6421126350817534</v>
      </c>
      <c r="J50">
        <f t="shared" si="2"/>
        <v>2.2937422858998673</v>
      </c>
    </row>
    <row r="51" spans="1:10" x14ac:dyDescent="0.55000000000000004">
      <c r="A51" s="1" t="s">
        <v>57</v>
      </c>
      <c r="B51" s="3">
        <v>0.60193352890656049</v>
      </c>
      <c r="C51" s="3">
        <v>0.87902865451173307</v>
      </c>
      <c r="D51" s="4">
        <v>56.079583858784943</v>
      </c>
      <c r="E51" s="1" t="s">
        <v>107</v>
      </c>
      <c r="G51" s="1" t="s">
        <v>57</v>
      </c>
      <c r="H51">
        <f t="shared" si="0"/>
        <v>39.806647109343949</v>
      </c>
      <c r="I51">
        <f t="shared" si="1"/>
        <v>12.097134548826693</v>
      </c>
      <c r="J51">
        <f t="shared" si="2"/>
        <v>43.920416141215057</v>
      </c>
    </row>
    <row r="52" spans="1:10" x14ac:dyDescent="0.55000000000000004">
      <c r="A52" s="1" t="s">
        <v>58</v>
      </c>
      <c r="B52" s="3">
        <v>0.70980171786496171</v>
      </c>
      <c r="C52" s="3">
        <v>1.3391800224936534</v>
      </c>
      <c r="D52" s="4">
        <v>71.931408413219444</v>
      </c>
      <c r="E52" s="1" t="s">
        <v>107</v>
      </c>
      <c r="G52" s="1" t="s">
        <v>58</v>
      </c>
      <c r="H52">
        <f t="shared" si="0"/>
        <v>29.019828213503828</v>
      </c>
      <c r="I52">
        <f t="shared" si="1"/>
        <v>-33.918002249365344</v>
      </c>
      <c r="J52">
        <f t="shared" si="2"/>
        <v>28.068591586780556</v>
      </c>
    </row>
    <row r="53" spans="1:10" x14ac:dyDescent="0.55000000000000004">
      <c r="A53" s="1" t="s">
        <v>59</v>
      </c>
      <c r="B53" s="3">
        <v>0.98664443527615353</v>
      </c>
      <c r="C53" s="3">
        <v>1.8522555386579829</v>
      </c>
      <c r="D53" s="4">
        <v>92.042346108419579</v>
      </c>
      <c r="E53" s="1" t="s">
        <v>107</v>
      </c>
      <c r="G53" s="1" t="s">
        <v>59</v>
      </c>
      <c r="H53">
        <f t="shared" si="0"/>
        <v>1.3355564723846469</v>
      </c>
      <c r="I53">
        <f t="shared" si="1"/>
        <v>-85.22555386579829</v>
      </c>
      <c r="J53">
        <f t="shared" si="2"/>
        <v>7.9576538915804207</v>
      </c>
    </row>
    <row r="54" spans="1:10" x14ac:dyDescent="0.55000000000000004">
      <c r="A54" s="1" t="s">
        <v>60</v>
      </c>
      <c r="B54" s="3">
        <v>0.73679019739790486</v>
      </c>
      <c r="C54" s="3">
        <v>1.055437376514494</v>
      </c>
      <c r="D54" s="4">
        <v>131.16631117436162</v>
      </c>
      <c r="E54" s="1" t="s">
        <v>107</v>
      </c>
      <c r="G54" s="1" t="s">
        <v>60</v>
      </c>
      <c r="H54">
        <f t="shared" si="0"/>
        <v>26.320980260209513</v>
      </c>
      <c r="I54">
        <f t="shared" si="1"/>
        <v>-5.5437376514493986</v>
      </c>
      <c r="J54">
        <f t="shared" si="2"/>
        <v>-31.166311174361624</v>
      </c>
    </row>
    <row r="55" spans="1:10" x14ac:dyDescent="0.55000000000000004">
      <c r="A55" s="1" t="s">
        <v>61</v>
      </c>
      <c r="B55" s="3">
        <v>0.59064067407806975</v>
      </c>
      <c r="C55" s="3">
        <v>1.0349270929175869</v>
      </c>
      <c r="D55" s="4">
        <v>76.258326657600989</v>
      </c>
      <c r="E55" s="1" t="s">
        <v>107</v>
      </c>
      <c r="G55" s="1" t="s">
        <v>61</v>
      </c>
      <c r="H55">
        <f t="shared" si="0"/>
        <v>40.935932592193026</v>
      </c>
      <c r="I55">
        <f t="shared" si="1"/>
        <v>-3.4927092917586888</v>
      </c>
      <c r="J55">
        <f t="shared" si="2"/>
        <v>23.741673342399011</v>
      </c>
    </row>
    <row r="56" spans="1:10" x14ac:dyDescent="0.55000000000000004">
      <c r="A56" s="1" t="s">
        <v>62</v>
      </c>
      <c r="B56" s="3">
        <v>0.55070354430733948</v>
      </c>
      <c r="C56" s="3">
        <v>1.1051705085249366</v>
      </c>
      <c r="D56" s="4">
        <v>71.53032161228488</v>
      </c>
      <c r="E56" s="1" t="s">
        <v>107</v>
      </c>
      <c r="G56" s="1" t="s">
        <v>62</v>
      </c>
      <c r="H56">
        <f t="shared" si="0"/>
        <v>44.92964556926605</v>
      </c>
      <c r="I56">
        <f t="shared" si="1"/>
        <v>-10.517050852493659</v>
      </c>
      <c r="J56">
        <f t="shared" si="2"/>
        <v>28.46967838771512</v>
      </c>
    </row>
    <row r="57" spans="1:10" x14ac:dyDescent="0.55000000000000004">
      <c r="A57" s="1" t="s">
        <v>63</v>
      </c>
      <c r="B57" s="3">
        <v>0.60165609320245339</v>
      </c>
      <c r="C57" s="3">
        <v>1.0340183560577505</v>
      </c>
      <c r="D57" s="4">
        <v>73.017691002966714</v>
      </c>
      <c r="E57" s="1" t="s">
        <v>107</v>
      </c>
      <c r="G57" s="1" t="s">
        <v>63</v>
      </c>
      <c r="H57">
        <f t="shared" si="0"/>
        <v>39.834390679754662</v>
      </c>
      <c r="I57">
        <f t="shared" si="1"/>
        <v>-3.4018356057750498</v>
      </c>
      <c r="J57">
        <f t="shared" si="2"/>
        <v>26.982308997033286</v>
      </c>
    </row>
    <row r="58" spans="1:10" x14ac:dyDescent="0.55000000000000004">
      <c r="A58" s="1" t="s">
        <v>65</v>
      </c>
      <c r="B58" s="3">
        <v>0.56856841374323153</v>
      </c>
      <c r="C58" s="3">
        <v>1.2403123304465009</v>
      </c>
      <c r="D58" s="4">
        <v>65.476754809915789</v>
      </c>
      <c r="E58" s="1" t="s">
        <v>64</v>
      </c>
      <c r="G58" s="1" t="s">
        <v>65</v>
      </c>
      <c r="H58">
        <f t="shared" si="0"/>
        <v>43.143158625676847</v>
      </c>
      <c r="I58">
        <f t="shared" si="1"/>
        <v>-24.03123304465009</v>
      </c>
      <c r="J58">
        <f t="shared" si="2"/>
        <v>34.523245190084211</v>
      </c>
    </row>
    <row r="59" spans="1:10" x14ac:dyDescent="0.55000000000000004">
      <c r="A59" s="1" t="s">
        <v>66</v>
      </c>
      <c r="B59" s="3">
        <v>0.46024824997955716</v>
      </c>
      <c r="C59" s="3">
        <v>0.83785175988393401</v>
      </c>
      <c r="D59" s="4">
        <v>90.552090798038407</v>
      </c>
      <c r="E59" s="1" t="s">
        <v>64</v>
      </c>
      <c r="G59" s="1" t="s">
        <v>66</v>
      </c>
      <c r="H59">
        <f t="shared" si="0"/>
        <v>53.975175002044281</v>
      </c>
      <c r="I59">
        <f t="shared" si="1"/>
        <v>16.214824011606598</v>
      </c>
      <c r="J59">
        <f t="shared" si="2"/>
        <v>9.4479092019615933</v>
      </c>
    </row>
    <row r="60" spans="1:10" x14ac:dyDescent="0.55000000000000004">
      <c r="A60" s="1" t="s">
        <v>67</v>
      </c>
      <c r="B60" s="3">
        <v>0.51861055845926207</v>
      </c>
      <c r="C60" s="3">
        <v>1.1000163413840365</v>
      </c>
      <c r="D60" s="4">
        <v>84.360195980565294</v>
      </c>
      <c r="E60" s="1" t="s">
        <v>64</v>
      </c>
      <c r="G60" s="1" t="s">
        <v>67</v>
      </c>
      <c r="H60">
        <f t="shared" si="0"/>
        <v>48.138944154073791</v>
      </c>
      <c r="I60">
        <f t="shared" si="1"/>
        <v>-10.001634138403649</v>
      </c>
      <c r="J60">
        <f t="shared" si="2"/>
        <v>15.639804019434706</v>
      </c>
    </row>
    <row r="61" spans="1:10" x14ac:dyDescent="0.55000000000000004">
      <c r="A61" s="1" t="s">
        <v>68</v>
      </c>
      <c r="B61" s="3">
        <v>0.61082573075792923</v>
      </c>
      <c r="C61" s="3">
        <v>1.0697522061267253</v>
      </c>
      <c r="D61" s="4">
        <v>64.447686278674141</v>
      </c>
      <c r="E61" s="1" t="s">
        <v>64</v>
      </c>
      <c r="G61" s="1" t="s">
        <v>68</v>
      </c>
      <c r="H61">
        <f t="shared" si="0"/>
        <v>38.917426924207078</v>
      </c>
      <c r="I61">
        <f t="shared" si="1"/>
        <v>-6.975220612672528</v>
      </c>
      <c r="J61">
        <f t="shared" si="2"/>
        <v>35.552313721325859</v>
      </c>
    </row>
    <row r="62" spans="1:10" x14ac:dyDescent="0.55000000000000004">
      <c r="A62" s="1" t="s">
        <v>69</v>
      </c>
      <c r="B62" s="3">
        <v>0.64868169780305684</v>
      </c>
      <c r="C62" s="3">
        <v>1.0913045359439508</v>
      </c>
      <c r="D62" s="4">
        <v>160.86508665131501</v>
      </c>
      <c r="E62" s="1" t="s">
        <v>64</v>
      </c>
      <c r="G62" s="1" t="s">
        <v>69</v>
      </c>
      <c r="H62">
        <f t="shared" si="0"/>
        <v>35.131830219694315</v>
      </c>
      <c r="I62">
        <f t="shared" si="1"/>
        <v>-9.1304535943950818</v>
      </c>
      <c r="J62">
        <f t="shared" si="2"/>
        <v>-60.865086651315011</v>
      </c>
    </row>
    <row r="63" spans="1:10" x14ac:dyDescent="0.55000000000000004">
      <c r="A63" s="1" t="s">
        <v>70</v>
      </c>
      <c r="B63" s="3">
        <v>0.57363004774882798</v>
      </c>
      <c r="C63" s="3">
        <v>1.0804203363804226</v>
      </c>
      <c r="D63" s="4">
        <v>97.203379201828142</v>
      </c>
      <c r="E63" s="1" t="s">
        <v>64</v>
      </c>
      <c r="G63" s="1" t="s">
        <v>70</v>
      </c>
      <c r="H63">
        <f t="shared" si="0"/>
        <v>42.636995225117204</v>
      </c>
      <c r="I63">
        <f t="shared" si="1"/>
        <v>-8.0420336380422555</v>
      </c>
      <c r="J63">
        <f t="shared" si="2"/>
        <v>2.7966207981718583</v>
      </c>
    </row>
    <row r="64" spans="1:10" x14ac:dyDescent="0.55000000000000004">
      <c r="A64" s="1" t="s">
        <v>71</v>
      </c>
      <c r="B64" s="3">
        <v>0.59040056558243503</v>
      </c>
      <c r="C64" s="3">
        <v>0.97486465391361399</v>
      </c>
      <c r="D64" s="4">
        <v>60.372319364979987</v>
      </c>
      <c r="E64" s="1" t="s">
        <v>64</v>
      </c>
      <c r="G64" s="1" t="s">
        <v>71</v>
      </c>
      <c r="H64">
        <f t="shared" si="0"/>
        <v>40.959943441756494</v>
      </c>
      <c r="I64">
        <f t="shared" si="1"/>
        <v>2.5135346086386012</v>
      </c>
      <c r="J64">
        <f t="shared" si="2"/>
        <v>39.627680635020013</v>
      </c>
    </row>
    <row r="65" spans="1:10" x14ac:dyDescent="0.55000000000000004">
      <c r="A65" s="1" t="s">
        <v>72</v>
      </c>
      <c r="B65" s="3">
        <v>0.34005305388988188</v>
      </c>
      <c r="C65" s="3">
        <v>0.70342566718625399</v>
      </c>
      <c r="D65" s="4">
        <v>53.958853159327319</v>
      </c>
      <c r="E65" s="1" t="s">
        <v>64</v>
      </c>
      <c r="G65" s="1" t="s">
        <v>72</v>
      </c>
      <c r="H65">
        <f t="shared" si="0"/>
        <v>65.994694611011823</v>
      </c>
      <c r="I65">
        <f t="shared" si="1"/>
        <v>29.657433281374601</v>
      </c>
      <c r="J65">
        <f t="shared" si="2"/>
        <v>46.041146840672681</v>
      </c>
    </row>
    <row r="66" spans="1:10" x14ac:dyDescent="0.55000000000000004">
      <c r="A66" s="1" t="s">
        <v>74</v>
      </c>
      <c r="B66" s="3">
        <v>0.43595521830285672</v>
      </c>
      <c r="C66" s="3">
        <v>1.7462073598580887</v>
      </c>
      <c r="D66" s="4">
        <v>116.82965049936392</v>
      </c>
      <c r="E66" s="1" t="s">
        <v>73</v>
      </c>
      <c r="G66" s="1" t="s">
        <v>74</v>
      </c>
      <c r="H66">
        <f t="shared" si="0"/>
        <v>56.404478169714324</v>
      </c>
      <c r="I66">
        <f t="shared" si="1"/>
        <v>-74.620735985808878</v>
      </c>
      <c r="J66">
        <f t="shared" si="2"/>
        <v>-16.829650499363922</v>
      </c>
    </row>
    <row r="67" spans="1:10" x14ac:dyDescent="0.55000000000000004">
      <c r="A67" s="1" t="s">
        <v>75</v>
      </c>
      <c r="B67" s="3">
        <v>0.3420363072137963</v>
      </c>
      <c r="C67" s="3">
        <v>1.4134825964771778</v>
      </c>
      <c r="D67" s="4">
        <v>87.377242905094249</v>
      </c>
      <c r="E67" s="1" t="s">
        <v>73</v>
      </c>
      <c r="G67" s="1" t="s">
        <v>75</v>
      </c>
      <c r="H67">
        <f t="shared" ref="H67:H93" si="3">(1-B67)*100</f>
        <v>65.796369278620375</v>
      </c>
      <c r="I67">
        <f t="shared" ref="I67:I93" si="4">(1-C67)*100</f>
        <v>-41.348259647717775</v>
      </c>
      <c r="J67">
        <f t="shared" ref="J67:J93" si="5">100-D67</f>
        <v>12.622757094905751</v>
      </c>
    </row>
    <row r="68" spans="1:10" x14ac:dyDescent="0.55000000000000004">
      <c r="A68" s="1" t="s">
        <v>76</v>
      </c>
      <c r="B68" s="3">
        <v>0.3895820497185426</v>
      </c>
      <c r="C68" s="3">
        <v>0.88346172002617385</v>
      </c>
      <c r="D68" s="4">
        <v>88.687394411325442</v>
      </c>
      <c r="E68" s="1" t="s">
        <v>73</v>
      </c>
      <c r="G68" s="1" t="s">
        <v>76</v>
      </c>
      <c r="H68">
        <f t="shared" si="3"/>
        <v>61.041795028145742</v>
      </c>
      <c r="I68">
        <f t="shared" si="4"/>
        <v>11.653827997382615</v>
      </c>
      <c r="J68">
        <f t="shared" si="5"/>
        <v>11.312605588674558</v>
      </c>
    </row>
    <row r="69" spans="1:10" x14ac:dyDescent="0.55000000000000004">
      <c r="A69" s="1" t="s">
        <v>77</v>
      </c>
      <c r="B69" s="3">
        <v>0.29548740603137941</v>
      </c>
      <c r="C69" s="3">
        <v>0.77170259512985995</v>
      </c>
      <c r="D69" s="4">
        <v>78.693426473823237</v>
      </c>
      <c r="E69" s="1" t="s">
        <v>73</v>
      </c>
      <c r="G69" s="1" t="s">
        <v>77</v>
      </c>
      <c r="H69">
        <f t="shared" si="3"/>
        <v>70.451259396862056</v>
      </c>
      <c r="I69">
        <f t="shared" si="4"/>
        <v>22.829740487014007</v>
      </c>
      <c r="J69">
        <f t="shared" si="5"/>
        <v>21.306573526176763</v>
      </c>
    </row>
    <row r="70" spans="1:10" x14ac:dyDescent="0.55000000000000004">
      <c r="A70" s="1" t="s">
        <v>78</v>
      </c>
      <c r="B70" s="3">
        <v>0.46620670479379361</v>
      </c>
      <c r="C70" s="3">
        <v>1.2305923728206363</v>
      </c>
      <c r="D70" s="4">
        <v>69.520292551003465</v>
      </c>
      <c r="E70" s="1" t="s">
        <v>73</v>
      </c>
      <c r="G70" s="1" t="s">
        <v>78</v>
      </c>
      <c r="H70">
        <f t="shared" si="3"/>
        <v>53.37932952062063</v>
      </c>
      <c r="I70">
        <f t="shared" si="4"/>
        <v>-23.059237282063627</v>
      </c>
      <c r="J70">
        <f t="shared" si="5"/>
        <v>30.479707448996535</v>
      </c>
    </row>
    <row r="71" spans="1:10" x14ac:dyDescent="0.55000000000000004">
      <c r="A71" s="1" t="s">
        <v>79</v>
      </c>
      <c r="B71" s="3">
        <v>0.37245610004202778</v>
      </c>
      <c r="C71" s="3">
        <v>0.94722174146744553</v>
      </c>
      <c r="D71" s="4">
        <v>55.058304508867778</v>
      </c>
      <c r="E71" s="1" t="s">
        <v>73</v>
      </c>
      <c r="G71" s="1" t="s">
        <v>79</v>
      </c>
      <c r="H71">
        <f t="shared" si="3"/>
        <v>62.754389995797219</v>
      </c>
      <c r="I71">
        <f t="shared" si="4"/>
        <v>5.2778258532554467</v>
      </c>
      <c r="J71">
        <f t="shared" si="5"/>
        <v>44.941695491132222</v>
      </c>
    </row>
    <row r="72" spans="1:10" x14ac:dyDescent="0.55000000000000004">
      <c r="A72" s="1" t="s">
        <v>80</v>
      </c>
      <c r="B72" s="3">
        <v>0.33541044148181293</v>
      </c>
      <c r="C72" s="3">
        <v>0.73673512160115606</v>
      </c>
      <c r="D72" s="4">
        <v>57.737446660831552</v>
      </c>
      <c r="E72" s="1" t="s">
        <v>73</v>
      </c>
      <c r="G72" s="1" t="s">
        <v>80</v>
      </c>
      <c r="H72">
        <f t="shared" si="3"/>
        <v>66.458955851818715</v>
      </c>
      <c r="I72">
        <f t="shared" si="4"/>
        <v>26.326487839884393</v>
      </c>
      <c r="J72">
        <f t="shared" si="5"/>
        <v>42.262553339168448</v>
      </c>
    </row>
    <row r="73" spans="1:10" x14ac:dyDescent="0.55000000000000004">
      <c r="A73" s="1" t="s">
        <v>82</v>
      </c>
      <c r="B73" s="3">
        <v>0.86132741459348749</v>
      </c>
      <c r="C73" s="3">
        <v>0.97459407526965658</v>
      </c>
      <c r="D73" s="4">
        <v>99.898211790992292</v>
      </c>
      <c r="E73" s="1" t="s">
        <v>81</v>
      </c>
      <c r="G73" s="1" t="s">
        <v>82</v>
      </c>
      <c r="H73">
        <f t="shared" si="3"/>
        <v>13.86725854065125</v>
      </c>
      <c r="I73">
        <f t="shared" si="4"/>
        <v>2.5405924730343421</v>
      </c>
      <c r="J73">
        <f t="shared" si="5"/>
        <v>0.10178820900770802</v>
      </c>
    </row>
    <row r="74" spans="1:10" x14ac:dyDescent="0.55000000000000004">
      <c r="A74" s="1" t="s">
        <v>83</v>
      </c>
      <c r="B74" s="3">
        <v>0.53692714104657202</v>
      </c>
      <c r="C74" s="3">
        <v>0.57230415811659219</v>
      </c>
      <c r="D74" s="4">
        <v>78.093995735493266</v>
      </c>
      <c r="E74" s="1" t="s">
        <v>81</v>
      </c>
      <c r="G74" s="1" t="s">
        <v>83</v>
      </c>
      <c r="H74">
        <f t="shared" si="3"/>
        <v>46.307285895342801</v>
      </c>
      <c r="I74">
        <f t="shared" si="4"/>
        <v>42.769584188340779</v>
      </c>
      <c r="J74">
        <f t="shared" si="5"/>
        <v>21.906004264506734</v>
      </c>
    </row>
    <row r="75" spans="1:10" x14ac:dyDescent="0.55000000000000004">
      <c r="A75" s="1" t="s">
        <v>84</v>
      </c>
      <c r="B75" s="3">
        <v>0.9926311662333781</v>
      </c>
      <c r="C75" s="3">
        <v>0.73314333908949636</v>
      </c>
      <c r="D75" s="4">
        <v>72.947756482873629</v>
      </c>
      <c r="E75" s="1" t="s">
        <v>81</v>
      </c>
      <c r="G75" s="1" t="s">
        <v>84</v>
      </c>
      <c r="H75">
        <f t="shared" si="3"/>
        <v>0.73688337666218962</v>
      </c>
      <c r="I75">
        <f t="shared" si="4"/>
        <v>26.685666091050365</v>
      </c>
      <c r="J75">
        <f t="shared" si="5"/>
        <v>27.052243517126371</v>
      </c>
    </row>
    <row r="76" spans="1:10" x14ac:dyDescent="0.55000000000000004">
      <c r="A76" s="1" t="s">
        <v>85</v>
      </c>
      <c r="B76" s="3">
        <v>0.91343377063497722</v>
      </c>
      <c r="C76" s="3">
        <v>1.0741354957183971</v>
      </c>
      <c r="D76" s="4">
        <v>87.153934361367519</v>
      </c>
      <c r="E76" s="1" t="s">
        <v>81</v>
      </c>
      <c r="G76" s="1" t="s">
        <v>85</v>
      </c>
      <c r="H76">
        <f t="shared" si="3"/>
        <v>8.6566229365022789</v>
      </c>
      <c r="I76">
        <f t="shared" si="4"/>
        <v>-7.413549571839706</v>
      </c>
      <c r="J76">
        <f t="shared" si="5"/>
        <v>12.846065638632481</v>
      </c>
    </row>
    <row r="77" spans="1:10" x14ac:dyDescent="0.55000000000000004">
      <c r="A77" s="1" t="s">
        <v>86</v>
      </c>
      <c r="B77" s="3">
        <v>0.87119493751578969</v>
      </c>
      <c r="C77" s="3">
        <v>0.71730150101336487</v>
      </c>
      <c r="D77" s="4">
        <v>93.494972388157734</v>
      </c>
      <c r="E77" s="1" t="s">
        <v>81</v>
      </c>
      <c r="G77" s="1" t="s">
        <v>86</v>
      </c>
      <c r="H77">
        <f t="shared" si="3"/>
        <v>12.880506248421032</v>
      </c>
      <c r="I77">
        <f t="shared" si="4"/>
        <v>28.269849898663512</v>
      </c>
      <c r="J77">
        <f t="shared" si="5"/>
        <v>6.5050276118422659</v>
      </c>
    </row>
    <row r="78" spans="1:10" x14ac:dyDescent="0.55000000000000004">
      <c r="A78" s="1" t="s">
        <v>87</v>
      </c>
      <c r="B78" s="3">
        <v>0.8835755959565641</v>
      </c>
      <c r="C78" s="3">
        <v>0.99928936034917237</v>
      </c>
      <c r="D78" s="4">
        <v>101.41093804893546</v>
      </c>
      <c r="E78" s="1" t="s">
        <v>81</v>
      </c>
      <c r="G78" s="1" t="s">
        <v>87</v>
      </c>
      <c r="H78">
        <f t="shared" si="3"/>
        <v>11.64244040434359</v>
      </c>
      <c r="I78">
        <f t="shared" si="4"/>
        <v>7.1063965082762692E-2</v>
      </c>
      <c r="J78">
        <f t="shared" si="5"/>
        <v>-1.4109380489354635</v>
      </c>
    </row>
    <row r="79" spans="1:10" x14ac:dyDescent="0.55000000000000004">
      <c r="A79" s="1" t="s">
        <v>88</v>
      </c>
      <c r="B79" s="3">
        <v>0.77419952160968442</v>
      </c>
      <c r="C79" s="3">
        <v>0.76118053478816361</v>
      </c>
      <c r="D79" s="4">
        <v>86.389866106985039</v>
      </c>
      <c r="E79" s="1" t="s">
        <v>81</v>
      </c>
      <c r="G79" s="1" t="s">
        <v>88</v>
      </c>
      <c r="H79">
        <f t="shared" si="3"/>
        <v>22.580047839031558</v>
      </c>
      <c r="I79">
        <f t="shared" si="4"/>
        <v>23.881946521183639</v>
      </c>
      <c r="J79">
        <f t="shared" si="5"/>
        <v>13.610133893014961</v>
      </c>
    </row>
    <row r="80" spans="1:10" x14ac:dyDescent="0.55000000000000004">
      <c r="A80" s="1" t="s">
        <v>90</v>
      </c>
      <c r="B80" s="3">
        <v>0.63624253427739175</v>
      </c>
      <c r="C80" s="3">
        <v>0.95318067012596763</v>
      </c>
      <c r="D80" s="4">
        <v>61.814298562332169</v>
      </c>
      <c r="E80" s="1" t="s">
        <v>89</v>
      </c>
      <c r="G80" s="1" t="s">
        <v>90</v>
      </c>
      <c r="H80">
        <f t="shared" si="3"/>
        <v>36.375746572260823</v>
      </c>
      <c r="I80">
        <f t="shared" si="4"/>
        <v>4.6819329874032363</v>
      </c>
      <c r="J80">
        <f t="shared" si="5"/>
        <v>38.185701437667831</v>
      </c>
    </row>
    <row r="81" spans="1:10" x14ac:dyDescent="0.55000000000000004">
      <c r="A81" s="1" t="s">
        <v>91</v>
      </c>
      <c r="B81" s="3">
        <v>0.53140465242353474</v>
      </c>
      <c r="C81" s="3">
        <v>0.71447358994795684</v>
      </c>
      <c r="D81" s="4">
        <v>83.187335799837385</v>
      </c>
      <c r="E81" s="1" t="s">
        <v>89</v>
      </c>
      <c r="G81" s="1" t="s">
        <v>91</v>
      </c>
      <c r="H81">
        <f t="shared" si="3"/>
        <v>46.859534757646529</v>
      </c>
      <c r="I81">
        <f t="shared" si="4"/>
        <v>28.552641005204315</v>
      </c>
      <c r="J81">
        <f t="shared" si="5"/>
        <v>16.812664200162615</v>
      </c>
    </row>
    <row r="82" spans="1:10" x14ac:dyDescent="0.55000000000000004">
      <c r="A82" s="1" t="s">
        <v>92</v>
      </c>
      <c r="B82" s="3">
        <v>0.99091367941834807</v>
      </c>
      <c r="C82" s="3">
        <v>1.408660711211585</v>
      </c>
      <c r="D82" s="4">
        <v>113.35360224944831</v>
      </c>
      <c r="E82" s="1" t="s">
        <v>89</v>
      </c>
      <c r="G82" s="1" t="s">
        <v>92</v>
      </c>
      <c r="H82">
        <f t="shared" si="3"/>
        <v>0.90863205816519299</v>
      </c>
      <c r="I82">
        <f t="shared" si="4"/>
        <v>-40.866071121158498</v>
      </c>
      <c r="J82">
        <f t="shared" si="5"/>
        <v>-13.353602249448315</v>
      </c>
    </row>
    <row r="83" spans="1:10" x14ac:dyDescent="0.55000000000000004">
      <c r="A83" s="1" t="s">
        <v>93</v>
      </c>
      <c r="B83" s="3">
        <v>0.6429274521511249</v>
      </c>
      <c r="C83" s="3">
        <v>0.97655816753076274</v>
      </c>
      <c r="D83" s="4">
        <v>90.276891736998991</v>
      </c>
      <c r="E83" s="1" t="s">
        <v>89</v>
      </c>
      <c r="G83" s="1" t="s">
        <v>93</v>
      </c>
      <c r="H83">
        <f t="shared" si="3"/>
        <v>35.70725478488751</v>
      </c>
      <c r="I83">
        <f t="shared" si="4"/>
        <v>2.3441832469237256</v>
      </c>
      <c r="J83">
        <f t="shared" si="5"/>
        <v>9.7231082630010093</v>
      </c>
    </row>
    <row r="84" spans="1:10" x14ac:dyDescent="0.55000000000000004">
      <c r="A84" s="1" t="s">
        <v>94</v>
      </c>
      <c r="B84" s="3">
        <v>0.63251376084549693</v>
      </c>
      <c r="C84" s="3">
        <v>0.82641711217083658</v>
      </c>
      <c r="D84" s="4">
        <v>88.01999045755241</v>
      </c>
      <c r="E84" s="1" t="s">
        <v>89</v>
      </c>
      <c r="G84" s="1" t="s">
        <v>94</v>
      </c>
      <c r="H84">
        <f t="shared" si="3"/>
        <v>36.74862391545031</v>
      </c>
      <c r="I84">
        <f t="shared" si="4"/>
        <v>17.358288782916343</v>
      </c>
      <c r="J84">
        <f t="shared" si="5"/>
        <v>11.98000954244759</v>
      </c>
    </row>
    <row r="85" spans="1:10" x14ac:dyDescent="0.55000000000000004">
      <c r="A85" s="1" t="s">
        <v>95</v>
      </c>
      <c r="B85" s="3">
        <v>0.67404588492729511</v>
      </c>
      <c r="C85" s="3">
        <v>0.86513779080515929</v>
      </c>
      <c r="D85" s="4">
        <v>94.946197736003001</v>
      </c>
      <c r="E85" s="1" t="s">
        <v>89</v>
      </c>
      <c r="G85" s="1" t="s">
        <v>95</v>
      </c>
      <c r="H85">
        <f t="shared" si="3"/>
        <v>32.595411507270491</v>
      </c>
      <c r="I85">
        <f t="shared" si="4"/>
        <v>13.486220919484071</v>
      </c>
      <c r="J85">
        <f t="shared" si="5"/>
        <v>5.0538022639969995</v>
      </c>
    </row>
    <row r="86" spans="1:10" x14ac:dyDescent="0.55000000000000004">
      <c r="A86" s="1" t="s">
        <v>96</v>
      </c>
      <c r="B86" s="3">
        <v>0.74130227174905272</v>
      </c>
      <c r="C86" s="3">
        <v>1.0122891833519243</v>
      </c>
      <c r="D86" s="4">
        <v>81.696464079423308</v>
      </c>
      <c r="E86" s="1" t="s">
        <v>89</v>
      </c>
      <c r="G86" s="1" t="s">
        <v>96</v>
      </c>
      <c r="H86">
        <f t="shared" si="3"/>
        <v>25.869772825094728</v>
      </c>
      <c r="I86">
        <f t="shared" si="4"/>
        <v>-1.2289183351924304</v>
      </c>
      <c r="J86">
        <f t="shared" si="5"/>
        <v>18.303535920576692</v>
      </c>
    </row>
    <row r="87" spans="1:10" x14ac:dyDescent="0.55000000000000004">
      <c r="A87" s="1" t="s">
        <v>98</v>
      </c>
      <c r="B87" s="3">
        <v>0.51030363373803833</v>
      </c>
      <c r="C87" s="3">
        <v>0.66045769876910465</v>
      </c>
      <c r="D87" s="4">
        <v>98.503724184809101</v>
      </c>
      <c r="E87" s="1" t="s">
        <v>97</v>
      </c>
      <c r="G87" s="1" t="s">
        <v>98</v>
      </c>
      <c r="H87">
        <f t="shared" si="3"/>
        <v>48.96963662619617</v>
      </c>
      <c r="I87">
        <f t="shared" si="4"/>
        <v>33.954230123089538</v>
      </c>
      <c r="J87">
        <f t="shared" si="5"/>
        <v>1.4962758151908986</v>
      </c>
    </row>
    <row r="88" spans="1:10" x14ac:dyDescent="0.55000000000000004">
      <c r="A88" s="1" t="s">
        <v>99</v>
      </c>
      <c r="B88" s="3">
        <v>0.85623691814216785</v>
      </c>
      <c r="C88" s="3">
        <v>1.233668337671731</v>
      </c>
      <c r="D88" s="4">
        <v>85.026759375202587</v>
      </c>
      <c r="E88" s="1" t="s">
        <v>97</v>
      </c>
      <c r="G88" s="1" t="s">
        <v>99</v>
      </c>
      <c r="H88">
        <f t="shared" si="3"/>
        <v>14.376308185783216</v>
      </c>
      <c r="I88">
        <f t="shared" si="4"/>
        <v>-23.366833767173102</v>
      </c>
      <c r="J88">
        <f t="shared" si="5"/>
        <v>14.973240624797413</v>
      </c>
    </row>
    <row r="89" spans="1:10" x14ac:dyDescent="0.55000000000000004">
      <c r="A89" s="1" t="s">
        <v>100</v>
      </c>
      <c r="B89" s="3">
        <v>0.60996248371804607</v>
      </c>
      <c r="C89" s="3">
        <v>0.86181025253323384</v>
      </c>
      <c r="D89" s="4">
        <v>78.426689041416907</v>
      </c>
      <c r="E89" s="1" t="s">
        <v>97</v>
      </c>
      <c r="G89" s="1" t="s">
        <v>100</v>
      </c>
      <c r="H89">
        <f t="shared" si="3"/>
        <v>39.003751628195396</v>
      </c>
      <c r="I89">
        <f t="shared" si="4"/>
        <v>13.818974746676616</v>
      </c>
      <c r="J89">
        <f t="shared" si="5"/>
        <v>21.573310958583093</v>
      </c>
    </row>
    <row r="90" spans="1:10" x14ac:dyDescent="0.55000000000000004">
      <c r="A90" s="1" t="s">
        <v>101</v>
      </c>
      <c r="B90" s="3">
        <v>0.9080990428138116</v>
      </c>
      <c r="C90" s="3">
        <v>1.4705553604632056</v>
      </c>
      <c r="D90" s="4">
        <v>136.20868533644239</v>
      </c>
      <c r="E90" s="1" t="s">
        <v>97</v>
      </c>
      <c r="G90" s="1" t="s">
        <v>101</v>
      </c>
      <c r="H90">
        <f t="shared" si="3"/>
        <v>9.1900957186188403</v>
      </c>
      <c r="I90">
        <f t="shared" si="4"/>
        <v>-47.055536046320555</v>
      </c>
      <c r="J90">
        <f t="shared" si="5"/>
        <v>-36.208685336442386</v>
      </c>
    </row>
    <row r="91" spans="1:10" x14ac:dyDescent="0.55000000000000004">
      <c r="A91" s="1" t="s">
        <v>102</v>
      </c>
      <c r="B91" s="3">
        <v>0.7426513981332743</v>
      </c>
      <c r="C91" s="3">
        <v>1.0110517768334921</v>
      </c>
      <c r="D91" s="4">
        <v>84.275131396028982</v>
      </c>
      <c r="E91" s="1" t="s">
        <v>97</v>
      </c>
      <c r="G91" s="1" t="s">
        <v>102</v>
      </c>
      <c r="H91">
        <f t="shared" si="3"/>
        <v>25.73486018667257</v>
      </c>
      <c r="I91">
        <f t="shared" si="4"/>
        <v>-1.1051776833492122</v>
      </c>
      <c r="J91">
        <f t="shared" si="5"/>
        <v>15.724868603971018</v>
      </c>
    </row>
    <row r="92" spans="1:10" x14ac:dyDescent="0.55000000000000004">
      <c r="A92" s="1" t="s">
        <v>103</v>
      </c>
      <c r="B92" s="3">
        <v>0.51783898204738643</v>
      </c>
      <c r="C92" s="3">
        <v>0.83549700693645412</v>
      </c>
      <c r="D92" s="4">
        <v>71.298915682217228</v>
      </c>
      <c r="E92" s="1" t="s">
        <v>97</v>
      </c>
      <c r="G92" s="1" t="s">
        <v>103</v>
      </c>
      <c r="H92">
        <f t="shared" si="3"/>
        <v>48.216101795261359</v>
      </c>
      <c r="I92">
        <f t="shared" si="4"/>
        <v>16.450299306354587</v>
      </c>
      <c r="J92">
        <f t="shared" si="5"/>
        <v>28.701084317782772</v>
      </c>
    </row>
    <row r="93" spans="1:10" x14ac:dyDescent="0.55000000000000004">
      <c r="A93" s="1" t="s">
        <v>104</v>
      </c>
      <c r="B93" s="3">
        <v>0.47010245512332743</v>
      </c>
      <c r="C93" s="3">
        <v>0.77107435674371905</v>
      </c>
      <c r="D93" s="4">
        <v>59.538484702331566</v>
      </c>
      <c r="E93" s="1" t="s">
        <v>97</v>
      </c>
      <c r="G93" s="1" t="s">
        <v>104</v>
      </c>
      <c r="H93">
        <f t="shared" si="3"/>
        <v>52.989754487667248</v>
      </c>
      <c r="I93">
        <f t="shared" si="4"/>
        <v>22.892564325628094</v>
      </c>
      <c r="J93">
        <f t="shared" si="5"/>
        <v>40.461515297668434</v>
      </c>
    </row>
    <row r="173" spans="2:3" x14ac:dyDescent="0.55000000000000004">
      <c r="B173" s="3"/>
      <c r="C173" s="3"/>
    </row>
    <row r="175" spans="2:3" x14ac:dyDescent="0.55000000000000004">
      <c r="B175" s="3"/>
      <c r="C175" s="3"/>
    </row>
    <row r="177" spans="2:3" x14ac:dyDescent="0.55000000000000004">
      <c r="B177" s="3"/>
      <c r="C177" s="3"/>
    </row>
    <row r="179" spans="2:3" x14ac:dyDescent="0.55000000000000004">
      <c r="B179" s="3"/>
      <c r="C179" s="3"/>
    </row>
    <row r="185" spans="2:3" x14ac:dyDescent="0.55000000000000004">
      <c r="B185" s="3"/>
      <c r="C185" s="3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BB2-B4D2-4C89-86B0-C2FE259C858A}">
  <dimension ref="A1:E84"/>
  <sheetViews>
    <sheetView workbookViewId="0">
      <selection sqref="A1:E1048576"/>
    </sheetView>
  </sheetViews>
  <sheetFormatPr defaultRowHeight="18" x14ac:dyDescent="0.55000000000000004"/>
  <cols>
    <col min="1" max="1" width="8.6640625" style="1"/>
    <col min="5" max="5" width="11.9140625" style="1" customWidth="1"/>
  </cols>
  <sheetData>
    <row r="1" spans="1:5" x14ac:dyDescent="0.55000000000000004">
      <c r="A1" s="1" t="s">
        <v>112</v>
      </c>
      <c r="B1" s="2" t="s">
        <v>113</v>
      </c>
      <c r="C1" s="2" t="s">
        <v>114</v>
      </c>
      <c r="D1" s="1" t="s">
        <v>115</v>
      </c>
      <c r="E1" s="1" t="s">
        <v>116</v>
      </c>
    </row>
    <row r="2" spans="1:5" x14ac:dyDescent="0.55000000000000004">
      <c r="A2" s="1" t="s">
        <v>12</v>
      </c>
      <c r="B2">
        <v>-5.6833745203081598</v>
      </c>
      <c r="C2">
        <v>-1.6773284208748018</v>
      </c>
      <c r="D2">
        <v>14.220603974660932</v>
      </c>
      <c r="E2" s="1" t="s">
        <v>11</v>
      </c>
    </row>
    <row r="3" spans="1:5" x14ac:dyDescent="0.55000000000000004">
      <c r="A3" s="1" t="s">
        <v>13</v>
      </c>
      <c r="B3">
        <v>13.745627346642053</v>
      </c>
      <c r="C3">
        <v>10.962224401649323</v>
      </c>
      <c r="D3">
        <v>-14.553640508898312</v>
      </c>
      <c r="E3" s="1" t="s">
        <v>11</v>
      </c>
    </row>
    <row r="4" spans="1:5" x14ac:dyDescent="0.55000000000000004">
      <c r="A4" s="1" t="s">
        <v>14</v>
      </c>
      <c r="B4">
        <v>10.85719240446663</v>
      </c>
      <c r="C4">
        <v>9.9614589646956908</v>
      </c>
      <c r="D4">
        <v>-2.8802354181990069</v>
      </c>
      <c r="E4" s="1" t="s">
        <v>11</v>
      </c>
    </row>
    <row r="5" spans="1:5" x14ac:dyDescent="0.55000000000000004">
      <c r="A5" s="1" t="s">
        <v>15</v>
      </c>
      <c r="B5">
        <v>-10.147026679878458</v>
      </c>
      <c r="C5">
        <v>-21.993076353290597</v>
      </c>
      <c r="D5">
        <v>18.833648548846455</v>
      </c>
      <c r="E5" s="1" t="s">
        <v>11</v>
      </c>
    </row>
    <row r="6" spans="1:5" x14ac:dyDescent="0.55000000000000004">
      <c r="A6" s="1" t="s">
        <v>16</v>
      </c>
      <c r="B6">
        <v>-8.283080543702992</v>
      </c>
      <c r="C6">
        <v>3.7741359466919588</v>
      </c>
      <c r="D6">
        <v>-24.788736843804827</v>
      </c>
      <c r="E6" s="1" t="s">
        <v>11</v>
      </c>
    </row>
    <row r="7" spans="1:5" x14ac:dyDescent="0.55000000000000004">
      <c r="A7" s="1" t="s">
        <v>17</v>
      </c>
      <c r="B7">
        <v>-7.3399070758958462</v>
      </c>
      <c r="C7">
        <v>-11.377836307303312</v>
      </c>
      <c r="D7">
        <v>-32.210285620943608</v>
      </c>
      <c r="E7" s="1" t="s">
        <v>11</v>
      </c>
    </row>
    <row r="8" spans="1:5" x14ac:dyDescent="0.55000000000000004">
      <c r="A8" s="1" t="s">
        <v>18</v>
      </c>
      <c r="B8">
        <v>2.3786757015037185</v>
      </c>
      <c r="C8">
        <v>-5.652998905040385</v>
      </c>
      <c r="D8">
        <v>10.424975141339146</v>
      </c>
      <c r="E8" s="1" t="s">
        <v>11</v>
      </c>
    </row>
    <row r="9" spans="1:5" x14ac:dyDescent="0.55000000000000004">
      <c r="A9" s="1" t="s">
        <v>19</v>
      </c>
      <c r="B9">
        <v>4.4718933671728962</v>
      </c>
      <c r="C9">
        <v>16.003420673472167</v>
      </c>
      <c r="D9">
        <v>30.953670726999249</v>
      </c>
      <c r="E9" s="1" t="s">
        <v>11</v>
      </c>
    </row>
    <row r="10" spans="1:5" x14ac:dyDescent="0.55000000000000004">
      <c r="A10" s="1" t="s">
        <v>21</v>
      </c>
      <c r="B10">
        <v>-11.607077665381805</v>
      </c>
      <c r="C10">
        <v>-43.507365098215644</v>
      </c>
      <c r="D10">
        <v>13.918899282208045</v>
      </c>
      <c r="E10" s="1" t="s">
        <v>117</v>
      </c>
    </row>
    <row r="11" spans="1:5" x14ac:dyDescent="0.55000000000000004">
      <c r="A11" s="1" t="s">
        <v>22</v>
      </c>
      <c r="B11">
        <v>29.143655133820488</v>
      </c>
      <c r="C11">
        <v>17.163316111718864</v>
      </c>
      <c r="D11">
        <v>3.7447715032801341</v>
      </c>
      <c r="E11" s="1" t="s">
        <v>117</v>
      </c>
    </row>
    <row r="12" spans="1:5" x14ac:dyDescent="0.55000000000000004">
      <c r="A12" s="1" t="s">
        <v>23</v>
      </c>
      <c r="B12">
        <v>24.486056941785208</v>
      </c>
      <c r="C12">
        <v>-6.3817000052911466</v>
      </c>
      <c r="D12">
        <v>12.684818377760791</v>
      </c>
      <c r="E12" s="1" t="s">
        <v>117</v>
      </c>
    </row>
    <row r="13" spans="1:5" x14ac:dyDescent="0.55000000000000004">
      <c r="A13" s="1" t="s">
        <v>24</v>
      </c>
      <c r="B13">
        <v>12.39682153423316</v>
      </c>
      <c r="C13">
        <v>-20.989684996864998</v>
      </c>
      <c r="D13">
        <v>6.8610044058257387</v>
      </c>
      <c r="E13" s="1" t="s">
        <v>117</v>
      </c>
    </row>
    <row r="14" spans="1:5" x14ac:dyDescent="0.55000000000000004">
      <c r="A14" s="1" t="s">
        <v>25</v>
      </c>
      <c r="B14">
        <v>30.882909511679244</v>
      </c>
      <c r="C14">
        <v>7.3622886745150158</v>
      </c>
      <c r="D14">
        <v>-17.092829564762326</v>
      </c>
      <c r="E14" s="1" t="s">
        <v>117</v>
      </c>
    </row>
    <row r="15" spans="1:5" x14ac:dyDescent="0.55000000000000004">
      <c r="A15" s="1" t="s">
        <v>26</v>
      </c>
      <c r="B15">
        <v>39.524380026330853</v>
      </c>
      <c r="C15">
        <v>33.169511646883478</v>
      </c>
      <c r="D15">
        <v>58.114938266360092</v>
      </c>
      <c r="E15" s="1" t="s">
        <v>117</v>
      </c>
    </row>
    <row r="16" spans="1:5" x14ac:dyDescent="0.55000000000000004">
      <c r="A16" s="1" t="s">
        <v>27</v>
      </c>
      <c r="B16">
        <v>28.082590314483724</v>
      </c>
      <c r="C16">
        <v>9.5782032465587026</v>
      </c>
      <c r="D16">
        <v>0.44697782741589265</v>
      </c>
      <c r="E16" s="1" t="s">
        <v>117</v>
      </c>
    </row>
    <row r="17" spans="1:5" x14ac:dyDescent="0.55000000000000004">
      <c r="A17" s="1" t="s">
        <v>30</v>
      </c>
      <c r="B17">
        <v>3.8453887981181545</v>
      </c>
      <c r="C17">
        <v>-30.200812715064163</v>
      </c>
      <c r="D17">
        <v>12.343411275463367</v>
      </c>
      <c r="E17" s="1" t="s">
        <v>118</v>
      </c>
    </row>
    <row r="18" spans="1:5" x14ac:dyDescent="0.55000000000000004">
      <c r="A18" s="1" t="s">
        <v>31</v>
      </c>
      <c r="B18">
        <v>42.03051865618054</v>
      </c>
      <c r="C18">
        <v>20.592745497432794</v>
      </c>
      <c r="D18">
        <v>7.5410167466347815</v>
      </c>
      <c r="E18" s="1" t="s">
        <v>118</v>
      </c>
    </row>
    <row r="19" spans="1:5" x14ac:dyDescent="0.55000000000000004">
      <c r="A19" s="1" t="s">
        <v>32</v>
      </c>
      <c r="B19">
        <v>64.829588048846404</v>
      </c>
      <c r="C19">
        <v>28.588413030249647</v>
      </c>
      <c r="D19">
        <v>67.366412300630316</v>
      </c>
      <c r="E19" s="1" t="s">
        <v>118</v>
      </c>
    </row>
    <row r="20" spans="1:5" x14ac:dyDescent="0.55000000000000004">
      <c r="A20" s="1" t="s">
        <v>33</v>
      </c>
      <c r="B20">
        <v>17.582813549255071</v>
      </c>
      <c r="C20">
        <v>-14.075614486273746</v>
      </c>
      <c r="D20">
        <v>10.31906469023663</v>
      </c>
      <c r="E20" s="1" t="s">
        <v>118</v>
      </c>
    </row>
    <row r="21" spans="1:5" x14ac:dyDescent="0.55000000000000004">
      <c r="A21" s="1" t="s">
        <v>34</v>
      </c>
      <c r="B21">
        <v>6.8922812479388806</v>
      </c>
      <c r="C21">
        <v>-1.9230728729259461</v>
      </c>
      <c r="D21">
        <v>-19.26721595571766</v>
      </c>
      <c r="E21" s="1" t="s">
        <v>118</v>
      </c>
    </row>
    <row r="22" spans="1:5" x14ac:dyDescent="0.55000000000000004">
      <c r="A22" s="1" t="s">
        <v>35</v>
      </c>
      <c r="B22">
        <v>24.46795636117529</v>
      </c>
      <c r="C22">
        <v>-12.437266683874659</v>
      </c>
      <c r="D22">
        <v>-17.651717334112064</v>
      </c>
      <c r="E22" s="1" t="s">
        <v>118</v>
      </c>
    </row>
    <row r="23" spans="1:5" x14ac:dyDescent="0.55000000000000004">
      <c r="A23" s="1" t="s">
        <v>36</v>
      </c>
      <c r="B23">
        <v>71.913158553280937</v>
      </c>
      <c r="C23">
        <v>28.247641346810891</v>
      </c>
      <c r="D23">
        <v>25.90437596136762</v>
      </c>
      <c r="E23" s="1" t="s">
        <v>118</v>
      </c>
    </row>
    <row r="24" spans="1:5" x14ac:dyDescent="0.55000000000000004">
      <c r="A24" s="1" t="s">
        <v>37</v>
      </c>
      <c r="B24">
        <v>28.050579418421517</v>
      </c>
      <c r="C24">
        <v>14.926263060852396</v>
      </c>
      <c r="D24">
        <v>33.93149155852727</v>
      </c>
      <c r="E24" s="1" t="s">
        <v>118</v>
      </c>
    </row>
    <row r="25" spans="1:5" x14ac:dyDescent="0.55000000000000004">
      <c r="A25" s="1" t="s">
        <v>39</v>
      </c>
      <c r="B25">
        <v>37.475760172147041</v>
      </c>
      <c r="C25">
        <v>22.801977777830608</v>
      </c>
      <c r="D25">
        <v>2.7410038020240961</v>
      </c>
      <c r="E25" s="1" t="s">
        <v>119</v>
      </c>
    </row>
    <row r="26" spans="1:5" x14ac:dyDescent="0.55000000000000004">
      <c r="A26" s="1" t="s">
        <v>40</v>
      </c>
      <c r="B26">
        <v>18.012266052677372</v>
      </c>
      <c r="C26">
        <v>-3.9380495543443583</v>
      </c>
      <c r="D26">
        <v>32.173602219328288</v>
      </c>
      <c r="E26" s="1" t="s">
        <v>119</v>
      </c>
    </row>
    <row r="27" spans="1:5" x14ac:dyDescent="0.55000000000000004">
      <c r="A27" s="1" t="s">
        <v>41</v>
      </c>
      <c r="B27">
        <v>28.345435984625322</v>
      </c>
      <c r="C27">
        <v>12.72159134174624</v>
      </c>
      <c r="D27">
        <v>-7.8592874587210986</v>
      </c>
      <c r="E27" s="1" t="s">
        <v>119</v>
      </c>
    </row>
    <row r="28" spans="1:5" x14ac:dyDescent="0.55000000000000004">
      <c r="A28" s="1" t="s">
        <v>42</v>
      </c>
      <c r="B28">
        <v>45.536401571696437</v>
      </c>
      <c r="C28">
        <v>11.748431370503919</v>
      </c>
      <c r="D28">
        <v>16.474759427597434</v>
      </c>
      <c r="E28" s="1" t="s">
        <v>119</v>
      </c>
    </row>
    <row r="29" spans="1:5" x14ac:dyDescent="0.55000000000000004">
      <c r="A29" s="1" t="s">
        <v>43</v>
      </c>
      <c r="B29">
        <v>28.955667050685243</v>
      </c>
      <c r="C29">
        <v>-3.4634769990612213</v>
      </c>
      <c r="D29">
        <v>34.683091519063026</v>
      </c>
      <c r="E29" s="1" t="s">
        <v>119</v>
      </c>
    </row>
    <row r="30" spans="1:5" x14ac:dyDescent="0.55000000000000004">
      <c r="A30" s="1" t="s">
        <v>44</v>
      </c>
      <c r="B30">
        <v>49.852165184601581</v>
      </c>
      <c r="C30">
        <v>27.955576064044131</v>
      </c>
      <c r="D30">
        <v>39.58537249185472</v>
      </c>
      <c r="E30" s="1" t="s">
        <v>119</v>
      </c>
    </row>
    <row r="31" spans="1:5" x14ac:dyDescent="0.55000000000000004">
      <c r="A31" s="1" t="s">
        <v>45</v>
      </c>
      <c r="B31">
        <v>57.459490911525421</v>
      </c>
      <c r="C31">
        <v>49.527186088056176</v>
      </c>
      <c r="D31">
        <v>43.488929118204787</v>
      </c>
      <c r="E31" s="1" t="s">
        <v>119</v>
      </c>
    </row>
    <row r="32" spans="1:5" x14ac:dyDescent="0.55000000000000004">
      <c r="A32" s="1" t="s">
        <v>46</v>
      </c>
      <c r="B32">
        <v>42.764242055286594</v>
      </c>
      <c r="C32">
        <v>26.036035242672341</v>
      </c>
      <c r="D32">
        <v>39.740315559208412</v>
      </c>
      <c r="E32" s="1" t="s">
        <v>119</v>
      </c>
    </row>
    <row r="33" spans="1:5" x14ac:dyDescent="0.55000000000000004">
      <c r="A33" s="1" t="s">
        <v>48</v>
      </c>
      <c r="B33">
        <v>31.692547649913514</v>
      </c>
      <c r="C33">
        <v>9.9902118949584349</v>
      </c>
      <c r="D33">
        <v>-11.644325246932638</v>
      </c>
      <c r="E33" s="1" t="s">
        <v>120</v>
      </c>
    </row>
    <row r="34" spans="1:5" x14ac:dyDescent="0.55000000000000004">
      <c r="A34" s="1" t="s">
        <v>49</v>
      </c>
      <c r="B34">
        <v>42.543641659997391</v>
      </c>
      <c r="C34">
        <v>16.482607915094892</v>
      </c>
      <c r="D34">
        <v>-27.153902139933976</v>
      </c>
      <c r="E34" s="1" t="s">
        <v>120</v>
      </c>
    </row>
    <row r="35" spans="1:5" x14ac:dyDescent="0.55000000000000004">
      <c r="A35" s="1" t="s">
        <v>50</v>
      </c>
      <c r="B35">
        <v>12.042795377490789</v>
      </c>
      <c r="C35">
        <v>-39.562151169570356</v>
      </c>
      <c r="D35">
        <v>38.057796355846925</v>
      </c>
      <c r="E35" s="1" t="s">
        <v>120</v>
      </c>
    </row>
    <row r="36" spans="1:5" x14ac:dyDescent="0.55000000000000004">
      <c r="A36" s="1" t="s">
        <v>51</v>
      </c>
      <c r="B36">
        <v>1.6816087381623324</v>
      </c>
      <c r="C36">
        <v>-55.403401695418665</v>
      </c>
      <c r="D36">
        <v>-18.866549434350972</v>
      </c>
      <c r="E36" s="1" t="s">
        <v>120</v>
      </c>
    </row>
    <row r="37" spans="1:5" x14ac:dyDescent="0.55000000000000004">
      <c r="A37" s="1" t="s">
        <v>52</v>
      </c>
      <c r="B37">
        <v>16.093230114500813</v>
      </c>
      <c r="C37">
        <v>-6.5370122606324355</v>
      </c>
      <c r="D37">
        <v>-13.683521710224028</v>
      </c>
      <c r="E37" s="1" t="s">
        <v>120</v>
      </c>
    </row>
    <row r="38" spans="1:5" x14ac:dyDescent="0.55000000000000004">
      <c r="A38" s="1" t="s">
        <v>53</v>
      </c>
      <c r="B38">
        <v>23.029300081385717</v>
      </c>
      <c r="C38">
        <v>-16.913749139673229</v>
      </c>
      <c r="D38">
        <v>-31.612227795868677</v>
      </c>
      <c r="E38" s="1" t="s">
        <v>120</v>
      </c>
    </row>
    <row r="39" spans="1:5" x14ac:dyDescent="0.55000000000000004">
      <c r="A39" s="1" t="s">
        <v>54</v>
      </c>
      <c r="B39">
        <v>30.178371470325395</v>
      </c>
      <c r="C39">
        <v>-13.710514762176174</v>
      </c>
      <c r="D39">
        <v>13.801221003205242</v>
      </c>
      <c r="E39" s="1" t="s">
        <v>120</v>
      </c>
    </row>
    <row r="40" spans="1:5" x14ac:dyDescent="0.55000000000000004">
      <c r="A40" s="1" t="s">
        <v>55</v>
      </c>
      <c r="B40">
        <v>10.394207604648864</v>
      </c>
      <c r="C40">
        <v>-16.443009507301532</v>
      </c>
      <c r="D40">
        <v>9.338692551591862</v>
      </c>
      <c r="E40" s="1" t="s">
        <v>120</v>
      </c>
    </row>
    <row r="41" spans="1:5" x14ac:dyDescent="0.55000000000000004">
      <c r="A41" s="1" t="s">
        <v>56</v>
      </c>
      <c r="B41">
        <v>39.615428797422183</v>
      </c>
      <c r="C41">
        <v>5.6421126350817534</v>
      </c>
      <c r="D41">
        <v>2.2937422858998673</v>
      </c>
      <c r="E41" s="1" t="s">
        <v>121</v>
      </c>
    </row>
    <row r="42" spans="1:5" x14ac:dyDescent="0.55000000000000004">
      <c r="A42" s="1" t="s">
        <v>57</v>
      </c>
      <c r="B42">
        <v>39.806647109343949</v>
      </c>
      <c r="C42">
        <v>12.097134548826693</v>
      </c>
      <c r="D42">
        <v>43.920416141215057</v>
      </c>
      <c r="E42" s="1" t="s">
        <v>121</v>
      </c>
    </row>
    <row r="43" spans="1:5" x14ac:dyDescent="0.55000000000000004">
      <c r="A43" s="1" t="s">
        <v>58</v>
      </c>
      <c r="B43">
        <v>29.019828213503828</v>
      </c>
      <c r="C43">
        <v>-33.918002249365344</v>
      </c>
      <c r="D43">
        <v>28.068591586780556</v>
      </c>
      <c r="E43" s="1" t="s">
        <v>121</v>
      </c>
    </row>
    <row r="44" spans="1:5" x14ac:dyDescent="0.55000000000000004">
      <c r="A44" s="1" t="s">
        <v>59</v>
      </c>
      <c r="B44">
        <v>1.3355564723846469</v>
      </c>
      <c r="C44">
        <v>-85.22555386579829</v>
      </c>
      <c r="D44">
        <v>7.9576538915804207</v>
      </c>
      <c r="E44" s="1" t="s">
        <v>121</v>
      </c>
    </row>
    <row r="45" spans="1:5" x14ac:dyDescent="0.55000000000000004">
      <c r="A45" s="1" t="s">
        <v>60</v>
      </c>
      <c r="B45">
        <v>26.320980260209513</v>
      </c>
      <c r="C45">
        <v>-5.5437376514493986</v>
      </c>
      <c r="D45">
        <v>-31.166311174361624</v>
      </c>
      <c r="E45" s="1" t="s">
        <v>121</v>
      </c>
    </row>
    <row r="46" spans="1:5" x14ac:dyDescent="0.55000000000000004">
      <c r="A46" s="1" t="s">
        <v>61</v>
      </c>
      <c r="B46">
        <v>40.935932592193026</v>
      </c>
      <c r="C46">
        <v>-3.4927092917586888</v>
      </c>
      <c r="D46">
        <v>23.741673342399011</v>
      </c>
      <c r="E46" s="1" t="s">
        <v>121</v>
      </c>
    </row>
    <row r="47" spans="1:5" x14ac:dyDescent="0.55000000000000004">
      <c r="A47" s="1" t="s">
        <v>62</v>
      </c>
      <c r="B47">
        <v>44.92964556926605</v>
      </c>
      <c r="C47">
        <v>-10.517050852493659</v>
      </c>
      <c r="D47">
        <v>28.46967838771512</v>
      </c>
      <c r="E47" s="1" t="s">
        <v>121</v>
      </c>
    </row>
    <row r="48" spans="1:5" x14ac:dyDescent="0.55000000000000004">
      <c r="A48" s="1" t="s">
        <v>63</v>
      </c>
      <c r="B48">
        <v>39.834390679754662</v>
      </c>
      <c r="C48">
        <v>-3.4018356057750498</v>
      </c>
      <c r="D48">
        <v>26.982308997033286</v>
      </c>
      <c r="E48" s="1" t="s">
        <v>121</v>
      </c>
    </row>
    <row r="49" spans="1:5" x14ac:dyDescent="0.55000000000000004">
      <c r="A49" s="1" t="s">
        <v>65</v>
      </c>
      <c r="B49">
        <v>43.143158625676847</v>
      </c>
      <c r="C49">
        <v>-24.03123304465009</v>
      </c>
      <c r="D49">
        <v>34.523245190084211</v>
      </c>
      <c r="E49" s="1" t="s">
        <v>122</v>
      </c>
    </row>
    <row r="50" spans="1:5" x14ac:dyDescent="0.55000000000000004">
      <c r="A50" s="1" t="s">
        <v>66</v>
      </c>
      <c r="B50">
        <v>53.975175002044281</v>
      </c>
      <c r="C50">
        <v>16.214824011606598</v>
      </c>
      <c r="D50">
        <v>9.4479092019615933</v>
      </c>
      <c r="E50" s="1" t="s">
        <v>122</v>
      </c>
    </row>
    <row r="51" spans="1:5" x14ac:dyDescent="0.55000000000000004">
      <c r="A51" s="1" t="s">
        <v>67</v>
      </c>
      <c r="B51">
        <v>48.138944154073791</v>
      </c>
      <c r="C51">
        <v>-10.001634138403649</v>
      </c>
      <c r="D51">
        <v>15.639804019434706</v>
      </c>
      <c r="E51" s="1" t="s">
        <v>122</v>
      </c>
    </row>
    <row r="52" spans="1:5" x14ac:dyDescent="0.55000000000000004">
      <c r="A52" s="1" t="s">
        <v>68</v>
      </c>
      <c r="B52">
        <v>38.917426924207078</v>
      </c>
      <c r="C52">
        <v>-6.975220612672528</v>
      </c>
      <c r="D52">
        <v>35.552313721325859</v>
      </c>
      <c r="E52" s="1" t="s">
        <v>122</v>
      </c>
    </row>
    <row r="53" spans="1:5" x14ac:dyDescent="0.55000000000000004">
      <c r="A53" s="1" t="s">
        <v>69</v>
      </c>
      <c r="B53">
        <v>35.131830219694315</v>
      </c>
      <c r="C53">
        <v>-9.1304535943950818</v>
      </c>
      <c r="D53">
        <v>-60.865086651315011</v>
      </c>
      <c r="E53" s="1" t="s">
        <v>122</v>
      </c>
    </row>
    <row r="54" spans="1:5" x14ac:dyDescent="0.55000000000000004">
      <c r="A54" s="1" t="s">
        <v>70</v>
      </c>
      <c r="B54">
        <v>42.636995225117204</v>
      </c>
      <c r="C54">
        <v>-8.0420336380422555</v>
      </c>
      <c r="D54">
        <v>2.7966207981718583</v>
      </c>
      <c r="E54" s="1" t="s">
        <v>122</v>
      </c>
    </row>
    <row r="55" spans="1:5" x14ac:dyDescent="0.55000000000000004">
      <c r="A55" s="1" t="s">
        <v>71</v>
      </c>
      <c r="B55">
        <v>40.959943441756494</v>
      </c>
      <c r="C55">
        <v>2.5135346086386012</v>
      </c>
      <c r="D55">
        <v>39.627680635020013</v>
      </c>
      <c r="E55" s="1" t="s">
        <v>122</v>
      </c>
    </row>
    <row r="56" spans="1:5" x14ac:dyDescent="0.55000000000000004">
      <c r="A56" s="1" t="s">
        <v>72</v>
      </c>
      <c r="B56">
        <v>65.994694611011823</v>
      </c>
      <c r="C56">
        <v>29.657433281374601</v>
      </c>
      <c r="D56">
        <v>46.041146840672681</v>
      </c>
      <c r="E56" s="1" t="s">
        <v>122</v>
      </c>
    </row>
    <row r="57" spans="1:5" x14ac:dyDescent="0.55000000000000004">
      <c r="A57" s="1" t="s">
        <v>74</v>
      </c>
      <c r="B57">
        <v>56.404478169714324</v>
      </c>
      <c r="C57">
        <v>-74.620735985808878</v>
      </c>
      <c r="D57">
        <v>-16.829650499363922</v>
      </c>
      <c r="E57" s="1" t="s">
        <v>73</v>
      </c>
    </row>
    <row r="58" spans="1:5" x14ac:dyDescent="0.55000000000000004">
      <c r="A58" s="1" t="s">
        <v>75</v>
      </c>
      <c r="B58">
        <v>65.796369278620375</v>
      </c>
      <c r="C58">
        <v>-41.348259647717775</v>
      </c>
      <c r="D58">
        <v>12.622757094905751</v>
      </c>
      <c r="E58" s="1" t="s">
        <v>73</v>
      </c>
    </row>
    <row r="59" spans="1:5" x14ac:dyDescent="0.55000000000000004">
      <c r="A59" s="1" t="s">
        <v>76</v>
      </c>
      <c r="B59">
        <v>61.041795028145742</v>
      </c>
      <c r="C59">
        <v>11.653827997382615</v>
      </c>
      <c r="D59">
        <v>11.312605588674558</v>
      </c>
      <c r="E59" s="1" t="s">
        <v>73</v>
      </c>
    </row>
    <row r="60" spans="1:5" x14ac:dyDescent="0.55000000000000004">
      <c r="A60" s="1" t="s">
        <v>77</v>
      </c>
      <c r="B60">
        <v>70.451259396862056</v>
      </c>
      <c r="C60">
        <v>22.829740487014007</v>
      </c>
      <c r="D60">
        <v>21.306573526176763</v>
      </c>
      <c r="E60" s="1" t="s">
        <v>73</v>
      </c>
    </row>
    <row r="61" spans="1:5" x14ac:dyDescent="0.55000000000000004">
      <c r="A61" s="1" t="s">
        <v>78</v>
      </c>
      <c r="B61">
        <v>53.37932952062063</v>
      </c>
      <c r="C61">
        <v>-23.059237282063627</v>
      </c>
      <c r="D61">
        <v>30.479707448996535</v>
      </c>
      <c r="E61" s="1" t="s">
        <v>73</v>
      </c>
    </row>
    <row r="62" spans="1:5" x14ac:dyDescent="0.55000000000000004">
      <c r="A62" s="1" t="s">
        <v>79</v>
      </c>
      <c r="B62">
        <v>62.754389995797219</v>
      </c>
      <c r="C62">
        <v>5.2778258532554467</v>
      </c>
      <c r="D62">
        <v>44.941695491132222</v>
      </c>
      <c r="E62" s="1" t="s">
        <v>73</v>
      </c>
    </row>
    <row r="63" spans="1:5" x14ac:dyDescent="0.55000000000000004">
      <c r="A63" s="1" t="s">
        <v>80</v>
      </c>
      <c r="B63">
        <v>66.458955851818715</v>
      </c>
      <c r="C63">
        <v>26.326487839884393</v>
      </c>
      <c r="D63">
        <v>42.262553339168448</v>
      </c>
      <c r="E63" s="1" t="s">
        <v>73</v>
      </c>
    </row>
    <row r="64" spans="1:5" x14ac:dyDescent="0.55000000000000004">
      <c r="A64" s="1" t="s">
        <v>82</v>
      </c>
      <c r="B64">
        <v>13.86725854065125</v>
      </c>
      <c r="C64">
        <v>2.5405924730343421</v>
      </c>
      <c r="D64">
        <v>0.10178820900770802</v>
      </c>
      <c r="E64" s="1" t="s">
        <v>81</v>
      </c>
    </row>
    <row r="65" spans="1:5" x14ac:dyDescent="0.55000000000000004">
      <c r="A65" s="1" t="s">
        <v>83</v>
      </c>
      <c r="B65">
        <v>46.307285895342801</v>
      </c>
      <c r="C65">
        <v>42.769584188340779</v>
      </c>
      <c r="D65">
        <v>21.906004264506734</v>
      </c>
      <c r="E65" s="1" t="s">
        <v>81</v>
      </c>
    </row>
    <row r="66" spans="1:5" x14ac:dyDescent="0.55000000000000004">
      <c r="A66" s="1" t="s">
        <v>84</v>
      </c>
      <c r="B66">
        <v>0.73688337666218962</v>
      </c>
      <c r="C66">
        <v>26.685666091050365</v>
      </c>
      <c r="D66">
        <v>27.052243517126371</v>
      </c>
      <c r="E66" s="1" t="s">
        <v>81</v>
      </c>
    </row>
    <row r="67" spans="1:5" x14ac:dyDescent="0.55000000000000004">
      <c r="A67" s="1" t="s">
        <v>85</v>
      </c>
      <c r="B67">
        <v>8.6566229365022789</v>
      </c>
      <c r="C67">
        <v>-7.413549571839706</v>
      </c>
      <c r="D67">
        <v>12.846065638632481</v>
      </c>
      <c r="E67" s="1" t="s">
        <v>81</v>
      </c>
    </row>
    <row r="68" spans="1:5" x14ac:dyDescent="0.55000000000000004">
      <c r="A68" s="1" t="s">
        <v>86</v>
      </c>
      <c r="B68">
        <v>12.880506248421032</v>
      </c>
      <c r="C68">
        <v>28.269849898663512</v>
      </c>
      <c r="D68">
        <v>6.5050276118422659</v>
      </c>
      <c r="E68" s="1" t="s">
        <v>81</v>
      </c>
    </row>
    <row r="69" spans="1:5" x14ac:dyDescent="0.55000000000000004">
      <c r="A69" s="1" t="s">
        <v>87</v>
      </c>
      <c r="B69">
        <v>11.64244040434359</v>
      </c>
      <c r="C69">
        <v>7.1063965082762692E-2</v>
      </c>
      <c r="D69">
        <v>-1.4109380489354635</v>
      </c>
      <c r="E69" s="1" t="s">
        <v>81</v>
      </c>
    </row>
    <row r="70" spans="1:5" x14ac:dyDescent="0.55000000000000004">
      <c r="A70" s="1" t="s">
        <v>88</v>
      </c>
      <c r="B70">
        <v>22.580047839031558</v>
      </c>
      <c r="C70">
        <v>23.881946521183639</v>
      </c>
      <c r="D70">
        <v>13.610133893014961</v>
      </c>
      <c r="E70" s="1" t="s">
        <v>81</v>
      </c>
    </row>
    <row r="71" spans="1:5" x14ac:dyDescent="0.55000000000000004">
      <c r="A71" s="1" t="s">
        <v>90</v>
      </c>
      <c r="B71">
        <v>36.375746572260823</v>
      </c>
      <c r="C71">
        <v>4.6819329874032363</v>
      </c>
      <c r="D71">
        <v>38.185701437667831</v>
      </c>
      <c r="E71" s="1" t="s">
        <v>89</v>
      </c>
    </row>
    <row r="72" spans="1:5" x14ac:dyDescent="0.55000000000000004">
      <c r="A72" s="1" t="s">
        <v>91</v>
      </c>
      <c r="B72">
        <v>46.859534757646529</v>
      </c>
      <c r="C72">
        <v>28.552641005204315</v>
      </c>
      <c r="D72">
        <v>16.812664200162615</v>
      </c>
      <c r="E72" s="1" t="s">
        <v>89</v>
      </c>
    </row>
    <row r="73" spans="1:5" x14ac:dyDescent="0.55000000000000004">
      <c r="A73" s="1" t="s">
        <v>92</v>
      </c>
      <c r="B73">
        <v>0.90863205816519299</v>
      </c>
      <c r="C73">
        <v>-40.866071121158498</v>
      </c>
      <c r="D73">
        <v>-13.353602249448315</v>
      </c>
      <c r="E73" s="1" t="s">
        <v>89</v>
      </c>
    </row>
    <row r="74" spans="1:5" x14ac:dyDescent="0.55000000000000004">
      <c r="A74" s="1" t="s">
        <v>93</v>
      </c>
      <c r="B74">
        <v>35.70725478488751</v>
      </c>
      <c r="C74">
        <v>2.3441832469237256</v>
      </c>
      <c r="D74">
        <v>9.7231082630010093</v>
      </c>
      <c r="E74" s="1" t="s">
        <v>89</v>
      </c>
    </row>
    <row r="75" spans="1:5" x14ac:dyDescent="0.55000000000000004">
      <c r="A75" s="1" t="s">
        <v>94</v>
      </c>
      <c r="B75">
        <v>36.74862391545031</v>
      </c>
      <c r="C75">
        <v>17.358288782916343</v>
      </c>
      <c r="D75">
        <v>11.98000954244759</v>
      </c>
      <c r="E75" s="1" t="s">
        <v>89</v>
      </c>
    </row>
    <row r="76" spans="1:5" x14ac:dyDescent="0.55000000000000004">
      <c r="A76" s="1" t="s">
        <v>95</v>
      </c>
      <c r="B76">
        <v>32.595411507270491</v>
      </c>
      <c r="C76">
        <v>13.486220919484071</v>
      </c>
      <c r="D76">
        <v>5.0538022639969995</v>
      </c>
      <c r="E76" s="1" t="s">
        <v>89</v>
      </c>
    </row>
    <row r="77" spans="1:5" x14ac:dyDescent="0.55000000000000004">
      <c r="A77" s="1" t="s">
        <v>96</v>
      </c>
      <c r="B77">
        <v>25.869772825094728</v>
      </c>
      <c r="C77">
        <v>-1.2289183351924304</v>
      </c>
      <c r="D77">
        <v>18.303535920576692</v>
      </c>
      <c r="E77" s="1" t="s">
        <v>89</v>
      </c>
    </row>
    <row r="78" spans="1:5" x14ac:dyDescent="0.55000000000000004">
      <c r="A78" s="1" t="s">
        <v>98</v>
      </c>
      <c r="B78">
        <v>48.96963662619617</v>
      </c>
      <c r="C78">
        <v>33.954230123089538</v>
      </c>
      <c r="D78">
        <v>1.4962758151908986</v>
      </c>
      <c r="E78" s="1" t="s">
        <v>97</v>
      </c>
    </row>
    <row r="79" spans="1:5" x14ac:dyDescent="0.55000000000000004">
      <c r="A79" s="1" t="s">
        <v>99</v>
      </c>
      <c r="B79">
        <v>14.376308185783216</v>
      </c>
      <c r="C79">
        <v>-23.366833767173102</v>
      </c>
      <c r="D79">
        <v>14.973240624797413</v>
      </c>
      <c r="E79" s="1" t="s">
        <v>97</v>
      </c>
    </row>
    <row r="80" spans="1:5" x14ac:dyDescent="0.55000000000000004">
      <c r="A80" s="1" t="s">
        <v>100</v>
      </c>
      <c r="B80">
        <v>39.003751628195396</v>
      </c>
      <c r="C80">
        <v>13.818974746676616</v>
      </c>
      <c r="D80">
        <v>21.573310958583093</v>
      </c>
      <c r="E80" s="1" t="s">
        <v>97</v>
      </c>
    </row>
    <row r="81" spans="1:5" x14ac:dyDescent="0.55000000000000004">
      <c r="A81" s="1" t="s">
        <v>101</v>
      </c>
      <c r="B81">
        <v>9.1900957186188403</v>
      </c>
      <c r="C81">
        <v>-47.055536046320555</v>
      </c>
      <c r="D81">
        <v>-36.208685336442386</v>
      </c>
      <c r="E81" s="1" t="s">
        <v>97</v>
      </c>
    </row>
    <row r="82" spans="1:5" x14ac:dyDescent="0.55000000000000004">
      <c r="A82" s="1" t="s">
        <v>102</v>
      </c>
      <c r="B82">
        <v>25.73486018667257</v>
      </c>
      <c r="C82">
        <v>-1.1051776833492122</v>
      </c>
      <c r="D82">
        <v>15.724868603971018</v>
      </c>
      <c r="E82" s="1" t="s">
        <v>97</v>
      </c>
    </row>
    <row r="83" spans="1:5" x14ac:dyDescent="0.55000000000000004">
      <c r="A83" s="1" t="s">
        <v>103</v>
      </c>
      <c r="B83">
        <v>48.216101795261359</v>
      </c>
      <c r="C83">
        <v>16.450299306354587</v>
      </c>
      <c r="D83">
        <v>28.701084317782772</v>
      </c>
      <c r="E83" s="1" t="s">
        <v>97</v>
      </c>
    </row>
    <row r="84" spans="1:5" x14ac:dyDescent="0.55000000000000004">
      <c r="A84" s="1" t="s">
        <v>104</v>
      </c>
      <c r="B84">
        <v>52.989754487667248</v>
      </c>
      <c r="C84">
        <v>22.892564325628094</v>
      </c>
      <c r="D84">
        <v>40.461515297668434</v>
      </c>
      <c r="E84" s="1" t="s">
        <v>97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126-F012-4E4F-876E-48133AFCBE91}">
  <dimension ref="A1:E84"/>
  <sheetViews>
    <sheetView workbookViewId="0">
      <selection activeCell="E1" sqref="E1"/>
    </sheetView>
  </sheetViews>
  <sheetFormatPr defaultRowHeight="18" x14ac:dyDescent="0.55000000000000004"/>
  <cols>
    <col min="1" max="1" width="8.6640625" style="1"/>
  </cols>
  <sheetData>
    <row r="1" spans="1:5" x14ac:dyDescent="0.55000000000000004">
      <c r="A1" s="1" t="s">
        <v>112</v>
      </c>
      <c r="B1" s="2" t="s">
        <v>113</v>
      </c>
      <c r="C1" s="2" t="s">
        <v>114</v>
      </c>
      <c r="D1" s="1" t="s">
        <v>115</v>
      </c>
      <c r="E1" s="1" t="s">
        <v>123</v>
      </c>
    </row>
    <row r="2" spans="1:5" x14ac:dyDescent="0.55000000000000004">
      <c r="A2" s="1" t="s">
        <v>12</v>
      </c>
      <c r="B2">
        <v>-5.6833745203081598</v>
      </c>
      <c r="C2">
        <v>-1.6773284208748018</v>
      </c>
      <c r="D2">
        <v>14.220603974660932</v>
      </c>
      <c r="E2">
        <v>0</v>
      </c>
    </row>
    <row r="3" spans="1:5" x14ac:dyDescent="0.55000000000000004">
      <c r="A3" s="1" t="s">
        <v>13</v>
      </c>
      <c r="B3">
        <v>13.745627346642053</v>
      </c>
      <c r="C3">
        <v>10.962224401649323</v>
      </c>
      <c r="D3">
        <v>-14.553640508898312</v>
      </c>
      <c r="E3">
        <v>0</v>
      </c>
    </row>
    <row r="4" spans="1:5" x14ac:dyDescent="0.55000000000000004">
      <c r="A4" s="1" t="s">
        <v>14</v>
      </c>
      <c r="B4">
        <v>10.85719240446663</v>
      </c>
      <c r="C4">
        <v>9.9614589646956908</v>
      </c>
      <c r="D4">
        <v>-2.8802354181990069</v>
      </c>
      <c r="E4">
        <v>0</v>
      </c>
    </row>
    <row r="5" spans="1:5" x14ac:dyDescent="0.55000000000000004">
      <c r="A5" s="1" t="s">
        <v>15</v>
      </c>
      <c r="B5">
        <v>-10.147026679878458</v>
      </c>
      <c r="C5">
        <v>-21.993076353290597</v>
      </c>
      <c r="D5">
        <v>18.833648548846455</v>
      </c>
      <c r="E5">
        <v>0</v>
      </c>
    </row>
    <row r="6" spans="1:5" x14ac:dyDescent="0.55000000000000004">
      <c r="A6" s="1" t="s">
        <v>16</v>
      </c>
      <c r="B6">
        <v>-8.283080543702992</v>
      </c>
      <c r="C6">
        <v>3.7741359466919588</v>
      </c>
      <c r="D6">
        <v>-24.788736843804827</v>
      </c>
      <c r="E6">
        <v>0</v>
      </c>
    </row>
    <row r="7" spans="1:5" x14ac:dyDescent="0.55000000000000004">
      <c r="A7" s="1" t="s">
        <v>17</v>
      </c>
      <c r="B7">
        <v>-7.3399070758958462</v>
      </c>
      <c r="C7">
        <v>-11.377836307303312</v>
      </c>
      <c r="D7">
        <v>-32.210285620943608</v>
      </c>
      <c r="E7">
        <v>0</v>
      </c>
    </row>
    <row r="8" spans="1:5" x14ac:dyDescent="0.55000000000000004">
      <c r="A8" s="1" t="s">
        <v>18</v>
      </c>
      <c r="B8">
        <v>2.3786757015037185</v>
      </c>
      <c r="C8">
        <v>-5.652998905040385</v>
      </c>
      <c r="D8">
        <v>10.424975141339146</v>
      </c>
      <c r="E8">
        <v>0</v>
      </c>
    </row>
    <row r="9" spans="1:5" x14ac:dyDescent="0.55000000000000004">
      <c r="A9" s="1" t="s">
        <v>19</v>
      </c>
      <c r="B9">
        <v>4.4718933671728962</v>
      </c>
      <c r="C9">
        <v>16.003420673472167</v>
      </c>
      <c r="D9">
        <v>30.953670726999249</v>
      </c>
      <c r="E9">
        <v>0</v>
      </c>
    </row>
    <row r="10" spans="1:5" x14ac:dyDescent="0.55000000000000004">
      <c r="A10" s="1" t="s">
        <v>21</v>
      </c>
      <c r="B10">
        <v>-11.607077665381805</v>
      </c>
      <c r="C10">
        <v>-43.507365098215644</v>
      </c>
      <c r="D10">
        <v>13.918899282208045</v>
      </c>
      <c r="E10">
        <v>2</v>
      </c>
    </row>
    <row r="11" spans="1:5" x14ac:dyDescent="0.55000000000000004">
      <c r="A11" s="1" t="s">
        <v>22</v>
      </c>
      <c r="B11">
        <v>29.143655133820488</v>
      </c>
      <c r="C11">
        <v>17.163316111718864</v>
      </c>
      <c r="D11">
        <v>3.7447715032801341</v>
      </c>
      <c r="E11">
        <v>2</v>
      </c>
    </row>
    <row r="12" spans="1:5" x14ac:dyDescent="0.55000000000000004">
      <c r="A12" s="1" t="s">
        <v>23</v>
      </c>
      <c r="B12">
        <v>24.486056941785208</v>
      </c>
      <c r="C12">
        <v>-6.3817000052911466</v>
      </c>
      <c r="D12">
        <v>12.684818377760791</v>
      </c>
      <c r="E12">
        <v>2</v>
      </c>
    </row>
    <row r="13" spans="1:5" x14ac:dyDescent="0.55000000000000004">
      <c r="A13" s="1" t="s">
        <v>24</v>
      </c>
      <c r="B13">
        <v>12.39682153423316</v>
      </c>
      <c r="C13">
        <v>-20.989684996864998</v>
      </c>
      <c r="D13">
        <v>6.8610044058257387</v>
      </c>
      <c r="E13">
        <v>2</v>
      </c>
    </row>
    <row r="14" spans="1:5" x14ac:dyDescent="0.55000000000000004">
      <c r="A14" s="1" t="s">
        <v>25</v>
      </c>
      <c r="B14">
        <v>30.882909511679244</v>
      </c>
      <c r="C14">
        <v>7.3622886745150158</v>
      </c>
      <c r="D14">
        <v>-17.092829564762326</v>
      </c>
      <c r="E14">
        <v>2</v>
      </c>
    </row>
    <row r="15" spans="1:5" x14ac:dyDescent="0.55000000000000004">
      <c r="A15" s="1" t="s">
        <v>26</v>
      </c>
      <c r="B15">
        <v>39.524380026330853</v>
      </c>
      <c r="C15">
        <v>33.169511646883478</v>
      </c>
      <c r="D15">
        <v>58.114938266360092</v>
      </c>
      <c r="E15">
        <v>2</v>
      </c>
    </row>
    <row r="16" spans="1:5" x14ac:dyDescent="0.55000000000000004">
      <c r="A16" s="1" t="s">
        <v>27</v>
      </c>
      <c r="B16">
        <v>28.082590314483724</v>
      </c>
      <c r="C16">
        <v>9.5782032465587026</v>
      </c>
      <c r="D16">
        <v>0.44697782741589265</v>
      </c>
      <c r="E16">
        <v>2</v>
      </c>
    </row>
    <row r="17" spans="1:5" x14ac:dyDescent="0.55000000000000004">
      <c r="A17" s="1" t="s">
        <v>30</v>
      </c>
      <c r="B17">
        <v>3.8453887981181545</v>
      </c>
      <c r="C17">
        <v>-30.200812715064163</v>
      </c>
      <c r="D17">
        <v>12.343411275463367</v>
      </c>
      <c r="E17">
        <v>6</v>
      </c>
    </row>
    <row r="18" spans="1:5" x14ac:dyDescent="0.55000000000000004">
      <c r="A18" s="1" t="s">
        <v>31</v>
      </c>
      <c r="B18">
        <v>42.03051865618054</v>
      </c>
      <c r="C18">
        <v>20.592745497432794</v>
      </c>
      <c r="D18">
        <v>7.5410167466347815</v>
      </c>
      <c r="E18">
        <v>6</v>
      </c>
    </row>
    <row r="19" spans="1:5" x14ac:dyDescent="0.55000000000000004">
      <c r="A19" s="1" t="s">
        <v>32</v>
      </c>
      <c r="B19">
        <v>64.829588048846404</v>
      </c>
      <c r="C19">
        <v>28.588413030249647</v>
      </c>
      <c r="D19">
        <v>67.366412300630316</v>
      </c>
      <c r="E19">
        <v>6</v>
      </c>
    </row>
    <row r="20" spans="1:5" x14ac:dyDescent="0.55000000000000004">
      <c r="A20" s="1" t="s">
        <v>33</v>
      </c>
      <c r="B20">
        <v>17.582813549255071</v>
      </c>
      <c r="C20">
        <v>-14.075614486273746</v>
      </c>
      <c r="D20">
        <v>10.31906469023663</v>
      </c>
      <c r="E20">
        <v>6</v>
      </c>
    </row>
    <row r="21" spans="1:5" x14ac:dyDescent="0.55000000000000004">
      <c r="A21" s="1" t="s">
        <v>34</v>
      </c>
      <c r="B21">
        <v>6.8922812479388806</v>
      </c>
      <c r="C21">
        <v>-1.9230728729259461</v>
      </c>
      <c r="D21">
        <v>-19.26721595571766</v>
      </c>
      <c r="E21">
        <v>6</v>
      </c>
    </row>
    <row r="22" spans="1:5" x14ac:dyDescent="0.55000000000000004">
      <c r="A22" s="1" t="s">
        <v>35</v>
      </c>
      <c r="B22">
        <v>24.46795636117529</v>
      </c>
      <c r="C22">
        <v>-12.437266683874659</v>
      </c>
      <c r="D22">
        <v>-17.651717334112064</v>
      </c>
      <c r="E22">
        <v>6</v>
      </c>
    </row>
    <row r="23" spans="1:5" x14ac:dyDescent="0.55000000000000004">
      <c r="A23" s="1" t="s">
        <v>36</v>
      </c>
      <c r="B23">
        <v>71.913158553280937</v>
      </c>
      <c r="C23">
        <v>28.247641346810891</v>
      </c>
      <c r="D23">
        <v>25.90437596136762</v>
      </c>
      <c r="E23">
        <v>6</v>
      </c>
    </row>
    <row r="24" spans="1:5" x14ac:dyDescent="0.55000000000000004">
      <c r="A24" s="1" t="s">
        <v>37</v>
      </c>
      <c r="B24">
        <v>28.050579418421517</v>
      </c>
      <c r="C24">
        <v>14.926263060852396</v>
      </c>
      <c r="D24">
        <v>33.93149155852727</v>
      </c>
      <c r="E24">
        <v>6</v>
      </c>
    </row>
    <row r="25" spans="1:5" x14ac:dyDescent="0.55000000000000004">
      <c r="A25" s="1" t="s">
        <v>39</v>
      </c>
      <c r="B25">
        <v>37.475760172147041</v>
      </c>
      <c r="C25">
        <v>22.801977777830608</v>
      </c>
      <c r="D25">
        <v>2.7410038020240961</v>
      </c>
      <c r="E25">
        <v>20</v>
      </c>
    </row>
    <row r="26" spans="1:5" x14ac:dyDescent="0.55000000000000004">
      <c r="A26" s="1" t="s">
        <v>40</v>
      </c>
      <c r="B26">
        <v>18.012266052677372</v>
      </c>
      <c r="C26">
        <v>-3.9380495543443583</v>
      </c>
      <c r="D26">
        <v>32.173602219328288</v>
      </c>
      <c r="E26">
        <v>20</v>
      </c>
    </row>
    <row r="27" spans="1:5" x14ac:dyDescent="0.55000000000000004">
      <c r="A27" s="1" t="s">
        <v>41</v>
      </c>
      <c r="B27">
        <v>28.345435984625322</v>
      </c>
      <c r="C27">
        <v>12.72159134174624</v>
      </c>
      <c r="D27">
        <v>-7.8592874587210986</v>
      </c>
      <c r="E27">
        <v>20</v>
      </c>
    </row>
    <row r="28" spans="1:5" x14ac:dyDescent="0.55000000000000004">
      <c r="A28" s="1" t="s">
        <v>42</v>
      </c>
      <c r="B28">
        <v>45.536401571696437</v>
      </c>
      <c r="C28">
        <v>11.748431370503919</v>
      </c>
      <c r="D28">
        <v>16.474759427597434</v>
      </c>
      <c r="E28">
        <v>20</v>
      </c>
    </row>
    <row r="29" spans="1:5" x14ac:dyDescent="0.55000000000000004">
      <c r="A29" s="1" t="s">
        <v>43</v>
      </c>
      <c r="B29">
        <v>28.955667050685243</v>
      </c>
      <c r="C29">
        <v>-3.4634769990612213</v>
      </c>
      <c r="D29">
        <v>34.683091519063026</v>
      </c>
      <c r="E29">
        <v>20</v>
      </c>
    </row>
    <row r="30" spans="1:5" x14ac:dyDescent="0.55000000000000004">
      <c r="A30" s="1" t="s">
        <v>44</v>
      </c>
      <c r="B30">
        <v>49.852165184601581</v>
      </c>
      <c r="C30">
        <v>27.955576064044131</v>
      </c>
      <c r="D30">
        <v>39.58537249185472</v>
      </c>
      <c r="E30">
        <v>20</v>
      </c>
    </row>
    <row r="31" spans="1:5" x14ac:dyDescent="0.55000000000000004">
      <c r="A31" s="1" t="s">
        <v>45</v>
      </c>
      <c r="B31">
        <v>57.459490911525421</v>
      </c>
      <c r="C31">
        <v>49.527186088056176</v>
      </c>
      <c r="D31">
        <v>43.488929118204787</v>
      </c>
      <c r="E31">
        <v>20</v>
      </c>
    </row>
    <row r="32" spans="1:5" x14ac:dyDescent="0.55000000000000004">
      <c r="A32" s="1" t="s">
        <v>46</v>
      </c>
      <c r="B32">
        <v>42.764242055286594</v>
      </c>
      <c r="C32">
        <v>26.036035242672341</v>
      </c>
      <c r="D32">
        <v>39.740315559208412</v>
      </c>
      <c r="E32">
        <v>20</v>
      </c>
    </row>
    <row r="33" spans="1:1" x14ac:dyDescent="0.55000000000000004">
      <c r="A33"/>
    </row>
    <row r="34" spans="1:1" x14ac:dyDescent="0.55000000000000004">
      <c r="A34"/>
    </row>
    <row r="35" spans="1:1" x14ac:dyDescent="0.55000000000000004">
      <c r="A35"/>
    </row>
    <row r="36" spans="1:1" x14ac:dyDescent="0.55000000000000004">
      <c r="A36"/>
    </row>
    <row r="37" spans="1:1" x14ac:dyDescent="0.55000000000000004">
      <c r="A37"/>
    </row>
    <row r="38" spans="1:1" x14ac:dyDescent="0.55000000000000004">
      <c r="A38"/>
    </row>
    <row r="39" spans="1:1" x14ac:dyDescent="0.55000000000000004">
      <c r="A39"/>
    </row>
    <row r="40" spans="1:1" x14ac:dyDescent="0.55000000000000004">
      <c r="A40"/>
    </row>
    <row r="41" spans="1:1" x14ac:dyDescent="0.55000000000000004">
      <c r="A41"/>
    </row>
    <row r="42" spans="1:1" x14ac:dyDescent="0.55000000000000004">
      <c r="A42"/>
    </row>
    <row r="43" spans="1:1" x14ac:dyDescent="0.55000000000000004">
      <c r="A43"/>
    </row>
    <row r="44" spans="1:1" x14ac:dyDescent="0.55000000000000004">
      <c r="A44"/>
    </row>
    <row r="45" spans="1:1" x14ac:dyDescent="0.55000000000000004">
      <c r="A45"/>
    </row>
    <row r="46" spans="1:1" x14ac:dyDescent="0.55000000000000004">
      <c r="A46"/>
    </row>
    <row r="47" spans="1:1" x14ac:dyDescent="0.55000000000000004">
      <c r="A47"/>
    </row>
    <row r="48" spans="1:1" x14ac:dyDescent="0.55000000000000004">
      <c r="A48"/>
    </row>
    <row r="49" spans="1:1" x14ac:dyDescent="0.55000000000000004">
      <c r="A49"/>
    </row>
    <row r="50" spans="1:1" x14ac:dyDescent="0.55000000000000004">
      <c r="A50"/>
    </row>
    <row r="51" spans="1:1" x14ac:dyDescent="0.55000000000000004">
      <c r="A51"/>
    </row>
    <row r="52" spans="1:1" x14ac:dyDescent="0.55000000000000004">
      <c r="A52"/>
    </row>
    <row r="53" spans="1:1" x14ac:dyDescent="0.55000000000000004">
      <c r="A53"/>
    </row>
    <row r="54" spans="1:1" x14ac:dyDescent="0.55000000000000004">
      <c r="A54"/>
    </row>
    <row r="55" spans="1:1" x14ac:dyDescent="0.55000000000000004">
      <c r="A55"/>
    </row>
    <row r="56" spans="1:1" x14ac:dyDescent="0.55000000000000004">
      <c r="A56"/>
    </row>
    <row r="57" spans="1:1" x14ac:dyDescent="0.55000000000000004">
      <c r="A57"/>
    </row>
    <row r="58" spans="1:1" x14ac:dyDescent="0.55000000000000004">
      <c r="A58"/>
    </row>
    <row r="59" spans="1:1" x14ac:dyDescent="0.55000000000000004">
      <c r="A59"/>
    </row>
    <row r="60" spans="1:1" x14ac:dyDescent="0.55000000000000004">
      <c r="A60"/>
    </row>
    <row r="61" spans="1:1" x14ac:dyDescent="0.55000000000000004">
      <c r="A61"/>
    </row>
    <row r="62" spans="1:1" x14ac:dyDescent="0.55000000000000004">
      <c r="A62"/>
    </row>
    <row r="63" spans="1:1" x14ac:dyDescent="0.55000000000000004">
      <c r="A63"/>
    </row>
    <row r="64" spans="1:1" x14ac:dyDescent="0.55000000000000004">
      <c r="A64"/>
    </row>
    <row r="65" spans="1:1" x14ac:dyDescent="0.55000000000000004">
      <c r="A65"/>
    </row>
    <row r="66" spans="1:1" x14ac:dyDescent="0.55000000000000004">
      <c r="A66"/>
    </row>
    <row r="67" spans="1:1" x14ac:dyDescent="0.55000000000000004">
      <c r="A67"/>
    </row>
    <row r="68" spans="1:1" x14ac:dyDescent="0.55000000000000004">
      <c r="A68"/>
    </row>
    <row r="69" spans="1:1" x14ac:dyDescent="0.55000000000000004">
      <c r="A69"/>
    </row>
    <row r="70" spans="1:1" x14ac:dyDescent="0.55000000000000004">
      <c r="A70"/>
    </row>
    <row r="71" spans="1:1" x14ac:dyDescent="0.55000000000000004">
      <c r="A71"/>
    </row>
    <row r="72" spans="1:1" x14ac:dyDescent="0.55000000000000004">
      <c r="A72"/>
    </row>
    <row r="73" spans="1:1" x14ac:dyDescent="0.55000000000000004">
      <c r="A73"/>
    </row>
    <row r="74" spans="1:1" x14ac:dyDescent="0.55000000000000004">
      <c r="A74"/>
    </row>
    <row r="75" spans="1:1" x14ac:dyDescent="0.55000000000000004">
      <c r="A75"/>
    </row>
    <row r="76" spans="1:1" x14ac:dyDescent="0.55000000000000004">
      <c r="A76"/>
    </row>
    <row r="77" spans="1:1" x14ac:dyDescent="0.55000000000000004">
      <c r="A77"/>
    </row>
    <row r="78" spans="1:1" x14ac:dyDescent="0.55000000000000004">
      <c r="A78"/>
    </row>
    <row r="79" spans="1:1" x14ac:dyDescent="0.55000000000000004">
      <c r="A79"/>
    </row>
    <row r="80" spans="1:1" x14ac:dyDescent="0.55000000000000004">
      <c r="A80"/>
    </row>
    <row r="81" spans="1:1" x14ac:dyDescent="0.55000000000000004">
      <c r="A81"/>
    </row>
    <row r="82" spans="1:1" x14ac:dyDescent="0.55000000000000004">
      <c r="A82"/>
    </row>
    <row r="83" spans="1:1" x14ac:dyDescent="0.55000000000000004">
      <c r="A83"/>
    </row>
    <row r="84" spans="1:1" x14ac:dyDescent="0.55000000000000004">
      <c r="A84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663C-C879-490B-BAA6-B56CEB9AE657}">
  <dimension ref="A1:E33"/>
  <sheetViews>
    <sheetView workbookViewId="0">
      <selection activeCell="E1" sqref="E1"/>
    </sheetView>
  </sheetViews>
  <sheetFormatPr defaultRowHeight="18" x14ac:dyDescent="0.55000000000000004"/>
  <cols>
    <col min="1" max="1" width="8.6640625" style="1"/>
    <col min="5" max="5" width="11.9140625" style="1" customWidth="1"/>
  </cols>
  <sheetData>
    <row r="1" spans="1:5" x14ac:dyDescent="0.55000000000000004">
      <c r="A1" s="1" t="s">
        <v>112</v>
      </c>
      <c r="B1" s="2" t="s">
        <v>113</v>
      </c>
      <c r="C1" s="2" t="s">
        <v>114</v>
      </c>
      <c r="D1" s="1" t="s">
        <v>115</v>
      </c>
      <c r="E1" s="1" t="s">
        <v>123</v>
      </c>
    </row>
    <row r="2" spans="1:5" x14ac:dyDescent="0.55000000000000004">
      <c r="A2" s="1" t="s">
        <v>12</v>
      </c>
      <c r="B2">
        <v>-5.6833745203081598</v>
      </c>
      <c r="C2">
        <v>-1.6773284208748018</v>
      </c>
      <c r="D2">
        <v>14.220603974660932</v>
      </c>
      <c r="E2" s="1">
        <v>0</v>
      </c>
    </row>
    <row r="3" spans="1:5" x14ac:dyDescent="0.55000000000000004">
      <c r="A3" s="1" t="s">
        <v>13</v>
      </c>
      <c r="B3">
        <v>13.745627346642053</v>
      </c>
      <c r="C3">
        <v>10.962224401649323</v>
      </c>
      <c r="D3">
        <v>-14.553640508898312</v>
      </c>
      <c r="E3" s="1">
        <v>0</v>
      </c>
    </row>
    <row r="4" spans="1:5" x14ac:dyDescent="0.55000000000000004">
      <c r="A4" s="1" t="s">
        <v>14</v>
      </c>
      <c r="B4">
        <v>10.85719240446663</v>
      </c>
      <c r="C4">
        <v>9.9614589646956908</v>
      </c>
      <c r="D4">
        <v>-2.8802354181990069</v>
      </c>
      <c r="E4" s="1">
        <v>0</v>
      </c>
    </row>
    <row r="5" spans="1:5" x14ac:dyDescent="0.55000000000000004">
      <c r="A5" s="1" t="s">
        <v>15</v>
      </c>
      <c r="B5">
        <v>-10.147026679878458</v>
      </c>
      <c r="C5">
        <v>-21.993076353290597</v>
      </c>
      <c r="D5">
        <v>18.833648548846455</v>
      </c>
      <c r="E5" s="1">
        <v>0</v>
      </c>
    </row>
    <row r="6" spans="1:5" x14ac:dyDescent="0.55000000000000004">
      <c r="A6" s="1" t="s">
        <v>16</v>
      </c>
      <c r="B6">
        <v>-8.283080543702992</v>
      </c>
      <c r="C6">
        <v>3.7741359466919588</v>
      </c>
      <c r="D6">
        <v>-24.788736843804827</v>
      </c>
      <c r="E6" s="1">
        <v>0</v>
      </c>
    </row>
    <row r="7" spans="1:5" x14ac:dyDescent="0.55000000000000004">
      <c r="A7" s="1" t="s">
        <v>17</v>
      </c>
      <c r="B7">
        <v>-7.3399070758958462</v>
      </c>
      <c r="C7">
        <v>-11.377836307303312</v>
      </c>
      <c r="D7">
        <v>-32.210285620943608</v>
      </c>
      <c r="E7" s="1">
        <v>0</v>
      </c>
    </row>
    <row r="8" spans="1:5" x14ac:dyDescent="0.55000000000000004">
      <c r="A8" s="1" t="s">
        <v>18</v>
      </c>
      <c r="B8">
        <v>2.3786757015037185</v>
      </c>
      <c r="C8">
        <v>-5.652998905040385</v>
      </c>
      <c r="D8">
        <v>10.424975141339146</v>
      </c>
      <c r="E8" s="1">
        <v>0</v>
      </c>
    </row>
    <row r="9" spans="1:5" x14ac:dyDescent="0.55000000000000004">
      <c r="A9" s="1" t="s">
        <v>19</v>
      </c>
      <c r="B9">
        <v>4.4718933671728962</v>
      </c>
      <c r="C9">
        <v>16.003420673472167</v>
      </c>
      <c r="D9">
        <v>30.953670726999249</v>
      </c>
      <c r="E9" s="1">
        <v>0</v>
      </c>
    </row>
    <row r="10" spans="1:5" x14ac:dyDescent="0.55000000000000004">
      <c r="A10" s="1" t="s">
        <v>48</v>
      </c>
      <c r="B10">
        <v>31.692547649913514</v>
      </c>
      <c r="C10">
        <v>9.9902118949584349</v>
      </c>
      <c r="D10">
        <v>-11.644325246932638</v>
      </c>
      <c r="E10" s="1">
        <v>2</v>
      </c>
    </row>
    <row r="11" spans="1:5" x14ac:dyDescent="0.55000000000000004">
      <c r="A11" s="1" t="s">
        <v>49</v>
      </c>
      <c r="B11">
        <v>42.543641659997391</v>
      </c>
      <c r="C11">
        <v>16.482607915094892</v>
      </c>
      <c r="D11">
        <v>-27.153902139933976</v>
      </c>
      <c r="E11" s="1">
        <v>2</v>
      </c>
    </row>
    <row r="12" spans="1:5" x14ac:dyDescent="0.55000000000000004">
      <c r="A12" s="1" t="s">
        <v>50</v>
      </c>
      <c r="B12">
        <v>12.042795377490789</v>
      </c>
      <c r="C12">
        <v>-39.562151169570356</v>
      </c>
      <c r="D12">
        <v>38.057796355846925</v>
      </c>
      <c r="E12" s="1">
        <v>2</v>
      </c>
    </row>
    <row r="13" spans="1:5" x14ac:dyDescent="0.55000000000000004">
      <c r="A13" s="1" t="s">
        <v>51</v>
      </c>
      <c r="B13">
        <v>1.6816087381623324</v>
      </c>
      <c r="C13">
        <v>-55.403401695418665</v>
      </c>
      <c r="D13">
        <v>-18.866549434350972</v>
      </c>
      <c r="E13" s="1">
        <v>2</v>
      </c>
    </row>
    <row r="14" spans="1:5" x14ac:dyDescent="0.55000000000000004">
      <c r="A14" s="1" t="s">
        <v>52</v>
      </c>
      <c r="B14">
        <v>16.093230114500813</v>
      </c>
      <c r="C14">
        <v>-6.5370122606324355</v>
      </c>
      <c r="D14">
        <v>-13.683521710224028</v>
      </c>
      <c r="E14" s="1">
        <v>2</v>
      </c>
    </row>
    <row r="15" spans="1:5" x14ac:dyDescent="0.55000000000000004">
      <c r="A15" s="1" t="s">
        <v>53</v>
      </c>
      <c r="B15">
        <v>23.029300081385717</v>
      </c>
      <c r="C15">
        <v>-16.913749139673229</v>
      </c>
      <c r="D15">
        <v>-31.612227795868677</v>
      </c>
      <c r="E15" s="1">
        <v>2</v>
      </c>
    </row>
    <row r="16" spans="1:5" x14ac:dyDescent="0.55000000000000004">
      <c r="A16" s="1" t="s">
        <v>54</v>
      </c>
      <c r="B16">
        <v>30.178371470325395</v>
      </c>
      <c r="C16">
        <v>-13.710514762176174</v>
      </c>
      <c r="D16">
        <v>13.801221003205242</v>
      </c>
      <c r="E16" s="1">
        <v>2</v>
      </c>
    </row>
    <row r="17" spans="1:5" x14ac:dyDescent="0.55000000000000004">
      <c r="A17" s="1" t="s">
        <v>55</v>
      </c>
      <c r="B17">
        <v>10.394207604648864</v>
      </c>
      <c r="C17">
        <v>-16.443009507301532</v>
      </c>
      <c r="D17">
        <v>9.338692551591862</v>
      </c>
      <c r="E17" s="1">
        <v>2</v>
      </c>
    </row>
    <row r="18" spans="1:5" x14ac:dyDescent="0.55000000000000004">
      <c r="A18" s="1" t="s">
        <v>56</v>
      </c>
      <c r="B18">
        <v>39.615428797422183</v>
      </c>
      <c r="C18">
        <v>5.6421126350817534</v>
      </c>
      <c r="D18">
        <v>2.2937422858998673</v>
      </c>
      <c r="E18" s="1">
        <v>6</v>
      </c>
    </row>
    <row r="19" spans="1:5" x14ac:dyDescent="0.55000000000000004">
      <c r="A19" s="1" t="s">
        <v>57</v>
      </c>
      <c r="B19">
        <v>39.806647109343949</v>
      </c>
      <c r="C19">
        <v>12.097134548826693</v>
      </c>
      <c r="D19">
        <v>43.920416141215057</v>
      </c>
      <c r="E19" s="1">
        <v>6</v>
      </c>
    </row>
    <row r="20" spans="1:5" x14ac:dyDescent="0.55000000000000004">
      <c r="A20" s="1" t="s">
        <v>58</v>
      </c>
      <c r="B20">
        <v>29.019828213503828</v>
      </c>
      <c r="C20">
        <v>-33.918002249365344</v>
      </c>
      <c r="D20">
        <v>28.068591586780556</v>
      </c>
      <c r="E20" s="1">
        <v>6</v>
      </c>
    </row>
    <row r="21" spans="1:5" x14ac:dyDescent="0.55000000000000004">
      <c r="A21" s="1" t="s">
        <v>59</v>
      </c>
      <c r="B21">
        <v>1.3355564723846469</v>
      </c>
      <c r="C21">
        <v>-85.22555386579829</v>
      </c>
      <c r="D21">
        <v>7.9576538915804207</v>
      </c>
      <c r="E21" s="1">
        <v>6</v>
      </c>
    </row>
    <row r="22" spans="1:5" x14ac:dyDescent="0.55000000000000004">
      <c r="A22" s="1" t="s">
        <v>60</v>
      </c>
      <c r="B22">
        <v>26.320980260209513</v>
      </c>
      <c r="C22">
        <v>-5.5437376514493986</v>
      </c>
      <c r="D22">
        <v>-31.166311174361624</v>
      </c>
      <c r="E22" s="1">
        <v>6</v>
      </c>
    </row>
    <row r="23" spans="1:5" x14ac:dyDescent="0.55000000000000004">
      <c r="A23" s="1" t="s">
        <v>61</v>
      </c>
      <c r="B23">
        <v>40.935932592193026</v>
      </c>
      <c r="C23">
        <v>-3.4927092917586888</v>
      </c>
      <c r="D23">
        <v>23.741673342399011</v>
      </c>
      <c r="E23" s="1">
        <v>6</v>
      </c>
    </row>
    <row r="24" spans="1:5" x14ac:dyDescent="0.55000000000000004">
      <c r="A24" s="1" t="s">
        <v>62</v>
      </c>
      <c r="B24">
        <v>44.92964556926605</v>
      </c>
      <c r="C24">
        <v>-10.517050852493659</v>
      </c>
      <c r="D24">
        <v>28.46967838771512</v>
      </c>
      <c r="E24" s="1">
        <v>6</v>
      </c>
    </row>
    <row r="25" spans="1:5" x14ac:dyDescent="0.55000000000000004">
      <c r="A25" s="1" t="s">
        <v>63</v>
      </c>
      <c r="B25">
        <v>39.834390679754662</v>
      </c>
      <c r="C25">
        <v>-3.4018356057750498</v>
      </c>
      <c r="D25">
        <v>26.982308997033286</v>
      </c>
      <c r="E25" s="1">
        <v>6</v>
      </c>
    </row>
    <row r="26" spans="1:5" x14ac:dyDescent="0.55000000000000004">
      <c r="A26" s="1" t="s">
        <v>65</v>
      </c>
      <c r="B26">
        <v>43.143158625676847</v>
      </c>
      <c r="C26">
        <v>-24.03123304465009</v>
      </c>
      <c r="D26">
        <v>34.523245190084211</v>
      </c>
      <c r="E26" s="1">
        <v>20</v>
      </c>
    </row>
    <row r="27" spans="1:5" x14ac:dyDescent="0.55000000000000004">
      <c r="A27" s="1" t="s">
        <v>66</v>
      </c>
      <c r="B27">
        <v>53.975175002044281</v>
      </c>
      <c r="C27">
        <v>16.214824011606598</v>
      </c>
      <c r="D27">
        <v>9.4479092019615933</v>
      </c>
      <c r="E27" s="1">
        <v>20</v>
      </c>
    </row>
    <row r="28" spans="1:5" x14ac:dyDescent="0.55000000000000004">
      <c r="A28" s="1" t="s">
        <v>67</v>
      </c>
      <c r="B28">
        <v>48.138944154073791</v>
      </c>
      <c r="C28">
        <v>-10.001634138403649</v>
      </c>
      <c r="D28">
        <v>15.639804019434706</v>
      </c>
      <c r="E28" s="1">
        <v>20</v>
      </c>
    </row>
    <row r="29" spans="1:5" x14ac:dyDescent="0.55000000000000004">
      <c r="A29" s="1" t="s">
        <v>68</v>
      </c>
      <c r="B29">
        <v>38.917426924207078</v>
      </c>
      <c r="C29">
        <v>-6.975220612672528</v>
      </c>
      <c r="D29">
        <v>35.552313721325859</v>
      </c>
      <c r="E29" s="1">
        <v>20</v>
      </c>
    </row>
    <row r="30" spans="1:5" x14ac:dyDescent="0.55000000000000004">
      <c r="A30" s="1" t="s">
        <v>69</v>
      </c>
      <c r="B30">
        <v>35.131830219694315</v>
      </c>
      <c r="C30">
        <v>-9.1304535943950818</v>
      </c>
      <c r="D30">
        <v>-60.865086651315011</v>
      </c>
      <c r="E30" s="1">
        <v>20</v>
      </c>
    </row>
    <row r="31" spans="1:5" x14ac:dyDescent="0.55000000000000004">
      <c r="A31" s="1" t="s">
        <v>70</v>
      </c>
      <c r="B31">
        <v>42.636995225117204</v>
      </c>
      <c r="C31">
        <v>-8.0420336380422555</v>
      </c>
      <c r="D31">
        <v>2.7966207981718583</v>
      </c>
      <c r="E31" s="1">
        <v>20</v>
      </c>
    </row>
    <row r="32" spans="1:5" x14ac:dyDescent="0.55000000000000004">
      <c r="A32" s="1" t="s">
        <v>71</v>
      </c>
      <c r="B32">
        <v>40.959943441756494</v>
      </c>
      <c r="C32">
        <v>2.5135346086386012</v>
      </c>
      <c r="D32">
        <v>39.627680635020013</v>
      </c>
      <c r="E32" s="1">
        <v>20</v>
      </c>
    </row>
    <row r="33" spans="1:5" x14ac:dyDescent="0.55000000000000004">
      <c r="A33" s="1" t="s">
        <v>72</v>
      </c>
      <c r="B33">
        <v>65.994694611011823</v>
      </c>
      <c r="C33">
        <v>29.657433281374601</v>
      </c>
      <c r="D33">
        <v>46.041146840672681</v>
      </c>
      <c r="E33" s="1">
        <v>20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1135-47E1-4961-B2D2-C125370ADB49}">
  <dimension ref="A1:E16"/>
  <sheetViews>
    <sheetView workbookViewId="0">
      <selection activeCell="E1" sqref="E1"/>
    </sheetView>
  </sheetViews>
  <sheetFormatPr defaultRowHeight="18" x14ac:dyDescent="0.55000000000000004"/>
  <cols>
    <col min="1" max="1" width="8.6640625" style="1"/>
    <col min="5" max="5" width="11.9140625" style="1" customWidth="1"/>
  </cols>
  <sheetData>
    <row r="1" spans="1:5" x14ac:dyDescent="0.55000000000000004">
      <c r="A1" s="1" t="s">
        <v>112</v>
      </c>
      <c r="B1" s="2" t="s">
        <v>113</v>
      </c>
      <c r="C1" s="2" t="s">
        <v>114</v>
      </c>
      <c r="D1" s="1" t="s">
        <v>115</v>
      </c>
      <c r="E1" s="1" t="s">
        <v>123</v>
      </c>
    </row>
    <row r="2" spans="1:5" x14ac:dyDescent="0.55000000000000004">
      <c r="A2" s="1" t="s">
        <v>12</v>
      </c>
      <c r="B2">
        <v>-5.6833745203081598</v>
      </c>
      <c r="C2">
        <v>-1.6773284208748018</v>
      </c>
      <c r="D2">
        <v>14.220603974660932</v>
      </c>
      <c r="E2" s="1">
        <v>0</v>
      </c>
    </row>
    <row r="3" spans="1:5" x14ac:dyDescent="0.55000000000000004">
      <c r="A3" s="1" t="s">
        <v>13</v>
      </c>
      <c r="B3">
        <v>13.745627346642053</v>
      </c>
      <c r="C3">
        <v>10.962224401649323</v>
      </c>
      <c r="D3">
        <v>-14.553640508898312</v>
      </c>
      <c r="E3" s="1">
        <v>0</v>
      </c>
    </row>
    <row r="4" spans="1:5" x14ac:dyDescent="0.55000000000000004">
      <c r="A4" s="1" t="s">
        <v>14</v>
      </c>
      <c r="B4">
        <v>10.85719240446663</v>
      </c>
      <c r="C4">
        <v>9.9614589646956908</v>
      </c>
      <c r="D4">
        <v>-2.8802354181990069</v>
      </c>
      <c r="E4" s="1">
        <v>0</v>
      </c>
    </row>
    <row r="5" spans="1:5" x14ac:dyDescent="0.55000000000000004">
      <c r="A5" s="1" t="s">
        <v>15</v>
      </c>
      <c r="B5">
        <v>-10.147026679878458</v>
      </c>
      <c r="C5">
        <v>-21.993076353290597</v>
      </c>
      <c r="D5">
        <v>18.833648548846455</v>
      </c>
      <c r="E5" s="1">
        <v>0</v>
      </c>
    </row>
    <row r="6" spans="1:5" x14ac:dyDescent="0.55000000000000004">
      <c r="A6" s="1" t="s">
        <v>16</v>
      </c>
      <c r="B6">
        <v>-8.283080543702992</v>
      </c>
      <c r="C6">
        <v>3.7741359466919588</v>
      </c>
      <c r="D6">
        <v>-24.788736843804827</v>
      </c>
      <c r="E6" s="1">
        <v>0</v>
      </c>
    </row>
    <row r="7" spans="1:5" x14ac:dyDescent="0.55000000000000004">
      <c r="A7" s="1" t="s">
        <v>17</v>
      </c>
      <c r="B7">
        <v>-7.3399070758958462</v>
      </c>
      <c r="C7">
        <v>-11.377836307303312</v>
      </c>
      <c r="D7">
        <v>-32.210285620943608</v>
      </c>
      <c r="E7" s="1">
        <v>0</v>
      </c>
    </row>
    <row r="8" spans="1:5" x14ac:dyDescent="0.55000000000000004">
      <c r="A8" s="1" t="s">
        <v>18</v>
      </c>
      <c r="B8">
        <v>2.3786757015037185</v>
      </c>
      <c r="C8">
        <v>-5.652998905040385</v>
      </c>
      <c r="D8">
        <v>10.424975141339146</v>
      </c>
      <c r="E8" s="1">
        <v>0</v>
      </c>
    </row>
    <row r="9" spans="1:5" x14ac:dyDescent="0.55000000000000004">
      <c r="A9" s="1" t="s">
        <v>19</v>
      </c>
      <c r="B9">
        <v>4.4718933671728962</v>
      </c>
      <c r="C9">
        <v>16.003420673472167</v>
      </c>
      <c r="D9">
        <v>30.953670726999249</v>
      </c>
      <c r="E9" s="1">
        <v>0</v>
      </c>
    </row>
    <row r="10" spans="1:5" x14ac:dyDescent="0.55000000000000004">
      <c r="A10" s="1" t="s">
        <v>74</v>
      </c>
      <c r="B10">
        <v>56.404478169714324</v>
      </c>
      <c r="C10">
        <v>-74.620735985808878</v>
      </c>
      <c r="D10">
        <v>-16.829650499363922</v>
      </c>
      <c r="E10" s="1">
        <v>20</v>
      </c>
    </row>
    <row r="11" spans="1:5" x14ac:dyDescent="0.55000000000000004">
      <c r="A11" s="1" t="s">
        <v>75</v>
      </c>
      <c r="B11">
        <v>65.796369278620375</v>
      </c>
      <c r="C11">
        <v>-41.348259647717775</v>
      </c>
      <c r="D11">
        <v>12.622757094905751</v>
      </c>
      <c r="E11" s="1">
        <v>20</v>
      </c>
    </row>
    <row r="12" spans="1:5" x14ac:dyDescent="0.55000000000000004">
      <c r="A12" s="1" t="s">
        <v>76</v>
      </c>
      <c r="B12">
        <v>61.041795028145742</v>
      </c>
      <c r="C12">
        <v>11.653827997382615</v>
      </c>
      <c r="D12">
        <v>11.312605588674558</v>
      </c>
      <c r="E12" s="1">
        <v>20</v>
      </c>
    </row>
    <row r="13" spans="1:5" x14ac:dyDescent="0.55000000000000004">
      <c r="A13" s="1" t="s">
        <v>77</v>
      </c>
      <c r="B13">
        <v>70.451259396862056</v>
      </c>
      <c r="C13">
        <v>22.829740487014007</v>
      </c>
      <c r="D13">
        <v>21.306573526176763</v>
      </c>
      <c r="E13" s="1">
        <v>20</v>
      </c>
    </row>
    <row r="14" spans="1:5" x14ac:dyDescent="0.55000000000000004">
      <c r="A14" s="1" t="s">
        <v>78</v>
      </c>
      <c r="B14">
        <v>53.37932952062063</v>
      </c>
      <c r="C14">
        <v>-23.059237282063627</v>
      </c>
      <c r="D14">
        <v>30.479707448996535</v>
      </c>
      <c r="E14" s="1">
        <v>20</v>
      </c>
    </row>
    <row r="15" spans="1:5" x14ac:dyDescent="0.55000000000000004">
      <c r="A15" s="1" t="s">
        <v>79</v>
      </c>
      <c r="B15">
        <v>62.754389995797219</v>
      </c>
      <c r="C15">
        <v>5.2778258532554467</v>
      </c>
      <c r="D15">
        <v>44.941695491132222</v>
      </c>
      <c r="E15" s="1">
        <v>20</v>
      </c>
    </row>
    <row r="16" spans="1:5" x14ac:dyDescent="0.55000000000000004">
      <c r="A16" s="1" t="s">
        <v>80</v>
      </c>
      <c r="B16">
        <v>66.458955851818715</v>
      </c>
      <c r="C16">
        <v>26.326487839884393</v>
      </c>
      <c r="D16">
        <v>42.262553339168448</v>
      </c>
      <c r="E16" s="1">
        <v>20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4AC00-20A4-40F3-98C5-85615217BD50}">
  <dimension ref="A1:E16"/>
  <sheetViews>
    <sheetView tabSelected="1" workbookViewId="0">
      <selection activeCell="G14" sqref="G14"/>
    </sheetView>
  </sheetViews>
  <sheetFormatPr defaultRowHeight="18" x14ac:dyDescent="0.55000000000000004"/>
  <cols>
    <col min="1" max="1" width="8.6640625" style="1"/>
    <col min="5" max="5" width="11.9140625" style="1" customWidth="1"/>
  </cols>
  <sheetData>
    <row r="1" spans="1:5" x14ac:dyDescent="0.55000000000000004">
      <c r="A1" s="1" t="s">
        <v>112</v>
      </c>
      <c r="B1" s="2" t="s">
        <v>113</v>
      </c>
      <c r="C1" s="2" t="s">
        <v>114</v>
      </c>
      <c r="D1" s="1" t="s">
        <v>115</v>
      </c>
      <c r="E1" s="1" t="s">
        <v>123</v>
      </c>
    </row>
    <row r="2" spans="1:5" x14ac:dyDescent="0.55000000000000004">
      <c r="A2" s="1" t="s">
        <v>12</v>
      </c>
      <c r="B2">
        <v>-5.6833745203081598</v>
      </c>
      <c r="C2">
        <v>-1.6773284208748018</v>
      </c>
      <c r="D2">
        <v>14.220603974660932</v>
      </c>
      <c r="E2" s="1">
        <v>0</v>
      </c>
    </row>
    <row r="3" spans="1:5" x14ac:dyDescent="0.55000000000000004">
      <c r="A3" s="1" t="s">
        <v>13</v>
      </c>
      <c r="B3">
        <v>13.745627346642053</v>
      </c>
      <c r="C3">
        <v>10.962224401649323</v>
      </c>
      <c r="D3">
        <v>-14.553640508898312</v>
      </c>
      <c r="E3" s="1">
        <v>0</v>
      </c>
    </row>
    <row r="4" spans="1:5" x14ac:dyDescent="0.55000000000000004">
      <c r="A4" s="1" t="s">
        <v>14</v>
      </c>
      <c r="B4">
        <v>10.85719240446663</v>
      </c>
      <c r="C4">
        <v>9.9614589646956908</v>
      </c>
      <c r="D4">
        <v>-2.8802354181990069</v>
      </c>
      <c r="E4" s="1">
        <v>0</v>
      </c>
    </row>
    <row r="5" spans="1:5" x14ac:dyDescent="0.55000000000000004">
      <c r="A5" s="1" t="s">
        <v>15</v>
      </c>
      <c r="B5">
        <v>-10.147026679878458</v>
      </c>
      <c r="C5">
        <v>-21.993076353290597</v>
      </c>
      <c r="D5">
        <v>18.833648548846455</v>
      </c>
      <c r="E5" s="1">
        <v>0</v>
      </c>
    </row>
    <row r="6" spans="1:5" x14ac:dyDescent="0.55000000000000004">
      <c r="A6" s="1" t="s">
        <v>16</v>
      </c>
      <c r="B6">
        <v>-8.283080543702992</v>
      </c>
      <c r="C6">
        <v>3.7741359466919588</v>
      </c>
      <c r="D6">
        <v>-24.788736843804827</v>
      </c>
      <c r="E6" s="1">
        <v>0</v>
      </c>
    </row>
    <row r="7" spans="1:5" x14ac:dyDescent="0.55000000000000004">
      <c r="A7" s="1" t="s">
        <v>17</v>
      </c>
      <c r="B7">
        <v>-7.3399070758958462</v>
      </c>
      <c r="C7">
        <v>-11.377836307303312</v>
      </c>
      <c r="D7">
        <v>-32.210285620943608</v>
      </c>
      <c r="E7" s="1">
        <v>0</v>
      </c>
    </row>
    <row r="8" spans="1:5" x14ac:dyDescent="0.55000000000000004">
      <c r="A8" s="1" t="s">
        <v>18</v>
      </c>
      <c r="B8">
        <v>2.3786757015037185</v>
      </c>
      <c r="C8">
        <v>-5.652998905040385</v>
      </c>
      <c r="D8">
        <v>10.424975141339146</v>
      </c>
      <c r="E8" s="1">
        <v>0</v>
      </c>
    </row>
    <row r="9" spans="1:5" x14ac:dyDescent="0.55000000000000004">
      <c r="A9" s="1" t="s">
        <v>19</v>
      </c>
      <c r="B9">
        <v>4.4718933671728962</v>
      </c>
      <c r="C9">
        <v>16.003420673472167</v>
      </c>
      <c r="D9">
        <v>30.953670726999249</v>
      </c>
      <c r="E9" s="1">
        <v>0</v>
      </c>
    </row>
    <row r="10" spans="1:5" x14ac:dyDescent="0.55000000000000004">
      <c r="A10" s="1" t="s">
        <v>82</v>
      </c>
      <c r="B10">
        <v>13.86725854065125</v>
      </c>
      <c r="C10">
        <v>2.5405924730343421</v>
      </c>
      <c r="D10">
        <v>0.10178820900770802</v>
      </c>
      <c r="E10" s="1">
        <v>20</v>
      </c>
    </row>
    <row r="11" spans="1:5" x14ac:dyDescent="0.55000000000000004">
      <c r="A11" s="1" t="s">
        <v>83</v>
      </c>
      <c r="B11">
        <v>46.307285895342801</v>
      </c>
      <c r="C11">
        <v>42.769584188340779</v>
      </c>
      <c r="D11">
        <v>21.906004264506734</v>
      </c>
      <c r="E11" s="1">
        <v>20</v>
      </c>
    </row>
    <row r="12" spans="1:5" x14ac:dyDescent="0.55000000000000004">
      <c r="A12" s="1" t="s">
        <v>84</v>
      </c>
      <c r="B12">
        <v>0.73688337666218962</v>
      </c>
      <c r="C12">
        <v>26.685666091050365</v>
      </c>
      <c r="D12">
        <v>27.052243517126371</v>
      </c>
      <c r="E12" s="1">
        <v>20</v>
      </c>
    </row>
    <row r="13" spans="1:5" x14ac:dyDescent="0.55000000000000004">
      <c r="A13" s="1" t="s">
        <v>85</v>
      </c>
      <c r="B13">
        <v>8.6566229365022789</v>
      </c>
      <c r="C13">
        <v>-7.413549571839706</v>
      </c>
      <c r="D13">
        <v>12.846065638632481</v>
      </c>
      <c r="E13" s="1">
        <v>20</v>
      </c>
    </row>
    <row r="14" spans="1:5" x14ac:dyDescent="0.55000000000000004">
      <c r="A14" s="1" t="s">
        <v>86</v>
      </c>
      <c r="B14">
        <v>12.880506248421032</v>
      </c>
      <c r="C14">
        <v>28.269849898663512</v>
      </c>
      <c r="D14">
        <v>6.5050276118422659</v>
      </c>
      <c r="E14" s="1">
        <v>20</v>
      </c>
    </row>
    <row r="15" spans="1:5" x14ac:dyDescent="0.55000000000000004">
      <c r="A15" s="1" t="s">
        <v>87</v>
      </c>
      <c r="B15">
        <v>11.64244040434359</v>
      </c>
      <c r="C15">
        <v>7.1063965082762692E-2</v>
      </c>
      <c r="D15">
        <v>-1.4109380489354635</v>
      </c>
      <c r="E15" s="1">
        <v>20</v>
      </c>
    </row>
    <row r="16" spans="1:5" x14ac:dyDescent="0.55000000000000004">
      <c r="A16" s="1" t="s">
        <v>88</v>
      </c>
      <c r="B16">
        <v>22.580047839031558</v>
      </c>
      <c r="C16">
        <v>23.881946521183639</v>
      </c>
      <c r="D16">
        <v>13.610133893014961</v>
      </c>
      <c r="E16" s="1">
        <v>20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8064-725C-4FB4-99E0-F2A5018B7FCE}">
  <dimension ref="A1"/>
  <sheetViews>
    <sheetView workbookViewId="0"/>
  </sheetViews>
  <sheetFormatPr defaultRowHeight="18" x14ac:dyDescent="0.55000000000000004"/>
  <sheetData/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3332-0972-4FC1-8907-67C1F7C4601C}">
  <dimension ref="A1"/>
  <sheetViews>
    <sheetView workbookViewId="0"/>
  </sheetViews>
  <sheetFormatPr defaultRowHeight="18" x14ac:dyDescent="0.55000000000000004"/>
  <sheetData/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C169-4D8D-437A-93A7-4148F7CD9EBE}">
  <dimension ref="A1"/>
  <sheetViews>
    <sheetView workbookViewId="0"/>
  </sheetViews>
  <sheetFormatPr defaultRowHeight="18" x14ac:dyDescent="0.5500000000000000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Sheet2</vt:lpstr>
      <vt:lpstr>Ldual</vt:lpstr>
      <vt:lpstr>Ldual_rev</vt:lpstr>
      <vt:lpstr>h10301</vt:lpstr>
      <vt:lpstr>h20095</vt:lpstr>
      <vt:lpstr>C10</vt:lpstr>
      <vt:lpstr>GalNAC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松田有加</dc:creator>
  <cp:lastModifiedBy>松田有加</cp:lastModifiedBy>
  <dcterms:created xsi:type="dcterms:W3CDTF">2025-10-29T00:17:04Z</dcterms:created>
  <dcterms:modified xsi:type="dcterms:W3CDTF">2025-10-29T04:02:31Z</dcterms:modified>
</cp:coreProperties>
</file>