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Likelihood factors" sheetId="1" r:id="rId1"/>
    <sheet name="Impact factors" sheetId="2" r:id="rId2"/>
    <sheet name="Sheet3" sheetId="3" r:id="rId3"/>
  </sheets>
  <definedNames>
    <definedName name="_Hlk519462499" localSheetId="1">'Impact factors'!$A$5</definedName>
  </definedNames>
  <calcPr calcId="145621"/>
</workbook>
</file>

<file path=xl/calcChain.xml><?xml version="1.0" encoding="utf-8"?>
<calcChain xmlns="http://schemas.openxmlformats.org/spreadsheetml/2006/main">
  <c r="J11" i="2" l="1"/>
  <c r="J10" i="2"/>
  <c r="L16" i="1"/>
  <c r="K11" i="1"/>
</calcChain>
</file>

<file path=xl/sharedStrings.xml><?xml version="1.0" encoding="utf-8"?>
<sst xmlns="http://schemas.openxmlformats.org/spreadsheetml/2006/main" count="166" uniqueCount="42">
  <si>
    <t>Top 10 OWASP 2017</t>
  </si>
  <si>
    <t>Threat Agent Factor</t>
  </si>
  <si>
    <t>Vulnerability factors</t>
  </si>
  <si>
    <t xml:space="preserve">Injection </t>
  </si>
  <si>
    <t>-</t>
  </si>
  <si>
    <t>Broken authentication</t>
  </si>
  <si>
    <t>Sensitive data exposure</t>
  </si>
  <si>
    <r>
      <t>6.00/</t>
    </r>
    <r>
      <rPr>
        <i/>
        <sz val="10"/>
        <color theme="1"/>
        <rFont val="Times New Roman"/>
        <family val="1"/>
      </rPr>
      <t>High</t>
    </r>
  </si>
  <si>
    <t>XML external entities (XXE)</t>
  </si>
  <si>
    <t>Broken access control</t>
  </si>
  <si>
    <t>Security misconfiguration</t>
  </si>
  <si>
    <r>
      <t xml:space="preserve">4,25 </t>
    </r>
    <r>
      <rPr>
        <i/>
        <sz val="10"/>
        <color theme="1"/>
        <rFont val="Times New Roman"/>
        <family val="1"/>
      </rPr>
      <t>Medium</t>
    </r>
  </si>
  <si>
    <t>Cross-site scripting (XSS)</t>
  </si>
  <si>
    <t>Insecure deserialization</t>
  </si>
  <si>
    <t>Using components with known vulnerabilities</t>
  </si>
  <si>
    <t>Insufficient logging and monitoring</t>
  </si>
  <si>
    <r>
      <t>4,625/</t>
    </r>
    <r>
      <rPr>
        <i/>
        <sz val="10"/>
        <color theme="1"/>
        <rFont val="Times New Roman"/>
        <family val="1"/>
      </rPr>
      <t>Medium</t>
    </r>
  </si>
  <si>
    <t>Score</t>
  </si>
  <si>
    <t xml:space="preserve">Motive </t>
  </si>
  <si>
    <t>Skill level</t>
  </si>
  <si>
    <t>Opportunity</t>
  </si>
  <si>
    <t>Size</t>
  </si>
  <si>
    <t>Ease of discovery</t>
  </si>
  <si>
    <t xml:space="preserve">Ease of Exploit </t>
  </si>
  <si>
    <t>Awareness</t>
  </si>
  <si>
    <t>Intrusion Detection</t>
  </si>
  <si>
    <r>
      <t xml:space="preserve">OWASP </t>
    </r>
    <r>
      <rPr>
        <i/>
        <sz val="10"/>
        <color theme="1"/>
        <rFont val="Times New Roman"/>
        <family val="1"/>
      </rPr>
      <t>TOP TEN</t>
    </r>
    <r>
      <rPr>
        <sz val="10"/>
        <color theme="1"/>
        <rFont val="Times New Roman"/>
        <family val="1"/>
      </rPr>
      <t xml:space="preserve"> 2017</t>
    </r>
  </si>
  <si>
    <t>Technical Impact</t>
  </si>
  <si>
    <t>Business Impact</t>
  </si>
  <si>
    <t>Loss of confidentiality</t>
  </si>
  <si>
    <t>Loss of integrity</t>
  </si>
  <si>
    <t>Loss of availability</t>
  </si>
  <si>
    <t>Loss of accountability</t>
  </si>
  <si>
    <t>Financial damage</t>
  </si>
  <si>
    <t>Reputation damage</t>
  </si>
  <si>
    <t>Non-compliance</t>
  </si>
  <si>
    <t>Privacy violation</t>
  </si>
  <si>
    <r>
      <t>4</t>
    </r>
    <r>
      <rPr>
        <i/>
        <sz val="10"/>
        <color theme="1"/>
        <rFont val="Times New Roman"/>
        <family val="1"/>
      </rPr>
      <t xml:space="preserve"> /Medium</t>
    </r>
  </si>
  <si>
    <r>
      <t>1/</t>
    </r>
    <r>
      <rPr>
        <i/>
        <sz val="10"/>
        <color theme="1"/>
        <rFont val="Times New Roman"/>
        <family val="1"/>
      </rPr>
      <t>Low</t>
    </r>
  </si>
  <si>
    <r>
      <t>5,5/</t>
    </r>
    <r>
      <rPr>
        <i/>
        <sz val="10"/>
        <color theme="1"/>
        <rFont val="Times New Roman"/>
        <family val="1"/>
      </rPr>
      <t>Medium</t>
    </r>
  </si>
  <si>
    <t>Overall Risk Severity = Likelihood x Impact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</si>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</sst>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6"/>
  <sheetViews>
    <sheetView tabSelected="1" workbookViewId="0">
      <selection activeCell="C2" sqref="C2"/>
    </sheetView>
  </sheetViews>
  <sheetFormatPr defaultRowHeight="15" x14ac:dyDescent="0.25"/>
  <cols>
    <col min="1" max="1" width="17.42578125" bestFit="1" customWidth="1"/>
    <col min="2" max="2" width="8.5703125" bestFit="1" customWidth="1"/>
    <col min="3" max="3" width="8.85546875" customWidth="1"/>
  </cols>
  <sheetData>
    <row r="4" spans="1:12" ht="15.75" thickBot="1" x14ac:dyDescent="0.3"/>
    <row r="5" spans="1:12" ht="15.75" thickBot="1" x14ac:dyDescent="0.3">
      <c r="A5" s="7" t="s">
        <v>0</v>
      </c>
      <c r="B5" s="10" t="s">
        <v>1</v>
      </c>
      <c r="C5" s="9"/>
      <c r="D5" s="9"/>
      <c r="E5" s="11"/>
      <c r="F5" s="1"/>
      <c r="G5" s="13" t="s">
        <v>2</v>
      </c>
      <c r="H5" s="12"/>
      <c r="I5" s="12"/>
      <c r="J5" s="14"/>
      <c r="K5" s="15" t="s">
        <v>17</v>
      </c>
    </row>
    <row r="6" spans="1:12" ht="26.25" thickBot="1" x14ac:dyDescent="0.3">
      <c r="A6" s="8"/>
      <c r="B6" s="2" t="s">
        <v>19</v>
      </c>
      <c r="C6" s="2" t="s">
        <v>18</v>
      </c>
      <c r="D6" s="2" t="s">
        <v>20</v>
      </c>
      <c r="E6" s="2" t="s">
        <v>21</v>
      </c>
      <c r="F6" s="3"/>
      <c r="G6" s="2" t="s">
        <v>22</v>
      </c>
      <c r="H6" s="2" t="s">
        <v>23</v>
      </c>
      <c r="I6" s="2" t="s">
        <v>24</v>
      </c>
      <c r="J6" s="2" t="s">
        <v>25</v>
      </c>
      <c r="K6" s="16"/>
    </row>
    <row r="7" spans="1:12" ht="15.75" thickBot="1" x14ac:dyDescent="0.3">
      <c r="A7" s="4" t="s">
        <v>3</v>
      </c>
      <c r="B7" s="5" t="s">
        <v>4</v>
      </c>
      <c r="C7" s="5" t="s">
        <v>4</v>
      </c>
      <c r="D7" s="5" t="s">
        <v>4</v>
      </c>
      <c r="E7" s="5" t="s">
        <v>4</v>
      </c>
      <c r="F7" s="6"/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</row>
    <row r="8" spans="1:12" ht="26.25" thickBot="1" x14ac:dyDescent="0.3">
      <c r="A8" s="4" t="s">
        <v>5</v>
      </c>
      <c r="B8" s="5" t="s">
        <v>4</v>
      </c>
      <c r="C8" s="5" t="s">
        <v>4</v>
      </c>
      <c r="D8" s="5" t="s">
        <v>4</v>
      </c>
      <c r="E8" s="5" t="s">
        <v>4</v>
      </c>
      <c r="F8" s="6"/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</row>
    <row r="9" spans="1:12" ht="39" customHeight="1" thickBot="1" x14ac:dyDescent="0.3">
      <c r="A9" s="4" t="s">
        <v>6</v>
      </c>
      <c r="B9" s="5">
        <v>3</v>
      </c>
      <c r="C9" s="5">
        <v>9</v>
      </c>
      <c r="D9" s="5">
        <v>4</v>
      </c>
      <c r="E9" s="5">
        <v>5</v>
      </c>
      <c r="F9" s="6"/>
      <c r="G9" s="5">
        <v>9</v>
      </c>
      <c r="H9" s="5">
        <v>9</v>
      </c>
      <c r="I9" s="5">
        <v>1</v>
      </c>
      <c r="J9" s="5">
        <v>8</v>
      </c>
      <c r="K9" s="5" t="s">
        <v>7</v>
      </c>
    </row>
    <row r="10" spans="1:12" ht="26.25" thickBot="1" x14ac:dyDescent="0.3">
      <c r="A10" s="4" t="s">
        <v>8</v>
      </c>
      <c r="B10" s="5" t="s">
        <v>4</v>
      </c>
      <c r="C10" s="5" t="s">
        <v>4</v>
      </c>
      <c r="D10" s="5" t="s">
        <v>4</v>
      </c>
      <c r="E10" s="5" t="s">
        <v>4</v>
      </c>
      <c r="F10" s="6"/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</row>
    <row r="11" spans="1:12" ht="26.25" thickBot="1" x14ac:dyDescent="0.3">
      <c r="A11" s="4" t="s">
        <v>9</v>
      </c>
      <c r="B11" s="5">
        <v>1</v>
      </c>
      <c r="C11" s="5">
        <v>1</v>
      </c>
      <c r="D11" s="5">
        <v>4</v>
      </c>
      <c r="E11" s="5">
        <v>5</v>
      </c>
      <c r="F11" s="6"/>
      <c r="G11" s="5">
        <v>9</v>
      </c>
      <c r="H11" s="5">
        <v>5</v>
      </c>
      <c r="I11" s="5">
        <v>1</v>
      </c>
      <c r="J11" s="5">
        <v>8</v>
      </c>
      <c r="K11" s="5">
        <f>SUM(B11:J11)/8</f>
        <v>4.25</v>
      </c>
    </row>
    <row r="12" spans="1:12" ht="39" thickBot="1" x14ac:dyDescent="0.3">
      <c r="A12" s="4" t="s">
        <v>10</v>
      </c>
      <c r="B12" s="5">
        <v>1</v>
      </c>
      <c r="C12" s="5">
        <v>1</v>
      </c>
      <c r="D12" s="5">
        <v>4</v>
      </c>
      <c r="E12" s="5">
        <v>5</v>
      </c>
      <c r="F12" s="6"/>
      <c r="G12" s="5">
        <v>9</v>
      </c>
      <c r="H12" s="5">
        <v>5</v>
      </c>
      <c r="I12" s="5">
        <v>1</v>
      </c>
      <c r="J12" s="5">
        <v>8</v>
      </c>
      <c r="K12" s="5" t="s">
        <v>11</v>
      </c>
    </row>
    <row r="13" spans="1:12" ht="22.5" customHeight="1" thickBot="1" x14ac:dyDescent="0.3">
      <c r="A13" s="4" t="s">
        <v>12</v>
      </c>
      <c r="B13" s="5" t="s">
        <v>4</v>
      </c>
      <c r="C13" s="5" t="s">
        <v>4</v>
      </c>
      <c r="D13" s="5" t="s">
        <v>4</v>
      </c>
      <c r="E13" s="5" t="s">
        <v>4</v>
      </c>
      <c r="F13" s="6"/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</row>
    <row r="14" spans="1:12" ht="26.25" thickBot="1" x14ac:dyDescent="0.3">
      <c r="A14" s="4" t="s">
        <v>13</v>
      </c>
      <c r="B14" s="5" t="s">
        <v>4</v>
      </c>
      <c r="C14" s="5" t="s">
        <v>4</v>
      </c>
      <c r="D14" s="5" t="s">
        <v>4</v>
      </c>
      <c r="E14" s="5" t="s">
        <v>4</v>
      </c>
      <c r="F14" s="6"/>
      <c r="G14" s="5" t="s">
        <v>4</v>
      </c>
      <c r="H14" s="5" t="s">
        <v>4</v>
      </c>
      <c r="I14" s="5" t="s">
        <v>4</v>
      </c>
      <c r="J14" s="5" t="s">
        <v>4</v>
      </c>
      <c r="K14" s="5">
        <v>0</v>
      </c>
    </row>
    <row r="15" spans="1:12" ht="46.5" customHeight="1" thickBot="1" x14ac:dyDescent="0.3">
      <c r="A15" s="4" t="s">
        <v>14</v>
      </c>
      <c r="B15" s="5" t="s">
        <v>4</v>
      </c>
      <c r="C15" s="5" t="s">
        <v>4</v>
      </c>
      <c r="D15" s="5" t="s">
        <v>4</v>
      </c>
      <c r="E15" s="5" t="s">
        <v>4</v>
      </c>
      <c r="F15" s="6"/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</row>
    <row r="16" spans="1:12" ht="39" customHeight="1" thickBot="1" x14ac:dyDescent="0.3">
      <c r="A16" s="4" t="s">
        <v>15</v>
      </c>
      <c r="B16" s="5">
        <v>3</v>
      </c>
      <c r="C16" s="5">
        <v>9</v>
      </c>
      <c r="D16" s="5">
        <v>4</v>
      </c>
      <c r="E16" s="5">
        <v>5</v>
      </c>
      <c r="F16" s="6"/>
      <c r="G16" s="5">
        <v>3</v>
      </c>
      <c r="H16" s="5">
        <v>3</v>
      </c>
      <c r="I16" s="5">
        <v>1</v>
      </c>
      <c r="J16" s="5">
        <v>9</v>
      </c>
      <c r="K16" s="5" t="s">
        <v>16</v>
      </c>
      <c r="L16" t="str">
        <f t="shared" ref="L10:L17" si="0">IF(K16&lt;3,"Low",IF(K16&lt;6,"Medium",IF(K16&gt;6,"High")))</f>
        <v>High</v>
      </c>
    </row>
  </sheetData>
  <mergeCells count="4">
    <mergeCell ref="A5:A6"/>
    <mergeCell ref="B5:E5"/>
    <mergeCell ref="G5:J5"/>
    <mergeCell ref="K5:K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9"/>
  <sheetViews>
    <sheetView workbookViewId="0">
      <selection activeCell="N13" sqref="N13"/>
    </sheetView>
  </sheetViews>
  <sheetFormatPr defaultRowHeight="15" x14ac:dyDescent="0.25"/>
  <cols>
    <col min="1" max="1" width="19.7109375" bestFit="1" customWidth="1"/>
  </cols>
  <sheetData>
    <row r="4" spans="1:10" ht="15.75" thickBot="1" x14ac:dyDescent="0.3"/>
    <row r="5" spans="1:10" ht="15.75" thickBot="1" x14ac:dyDescent="0.3">
      <c r="A5" s="7" t="s">
        <v>26</v>
      </c>
      <c r="B5" s="13" t="s">
        <v>27</v>
      </c>
      <c r="C5" s="12"/>
      <c r="D5" s="12"/>
      <c r="E5" s="14"/>
      <c r="F5" s="13" t="s">
        <v>28</v>
      </c>
      <c r="G5" s="12"/>
      <c r="H5" s="12"/>
      <c r="I5" s="14"/>
      <c r="J5" s="18" t="s">
        <v>17</v>
      </c>
    </row>
    <row r="6" spans="1:10" ht="39" thickBot="1" x14ac:dyDescent="0.3">
      <c r="A6" s="8"/>
      <c r="B6" s="17" t="s">
        <v>29</v>
      </c>
      <c r="C6" s="17" t="s">
        <v>30</v>
      </c>
      <c r="D6" s="17" t="s">
        <v>31</v>
      </c>
      <c r="E6" s="17" t="s">
        <v>32</v>
      </c>
      <c r="F6" s="17" t="s">
        <v>33</v>
      </c>
      <c r="G6" s="17" t="s">
        <v>34</v>
      </c>
      <c r="H6" s="17" t="s">
        <v>35</v>
      </c>
      <c r="I6" s="17" t="s">
        <v>36</v>
      </c>
      <c r="J6" s="19"/>
    </row>
    <row r="7" spans="1:10" ht="15.75" thickBot="1" x14ac:dyDescent="0.3">
      <c r="A7" s="4" t="s">
        <v>3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</row>
    <row r="8" spans="1:10" ht="15.75" thickBot="1" x14ac:dyDescent="0.3">
      <c r="A8" s="4" t="s">
        <v>5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</row>
    <row r="9" spans="1:10" ht="26.25" thickBot="1" x14ac:dyDescent="0.3">
      <c r="A9" s="4" t="s">
        <v>6</v>
      </c>
      <c r="B9" s="5">
        <v>9</v>
      </c>
      <c r="C9" s="5">
        <v>9</v>
      </c>
      <c r="D9" s="5">
        <v>1</v>
      </c>
      <c r="E9" s="5">
        <v>7</v>
      </c>
      <c r="F9" s="5">
        <v>3</v>
      </c>
      <c r="G9" s="5">
        <v>5</v>
      </c>
      <c r="H9" s="5">
        <v>5</v>
      </c>
      <c r="I9" s="5">
        <v>3</v>
      </c>
      <c r="J9" s="5" t="s">
        <v>37</v>
      </c>
    </row>
    <row r="10" spans="1:10" ht="26.25" thickBot="1" x14ac:dyDescent="0.3">
      <c r="A10" s="4" t="s">
        <v>8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>
        <f>SUM(B10:I10)/8</f>
        <v>0</v>
      </c>
    </row>
    <row r="11" spans="1:10" ht="15.75" thickBot="1" x14ac:dyDescent="0.3">
      <c r="A11" s="4" t="s">
        <v>9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>
        <f>SUM(B11:I11)/8</f>
        <v>0</v>
      </c>
    </row>
    <row r="12" spans="1:10" ht="26.25" thickBot="1" x14ac:dyDescent="0.3">
      <c r="A12" s="4" t="s">
        <v>10</v>
      </c>
      <c r="B12" s="5">
        <v>2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 t="s">
        <v>38</v>
      </c>
    </row>
    <row r="13" spans="1:10" ht="26.25" thickBot="1" x14ac:dyDescent="0.3">
      <c r="A13" s="4" t="s">
        <v>12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</row>
    <row r="14" spans="1:10" ht="26.25" thickBot="1" x14ac:dyDescent="0.3">
      <c r="A14" s="4" t="s">
        <v>13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</row>
    <row r="15" spans="1:10" ht="26.25" thickBot="1" x14ac:dyDescent="0.3">
      <c r="A15" s="4" t="s">
        <v>14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</row>
    <row r="16" spans="1:10" ht="26.25" thickBot="1" x14ac:dyDescent="0.3">
      <c r="A16" s="4" t="s">
        <v>15</v>
      </c>
      <c r="B16" s="5">
        <v>5</v>
      </c>
      <c r="C16" s="5">
        <v>7</v>
      </c>
      <c r="D16" s="5">
        <v>7</v>
      </c>
      <c r="E16" s="5">
        <v>9</v>
      </c>
      <c r="F16" s="5">
        <v>7</v>
      </c>
      <c r="G16" s="5">
        <v>5</v>
      </c>
      <c r="H16" s="5">
        <v>7</v>
      </c>
      <c r="I16" s="5">
        <v>1</v>
      </c>
      <c r="J16" s="5" t="s">
        <v>39</v>
      </c>
    </row>
    <row r="18" spans="1:1" x14ac:dyDescent="0.25">
      <c r="A18" s="20" t="s">
        <v>41</v>
      </c>
    </row>
    <row r="19" spans="1:1" ht="26.25" thickBot="1" x14ac:dyDescent="0.3">
      <c r="A19" s="5" t="s">
        <v>40</v>
      </c>
    </row>
  </sheetData>
  <mergeCells count="4">
    <mergeCell ref="A5:A6"/>
    <mergeCell ref="B5:E5"/>
    <mergeCell ref="F5:I5"/>
    <mergeCell ref="J5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Likelihood factors</vt:lpstr>
      <vt:lpstr>Impact factors</vt:lpstr>
      <vt:lpstr>Sheet3</vt:lpstr>
      <vt:lpstr>'Impact factors'!_Hlk519462499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IDSIRTII-4</dc:creator>
  <cp:lastModifiedBy>IDSIRTII-4</cp:lastModifiedBy>
  <dcterms:created xsi:type="dcterms:W3CDTF">2018-12-11T09:15:48Z</dcterms:created>
  <dcterms:modified xsi:type="dcterms:W3CDTF">2018-12-11T10:08:51Z</dcterms:modified>
</cp:coreProperties>
</file>