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7" i="1"/>
  <c r="G8" i="1"/>
  <c r="G15" i="1"/>
  <c r="G18" i="1"/>
  <c r="G20" i="1"/>
  <c r="G23" i="1"/>
  <c r="G24" i="1"/>
  <c r="G25" i="1"/>
  <c r="G26" i="1"/>
  <c r="G33" i="1"/>
  <c r="G34" i="1"/>
  <c r="G40" i="1"/>
  <c r="G49" i="1"/>
  <c r="G55" i="1"/>
  <c r="G57" i="1"/>
  <c r="G58" i="1"/>
  <c r="G66" i="1"/>
  <c r="G68" i="1"/>
  <c r="G70" i="1"/>
  <c r="G72" i="1"/>
  <c r="G74" i="1"/>
  <c r="G78" i="1"/>
  <c r="G80" i="1"/>
  <c r="G87" i="1"/>
  <c r="G95" i="1"/>
  <c r="G97" i="1"/>
  <c r="G99" i="1"/>
  <c r="F3" i="1"/>
  <c r="F4" i="1"/>
  <c r="F7" i="1"/>
  <c r="F8" i="1"/>
  <c r="F15" i="1"/>
  <c r="F18" i="1"/>
  <c r="F20" i="1"/>
  <c r="F23" i="1"/>
  <c r="F24" i="1"/>
  <c r="F25" i="1"/>
  <c r="F26" i="1"/>
  <c r="F33" i="1"/>
  <c r="F34" i="1"/>
  <c r="F40" i="1"/>
  <c r="F49" i="1"/>
  <c r="F55" i="1"/>
  <c r="F57" i="1"/>
  <c r="F58" i="1"/>
  <c r="F66" i="1"/>
  <c r="F68" i="1"/>
  <c r="F70" i="1"/>
  <c r="F72" i="1"/>
  <c r="F74" i="1"/>
  <c r="F78" i="1"/>
  <c r="F80" i="1"/>
  <c r="F87" i="1"/>
  <c r="F95" i="1"/>
  <c r="F97" i="1"/>
  <c r="F99" i="1"/>
  <c r="E3" i="1"/>
  <c r="E4" i="1"/>
  <c r="E7" i="1"/>
  <c r="E8" i="1"/>
  <c r="E15" i="1"/>
  <c r="E18" i="1"/>
  <c r="E20" i="1"/>
  <c r="E23" i="1"/>
  <c r="E24" i="1"/>
  <c r="E25" i="1"/>
  <c r="E26" i="1"/>
  <c r="E33" i="1"/>
  <c r="E34" i="1"/>
  <c r="E40" i="1"/>
  <c r="E49" i="1"/>
  <c r="E55" i="1"/>
  <c r="E57" i="1"/>
  <c r="E58" i="1"/>
  <c r="E66" i="1"/>
  <c r="E68" i="1"/>
  <c r="E70" i="1"/>
  <c r="E72" i="1"/>
  <c r="E74" i="1"/>
  <c r="E78" i="1"/>
  <c r="E80" i="1"/>
  <c r="E87" i="1"/>
  <c r="E95" i="1"/>
  <c r="E97" i="1"/>
  <c r="E99" i="1"/>
  <c r="D3" i="1"/>
  <c r="D4" i="1"/>
  <c r="D7" i="1"/>
  <c r="D8" i="1"/>
  <c r="D15" i="1"/>
  <c r="D18" i="1"/>
  <c r="D20" i="1"/>
  <c r="D23" i="1"/>
  <c r="D24" i="1"/>
  <c r="D25" i="1"/>
  <c r="D26" i="1"/>
  <c r="D33" i="1"/>
  <c r="D34" i="1"/>
  <c r="D40" i="1"/>
  <c r="D49" i="1"/>
  <c r="D55" i="1"/>
  <c r="D57" i="1"/>
  <c r="D58" i="1"/>
  <c r="D66" i="1"/>
  <c r="D68" i="1"/>
  <c r="D70" i="1"/>
  <c r="D72" i="1"/>
  <c r="D74" i="1"/>
  <c r="D78" i="1"/>
  <c r="D80" i="1"/>
  <c r="D87" i="1"/>
  <c r="D95" i="1"/>
  <c r="D97" i="1"/>
  <c r="D99" i="1"/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G56" i="1" l="1"/>
  <c r="E56" i="1"/>
  <c r="D56" i="1"/>
  <c r="F56" i="1"/>
  <c r="D67" i="1"/>
  <c r="E67" i="1"/>
  <c r="F67" i="1"/>
  <c r="G67" i="1"/>
  <c r="G48" i="1"/>
  <c r="F48" i="1"/>
  <c r="E48" i="1"/>
  <c r="D48" i="1"/>
  <c r="E73" i="1"/>
  <c r="G73" i="1"/>
  <c r="F73" i="1"/>
  <c r="D73" i="1"/>
  <c r="E64" i="1"/>
  <c r="D64" i="1"/>
  <c r="G64" i="1"/>
  <c r="F64" i="1"/>
  <c r="E11" i="1"/>
  <c r="D11" i="1"/>
  <c r="G11" i="1"/>
  <c r="F11" i="1"/>
  <c r="D37" i="1"/>
  <c r="E37" i="1"/>
  <c r="F37" i="1"/>
  <c r="G37" i="1"/>
  <c r="G41" i="1"/>
  <c r="E41" i="1"/>
  <c r="F41" i="1"/>
  <c r="D41" i="1"/>
  <c r="G82" i="1"/>
  <c r="D82" i="1"/>
  <c r="E82" i="1"/>
  <c r="F82" i="1"/>
  <c r="E84" i="1"/>
  <c r="F84" i="1"/>
  <c r="D84" i="1"/>
  <c r="G84" i="1"/>
  <c r="E75" i="1"/>
  <c r="D75" i="1"/>
  <c r="F75" i="1"/>
  <c r="G75" i="1"/>
  <c r="D88" i="1"/>
  <c r="F88" i="1"/>
  <c r="G88" i="1"/>
  <c r="E88" i="1"/>
  <c r="G77" i="1"/>
  <c r="F77" i="1"/>
  <c r="E77" i="1"/>
  <c r="D77" i="1"/>
  <c r="E76" i="1"/>
  <c r="F76" i="1"/>
  <c r="G76" i="1"/>
  <c r="D76" i="1"/>
  <c r="F71" i="1"/>
  <c r="D71" i="1"/>
  <c r="E71" i="1"/>
  <c r="G71" i="1"/>
  <c r="F51" i="1"/>
  <c r="G51" i="1"/>
  <c r="D51" i="1"/>
  <c r="E51" i="1"/>
  <c r="G38" i="1"/>
  <c r="D38" i="1"/>
  <c r="E38" i="1"/>
  <c r="F38" i="1"/>
  <c r="E47" i="1"/>
  <c r="F47" i="1"/>
  <c r="G47" i="1"/>
  <c r="D47" i="1"/>
  <c r="E79" i="1"/>
  <c r="F79" i="1"/>
  <c r="G79" i="1"/>
  <c r="D79" i="1"/>
  <c r="E54" i="1"/>
  <c r="D54" i="1"/>
  <c r="G54" i="1"/>
  <c r="F54" i="1"/>
  <c r="F36" i="1"/>
  <c r="E36" i="1"/>
  <c r="D36" i="1"/>
  <c r="G36" i="1"/>
  <c r="G17" i="1"/>
  <c r="F17" i="1"/>
  <c r="E17" i="1"/>
  <c r="D17" i="1"/>
  <c r="F81" i="1"/>
  <c r="D81" i="1"/>
  <c r="G81" i="1"/>
  <c r="E81" i="1"/>
  <c r="E39" i="1"/>
  <c r="D39" i="1"/>
  <c r="G39" i="1"/>
  <c r="F39" i="1"/>
  <c r="F96" i="1"/>
  <c r="G96" i="1"/>
  <c r="D96" i="1"/>
  <c r="E96" i="1"/>
  <c r="D43" i="1"/>
  <c r="E43" i="1"/>
  <c r="F43" i="1"/>
  <c r="G43" i="1"/>
  <c r="F42" i="1"/>
  <c r="E42" i="1"/>
  <c r="G42" i="1"/>
  <c r="D42" i="1"/>
  <c r="D32" i="1"/>
  <c r="F32" i="1"/>
  <c r="E32" i="1"/>
  <c r="G32" i="1"/>
  <c r="G98" i="1"/>
  <c r="E98" i="1"/>
  <c r="F98" i="1"/>
  <c r="D98" i="1"/>
  <c r="G59" i="1"/>
  <c r="D59" i="1"/>
  <c r="F59" i="1"/>
  <c r="E59" i="1"/>
  <c r="E60" i="1"/>
  <c r="G60" i="1"/>
  <c r="F60" i="1"/>
  <c r="D60" i="1"/>
  <c r="F61" i="1"/>
  <c r="D61" i="1"/>
  <c r="G61" i="1"/>
  <c r="E61" i="1"/>
  <c r="F5" i="1"/>
  <c r="G5" i="1"/>
  <c r="E5" i="1"/>
  <c r="D5" i="1"/>
  <c r="D9" i="1"/>
  <c r="E9" i="1"/>
  <c r="G9" i="1"/>
  <c r="F9" i="1"/>
  <c r="F69" i="1"/>
  <c r="E69" i="1"/>
  <c r="G69" i="1"/>
  <c r="D69" i="1"/>
  <c r="E62" i="1"/>
  <c r="F62" i="1"/>
  <c r="D62" i="1"/>
  <c r="G62" i="1"/>
  <c r="D45" i="1"/>
  <c r="E45" i="1"/>
  <c r="F45" i="1"/>
  <c r="G45" i="1"/>
  <c r="D31" i="1"/>
  <c r="G31" i="1"/>
  <c r="F31" i="1"/>
  <c r="E31" i="1"/>
  <c r="D14" i="1"/>
  <c r="F14" i="1"/>
  <c r="E14" i="1"/>
  <c r="G14" i="1"/>
  <c r="G29" i="1"/>
  <c r="F29" i="1"/>
  <c r="E29" i="1"/>
  <c r="D29" i="1"/>
  <c r="G94" i="1"/>
  <c r="D94" i="1"/>
  <c r="F94" i="1"/>
  <c r="E94" i="1"/>
  <c r="F65" i="1"/>
  <c r="D65" i="1"/>
  <c r="E65" i="1"/>
  <c r="G65" i="1"/>
  <c r="F16" i="1"/>
  <c r="D16" i="1"/>
  <c r="G16" i="1"/>
  <c r="E16" i="1"/>
  <c r="F85" i="1"/>
  <c r="D85" i="1"/>
  <c r="E85" i="1"/>
  <c r="G85" i="1"/>
  <c r="F35" i="1"/>
  <c r="E35" i="1"/>
  <c r="G35" i="1"/>
  <c r="D35" i="1"/>
  <c r="G50" i="1"/>
  <c r="E50" i="1"/>
  <c r="D50" i="1"/>
  <c r="F50" i="1"/>
  <c r="F22" i="1"/>
  <c r="D22" i="1"/>
  <c r="E22" i="1"/>
  <c r="G22" i="1"/>
  <c r="D46" i="1"/>
  <c r="G46" i="1"/>
  <c r="E46" i="1"/>
  <c r="F46" i="1"/>
  <c r="D52" i="1"/>
  <c r="E52" i="1"/>
  <c r="G52" i="1"/>
  <c r="F52" i="1"/>
  <c r="D13" i="1"/>
  <c r="E13" i="1"/>
  <c r="F13" i="1"/>
  <c r="G13" i="1"/>
  <c r="D30" i="1"/>
  <c r="G30" i="1"/>
  <c r="F30" i="1"/>
  <c r="E30" i="1"/>
  <c r="F12" i="1"/>
  <c r="G12" i="1"/>
  <c r="E12" i="1"/>
  <c r="D12" i="1"/>
  <c r="F19" i="1"/>
  <c r="E19" i="1"/>
  <c r="D19" i="1"/>
  <c r="G19" i="1"/>
  <c r="E89" i="1"/>
  <c r="D89" i="1"/>
  <c r="G89" i="1"/>
  <c r="F89" i="1"/>
  <c r="G83" i="1"/>
  <c r="E83" i="1"/>
  <c r="D83" i="1"/>
  <c r="F83" i="1"/>
  <c r="F28" i="1"/>
  <c r="G28" i="1"/>
  <c r="D28" i="1"/>
  <c r="E28" i="1"/>
  <c r="G86" i="1"/>
  <c r="F86" i="1"/>
  <c r="D86" i="1"/>
  <c r="E86" i="1"/>
  <c r="G91" i="1"/>
  <c r="F91" i="1"/>
  <c r="E91" i="1"/>
  <c r="D91" i="1"/>
  <c r="F92" i="1"/>
  <c r="D92" i="1"/>
  <c r="G92" i="1"/>
  <c r="E92" i="1"/>
  <c r="D53" i="1"/>
  <c r="G53" i="1"/>
  <c r="E53" i="1"/>
  <c r="F53" i="1"/>
  <c r="E27" i="1"/>
  <c r="D27" i="1"/>
  <c r="G27" i="1"/>
  <c r="F27" i="1"/>
  <c r="F44" i="1"/>
  <c r="D44" i="1"/>
  <c r="E44" i="1"/>
  <c r="G44" i="1"/>
  <c r="E63" i="1"/>
  <c r="F63" i="1"/>
  <c r="D63" i="1"/>
  <c r="G63" i="1"/>
  <c r="F6" i="1"/>
  <c r="E6" i="1"/>
  <c r="D6" i="1"/>
  <c r="G6" i="1"/>
  <c r="D10" i="1"/>
  <c r="F10" i="1"/>
  <c r="E10" i="1"/>
  <c r="G10" i="1"/>
  <c r="E21" i="1"/>
  <c r="G21" i="1"/>
  <c r="D21" i="1"/>
  <c r="F21" i="1"/>
  <c r="D90" i="1"/>
  <c r="F90" i="1"/>
  <c r="G90" i="1"/>
  <c r="E90" i="1"/>
  <c r="G93" i="1"/>
  <c r="F93" i="1"/>
  <c r="E93" i="1"/>
  <c r="D93" i="1"/>
</calcChain>
</file>

<file path=xl/sharedStrings.xml><?xml version="1.0" encoding="utf-8"?>
<sst xmlns="http://schemas.openxmlformats.org/spreadsheetml/2006/main" count="208" uniqueCount="208">
  <si>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</si>
  <si>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</si>
  <si>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</si>
  <si>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</si>
  <si>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</si>
  <si>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</si>
  <si>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</si>
  <si>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</si>
  <si>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</si>
  <si>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</si>
  <si>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</si>
  <si>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</si>
  <si>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</si>
  <si>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</si>
  <si>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</si>
  <si>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</si>
  <si>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03-EIIN-1-064</t>
  </si>
  <si>
    <t>CRISTIANA SANTOS A</t>
  </si>
  <si>
    <t>03-MIIN-1-024</t>
  </si>
  <si>
    <t>LUIS R. ANDERSON A</t>
  </si>
  <si>
    <t>09-EIIN-1-055</t>
  </si>
  <si>
    <t>MATEO NUÑEZ LUIS EDUARDO</t>
  </si>
  <si>
    <t>11-SIIN-1-013</t>
  </si>
  <si>
    <t>HERRERA HENRIQUEZ SAMUEL</t>
  </si>
  <si>
    <t>12-SIIN-1-093</t>
  </si>
  <si>
    <t>MIGUEL   ACOSTA  DECENA</t>
  </si>
  <si>
    <t>13-MIIN-1-056</t>
  </si>
  <si>
    <t>VICTOR JAVIER VIOLA </t>
  </si>
  <si>
    <t>14-EIIN-1-095</t>
  </si>
  <si>
    <t>MICHAEL PAMEL REYES DE LEON</t>
  </si>
  <si>
    <t>14-MIIT-1-024</t>
  </si>
  <si>
    <t>JOSE ARIEL CACERES RODRIGUEZ</t>
  </si>
  <si>
    <t>15-EIIN-1-015</t>
  </si>
  <si>
    <t>JACOB ENMANUEL GOMEZ YAMAGUCHI</t>
  </si>
  <si>
    <t>15-MIIN-1-064</t>
  </si>
  <si>
    <t>EDUARDO LUIS DOMINGUEZ GARCIA</t>
  </si>
  <si>
    <t>15-MIIN-1-108</t>
  </si>
  <si>
    <t>WANDER  ENCARNACION OTAÑO</t>
  </si>
  <si>
    <t>15-MIIN-1-127</t>
  </si>
  <si>
    <t>JUAN MANUEL MOLINA MOLINA</t>
  </si>
  <si>
    <t>15-MIIN-1-145</t>
  </si>
  <si>
    <t>YALEISI  FEBRIEL DIPRE</t>
  </si>
  <si>
    <t>15-MIIN-1-168</t>
  </si>
  <si>
    <t>GREGORY JUNIOR PUELLO DE LOS SANTOS</t>
  </si>
  <si>
    <t>15-SIIN-1-022</t>
  </si>
  <si>
    <t>ANGEL MANUEL VIDAL BATISTA</t>
  </si>
  <si>
    <t>15-SIIN-1-028</t>
  </si>
  <si>
    <t>JONATHAN  DIAZ BATISTA</t>
  </si>
  <si>
    <t>15-SIIN-1-064</t>
  </si>
  <si>
    <t>FRANKLIN MANUEL MAÑON </t>
  </si>
  <si>
    <t>15-SIIN-1-109</t>
  </si>
  <si>
    <t>IVAN  CARRION REYES</t>
  </si>
  <si>
    <t>15-SIIN-1-127</t>
  </si>
  <si>
    <t>REYMI WANDY BURET GUILLEN</t>
  </si>
  <si>
    <t>16-EIIN-1-009</t>
  </si>
  <si>
    <t>WAGNER STALIN MATOS DE LA ROSA</t>
  </si>
  <si>
    <t>16-EIIN-1-035</t>
  </si>
  <si>
    <t>JOAQUIN  JIMENEZ AGRAMONTE</t>
  </si>
  <si>
    <t>16-EIIN-1-036</t>
  </si>
  <si>
    <t>NELSON ANTONIO MARTINEZ GOBAIRA</t>
  </si>
  <si>
    <t>16-EIIN-1-158</t>
  </si>
  <si>
    <t>REBECA MARISEL FLORES SORIANO</t>
  </si>
  <si>
    <t>16-EIIT-1-011</t>
  </si>
  <si>
    <t>MARCOS JOSE NUÑEZ ESTEVEZ</t>
  </si>
  <si>
    <t>16-MIIN-1-020</t>
  </si>
  <si>
    <t>RICKY LISANDRO POU MELO</t>
  </si>
  <si>
    <t>16-MIIN-1-022</t>
  </si>
  <si>
    <t>RAMON ANTONIO MOQUETE MELO</t>
  </si>
  <si>
    <t>16-MIIN-1-121</t>
  </si>
  <si>
    <t>VLADIMIR JOSE ROA ESPINAL</t>
  </si>
  <si>
    <t>16-MIIN-1-151</t>
  </si>
  <si>
    <t>RANDHY  RINCON CASTILLO</t>
  </si>
  <si>
    <t>16-MIIT-1-022</t>
  </si>
  <si>
    <t>VICTOR JAVIER GARCIA LAHOZ</t>
  </si>
  <si>
    <t>16-MIIT-1-029</t>
  </si>
  <si>
    <t>RENEL  PAUL </t>
  </si>
  <si>
    <t>16-SIIN-1-002</t>
  </si>
  <si>
    <t>WILLIAMS KENDAL SANCHEZ SANCHEZ</t>
  </si>
  <si>
    <t>16-SIIN-1-004</t>
  </si>
  <si>
    <t>PABLO ALEXIS FRUCTUOSO AGUERO</t>
  </si>
  <si>
    <t>16-SIIN-1-006</t>
  </si>
  <si>
    <t>SERGIO DAVID SORIANO POLANCO</t>
  </si>
  <si>
    <t>16-SIIN-1-024</t>
  </si>
  <si>
    <t>DIEGO  ALEJANDRO BARE  VALDEZ</t>
  </si>
  <si>
    <t>16-SIIN-1-027</t>
  </si>
  <si>
    <t>ROBINSON ARGENIS MARTE PINEDA</t>
  </si>
  <si>
    <t>16-SIIN-1-028</t>
  </si>
  <si>
    <t>BRAULIO ARTURO MATEO  GALAN</t>
  </si>
  <si>
    <t>16-SIIN-1-030</t>
  </si>
  <si>
    <t>JUAN  ESTEBAN DOMINGUEZ  GARCIA</t>
  </si>
  <si>
    <t>16-SIIN-1-036</t>
  </si>
  <si>
    <t>EDINSON   PINA  PANIAGUA</t>
  </si>
  <si>
    <t>16-SIIN-1-041</t>
  </si>
  <si>
    <t>JORGE LUIS DE LOS SANTOS FERRAND</t>
  </si>
  <si>
    <t>16-SIIN-1-048</t>
  </si>
  <si>
    <t>HALKIS  GOMEZ ECHAVARRIA</t>
  </si>
  <si>
    <t>16-SIIN-1-049</t>
  </si>
  <si>
    <t>FRANCISCO   AMBRAS  SANTOS</t>
  </si>
  <si>
    <t>16-SIIN-1-051</t>
  </si>
  <si>
    <t>YANCEL RAPHAEL CHEVALIER DE LA ROSA</t>
  </si>
  <si>
    <t>16-SIIN-1-054</t>
  </si>
  <si>
    <t>PAMELA BETEL MODESTO PEÑA</t>
  </si>
  <si>
    <t>16-SIIN-1-058</t>
  </si>
  <si>
    <t>FERNANDITO  ANTONIO ZAPATA  MESA</t>
  </si>
  <si>
    <t>16-SIIN-1-060</t>
  </si>
  <si>
    <t>JAILENE  SKARLY RODRIGUEZ  LOPEZ</t>
  </si>
  <si>
    <t>16-SIIN-1-061</t>
  </si>
  <si>
    <t>GERMAN  JUNIOR ZAPATA  FUERTE</t>
  </si>
  <si>
    <t>16-SIIN-1-062</t>
  </si>
  <si>
    <t>VICTOR GABRIEL SANCHEZ BLANCO</t>
  </si>
  <si>
    <t>16-SIIN-1-067</t>
  </si>
  <si>
    <t>CARLOS JAVIER ALVAREZ MATOS</t>
  </si>
  <si>
    <t>16-SIIN-1-071</t>
  </si>
  <si>
    <t>PERLA MASSIEL MENDEZ CEBALLOS</t>
  </si>
  <si>
    <t>16-SIIN-1-092</t>
  </si>
  <si>
    <t>EDYNSON  FORTUNA  RODRIGUEZ</t>
  </si>
  <si>
    <t>16-SIIN-1-094</t>
  </si>
  <si>
    <t>JEREMY EMMANUEL UREÑA ANTIGUA</t>
  </si>
  <si>
    <t>16-SIIN-1-099</t>
  </si>
  <si>
    <t>PEDRO ALBERTO DE LOS SANTOS CORPORAN</t>
  </si>
  <si>
    <t>16-SIIN-1-115</t>
  </si>
  <si>
    <t>JOSE  LUIS TAVERAS  SEGURA</t>
  </si>
  <si>
    <t>16-SIIN-1-116</t>
  </si>
  <si>
    <t>BLADIMIR  OSVALDO MARTINEZ  AGUERO</t>
  </si>
  <si>
    <t>16-SIIN-1-119</t>
  </si>
  <si>
    <t>FRANCISCO  ALBERTO SIERRA BOCK</t>
  </si>
  <si>
    <t>16-SIIN-1-120</t>
  </si>
  <si>
    <t>PEDRO  PABLO LOPEZ  JIMENEZ</t>
  </si>
  <si>
    <t>16-SIIN-1-128</t>
  </si>
  <si>
    <t>ESTEBAN RAUL FIGUEROA DE LOS SANTOS</t>
  </si>
  <si>
    <t>16-SIIN-1-129</t>
  </si>
  <si>
    <t>JUNIOR ALEXANDER FORTUNATO VIDAL</t>
  </si>
  <si>
    <t>16-SIIN-1-137</t>
  </si>
  <si>
    <t>OMAR  EZEQUIEL DUBIQUE  MERCEDES</t>
  </si>
  <si>
    <t>16-SIIN-1-141</t>
  </si>
  <si>
    <t>FRANCISCO   ROSARIO  REYES</t>
  </si>
  <si>
    <t>16-SIIN-1-146</t>
  </si>
  <si>
    <t>FELIX JOSE BELTRE VEGA</t>
  </si>
  <si>
    <t>16-SIIN-1-149</t>
  </si>
  <si>
    <t>JUAN  ANDRES DE OLEO  MONTERO</t>
  </si>
  <si>
    <t>16-SIIN-1-152</t>
  </si>
  <si>
    <t>ISAMAR   FERNANDEZ  NUNEZ</t>
  </si>
  <si>
    <t>16-SIIN-1-156</t>
  </si>
  <si>
    <t>KETERSON  NAVARRE </t>
  </si>
  <si>
    <t>16-SIIN-1-159</t>
  </si>
  <si>
    <t>NORIELY  RODRIGUEZ  NIVAR</t>
  </si>
  <si>
    <t>16-SIIN-1-163</t>
  </si>
  <si>
    <t>PERLA  MACIEL DISLA  ROMERO</t>
  </si>
  <si>
    <t>16-SIIN-1-166</t>
  </si>
  <si>
    <t>LUCIA  YARILIS MONTERO  FELIZ</t>
  </si>
  <si>
    <t>16-SIIT-1-007</t>
  </si>
  <si>
    <t>LEYDI YAMEL VASQUEZ MATEO</t>
  </si>
  <si>
    <t>16-SIIT-1-008</t>
  </si>
  <si>
    <t>ARIANNY  CADENA ARNO</t>
  </si>
  <si>
    <t>16-SIIT-1-009</t>
  </si>
  <si>
    <t>MARLENY  FERREIRA MEJIA</t>
  </si>
  <si>
    <t>16-SIIT-1-010</t>
  </si>
  <si>
    <t>TOMMY RADHAMES PEREZ ESPINOSA</t>
  </si>
  <si>
    <t>16-SIIT-1-016</t>
  </si>
  <si>
    <t>CORAL RAMONA CRUZ SUAREZ</t>
  </si>
  <si>
    <t>16-SIIT-1-017</t>
  </si>
  <si>
    <t>VICTOR RAFAEL BENZANT DIPRE</t>
  </si>
  <si>
    <t>16-SIIT-1-020</t>
  </si>
  <si>
    <t>ANA  MARIA LARA  LINAREZ</t>
  </si>
  <si>
    <t>16-SIIT-1-021</t>
  </si>
  <si>
    <t>ANA  BELLY GONZALEZ  CORPORAN</t>
  </si>
  <si>
    <t>16-SIIT-1-030</t>
  </si>
  <si>
    <t>BISMAR ENRIQUE REYES DE LEON</t>
  </si>
  <si>
    <t>16-SIIT-1-032</t>
  </si>
  <si>
    <t>FRANDY  GUILLERMO REYES  FRANCO</t>
  </si>
  <si>
    <t>16-SIIT-1-034</t>
  </si>
  <si>
    <t>FERNAND EMILIO TAVERAS PEREZ</t>
  </si>
  <si>
    <t>16-SIIT-1-037</t>
  </si>
  <si>
    <t>VILEYSIS MATOS FELIZ</t>
  </si>
  <si>
    <t>16-SIIT-1-040</t>
  </si>
  <si>
    <t>EMELY  MELIZA AQUINO  DE LOS SANTOS</t>
  </si>
  <si>
    <t>16-SIIT-1-043</t>
  </si>
  <si>
    <t>MARTIRE  SILVERIO MORILLO</t>
  </si>
  <si>
    <t>16-SIIT-1-044</t>
  </si>
  <si>
    <t>ANYI PAOLA MENDEZ REYES</t>
  </si>
  <si>
    <t>16-SIIT-1-048</t>
  </si>
  <si>
    <t>LEYDIANNY  TORRES FELIZ</t>
  </si>
  <si>
    <t>16-SIIT-1-051</t>
  </si>
  <si>
    <t>CRISTIAN  BLADIMIL VILCHEZ URBAEZ</t>
  </si>
  <si>
    <t>16-SIIT-1-054</t>
  </si>
  <si>
    <t>MARIA  ISABEL PEREZ KOCK</t>
  </si>
  <si>
    <t>16-SIIT-1-057</t>
  </si>
  <si>
    <t>JOSMAR  MOREL  MENDEZ</t>
  </si>
  <si>
    <t>16-SIIT-1-064</t>
  </si>
  <si>
    <t>HANSEL  RAFAEL ISABEL  PINALES</t>
  </si>
  <si>
    <t>16-SIIT-1-076</t>
  </si>
  <si>
    <t>SAY  MASSIEL MERAN MEJIA</t>
  </si>
  <si>
    <t>17-EIIN-1-024</t>
  </si>
  <si>
    <t>YONATAN RADAMES PUELLO JAPA</t>
  </si>
  <si>
    <t>17-EIIN-1-052</t>
  </si>
  <si>
    <t>DENNYS   PUELLO  MORETA</t>
  </si>
  <si>
    <t>17-EIIN-1-176</t>
  </si>
  <si>
    <t>RICHARD JUNIOR MORA  ARAUJO</t>
  </si>
  <si>
    <t>17-EIIN-1-182</t>
  </si>
  <si>
    <t>NIGUEL ALEXANDER ALMONTE FELIZ</t>
  </si>
  <si>
    <t>17-EIIN-1-189</t>
  </si>
  <si>
    <t>ANTHONYS MIGUEL LACHAPELLE CORPORAN</t>
  </si>
  <si>
    <t>17-EIIT-1-093</t>
  </si>
  <si>
    <t>ROBERTO  ANGEL RODRIGUEZ  VOLQUEZ</t>
  </si>
  <si>
    <t>17-MIIN-1-062</t>
  </si>
  <si>
    <t>YARILEISY   DURAN  SANCHEZ</t>
  </si>
  <si>
    <t>17-MIIN-1-077</t>
  </si>
  <si>
    <t>JOEL RAMON MATEO CASANOVA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</si>
</sst>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20"/>
  <sheetViews>
    <sheetView tabSelected="1" zoomScale="130" zoomScaleNormal="130" workbookViewId="0">
      <pane ySplit="1" topLeftCell="A47" activePane="bottomLeft" state="frozen"/>
      <selection pane="bottomLeft" activeCell="L56" sqref="L5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0">IF((N3)&gt;=70,10,"")</f>
        <v/>
      </c>
      <c r="E3" s="2" t="str">
        <f t="shared" ref="E3:E66" si="1">IF((N3)&gt;=70,20,"")</f>
        <v/>
      </c>
      <c r="F3" s="2" t="str">
        <f t="shared" ref="F3:F66" si="2">IF((N3)&gt;=70,20,"")</f>
        <v/>
      </c>
      <c r="G3" s="6" t="str">
        <f t="shared" ref="G3:G66" si="3">IF((N3)&gt;=70,IF((N3-50)&gt;50,50,IF((N3-50)&lt;0,0,(N3-50))), "" )</f>
        <v/>
      </c>
      <c r="I3">
        <v>10</v>
      </c>
      <c r="K3">
        <v>1</v>
      </c>
      <c r="N3">
        <f t="shared" ref="N3:N66" si="4">IF((H3+I3+J3+L3+M3+O3)&lt;70,IF((H3+I3+J3+L3+M3+O3)&gt;59,70,(H3+I3+J3+L3+M3+O3)),(H3+I3+J3+L3+M3+O3))</f>
        <v>10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I4">
        <v>10</v>
      </c>
      <c r="K4">
        <v>1</v>
      </c>
      <c r="N4">
        <f t="shared" si="4"/>
        <v>10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17</v>
      </c>
      <c r="I5">
        <v>10</v>
      </c>
      <c r="J5">
        <v>20</v>
      </c>
      <c r="K5">
        <v>1</v>
      </c>
      <c r="L5">
        <v>15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I6">
        <v>10</v>
      </c>
      <c r="J6">
        <v>12</v>
      </c>
      <c r="K6">
        <v>2</v>
      </c>
      <c r="L6">
        <v>20</v>
      </c>
      <c r="N6">
        <f t="shared" si="4"/>
        <v>42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H7">
        <v>17</v>
      </c>
      <c r="I7">
        <v>10</v>
      </c>
      <c r="K7">
        <v>1</v>
      </c>
      <c r="N7">
        <f t="shared" si="4"/>
        <v>27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I8">
        <v>10</v>
      </c>
      <c r="K8">
        <v>1</v>
      </c>
      <c r="N8">
        <f t="shared" si="4"/>
        <v>10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I9">
        <v>10</v>
      </c>
      <c r="J9">
        <v>12</v>
      </c>
      <c r="K9">
        <v>2</v>
      </c>
      <c r="L9">
        <v>20</v>
      </c>
      <c r="N9">
        <f t="shared" si="4"/>
        <v>42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44</v>
      </c>
      <c r="H10">
        <v>18</v>
      </c>
      <c r="I10">
        <v>10</v>
      </c>
      <c r="J10">
        <v>20</v>
      </c>
      <c r="K10">
        <v>2</v>
      </c>
      <c r="L10">
        <v>20</v>
      </c>
      <c r="M10">
        <v>26</v>
      </c>
      <c r="N10">
        <f t="shared" si="4"/>
        <v>94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30</v>
      </c>
      <c r="H11">
        <v>16</v>
      </c>
      <c r="I11">
        <v>10</v>
      </c>
      <c r="J11">
        <v>10</v>
      </c>
      <c r="K11">
        <v>1</v>
      </c>
      <c r="L11">
        <v>14</v>
      </c>
      <c r="M11">
        <v>30</v>
      </c>
      <c r="N11">
        <f t="shared" si="4"/>
        <v>80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18</v>
      </c>
      <c r="I12">
        <v>10</v>
      </c>
      <c r="J12">
        <v>20</v>
      </c>
      <c r="K12">
        <v>1</v>
      </c>
      <c r="L12">
        <v>14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34</v>
      </c>
      <c r="H13">
        <v>18</v>
      </c>
      <c r="I13">
        <v>10</v>
      </c>
      <c r="J13">
        <v>20</v>
      </c>
      <c r="K13">
        <v>1</v>
      </c>
      <c r="L13">
        <v>15</v>
      </c>
      <c r="M13">
        <v>21</v>
      </c>
      <c r="N13">
        <f t="shared" si="4"/>
        <v>84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15</v>
      </c>
      <c r="I14">
        <v>10</v>
      </c>
      <c r="J14">
        <v>8</v>
      </c>
      <c r="K14">
        <v>2</v>
      </c>
      <c r="L14">
        <v>20</v>
      </c>
      <c r="N14">
        <f t="shared" si="4"/>
        <v>53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20</v>
      </c>
      <c r="H15">
        <v>18</v>
      </c>
      <c r="I15">
        <v>10</v>
      </c>
      <c r="J15">
        <v>20</v>
      </c>
      <c r="K15">
        <v>2</v>
      </c>
      <c r="L15">
        <v>20</v>
      </c>
      <c r="N15">
        <f t="shared" si="4"/>
        <v>70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I16">
        <v>10</v>
      </c>
      <c r="J16">
        <v>18</v>
      </c>
      <c r="K16">
        <v>2</v>
      </c>
      <c r="L16">
        <v>20</v>
      </c>
      <c r="N16">
        <f t="shared" si="4"/>
        <v>48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I17">
        <v>10</v>
      </c>
      <c r="J17">
        <v>12</v>
      </c>
      <c r="K17">
        <v>1</v>
      </c>
      <c r="L17">
        <v>15</v>
      </c>
      <c r="N17">
        <f t="shared" si="4"/>
        <v>37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I18">
        <v>10</v>
      </c>
      <c r="K18">
        <v>1</v>
      </c>
      <c r="N18">
        <f t="shared" si="4"/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20</v>
      </c>
      <c r="H19">
        <v>18</v>
      </c>
      <c r="I19">
        <v>10</v>
      </c>
      <c r="J19">
        <v>20</v>
      </c>
      <c r="K19">
        <v>1</v>
      </c>
      <c r="L19">
        <v>15</v>
      </c>
      <c r="N19">
        <f t="shared" si="4"/>
        <v>70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20</v>
      </c>
      <c r="H20">
        <v>18</v>
      </c>
      <c r="I20">
        <v>10</v>
      </c>
      <c r="J20">
        <v>20</v>
      </c>
      <c r="K20">
        <v>2</v>
      </c>
      <c r="L20">
        <v>18</v>
      </c>
      <c r="N20">
        <f t="shared" si="4"/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39</v>
      </c>
      <c r="H21">
        <v>18</v>
      </c>
      <c r="I21">
        <v>10</v>
      </c>
      <c r="J21">
        <v>20</v>
      </c>
      <c r="K21">
        <v>2</v>
      </c>
      <c r="L21">
        <v>20</v>
      </c>
      <c r="M21">
        <v>21</v>
      </c>
      <c r="N21">
        <f t="shared" si="4"/>
        <v>89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I22">
        <v>10</v>
      </c>
      <c r="J22">
        <v>15</v>
      </c>
      <c r="K22">
        <v>2</v>
      </c>
      <c r="L22">
        <v>20</v>
      </c>
      <c r="M22">
        <v>15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I23">
        <v>10</v>
      </c>
      <c r="K23">
        <v>1</v>
      </c>
      <c r="N23">
        <f t="shared" si="4"/>
        <v>10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I24">
        <v>10</v>
      </c>
      <c r="K24">
        <v>1</v>
      </c>
      <c r="N24">
        <f t="shared" si="4"/>
        <v>10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I25">
        <v>10</v>
      </c>
      <c r="K25">
        <v>1</v>
      </c>
      <c r="N25">
        <f t="shared" si="4"/>
        <v>10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I26">
        <v>10</v>
      </c>
      <c r="K26">
        <v>1</v>
      </c>
      <c r="N26">
        <f t="shared" si="4"/>
        <v>10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H27">
        <v>15</v>
      </c>
      <c r="I27">
        <v>10</v>
      </c>
      <c r="J27">
        <v>14</v>
      </c>
      <c r="K27">
        <v>2</v>
      </c>
      <c r="L27">
        <v>20</v>
      </c>
      <c r="N27">
        <f t="shared" si="4"/>
        <v>59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 t="str">
        <f t="shared" si="0"/>
        <v/>
      </c>
      <c r="E28" s="2" t="str">
        <f t="shared" si="1"/>
        <v/>
      </c>
      <c r="F28" s="2" t="str">
        <f t="shared" si="2"/>
        <v/>
      </c>
      <c r="G28" s="6" t="str">
        <f t="shared" si="3"/>
        <v/>
      </c>
      <c r="H28">
        <v>15</v>
      </c>
      <c r="I28">
        <v>10</v>
      </c>
      <c r="K28">
        <v>2</v>
      </c>
      <c r="L28">
        <v>20</v>
      </c>
      <c r="N28">
        <f t="shared" si="4"/>
        <v>45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H29">
        <v>15</v>
      </c>
      <c r="I29">
        <v>10</v>
      </c>
      <c r="J29">
        <v>8</v>
      </c>
      <c r="K29">
        <v>2</v>
      </c>
      <c r="L29">
        <v>20</v>
      </c>
      <c r="N29">
        <f t="shared" si="4"/>
        <v>53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15</v>
      </c>
      <c r="I30">
        <v>10</v>
      </c>
      <c r="J30">
        <v>12</v>
      </c>
      <c r="K30">
        <v>2</v>
      </c>
      <c r="L30">
        <v>20</v>
      </c>
      <c r="N30">
        <f t="shared" si="4"/>
        <v>57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17</v>
      </c>
      <c r="I31">
        <v>10</v>
      </c>
      <c r="J31">
        <v>12</v>
      </c>
      <c r="K31">
        <v>1</v>
      </c>
      <c r="L31">
        <v>15</v>
      </c>
      <c r="N31">
        <f t="shared" si="4"/>
        <v>54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H32">
        <v>15</v>
      </c>
      <c r="I32">
        <v>10</v>
      </c>
      <c r="J32">
        <v>14</v>
      </c>
      <c r="K32">
        <v>2</v>
      </c>
      <c r="L32">
        <v>20</v>
      </c>
      <c r="N32">
        <f t="shared" si="4"/>
        <v>59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H33">
        <v>15</v>
      </c>
      <c r="I33">
        <v>10</v>
      </c>
      <c r="J33">
        <v>12</v>
      </c>
      <c r="K33">
        <v>1</v>
      </c>
      <c r="N33">
        <f t="shared" si="4"/>
        <v>37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H34">
        <v>15</v>
      </c>
      <c r="I34">
        <v>10</v>
      </c>
      <c r="K34">
        <v>1</v>
      </c>
      <c r="N34">
        <f t="shared" si="4"/>
        <v>25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20</v>
      </c>
      <c r="H35">
        <v>18</v>
      </c>
      <c r="I35">
        <v>10</v>
      </c>
      <c r="J35">
        <v>20</v>
      </c>
      <c r="K35">
        <v>2</v>
      </c>
      <c r="L35">
        <v>20</v>
      </c>
      <c r="N35">
        <f t="shared" si="4"/>
        <v>70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36</v>
      </c>
      <c r="H36">
        <v>18</v>
      </c>
      <c r="I36">
        <v>10</v>
      </c>
      <c r="J36">
        <v>13</v>
      </c>
      <c r="K36">
        <v>2</v>
      </c>
      <c r="L36">
        <v>20</v>
      </c>
      <c r="M36">
        <v>25</v>
      </c>
      <c r="N36">
        <f t="shared" si="4"/>
        <v>86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43</v>
      </c>
      <c r="H37">
        <v>14</v>
      </c>
      <c r="I37">
        <v>10</v>
      </c>
      <c r="J37">
        <v>20</v>
      </c>
      <c r="K37">
        <v>2</v>
      </c>
      <c r="L37">
        <v>20</v>
      </c>
      <c r="M37">
        <v>29</v>
      </c>
      <c r="N37">
        <f t="shared" si="4"/>
        <v>93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18</v>
      </c>
      <c r="I38">
        <v>10</v>
      </c>
      <c r="K38">
        <v>1</v>
      </c>
      <c r="M38">
        <v>25</v>
      </c>
      <c r="N38">
        <f t="shared" si="4"/>
        <v>53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I39">
        <v>10</v>
      </c>
      <c r="J39">
        <v>10</v>
      </c>
      <c r="K39">
        <v>1</v>
      </c>
      <c r="L39">
        <v>15</v>
      </c>
      <c r="N39">
        <f t="shared" si="4"/>
        <v>52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I40">
        <v>10</v>
      </c>
      <c r="K40">
        <v>1</v>
      </c>
      <c r="N40">
        <f t="shared" si="4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39</v>
      </c>
      <c r="H41">
        <v>14</v>
      </c>
      <c r="I41">
        <v>10</v>
      </c>
      <c r="J41">
        <v>16</v>
      </c>
      <c r="K41">
        <v>2</v>
      </c>
      <c r="L41">
        <v>20</v>
      </c>
      <c r="M41">
        <v>29</v>
      </c>
      <c r="N41">
        <f t="shared" si="4"/>
        <v>89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20</v>
      </c>
      <c r="H42">
        <v>18</v>
      </c>
      <c r="I42">
        <v>10</v>
      </c>
      <c r="J42">
        <v>20</v>
      </c>
      <c r="K42">
        <v>2</v>
      </c>
      <c r="L42">
        <v>20</v>
      </c>
      <c r="N42">
        <f t="shared" si="4"/>
        <v>70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43</v>
      </c>
      <c r="H43">
        <v>18</v>
      </c>
      <c r="I43">
        <v>10</v>
      </c>
      <c r="J43">
        <v>20</v>
      </c>
      <c r="K43">
        <v>2</v>
      </c>
      <c r="L43">
        <v>20</v>
      </c>
      <c r="M43">
        <v>25</v>
      </c>
      <c r="N43">
        <f t="shared" si="4"/>
        <v>93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43</v>
      </c>
      <c r="H44">
        <v>18</v>
      </c>
      <c r="I44">
        <v>10</v>
      </c>
      <c r="J44">
        <v>20</v>
      </c>
      <c r="K44">
        <v>2</v>
      </c>
      <c r="L44">
        <v>20</v>
      </c>
      <c r="M44">
        <v>25</v>
      </c>
      <c r="N44">
        <f t="shared" si="4"/>
        <v>93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H45">
        <v>17</v>
      </c>
      <c r="I45">
        <v>10</v>
      </c>
      <c r="J45">
        <v>8</v>
      </c>
      <c r="K45">
        <v>1</v>
      </c>
      <c r="L45">
        <v>15</v>
      </c>
      <c r="N45">
        <f t="shared" si="4"/>
        <v>50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0"/>
        <v>10</v>
      </c>
      <c r="E46" s="2">
        <f t="shared" si="1"/>
        <v>20</v>
      </c>
      <c r="F46" s="2">
        <f t="shared" si="2"/>
        <v>20</v>
      </c>
      <c r="G46" s="6">
        <f t="shared" si="3"/>
        <v>20</v>
      </c>
      <c r="H46">
        <v>17</v>
      </c>
      <c r="I46">
        <v>10</v>
      </c>
      <c r="J46">
        <v>10</v>
      </c>
      <c r="K46">
        <v>1</v>
      </c>
      <c r="L46">
        <v>15</v>
      </c>
      <c r="M46">
        <v>15</v>
      </c>
      <c r="N46">
        <f t="shared" si="4"/>
        <v>70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H47">
        <v>18</v>
      </c>
      <c r="I47">
        <v>10</v>
      </c>
      <c r="J47">
        <v>11</v>
      </c>
      <c r="K47">
        <v>1</v>
      </c>
      <c r="L47">
        <v>20</v>
      </c>
      <c r="N47">
        <f t="shared" si="4"/>
        <v>59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41</v>
      </c>
      <c r="H48">
        <v>17</v>
      </c>
      <c r="I48">
        <v>10</v>
      </c>
      <c r="J48">
        <v>14</v>
      </c>
      <c r="K48">
        <v>2</v>
      </c>
      <c r="L48">
        <v>20</v>
      </c>
      <c r="M48">
        <v>30</v>
      </c>
      <c r="N48">
        <f t="shared" si="4"/>
        <v>91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I49">
        <v>10</v>
      </c>
      <c r="K49">
        <v>1</v>
      </c>
      <c r="N49">
        <f t="shared" si="4"/>
        <v>10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26</v>
      </c>
      <c r="H50">
        <v>17</v>
      </c>
      <c r="I50">
        <v>10</v>
      </c>
      <c r="J50">
        <v>14</v>
      </c>
      <c r="K50">
        <v>2</v>
      </c>
      <c r="L50">
        <v>20</v>
      </c>
      <c r="M50">
        <v>15</v>
      </c>
      <c r="N50">
        <f t="shared" si="4"/>
        <v>76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28</v>
      </c>
      <c r="H51">
        <v>14</v>
      </c>
      <c r="I51">
        <v>10</v>
      </c>
      <c r="J51">
        <v>14</v>
      </c>
      <c r="K51">
        <v>1</v>
      </c>
      <c r="L51">
        <v>15</v>
      </c>
      <c r="M51">
        <v>25</v>
      </c>
      <c r="N51">
        <f t="shared" si="4"/>
        <v>78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H52">
        <v>15</v>
      </c>
      <c r="I52">
        <v>10</v>
      </c>
      <c r="J52">
        <v>6</v>
      </c>
      <c r="K52">
        <v>2</v>
      </c>
      <c r="L52">
        <v>20</v>
      </c>
      <c r="N52">
        <f t="shared" si="4"/>
        <v>51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20</v>
      </c>
      <c r="I53">
        <v>10</v>
      </c>
      <c r="J53">
        <v>16</v>
      </c>
      <c r="K53">
        <v>1</v>
      </c>
      <c r="L53">
        <v>15</v>
      </c>
      <c r="M53">
        <v>25</v>
      </c>
      <c r="N53">
        <f t="shared" si="4"/>
        <v>70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37</v>
      </c>
      <c r="H54">
        <v>14</v>
      </c>
      <c r="I54">
        <v>10</v>
      </c>
      <c r="J54">
        <v>14</v>
      </c>
      <c r="K54">
        <v>2</v>
      </c>
      <c r="L54">
        <v>20</v>
      </c>
      <c r="M54">
        <v>29</v>
      </c>
      <c r="N54">
        <f t="shared" si="4"/>
        <v>87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H55">
        <v>15</v>
      </c>
      <c r="I55">
        <v>10</v>
      </c>
      <c r="J55">
        <v>12</v>
      </c>
      <c r="K55">
        <v>1</v>
      </c>
      <c r="N55">
        <f t="shared" si="4"/>
        <v>37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17</v>
      </c>
      <c r="I56">
        <v>10</v>
      </c>
      <c r="J56">
        <v>10</v>
      </c>
      <c r="K56">
        <v>1</v>
      </c>
      <c r="M56">
        <v>30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I57">
        <v>10</v>
      </c>
      <c r="K57">
        <v>1</v>
      </c>
      <c r="N57">
        <f t="shared" si="4"/>
        <v>10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H58">
        <v>15</v>
      </c>
      <c r="I58">
        <v>10</v>
      </c>
      <c r="J58">
        <v>12</v>
      </c>
      <c r="K58">
        <v>1</v>
      </c>
      <c r="L58">
        <v>15</v>
      </c>
      <c r="N58">
        <f t="shared" si="4"/>
        <v>52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H59">
        <v>15</v>
      </c>
      <c r="I59">
        <v>10</v>
      </c>
      <c r="K59">
        <v>1</v>
      </c>
      <c r="L59">
        <v>14</v>
      </c>
      <c r="N59">
        <f t="shared" si="4"/>
        <v>39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H60">
        <v>15</v>
      </c>
      <c r="I60">
        <v>10</v>
      </c>
      <c r="K60">
        <v>1</v>
      </c>
      <c r="L60">
        <v>15</v>
      </c>
      <c r="N60">
        <f t="shared" si="4"/>
        <v>40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H61">
        <v>15</v>
      </c>
      <c r="I61">
        <v>10</v>
      </c>
      <c r="J61">
        <v>16</v>
      </c>
      <c r="K61">
        <v>1</v>
      </c>
      <c r="L61">
        <v>15</v>
      </c>
      <c r="N61">
        <f t="shared" si="4"/>
        <v>56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21</v>
      </c>
      <c r="H62">
        <v>14</v>
      </c>
      <c r="I62">
        <v>10</v>
      </c>
      <c r="J62">
        <v>12</v>
      </c>
      <c r="K62">
        <v>2</v>
      </c>
      <c r="L62">
        <v>20</v>
      </c>
      <c r="M62">
        <v>15</v>
      </c>
      <c r="N62">
        <f t="shared" si="4"/>
        <v>71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34</v>
      </c>
      <c r="H63">
        <v>14</v>
      </c>
      <c r="I63">
        <v>10</v>
      </c>
      <c r="J63">
        <v>12</v>
      </c>
      <c r="K63">
        <v>2</v>
      </c>
      <c r="L63">
        <v>20</v>
      </c>
      <c r="M63">
        <v>28</v>
      </c>
      <c r="N63">
        <f t="shared" si="4"/>
        <v>84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32</v>
      </c>
      <c r="H64">
        <v>14</v>
      </c>
      <c r="I64">
        <v>10</v>
      </c>
      <c r="J64">
        <v>10</v>
      </c>
      <c r="K64">
        <v>2</v>
      </c>
      <c r="L64">
        <v>20</v>
      </c>
      <c r="M64">
        <v>28</v>
      </c>
      <c r="N64">
        <f t="shared" si="4"/>
        <v>82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H65">
        <v>17</v>
      </c>
      <c r="I65">
        <v>10</v>
      </c>
      <c r="J65">
        <v>12</v>
      </c>
      <c r="K65">
        <v>1</v>
      </c>
      <c r="L65">
        <v>13</v>
      </c>
      <c r="N65">
        <f t="shared" si="4"/>
        <v>52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10</v>
      </c>
      <c r="I66">
        <v>10</v>
      </c>
      <c r="J66">
        <v>14</v>
      </c>
      <c r="K66">
        <v>1</v>
      </c>
      <c r="N66">
        <f t="shared" si="4"/>
        <v>34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99" si="5">IF((N67)&gt;=70,10,"")</f>
        <v>10</v>
      </c>
      <c r="E67" s="2">
        <f t="shared" ref="E67:E99" si="6">IF((N67)&gt;=70,20,"")</f>
        <v>20</v>
      </c>
      <c r="F67" s="2">
        <f t="shared" ref="F67:F99" si="7">IF((N67)&gt;=70,20,"")</f>
        <v>20</v>
      </c>
      <c r="G67" s="6">
        <f t="shared" ref="G67:G99" si="8">IF((N67)&gt;=70,IF((N67-50)&gt;50,50,IF((N67-50)&lt;0,0,(N67-50))), "" )</f>
        <v>20</v>
      </c>
      <c r="H67">
        <v>17</v>
      </c>
      <c r="I67">
        <v>10</v>
      </c>
      <c r="J67">
        <v>12</v>
      </c>
      <c r="K67">
        <v>1</v>
      </c>
      <c r="M67">
        <v>30</v>
      </c>
      <c r="N67">
        <f t="shared" ref="N67:N99" si="9">IF((H67+I67+J67+L67+M67+O67)&lt;70,IF((H67+I67+J67+L67+M67+O67)&gt;59,70,(H67+I67+J67+L67+M67+O67)),(H67+I67+J67+L67+M67+O67))</f>
        <v>70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H68">
        <v>14</v>
      </c>
      <c r="I68">
        <v>10</v>
      </c>
      <c r="J68">
        <v>11</v>
      </c>
      <c r="K68">
        <v>1</v>
      </c>
      <c r="N68">
        <f t="shared" si="9"/>
        <v>35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H69">
        <v>17</v>
      </c>
      <c r="I69">
        <v>10</v>
      </c>
      <c r="J69">
        <v>8</v>
      </c>
      <c r="K69">
        <v>1</v>
      </c>
      <c r="L69">
        <v>15</v>
      </c>
      <c r="N69">
        <f t="shared" si="9"/>
        <v>50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 t="str">
        <f t="shared" si="5"/>
        <v/>
      </c>
      <c r="E70" s="2" t="str">
        <f t="shared" si="6"/>
        <v/>
      </c>
      <c r="F70" s="2" t="str">
        <f t="shared" si="7"/>
        <v/>
      </c>
      <c r="G70" s="6" t="str">
        <f t="shared" si="8"/>
        <v/>
      </c>
      <c r="H70">
        <v>16</v>
      </c>
      <c r="I70">
        <v>10</v>
      </c>
      <c r="J70">
        <v>12</v>
      </c>
      <c r="K70">
        <v>1</v>
      </c>
      <c r="N70">
        <f t="shared" si="9"/>
        <v>38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48</v>
      </c>
      <c r="H71">
        <v>23</v>
      </c>
      <c r="I71">
        <v>10</v>
      </c>
      <c r="J71">
        <v>20</v>
      </c>
      <c r="K71">
        <v>2</v>
      </c>
      <c r="L71">
        <v>20</v>
      </c>
      <c r="M71">
        <v>25</v>
      </c>
      <c r="N71">
        <f t="shared" si="9"/>
        <v>98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23</v>
      </c>
      <c r="H72">
        <v>23</v>
      </c>
      <c r="I72">
        <v>10</v>
      </c>
      <c r="J72">
        <v>20</v>
      </c>
      <c r="K72">
        <v>2</v>
      </c>
      <c r="L72">
        <v>20</v>
      </c>
      <c r="N72">
        <f t="shared" si="9"/>
        <v>73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35</v>
      </c>
      <c r="H73">
        <v>14</v>
      </c>
      <c r="I73">
        <v>10</v>
      </c>
      <c r="J73">
        <v>16</v>
      </c>
      <c r="K73">
        <v>1</v>
      </c>
      <c r="L73">
        <v>15</v>
      </c>
      <c r="M73">
        <v>30</v>
      </c>
      <c r="N73">
        <f t="shared" si="9"/>
        <v>85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H74">
        <v>18</v>
      </c>
      <c r="I74">
        <v>10</v>
      </c>
      <c r="J74">
        <v>20</v>
      </c>
      <c r="K74">
        <v>1</v>
      </c>
      <c r="N74">
        <f t="shared" si="9"/>
        <v>48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31</v>
      </c>
      <c r="H75">
        <v>14</v>
      </c>
      <c r="I75">
        <v>10</v>
      </c>
      <c r="J75">
        <v>14</v>
      </c>
      <c r="K75">
        <v>1</v>
      </c>
      <c r="L75">
        <v>14</v>
      </c>
      <c r="M75">
        <v>29</v>
      </c>
      <c r="N75">
        <f t="shared" si="9"/>
        <v>81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29</v>
      </c>
      <c r="H76">
        <v>14</v>
      </c>
      <c r="I76">
        <v>10</v>
      </c>
      <c r="J76">
        <v>10</v>
      </c>
      <c r="K76">
        <v>2</v>
      </c>
      <c r="L76">
        <v>20</v>
      </c>
      <c r="M76">
        <v>25</v>
      </c>
      <c r="N76">
        <f t="shared" si="9"/>
        <v>79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31</v>
      </c>
      <c r="H77">
        <v>14</v>
      </c>
      <c r="I77">
        <v>10</v>
      </c>
      <c r="J77">
        <v>12</v>
      </c>
      <c r="K77">
        <v>2</v>
      </c>
      <c r="L77">
        <v>20</v>
      </c>
      <c r="M77">
        <v>25</v>
      </c>
      <c r="N77">
        <f t="shared" si="9"/>
        <v>81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H78">
        <v>14</v>
      </c>
      <c r="I78">
        <v>10</v>
      </c>
      <c r="J78">
        <v>12</v>
      </c>
      <c r="K78">
        <v>1</v>
      </c>
      <c r="N78">
        <f t="shared" si="9"/>
        <v>36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H79">
        <v>14</v>
      </c>
      <c r="I79">
        <v>10</v>
      </c>
      <c r="J79">
        <v>15</v>
      </c>
      <c r="K79">
        <v>2</v>
      </c>
      <c r="L79">
        <v>20</v>
      </c>
      <c r="N79">
        <f t="shared" si="9"/>
        <v>59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 t="str">
        <f t="shared" si="5"/>
        <v/>
      </c>
      <c r="E80" s="2" t="str">
        <f t="shared" si="6"/>
        <v/>
      </c>
      <c r="F80" s="2" t="str">
        <f t="shared" si="7"/>
        <v/>
      </c>
      <c r="G80" s="6" t="str">
        <f t="shared" si="8"/>
        <v/>
      </c>
      <c r="H80">
        <v>16</v>
      </c>
      <c r="I80">
        <v>10</v>
      </c>
      <c r="J80">
        <v>12</v>
      </c>
      <c r="K80">
        <v>1</v>
      </c>
      <c r="L80">
        <v>15</v>
      </c>
      <c r="N80">
        <f t="shared" si="9"/>
        <v>53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20</v>
      </c>
      <c r="H81">
        <v>18</v>
      </c>
      <c r="I81">
        <v>10</v>
      </c>
      <c r="J81">
        <v>13</v>
      </c>
      <c r="K81">
        <v>2</v>
      </c>
      <c r="L81">
        <v>20</v>
      </c>
      <c r="N81">
        <f t="shared" si="9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33</v>
      </c>
      <c r="H82">
        <v>14</v>
      </c>
      <c r="I82">
        <v>10</v>
      </c>
      <c r="J82">
        <v>10</v>
      </c>
      <c r="K82">
        <v>2</v>
      </c>
      <c r="L82">
        <v>20</v>
      </c>
      <c r="M82">
        <v>29</v>
      </c>
      <c r="N82">
        <f t="shared" si="9"/>
        <v>83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20</v>
      </c>
      <c r="H83">
        <v>23</v>
      </c>
      <c r="I83">
        <v>10</v>
      </c>
      <c r="J83">
        <v>20</v>
      </c>
      <c r="K83">
        <v>1</v>
      </c>
      <c r="L83">
        <v>15</v>
      </c>
      <c r="N83">
        <f t="shared" si="9"/>
        <v>70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50</v>
      </c>
      <c r="H84">
        <v>23</v>
      </c>
      <c r="I84">
        <v>10</v>
      </c>
      <c r="J84">
        <v>20</v>
      </c>
      <c r="K84">
        <v>2</v>
      </c>
      <c r="L84">
        <v>20</v>
      </c>
      <c r="M84">
        <v>29</v>
      </c>
      <c r="N84">
        <f t="shared" si="9"/>
        <v>102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 t="shared" si="5"/>
        <v>10</v>
      </c>
      <c r="E85" s="2">
        <f t="shared" si="6"/>
        <v>20</v>
      </c>
      <c r="F85" s="2">
        <f t="shared" si="7"/>
        <v>20</v>
      </c>
      <c r="G85" s="6">
        <f t="shared" si="8"/>
        <v>23</v>
      </c>
      <c r="H85">
        <v>17</v>
      </c>
      <c r="I85">
        <v>10</v>
      </c>
      <c r="J85">
        <v>16</v>
      </c>
      <c r="K85">
        <v>1</v>
      </c>
      <c r="L85">
        <v>15</v>
      </c>
      <c r="M85">
        <v>15</v>
      </c>
      <c r="N85">
        <f t="shared" si="9"/>
        <v>73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40</v>
      </c>
      <c r="H86">
        <v>14</v>
      </c>
      <c r="I86">
        <v>10</v>
      </c>
      <c r="J86">
        <v>16</v>
      </c>
      <c r="K86">
        <v>2</v>
      </c>
      <c r="L86">
        <v>20</v>
      </c>
      <c r="M86">
        <v>30</v>
      </c>
      <c r="N86">
        <f t="shared" si="9"/>
        <v>90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23</v>
      </c>
      <c r="I87">
        <v>10</v>
      </c>
      <c r="J87">
        <v>20</v>
      </c>
      <c r="K87">
        <v>1</v>
      </c>
      <c r="L87">
        <v>15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5"/>
        <v>10</v>
      </c>
      <c r="E88" s="2">
        <f t="shared" si="6"/>
        <v>20</v>
      </c>
      <c r="F88" s="2">
        <f t="shared" si="7"/>
        <v>20</v>
      </c>
      <c r="G88" s="6">
        <f t="shared" si="8"/>
        <v>33</v>
      </c>
      <c r="H88">
        <v>14</v>
      </c>
      <c r="I88">
        <v>10</v>
      </c>
      <c r="J88">
        <v>14</v>
      </c>
      <c r="K88">
        <v>2</v>
      </c>
      <c r="L88">
        <v>20</v>
      </c>
      <c r="M88">
        <v>25</v>
      </c>
      <c r="N88">
        <f t="shared" si="9"/>
        <v>83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36</v>
      </c>
      <c r="H89">
        <v>14</v>
      </c>
      <c r="I89">
        <v>10</v>
      </c>
      <c r="J89">
        <v>12</v>
      </c>
      <c r="K89">
        <v>2</v>
      </c>
      <c r="L89">
        <v>20</v>
      </c>
      <c r="M89">
        <v>30</v>
      </c>
      <c r="N89">
        <f t="shared" si="9"/>
        <v>86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 t="str">
        <f t="shared" si="5"/>
        <v/>
      </c>
      <c r="E90" s="2" t="str">
        <f t="shared" si="6"/>
        <v/>
      </c>
      <c r="F90" s="2" t="str">
        <f t="shared" si="7"/>
        <v/>
      </c>
      <c r="G90" s="6" t="str">
        <f t="shared" si="8"/>
        <v/>
      </c>
      <c r="I90">
        <v>10</v>
      </c>
      <c r="J90">
        <v>13</v>
      </c>
      <c r="K90">
        <v>2</v>
      </c>
      <c r="L90">
        <v>20</v>
      </c>
      <c r="N90">
        <f t="shared" si="9"/>
        <v>43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H91">
        <v>15</v>
      </c>
      <c r="I91">
        <v>10</v>
      </c>
      <c r="J91">
        <v>12</v>
      </c>
      <c r="K91">
        <v>1</v>
      </c>
      <c r="L91">
        <v>15</v>
      </c>
      <c r="N91">
        <f t="shared" si="9"/>
        <v>52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 t="str">
        <f t="shared" si="5"/>
        <v/>
      </c>
      <c r="E92" s="2" t="str">
        <f t="shared" si="6"/>
        <v/>
      </c>
      <c r="F92" s="2" t="str">
        <f t="shared" si="7"/>
        <v/>
      </c>
      <c r="G92" s="6" t="str">
        <f t="shared" si="8"/>
        <v/>
      </c>
      <c r="H92">
        <v>15</v>
      </c>
      <c r="I92">
        <v>10</v>
      </c>
      <c r="J92">
        <v>14</v>
      </c>
      <c r="K92">
        <v>1</v>
      </c>
      <c r="L92">
        <v>15</v>
      </c>
      <c r="N92">
        <f t="shared" si="9"/>
        <v>54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32</v>
      </c>
      <c r="H93">
        <v>14</v>
      </c>
      <c r="I93">
        <v>10</v>
      </c>
      <c r="J93">
        <v>10</v>
      </c>
      <c r="K93">
        <v>2</v>
      </c>
      <c r="L93">
        <v>20</v>
      </c>
      <c r="M93">
        <v>28</v>
      </c>
      <c r="N93">
        <f t="shared" si="9"/>
        <v>82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 t="str">
        <f t="shared" si="5"/>
        <v/>
      </c>
      <c r="E94" s="2" t="str">
        <f t="shared" si="6"/>
        <v/>
      </c>
      <c r="F94" s="2" t="str">
        <f t="shared" si="7"/>
        <v/>
      </c>
      <c r="G94" s="6" t="str">
        <f t="shared" si="8"/>
        <v/>
      </c>
      <c r="H94">
        <v>15</v>
      </c>
      <c r="I94">
        <v>10</v>
      </c>
      <c r="J94">
        <v>12</v>
      </c>
      <c r="K94">
        <v>2</v>
      </c>
      <c r="L94">
        <v>20</v>
      </c>
      <c r="N94">
        <f t="shared" si="9"/>
        <v>57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 t="str">
        <f t="shared" si="5"/>
        <v/>
      </c>
      <c r="E95" s="2" t="str">
        <f t="shared" si="6"/>
        <v/>
      </c>
      <c r="F95" s="2" t="str">
        <f t="shared" si="7"/>
        <v/>
      </c>
      <c r="G95" s="6" t="str">
        <f t="shared" si="8"/>
        <v/>
      </c>
      <c r="I95">
        <v>10</v>
      </c>
      <c r="K95">
        <v>1</v>
      </c>
      <c r="N95">
        <f t="shared" si="9"/>
        <v>10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 t="str">
        <f t="shared" si="5"/>
        <v/>
      </c>
      <c r="E96" s="2" t="str">
        <f t="shared" si="6"/>
        <v/>
      </c>
      <c r="F96" s="2" t="str">
        <f t="shared" si="7"/>
        <v/>
      </c>
      <c r="G96" s="6" t="str">
        <f t="shared" si="8"/>
        <v/>
      </c>
      <c r="I96">
        <v>10</v>
      </c>
      <c r="J96">
        <v>6</v>
      </c>
      <c r="K96">
        <v>2</v>
      </c>
      <c r="L96">
        <v>20</v>
      </c>
      <c r="N96">
        <f t="shared" si="9"/>
        <v>36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 t="str">
        <f t="shared" si="5"/>
        <v/>
      </c>
      <c r="E97" s="2" t="str">
        <f t="shared" si="6"/>
        <v/>
      </c>
      <c r="F97" s="2" t="str">
        <f t="shared" si="7"/>
        <v/>
      </c>
      <c r="G97" s="6" t="str">
        <f t="shared" si="8"/>
        <v/>
      </c>
      <c r="H97">
        <v>15</v>
      </c>
      <c r="I97">
        <v>10</v>
      </c>
      <c r="J97">
        <v>10</v>
      </c>
      <c r="K97">
        <v>1</v>
      </c>
      <c r="N97">
        <f t="shared" si="9"/>
        <v>35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20</v>
      </c>
      <c r="H98">
        <v>14</v>
      </c>
      <c r="I98">
        <v>10</v>
      </c>
      <c r="J98">
        <v>10</v>
      </c>
      <c r="K98">
        <v>2</v>
      </c>
      <c r="L98">
        <v>20</v>
      </c>
      <c r="M98">
        <v>15</v>
      </c>
      <c r="N98">
        <f t="shared" si="9"/>
        <v>70</v>
      </c>
    </row>
    <row r="99" spans="1:14" ht="17.649999999999999" customHeight="1" x14ac:dyDescent="0.2">
      <c r="A99" s="7"/>
      <c r="B99" s="8"/>
      <c r="C99" s="8"/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I99">
        <v>10</v>
      </c>
      <c r="K99">
        <v>1</v>
      </c>
      <c r="N99">
        <f t="shared" si="9"/>
        <v>10</v>
      </c>
    </row>
    <row r="100" spans="1:14" ht="17.649999999999999" customHeight="1" x14ac:dyDescent="0.2"/>
    <row r="101" spans="1:14" ht="17.649999999999999" customHeight="1" x14ac:dyDescent="0.2"/>
    <row r="102" spans="1:14" ht="17.649999999999999" customHeight="1" x14ac:dyDescent="0.2"/>
    <row r="103" spans="1:14" ht="17.649999999999999" customHeight="1" x14ac:dyDescent="0.2"/>
    <row r="104" spans="1:14" ht="17.649999999999999" customHeight="1" x14ac:dyDescent="0.2"/>
    <row r="105" spans="1:14" ht="17.649999999999999" customHeight="1" x14ac:dyDescent="0.2"/>
    <row r="106" spans="1:14" ht="17.649999999999999" customHeight="1" x14ac:dyDescent="0.2"/>
    <row r="107" spans="1:14" ht="17.649999999999999" customHeight="1" x14ac:dyDescent="0.2"/>
    <row r="108" spans="1:14" ht="17.649999999999999" customHeight="1" x14ac:dyDescent="0.2"/>
    <row r="109" spans="1:14" ht="17.649999999999999" customHeight="1" x14ac:dyDescent="0.2"/>
    <row r="110" spans="1:14" ht="17.649999999999999" customHeight="1" x14ac:dyDescent="0.2"/>
    <row r="111" spans="1:14" ht="17.649999999999999" customHeight="1" x14ac:dyDescent="0.2"/>
    <row r="112" spans="1:14" ht="17.649999999999999" customHeight="1" x14ac:dyDescent="0.2"/>
    <row r="113" ht="17.649999999999999" customHeight="1" x14ac:dyDescent="0.2"/>
    <row r="114" ht="17.649999999999999" customHeight="1" x14ac:dyDescent="0.2"/>
    <row r="115" ht="17.649999999999999" customHeight="1" x14ac:dyDescent="0.2"/>
    <row r="116" ht="17.649999999999999" customHeight="1" x14ac:dyDescent="0.2"/>
    <row r="117" ht="17.649999999999999" customHeight="1" x14ac:dyDescent="0.2"/>
    <row r="118" ht="17.649999999999999" customHeight="1" x14ac:dyDescent="0.2"/>
    <row r="119" ht="17.649999999999999" customHeight="1" x14ac:dyDescent="0.2"/>
    <row r="120" ht="17.649999999999999" customHeight="1" x14ac:dyDescent="0.2"/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2018-04-16T22:23:56Z</dcterms:modified>
</cp:coreProperties>
</file>