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externalReferences>
    <externalReference r:id="rId2"/>
  </externalReferences>
  <definedNames>
    <definedName name="_xlnm._FilterDatabase" localSheetId="0" hidden="1">'Page 1'!$A$1:$O$90</definedName>
    <definedName name="_xlnm.Print_Area" localSheetId="0">'Page 1'!$A$1:$G$90</definedName>
  </definedNames>
  <calcPr calcId="152511"/>
</workbook>
</file>

<file path=xl/calcChain.xml><?xml version="1.0" encoding="utf-8"?>
<calcChain xmlns="http://schemas.openxmlformats.org/spreadsheetml/2006/main">
  <c r="G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" i="1"/>
  <c r="E2" i="1"/>
  <c r="F2" i="1"/>
  <c r="J72" i="1" l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E39" i="1" l="1"/>
  <c r="D39" i="1"/>
  <c r="G39" i="1"/>
  <c r="F39" i="1"/>
  <c r="G21" i="1"/>
  <c r="F21" i="1"/>
  <c r="E21" i="1"/>
  <c r="D21" i="1"/>
</calcChain>
</file>

<file path=xl/sharedStrings.xml><?xml version="1.0" encoding="utf-8"?>
<sst xmlns="http://schemas.openxmlformats.org/spreadsheetml/2006/main" count="192" uniqueCount="192">
  <si>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</si>
  <si>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</si>
  <si>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</si>
  <si>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</si>
  <si>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</si>
  <si>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</si>
  <si>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</si>
  <si>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</si>
  <si>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</si>
  <si>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</si>
  <si>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</si>
  <si>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</si>
  <si>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</si>
  <si>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</si>
  <si>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</si>
  <si>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</si>
  <si>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02-SISN-1-230</t>
  </si>
  <si>
    <t>EZEQUIEL PATRICIO P</t>
  </si>
  <si>
    <t>03-SISN-1-011</t>
  </si>
  <si>
    <t>NELSON M. CORCINO E</t>
  </si>
  <si>
    <t>05-EISN-1-353</t>
  </si>
  <si>
    <t>ELVIS A. PEREZ M</t>
  </si>
  <si>
    <t>06-SISN-1-338</t>
  </si>
  <si>
    <t>NORBERTO. COSTE A</t>
  </si>
  <si>
    <t>07-EIST-1-082</t>
  </si>
  <si>
    <t>RICHARDS R. LUGO M</t>
  </si>
  <si>
    <t>07-SISN-1-128</t>
  </si>
  <si>
    <t>SOSA GALVEZ YOSCAR DANIEL</t>
  </si>
  <si>
    <t>08-EISN-1-032</t>
  </si>
  <si>
    <t>CABRAL MONTERO DOMINGO WILMAN</t>
  </si>
  <si>
    <t>08-SISN-1-040</t>
  </si>
  <si>
    <t>MATOS MEJIA RONALD LESTER</t>
  </si>
  <si>
    <t>09-EIST-1-063</t>
  </si>
  <si>
    <t>PAULINO PAULINO FELIX JOEL</t>
  </si>
  <si>
    <t>09-SISN-1-093</t>
  </si>
  <si>
    <t>ARIAS THORMAN LUIS ALFREDO</t>
  </si>
  <si>
    <t>09-SISN-1-138</t>
  </si>
  <si>
    <t>MONTERO JAQUEZ JASIEL</t>
  </si>
  <si>
    <t>10-EISN-1-183</t>
  </si>
  <si>
    <t>EVANGELISTA RODRIGUEZ LEOPOLDO</t>
  </si>
  <si>
    <t>10-EIST-1-125</t>
  </si>
  <si>
    <t>DE JESUS PEREZ GEORGE LUIS</t>
  </si>
  <si>
    <t>10-EIST-1-163</t>
  </si>
  <si>
    <t>ANDINO NOVAS MIGUEL ANGEL</t>
  </si>
  <si>
    <t>10-MISN-T-003</t>
  </si>
  <si>
    <t>CRISTOPHER PARRA JOSE ALEJAN</t>
  </si>
  <si>
    <t>10-SISN-1-011</t>
  </si>
  <si>
    <t>DE LOS SANTOS PEÑA JOHANN STAC</t>
  </si>
  <si>
    <t>11-EISM-1-034</t>
  </si>
  <si>
    <t>_CASTRO CASTRO VIDAL DAVID</t>
  </si>
  <si>
    <t>11-EISN-1-151</t>
  </si>
  <si>
    <t>_MORETA MARTINEZ REYNA ESTEFAN</t>
  </si>
  <si>
    <t>11-EISN-1-347</t>
  </si>
  <si>
    <t>_GUZMAN RUIZ LUIS ESPAWEL</t>
  </si>
  <si>
    <t>11-MISN-1-069</t>
  </si>
  <si>
    <t>GARCIA CLASE JOSE MARIA</t>
  </si>
  <si>
    <t>11-MISN-1-071</t>
  </si>
  <si>
    <t>MORENO MEJIA DAVID DE JESUS</t>
  </si>
  <si>
    <t>11-MIST-1-055</t>
  </si>
  <si>
    <t>MORA ROSARIO MARTHA ROSANNY</t>
  </si>
  <si>
    <t>11-SISN-1-075</t>
  </si>
  <si>
    <t>CASTILLO ACEVEDO JOAN MANUEL</t>
  </si>
  <si>
    <t>12-EISM-1-104</t>
  </si>
  <si>
    <t>HERNANDEZ GONZALEZ JOSE FRANC</t>
  </si>
  <si>
    <t>12-EISN-1-214</t>
  </si>
  <si>
    <t>HENRIQUEZ CERDA ARTHUR</t>
  </si>
  <si>
    <t>12-EISN-1-321</t>
  </si>
  <si>
    <t>CARABALLO ROSARIO FREDDY ERINS</t>
  </si>
  <si>
    <t>12-MISN-1-165</t>
  </si>
  <si>
    <t>RAMON ARQUIMEDES MENDEZ CARVAJAL</t>
  </si>
  <si>
    <t>12-SISM-1-073</t>
  </si>
  <si>
    <t>JUAN DANIEL DOMINGUEZ ALMONTE</t>
  </si>
  <si>
    <t>12-SISN-1-160</t>
  </si>
  <si>
    <t>LUISANNA   ALCANTARA FRIAS</t>
  </si>
  <si>
    <t>13-EISM-1-021</t>
  </si>
  <si>
    <t>FRANCIS  MONTERO  DE LA ROSA</t>
  </si>
  <si>
    <t>13-EISM-1-035</t>
  </si>
  <si>
    <t>YSAUL  VICENTE MONTERO</t>
  </si>
  <si>
    <t>13-EISN-1-034</t>
  </si>
  <si>
    <t>JULIO  CESAR MEJIA PEREZ</t>
  </si>
  <si>
    <t>13-EISN-1-166</t>
  </si>
  <si>
    <t>DANIEL ARISMENDY MESA DE LOS ANGELES</t>
  </si>
  <si>
    <t>13-EISN-1-167</t>
  </si>
  <si>
    <t>DIOMEDES ALEXIS BAUTISTA LOPEZ</t>
  </si>
  <si>
    <t>13-EISN-1-168</t>
  </si>
  <si>
    <t>HARVIS  ARTURO BATISTA DE LOS SANTOS</t>
  </si>
  <si>
    <t>13-EISN-1-267</t>
  </si>
  <si>
    <t>JOSE BOLIVAR CASTRO TINEO</t>
  </si>
  <si>
    <t>13-EISN-1-273</t>
  </si>
  <si>
    <t>JOSE ALFREDO LEONARDO ARIAS</t>
  </si>
  <si>
    <t>13-EIST-1-139</t>
  </si>
  <si>
    <t>DARY  PERALTA  SANCHEZ</t>
  </si>
  <si>
    <t>13-MISM-1-036</t>
  </si>
  <si>
    <t>BERNARDO  MORENO BETANCUL</t>
  </si>
  <si>
    <t>13-MISM-1-079</t>
  </si>
  <si>
    <t>MARIANO  DE LA ROSA BAUTISTA</t>
  </si>
  <si>
    <t>13-MISM-1-090</t>
  </si>
  <si>
    <t>CARLOS ALFREDO MARTI FERNANDEZ</t>
  </si>
  <si>
    <t>13-MIST-1-053</t>
  </si>
  <si>
    <t>JOELVIN  MIGUEL PAULA  ROSARIO</t>
  </si>
  <si>
    <t>13-SISM-1-068</t>
  </si>
  <si>
    <t>FELIX JUNIOR VALLEJO GARCIA</t>
  </si>
  <si>
    <t>13-SISN-1-044</t>
  </si>
  <si>
    <t>JEAN LUIS VILLALONA BATISTA</t>
  </si>
  <si>
    <t>13-SISN-1-094</t>
  </si>
  <si>
    <t>ANTHONY  CONTRERA CHARPENTIER</t>
  </si>
  <si>
    <t>13-SISN-1-145</t>
  </si>
  <si>
    <t>JESSIE PAMELA PEREZ RIVAS</t>
  </si>
  <si>
    <t>13-SIST-1-060</t>
  </si>
  <si>
    <t>ERIC RAFAEL VIZCAINO LORA</t>
  </si>
  <si>
    <t>14-EISM-1-032</t>
  </si>
  <si>
    <t>NIKAULIS  TEJADA BELLO</t>
  </si>
  <si>
    <t>14-EISM-1-091</t>
  </si>
  <si>
    <t>KERLIN NEWRIEL SILVA SANCHEZ</t>
  </si>
  <si>
    <t>14-EISM-1-148</t>
  </si>
  <si>
    <t>JOSE MIGUEL SHANLATTE MATOS</t>
  </si>
  <si>
    <t>14-EISN-1-084</t>
  </si>
  <si>
    <t>RONNY ALEJANDRO ACOSTA DE LOS SANTOS</t>
  </si>
  <si>
    <t>14-EISN-1-114</t>
  </si>
  <si>
    <t>MARCELO  PEGUERO ISA</t>
  </si>
  <si>
    <t>14-EISN-1-200</t>
  </si>
  <si>
    <t>JUAN ALBERTO VASQUEZ SANCHEZ</t>
  </si>
  <si>
    <t>14-EISN-1-215</t>
  </si>
  <si>
    <t>ARIEL JOSUE ROMERO JIMENEZ</t>
  </si>
  <si>
    <t>14-EIST-1-025</t>
  </si>
  <si>
    <t>LENI­N  VIZCAI­NO  DE JESUS</t>
  </si>
  <si>
    <t>14-EIST-1-075</t>
  </si>
  <si>
    <t>ONAC  GONZALEZ CASTILLO</t>
  </si>
  <si>
    <t>14-EIST-1-112</t>
  </si>
  <si>
    <t>JOEL  RODRIGUEZ CABRERA</t>
  </si>
  <si>
    <t>14-EIST-1-127</t>
  </si>
  <si>
    <t>RAMON EMILIO DE JESUS BRITO</t>
  </si>
  <si>
    <t>14-MISN-1-107</t>
  </si>
  <si>
    <t>EDDY MIGUEL GONZALEZ PEREZ</t>
  </si>
  <si>
    <t>14-MISN-1-116</t>
  </si>
  <si>
    <t>YASSEL ALEXIS LEONARDO REYES</t>
  </si>
  <si>
    <t>14-MISN-1-139</t>
  </si>
  <si>
    <t>CAMILO  GONZALEZ SANCHEZ</t>
  </si>
  <si>
    <t>14-SISM-1-001</t>
  </si>
  <si>
    <t>JOHAN HUMBERTO GUZMAN GIL</t>
  </si>
  <si>
    <t>14-SISM-1-042</t>
  </si>
  <si>
    <t>LUIS ENRIQUE CORPORAN TIBURCIO</t>
  </si>
  <si>
    <t>14-SISN-1-048</t>
  </si>
  <si>
    <t>ANDRES BIENVENIDO LOPEZ SOSA</t>
  </si>
  <si>
    <t>14-SISN-1-125</t>
  </si>
  <si>
    <t>MILKIN  HERNANDEZ PEÑA</t>
  </si>
  <si>
    <t>14-SIST-1-017</t>
  </si>
  <si>
    <t>JEREMIAS MICHEL SOLANO LAFONTAINE</t>
  </si>
  <si>
    <t>14-SIST-1-022</t>
  </si>
  <si>
    <t>MARIA MABEL ACOSTA </t>
  </si>
  <si>
    <t>15-EISM-1-165</t>
  </si>
  <si>
    <t>MIGUEL ANGEL SANTANA EUSEBIO</t>
  </si>
  <si>
    <t>15-EISN-1-024</t>
  </si>
  <si>
    <t>RAMON JUNIOR ZABALA VALDEZ</t>
  </si>
  <si>
    <t>15-EISN-1-058</t>
  </si>
  <si>
    <t>BENDJY  JEAN JACQUES </t>
  </si>
  <si>
    <t>15-EISN-1-113</t>
  </si>
  <si>
    <t>LEONEL JOAQUIN DURAN SANCHEZ</t>
  </si>
  <si>
    <t>15-EISN-1-121</t>
  </si>
  <si>
    <t>WILMEN WILLIAM LINARES DE LA CRUZ</t>
  </si>
  <si>
    <t>15-EISN-1-253</t>
  </si>
  <si>
    <t>ANTHONY  ENCARNACION CESAR</t>
  </si>
  <si>
    <t>15-EISN-1-296</t>
  </si>
  <si>
    <t>RICKY  SURIEL ZABALA</t>
  </si>
  <si>
    <t>15-EISN-1-303</t>
  </si>
  <si>
    <t>CLAUDIO SMERLING FALCON SORIANO</t>
  </si>
  <si>
    <t>15-EIST-1-075</t>
  </si>
  <si>
    <t>MISAEL  GERONIMO  DE LA CRUZ</t>
  </si>
  <si>
    <t>15-MISM-1-015</t>
  </si>
  <si>
    <t>ANDY  FAMILIA PEREZ</t>
  </si>
  <si>
    <t>15-MISM-1-016</t>
  </si>
  <si>
    <t>JOSEF WILLIAMS VENTURA OVALLE</t>
  </si>
  <si>
    <t>15-MISM-1-053</t>
  </si>
  <si>
    <t>ELIANA ESTHER ANTIGUA RUBIO</t>
  </si>
  <si>
    <t>15-MISM-1-069</t>
  </si>
  <si>
    <t>DARELL RAFAEL VENTURA UREÑA</t>
  </si>
  <si>
    <t>15-MISN-1-001</t>
  </si>
  <si>
    <t>ASHLEY SHAYNA PEREZ GUZMAN</t>
  </si>
  <si>
    <t>15-MISN-1-016</t>
  </si>
  <si>
    <t>RUDEYLI ALBERTO LORENZO CUEVAS</t>
  </si>
  <si>
    <t>15-MISN-1-101</t>
  </si>
  <si>
    <t>DANIEL TEOFILO ESQUEA BODDEN</t>
  </si>
  <si>
    <t>15-MISN-1-125</t>
  </si>
  <si>
    <t>ELADIO ARMANDO BATISTA MARTINEZ</t>
  </si>
  <si>
    <t>15-MISN-1-137</t>
  </si>
  <si>
    <t>FRANKLIN JOELVIN LIVENT MARIANO</t>
  </si>
  <si>
    <t>15-MISN-1-156</t>
  </si>
  <si>
    <t>RAUL NICOLAS FLORENTINO MORETA</t>
  </si>
  <si>
    <t>15-SISN-1-233</t>
  </si>
  <si>
    <t>PEDRO ALEXANDER DEL ROSARIO HERNANDEZ</t>
  </si>
  <si>
    <t>15-SISN-1-238</t>
  </si>
  <si>
    <t>RAMIRO JUNIOR FERNANDEZ 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</si>
</sst>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_Plantilla%20de%20Evalua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</sheetNames>
    <sheetDataSet>
      <sheetData sheetId="0">
        <row r="2">
          <cell r="G2">
            <v>50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91"/>
  <sheetViews>
    <sheetView tabSelected="1" zoomScale="145" zoomScaleNormal="145" workbookViewId="0">
      <pane ySplit="1" topLeftCell="A34" activePane="bottomLeft" state="frozen"/>
      <selection pane="bottomLeft" activeCell="L39" sqref="L39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IF((N2)&gt;=40,10,"")</f>
        <v>10</v>
      </c>
      <c r="E2" s="2">
        <f>IF((N2)&gt;=40,20,"")</f>
        <v>20</v>
      </c>
      <c r="F2" s="2">
        <f>IF((N2)&gt;=40,20,"")</f>
        <v>20</v>
      </c>
      <c r="G2" s="6">
        <f>'[1]Page 1'!$G$2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 t="shared" ref="N2:N33" si="0"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ref="D3:D66" si="1">IF((N3)&gt;=40,10,"")</f>
        <v>10</v>
      </c>
      <c r="E3" s="2">
        <f t="shared" ref="E3:E66" si="2">IF((N3)&gt;=40,20,"")</f>
        <v>20</v>
      </c>
      <c r="F3" s="2">
        <f t="shared" ref="F3:F66" si="3">IF((N3)&gt;=40,20,"")</f>
        <v>20</v>
      </c>
      <c r="G3" s="6">
        <f t="shared" ref="G3:G66" si="4">IF((N3)&gt;=40,IF((N3-50)&gt;50,50,IF((N3-50)&lt;0,0,(N3-50))), "" )</f>
        <v>28</v>
      </c>
      <c r="H3">
        <v>16</v>
      </c>
      <c r="J3">
        <v>16</v>
      </c>
      <c r="K3">
        <v>2</v>
      </c>
      <c r="L3">
        <v>20</v>
      </c>
      <c r="M3">
        <v>26</v>
      </c>
      <c r="N3">
        <f t="shared" si="0"/>
        <v>78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1"/>
        <v/>
      </c>
      <c r="E4" s="2" t="str">
        <f t="shared" si="2"/>
        <v/>
      </c>
      <c r="F4" s="2" t="str">
        <f t="shared" si="3"/>
        <v/>
      </c>
      <c r="G4" s="6" t="str">
        <f t="shared" si="4"/>
        <v/>
      </c>
      <c r="K4">
        <v>1</v>
      </c>
      <c r="N4">
        <f t="shared" si="0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1"/>
        <v>10</v>
      </c>
      <c r="E5" s="2">
        <f t="shared" si="2"/>
        <v>20</v>
      </c>
      <c r="F5" s="2">
        <f t="shared" si="3"/>
        <v>20</v>
      </c>
      <c r="G5" s="6">
        <f t="shared" si="4"/>
        <v>20</v>
      </c>
      <c r="J5">
        <v>14</v>
      </c>
      <c r="K5">
        <v>2</v>
      </c>
      <c r="L5">
        <v>18</v>
      </c>
      <c r="M5">
        <v>28</v>
      </c>
      <c r="N5">
        <f t="shared" si="0"/>
        <v>70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>
        <f t="shared" si="1"/>
        <v>10</v>
      </c>
      <c r="E6" s="2">
        <f t="shared" si="2"/>
        <v>20</v>
      </c>
      <c r="F6" s="2">
        <f t="shared" si="3"/>
        <v>20</v>
      </c>
      <c r="G6" s="6">
        <f t="shared" si="4"/>
        <v>20</v>
      </c>
      <c r="H6">
        <v>16</v>
      </c>
      <c r="J6">
        <v>15</v>
      </c>
      <c r="K6">
        <v>2</v>
      </c>
      <c r="L6">
        <v>13</v>
      </c>
      <c r="M6">
        <v>26</v>
      </c>
      <c r="N6">
        <f t="shared" si="0"/>
        <v>70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1"/>
        <v/>
      </c>
      <c r="E7" s="2" t="str">
        <f t="shared" si="2"/>
        <v/>
      </c>
      <c r="F7" s="2" t="str">
        <f t="shared" si="3"/>
        <v/>
      </c>
      <c r="G7" s="6" t="str">
        <f t="shared" si="4"/>
        <v/>
      </c>
      <c r="H7">
        <v>12</v>
      </c>
      <c r="J7">
        <v>0</v>
      </c>
      <c r="K7">
        <v>1</v>
      </c>
      <c r="N7">
        <f t="shared" si="0"/>
        <v>12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1"/>
        <v>10</v>
      </c>
      <c r="E8" s="2">
        <f t="shared" si="2"/>
        <v>20</v>
      </c>
      <c r="F8" s="2">
        <f t="shared" si="3"/>
        <v>20</v>
      </c>
      <c r="G8" s="6">
        <f t="shared" si="4"/>
        <v>45</v>
      </c>
      <c r="H8">
        <v>20</v>
      </c>
      <c r="I8">
        <v>10</v>
      </c>
      <c r="J8">
        <v>17</v>
      </c>
      <c r="K8">
        <v>2</v>
      </c>
      <c r="L8">
        <v>20</v>
      </c>
      <c r="M8">
        <v>28</v>
      </c>
      <c r="N8">
        <f t="shared" si="0"/>
        <v>95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1"/>
        <v>10</v>
      </c>
      <c r="E9" s="2">
        <f t="shared" si="2"/>
        <v>20</v>
      </c>
      <c r="F9" s="2">
        <f t="shared" si="3"/>
        <v>20</v>
      </c>
      <c r="G9" s="6">
        <f t="shared" si="4"/>
        <v>28</v>
      </c>
      <c r="H9">
        <v>17</v>
      </c>
      <c r="J9">
        <v>18</v>
      </c>
      <c r="K9">
        <v>1</v>
      </c>
      <c r="L9">
        <v>15</v>
      </c>
      <c r="M9">
        <v>28</v>
      </c>
      <c r="N9">
        <f t="shared" si="0"/>
        <v>78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1"/>
        <v>10</v>
      </c>
      <c r="E10" s="2">
        <f t="shared" si="2"/>
        <v>20</v>
      </c>
      <c r="F10" s="2">
        <f t="shared" si="3"/>
        <v>20</v>
      </c>
      <c r="G10" s="6">
        <f t="shared" si="4"/>
        <v>20</v>
      </c>
      <c r="H10">
        <v>16</v>
      </c>
      <c r="J10">
        <v>15</v>
      </c>
      <c r="K10">
        <v>2</v>
      </c>
      <c r="L10">
        <v>16</v>
      </c>
      <c r="M10">
        <v>21</v>
      </c>
      <c r="N10">
        <f t="shared" si="0"/>
        <v>70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1"/>
        <v>10</v>
      </c>
      <c r="E11" s="2">
        <f t="shared" si="2"/>
        <v>20</v>
      </c>
      <c r="F11" s="2">
        <f t="shared" si="3"/>
        <v>20</v>
      </c>
      <c r="G11" s="6">
        <f t="shared" si="4"/>
        <v>20</v>
      </c>
      <c r="H11">
        <v>17</v>
      </c>
      <c r="I11">
        <v>10</v>
      </c>
      <c r="J11">
        <v>14</v>
      </c>
      <c r="K11">
        <v>2</v>
      </c>
      <c r="L11">
        <v>20</v>
      </c>
      <c r="N11">
        <f t="shared" si="0"/>
        <v>70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>
        <f t="shared" si="1"/>
        <v>10</v>
      </c>
      <c r="E12" s="2">
        <f t="shared" si="2"/>
        <v>20</v>
      </c>
      <c r="F12" s="2">
        <f t="shared" si="3"/>
        <v>20</v>
      </c>
      <c r="G12" s="6">
        <f t="shared" si="4"/>
        <v>20</v>
      </c>
      <c r="H12">
        <v>20</v>
      </c>
      <c r="J12">
        <v>13</v>
      </c>
      <c r="K12">
        <v>1</v>
      </c>
      <c r="M12">
        <v>28</v>
      </c>
      <c r="N12">
        <f t="shared" si="0"/>
        <v>70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>
        <f t="shared" si="1"/>
        <v>10</v>
      </c>
      <c r="E13" s="2">
        <f t="shared" si="2"/>
        <v>20</v>
      </c>
      <c r="F13" s="2">
        <f t="shared" si="3"/>
        <v>20</v>
      </c>
      <c r="G13" s="6">
        <f t="shared" si="4"/>
        <v>20</v>
      </c>
      <c r="I13">
        <v>10</v>
      </c>
      <c r="J13">
        <v>18</v>
      </c>
      <c r="K13">
        <v>2</v>
      </c>
      <c r="L13">
        <v>20</v>
      </c>
      <c r="M13">
        <v>12</v>
      </c>
      <c r="N13">
        <f t="shared" si="0"/>
        <v>70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>
        <f t="shared" si="1"/>
        <v>10</v>
      </c>
      <c r="E14" s="2">
        <f t="shared" si="2"/>
        <v>20</v>
      </c>
      <c r="F14" s="2">
        <f t="shared" si="3"/>
        <v>20</v>
      </c>
      <c r="G14" s="6">
        <f t="shared" si="4"/>
        <v>20</v>
      </c>
      <c r="H14">
        <v>12</v>
      </c>
      <c r="K14">
        <v>2</v>
      </c>
      <c r="L14">
        <v>20</v>
      </c>
      <c r="M14">
        <v>28</v>
      </c>
      <c r="N14">
        <f t="shared" si="0"/>
        <v>70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 t="shared" si="1"/>
        <v>10</v>
      </c>
      <c r="E15" s="2">
        <f t="shared" si="2"/>
        <v>20</v>
      </c>
      <c r="F15" s="2">
        <f t="shared" si="3"/>
        <v>20</v>
      </c>
      <c r="G15" s="6">
        <f t="shared" si="4"/>
        <v>7</v>
      </c>
      <c r="H15">
        <v>15</v>
      </c>
      <c r="I15">
        <v>10</v>
      </c>
      <c r="J15">
        <v>12</v>
      </c>
      <c r="K15">
        <v>1</v>
      </c>
      <c r="L15">
        <v>20</v>
      </c>
      <c r="N15">
        <f t="shared" si="0"/>
        <v>57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1"/>
        <v>10</v>
      </c>
      <c r="E16" s="2">
        <f t="shared" si="2"/>
        <v>20</v>
      </c>
      <c r="F16" s="2">
        <f t="shared" si="3"/>
        <v>20</v>
      </c>
      <c r="G16" s="6">
        <f t="shared" si="4"/>
        <v>41</v>
      </c>
      <c r="H16">
        <v>18</v>
      </c>
      <c r="I16">
        <v>10</v>
      </c>
      <c r="J16">
        <v>18</v>
      </c>
      <c r="K16">
        <v>1</v>
      </c>
      <c r="L16">
        <v>15</v>
      </c>
      <c r="M16">
        <v>30</v>
      </c>
      <c r="N16">
        <f t="shared" si="0"/>
        <v>91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1"/>
        <v/>
      </c>
      <c r="E17" s="2" t="str">
        <f t="shared" si="2"/>
        <v/>
      </c>
      <c r="F17" s="2" t="str">
        <f t="shared" si="3"/>
        <v/>
      </c>
      <c r="G17" s="6" t="str">
        <f t="shared" si="4"/>
        <v/>
      </c>
      <c r="K17">
        <v>1</v>
      </c>
      <c r="N17">
        <f t="shared" si="0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1"/>
        <v/>
      </c>
      <c r="E18" s="2" t="str">
        <f t="shared" si="2"/>
        <v/>
      </c>
      <c r="F18" s="2" t="str">
        <f t="shared" si="3"/>
        <v/>
      </c>
      <c r="G18" s="6" t="str">
        <f t="shared" si="4"/>
        <v/>
      </c>
      <c r="I18">
        <v>10</v>
      </c>
      <c r="K18">
        <v>1</v>
      </c>
      <c r="N18">
        <f t="shared" si="0"/>
        <v>10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1"/>
        <v/>
      </c>
      <c r="E19" s="2" t="str">
        <f t="shared" si="2"/>
        <v/>
      </c>
      <c r="F19" s="2" t="str">
        <f t="shared" si="3"/>
        <v/>
      </c>
      <c r="G19" s="6" t="str">
        <f t="shared" si="4"/>
        <v/>
      </c>
      <c r="K19">
        <v>1</v>
      </c>
      <c r="N19">
        <f t="shared" si="0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1"/>
        <v>10</v>
      </c>
      <c r="E20" s="2">
        <f t="shared" si="2"/>
        <v>20</v>
      </c>
      <c r="F20" s="2">
        <f t="shared" si="3"/>
        <v>20</v>
      </c>
      <c r="G20" s="6">
        <f t="shared" si="4"/>
        <v>41</v>
      </c>
      <c r="H20">
        <v>16</v>
      </c>
      <c r="I20">
        <v>10</v>
      </c>
      <c r="J20">
        <v>17</v>
      </c>
      <c r="K20">
        <v>2</v>
      </c>
      <c r="L20">
        <v>18</v>
      </c>
      <c r="M20">
        <v>30</v>
      </c>
      <c r="N20">
        <f t="shared" si="0"/>
        <v>91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1"/>
        <v>10</v>
      </c>
      <c r="E21" s="2">
        <f t="shared" si="2"/>
        <v>20</v>
      </c>
      <c r="F21" s="2">
        <f t="shared" si="3"/>
        <v>20</v>
      </c>
      <c r="G21" s="6">
        <f t="shared" si="4"/>
        <v>24</v>
      </c>
      <c r="I21">
        <v>10</v>
      </c>
      <c r="J21">
        <v>14</v>
      </c>
      <c r="K21">
        <v>2</v>
      </c>
      <c r="L21">
        <v>20</v>
      </c>
      <c r="M21">
        <v>30</v>
      </c>
      <c r="N21">
        <f t="shared" si="0"/>
        <v>74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1"/>
        <v>10</v>
      </c>
      <c r="E22" s="2">
        <f t="shared" si="2"/>
        <v>20</v>
      </c>
      <c r="F22" s="2">
        <f t="shared" si="3"/>
        <v>20</v>
      </c>
      <c r="G22" s="6">
        <f t="shared" si="4"/>
        <v>20</v>
      </c>
      <c r="H22">
        <v>18</v>
      </c>
      <c r="I22">
        <v>10</v>
      </c>
      <c r="K22">
        <v>2</v>
      </c>
      <c r="L22">
        <v>18</v>
      </c>
      <c r="M22">
        <v>14</v>
      </c>
      <c r="N22">
        <f t="shared" si="0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>
        <f t="shared" si="1"/>
        <v>10</v>
      </c>
      <c r="E23" s="2">
        <f t="shared" si="2"/>
        <v>20</v>
      </c>
      <c r="F23" s="2">
        <f t="shared" si="3"/>
        <v>20</v>
      </c>
      <c r="G23" s="6">
        <f t="shared" si="4"/>
        <v>46</v>
      </c>
      <c r="H23">
        <v>20</v>
      </c>
      <c r="I23">
        <v>10</v>
      </c>
      <c r="J23">
        <v>18</v>
      </c>
      <c r="K23">
        <v>2</v>
      </c>
      <c r="L23">
        <v>20</v>
      </c>
      <c r="M23">
        <v>28</v>
      </c>
      <c r="N23">
        <f t="shared" si="0"/>
        <v>96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 t="shared" si="1"/>
        <v/>
      </c>
      <c r="E24" s="2" t="str">
        <f t="shared" si="2"/>
        <v/>
      </c>
      <c r="F24" s="2" t="str">
        <f t="shared" si="3"/>
        <v/>
      </c>
      <c r="G24" s="6" t="str">
        <f t="shared" si="4"/>
        <v/>
      </c>
      <c r="K24">
        <v>1</v>
      </c>
      <c r="N24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1"/>
        <v/>
      </c>
      <c r="E25" s="2" t="str">
        <f t="shared" si="2"/>
        <v/>
      </c>
      <c r="F25" s="2" t="str">
        <f t="shared" si="3"/>
        <v/>
      </c>
      <c r="G25" s="6" t="str">
        <f t="shared" si="4"/>
        <v/>
      </c>
      <c r="J25">
        <v>15</v>
      </c>
      <c r="K25">
        <v>1</v>
      </c>
      <c r="N25">
        <f t="shared" si="0"/>
        <v>15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>
        <f t="shared" si="1"/>
        <v>10</v>
      </c>
      <c r="E26" s="2">
        <f t="shared" si="2"/>
        <v>20</v>
      </c>
      <c r="F26" s="2">
        <f t="shared" si="3"/>
        <v>20</v>
      </c>
      <c r="G26" s="6">
        <f t="shared" si="4"/>
        <v>38</v>
      </c>
      <c r="H26">
        <v>20</v>
      </c>
      <c r="J26">
        <v>20</v>
      </c>
      <c r="K26">
        <v>2</v>
      </c>
      <c r="L26">
        <v>20</v>
      </c>
      <c r="M26">
        <v>28</v>
      </c>
      <c r="N26">
        <f t="shared" si="0"/>
        <v>88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 t="str">
        <f t="shared" si="1"/>
        <v/>
      </c>
      <c r="E27" s="2" t="str">
        <f t="shared" si="2"/>
        <v/>
      </c>
      <c r="F27" s="2" t="str">
        <f t="shared" si="3"/>
        <v/>
      </c>
      <c r="G27" s="6" t="str">
        <f t="shared" si="4"/>
        <v/>
      </c>
      <c r="I27">
        <v>10</v>
      </c>
      <c r="K27">
        <v>2</v>
      </c>
      <c r="L27">
        <v>14</v>
      </c>
      <c r="N27">
        <f t="shared" si="0"/>
        <v>24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1"/>
        <v>10</v>
      </c>
      <c r="E28" s="2">
        <f t="shared" si="2"/>
        <v>20</v>
      </c>
      <c r="F28" s="2">
        <f t="shared" si="3"/>
        <v>20</v>
      </c>
      <c r="G28" s="6">
        <f t="shared" si="4"/>
        <v>40</v>
      </c>
      <c r="H28">
        <v>20</v>
      </c>
      <c r="I28">
        <v>10</v>
      </c>
      <c r="J28">
        <v>16</v>
      </c>
      <c r="K28">
        <v>2</v>
      </c>
      <c r="L28">
        <v>16</v>
      </c>
      <c r="M28">
        <v>28</v>
      </c>
      <c r="N28">
        <f t="shared" si="0"/>
        <v>90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1"/>
        <v>10</v>
      </c>
      <c r="E29" s="2">
        <f t="shared" si="2"/>
        <v>20</v>
      </c>
      <c r="F29" s="2">
        <f t="shared" si="3"/>
        <v>20</v>
      </c>
      <c r="G29" s="6">
        <f t="shared" si="4"/>
        <v>20</v>
      </c>
      <c r="H29">
        <v>15</v>
      </c>
      <c r="J29">
        <v>0</v>
      </c>
      <c r="K29">
        <v>2</v>
      </c>
      <c r="L29">
        <v>20</v>
      </c>
      <c r="M29">
        <v>25</v>
      </c>
      <c r="N29">
        <f t="shared" si="0"/>
        <v>70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>
        <f t="shared" si="1"/>
        <v>10</v>
      </c>
      <c r="E30" s="2">
        <f t="shared" si="2"/>
        <v>20</v>
      </c>
      <c r="F30" s="2">
        <f t="shared" si="3"/>
        <v>20</v>
      </c>
      <c r="G30" s="6">
        <f t="shared" si="4"/>
        <v>20</v>
      </c>
      <c r="I30">
        <v>10</v>
      </c>
      <c r="J30">
        <v>16</v>
      </c>
      <c r="K30">
        <v>2</v>
      </c>
      <c r="L30">
        <v>18</v>
      </c>
      <c r="M30">
        <v>16</v>
      </c>
      <c r="N30">
        <f t="shared" si="0"/>
        <v>70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1"/>
        <v>10</v>
      </c>
      <c r="E31" s="2">
        <f t="shared" si="2"/>
        <v>20</v>
      </c>
      <c r="F31" s="2">
        <f t="shared" si="3"/>
        <v>20</v>
      </c>
      <c r="G31" s="6">
        <f t="shared" si="4"/>
        <v>21</v>
      </c>
      <c r="H31">
        <v>16</v>
      </c>
      <c r="J31">
        <v>18</v>
      </c>
      <c r="K31">
        <v>2</v>
      </c>
      <c r="L31">
        <v>16</v>
      </c>
      <c r="M31">
        <v>21</v>
      </c>
      <c r="N31">
        <f t="shared" si="0"/>
        <v>71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1"/>
        <v>10</v>
      </c>
      <c r="E32" s="2">
        <f t="shared" si="2"/>
        <v>20</v>
      </c>
      <c r="F32" s="2">
        <f t="shared" si="3"/>
        <v>20</v>
      </c>
      <c r="G32" s="6">
        <f t="shared" si="4"/>
        <v>29</v>
      </c>
      <c r="H32">
        <v>17</v>
      </c>
      <c r="J32">
        <v>16</v>
      </c>
      <c r="K32">
        <v>2</v>
      </c>
      <c r="L32">
        <v>18</v>
      </c>
      <c r="M32">
        <v>28</v>
      </c>
      <c r="N32">
        <f t="shared" si="0"/>
        <v>79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1"/>
        <v>10</v>
      </c>
      <c r="E33" s="2">
        <f t="shared" si="2"/>
        <v>20</v>
      </c>
      <c r="F33" s="2">
        <f t="shared" si="3"/>
        <v>20</v>
      </c>
      <c r="G33" s="6">
        <f t="shared" si="4"/>
        <v>20</v>
      </c>
      <c r="H33">
        <v>17</v>
      </c>
      <c r="J33">
        <v>18</v>
      </c>
      <c r="K33">
        <v>1</v>
      </c>
      <c r="M33">
        <v>28</v>
      </c>
      <c r="N33">
        <f t="shared" si="0"/>
        <v>70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1"/>
        <v>10</v>
      </c>
      <c r="E34" s="2">
        <f t="shared" si="2"/>
        <v>20</v>
      </c>
      <c r="F34" s="2">
        <f t="shared" si="3"/>
        <v>20</v>
      </c>
      <c r="G34" s="6">
        <f t="shared" si="4"/>
        <v>0</v>
      </c>
      <c r="H34">
        <v>17</v>
      </c>
      <c r="J34">
        <v>15</v>
      </c>
      <c r="K34">
        <v>1</v>
      </c>
      <c r="L34">
        <v>18</v>
      </c>
      <c r="N34">
        <f t="shared" ref="N34:N65" si="5">IF((H34+I34+J34+L34+M34+O34)&lt;70,IF((H34+I34+J34+L34+M34+O34)&gt;59,70,(H34+I34+J34+L34+M34+O34)),(H34+I34+J34+L34+M34+O34))</f>
        <v>50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>
        <f t="shared" si="1"/>
        <v>10</v>
      </c>
      <c r="E35" s="2">
        <f t="shared" si="2"/>
        <v>20</v>
      </c>
      <c r="F35" s="2">
        <f t="shared" si="3"/>
        <v>20</v>
      </c>
      <c r="G35" s="6">
        <f t="shared" si="4"/>
        <v>0</v>
      </c>
      <c r="H35">
        <v>15</v>
      </c>
      <c r="I35">
        <v>10</v>
      </c>
      <c r="K35">
        <v>1</v>
      </c>
      <c r="L35">
        <v>15</v>
      </c>
      <c r="N35">
        <f t="shared" si="5"/>
        <v>40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 t="str">
        <f t="shared" si="1"/>
        <v/>
      </c>
      <c r="E36" s="2" t="str">
        <f t="shared" si="2"/>
        <v/>
      </c>
      <c r="F36" s="2" t="str">
        <f t="shared" si="3"/>
        <v/>
      </c>
      <c r="G36" s="6" t="str">
        <f t="shared" si="4"/>
        <v/>
      </c>
      <c r="H36">
        <v>17</v>
      </c>
      <c r="J36">
        <v>20</v>
      </c>
      <c r="K36">
        <v>1</v>
      </c>
      <c r="N36">
        <f t="shared" si="5"/>
        <v>37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1"/>
        <v>10</v>
      </c>
      <c r="E37" s="2">
        <f t="shared" si="2"/>
        <v>20</v>
      </c>
      <c r="F37" s="2">
        <f t="shared" si="3"/>
        <v>20</v>
      </c>
      <c r="G37" s="6">
        <f t="shared" si="4"/>
        <v>20</v>
      </c>
      <c r="J37">
        <v>20</v>
      </c>
      <c r="K37">
        <v>2</v>
      </c>
      <c r="L37">
        <v>20</v>
      </c>
      <c r="M37">
        <v>27</v>
      </c>
      <c r="N37">
        <f t="shared" si="5"/>
        <v>70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1"/>
        <v/>
      </c>
      <c r="E38" s="2" t="str">
        <f t="shared" si="2"/>
        <v/>
      </c>
      <c r="F38" s="2" t="str">
        <f t="shared" si="3"/>
        <v/>
      </c>
      <c r="G38" s="6" t="str">
        <f t="shared" si="4"/>
        <v/>
      </c>
      <c r="H38">
        <v>17</v>
      </c>
      <c r="J38">
        <v>16</v>
      </c>
      <c r="K38">
        <v>1</v>
      </c>
      <c r="N38">
        <f t="shared" si="5"/>
        <v>33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1"/>
        <v>10</v>
      </c>
      <c r="E39" s="2">
        <f t="shared" si="2"/>
        <v>20</v>
      </c>
      <c r="F39" s="2">
        <f t="shared" si="3"/>
        <v>20</v>
      </c>
      <c r="G39" s="6">
        <f t="shared" si="4"/>
        <v>20</v>
      </c>
      <c r="H39">
        <v>17</v>
      </c>
      <c r="J39">
        <v>20</v>
      </c>
      <c r="K39">
        <v>1</v>
      </c>
      <c r="L39">
        <v>12</v>
      </c>
      <c r="M39">
        <v>21</v>
      </c>
      <c r="N39">
        <f t="shared" si="5"/>
        <v>70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>
        <f t="shared" si="1"/>
        <v>10</v>
      </c>
      <c r="E40" s="2">
        <f t="shared" si="2"/>
        <v>20</v>
      </c>
      <c r="F40" s="2">
        <f t="shared" si="3"/>
        <v>20</v>
      </c>
      <c r="G40" s="6">
        <f t="shared" si="4"/>
        <v>30</v>
      </c>
      <c r="H40">
        <v>16</v>
      </c>
      <c r="I40">
        <v>10</v>
      </c>
      <c r="J40">
        <v>16</v>
      </c>
      <c r="K40">
        <v>2</v>
      </c>
      <c r="L40">
        <v>18</v>
      </c>
      <c r="M40">
        <v>20</v>
      </c>
      <c r="N40">
        <f t="shared" si="5"/>
        <v>80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1"/>
        <v>10</v>
      </c>
      <c r="E41" s="2">
        <f t="shared" si="2"/>
        <v>20</v>
      </c>
      <c r="F41" s="2">
        <f t="shared" si="3"/>
        <v>20</v>
      </c>
      <c r="G41" s="6">
        <f t="shared" si="4"/>
        <v>36</v>
      </c>
      <c r="H41">
        <v>16</v>
      </c>
      <c r="J41">
        <v>20</v>
      </c>
      <c r="K41">
        <v>2</v>
      </c>
      <c r="L41">
        <v>20</v>
      </c>
      <c r="M41">
        <v>30</v>
      </c>
      <c r="N41">
        <f t="shared" si="5"/>
        <v>86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1"/>
        <v>10</v>
      </c>
      <c r="E42" s="2">
        <f t="shared" si="2"/>
        <v>20</v>
      </c>
      <c r="F42" s="2">
        <f t="shared" si="3"/>
        <v>20</v>
      </c>
      <c r="G42" s="6">
        <f t="shared" si="4"/>
        <v>0</v>
      </c>
      <c r="H42">
        <v>16</v>
      </c>
      <c r="I42">
        <v>10</v>
      </c>
      <c r="J42">
        <v>14</v>
      </c>
      <c r="K42">
        <v>1</v>
      </c>
      <c r="N42">
        <f t="shared" si="5"/>
        <v>40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1"/>
        <v>10</v>
      </c>
      <c r="E43" s="2">
        <f t="shared" si="2"/>
        <v>20</v>
      </c>
      <c r="F43" s="2">
        <f t="shared" si="3"/>
        <v>20</v>
      </c>
      <c r="G43" s="6">
        <f t="shared" si="4"/>
        <v>20</v>
      </c>
      <c r="H43">
        <v>18</v>
      </c>
      <c r="I43">
        <v>10</v>
      </c>
      <c r="J43">
        <v>14</v>
      </c>
      <c r="K43">
        <v>2</v>
      </c>
      <c r="L43">
        <v>18</v>
      </c>
      <c r="N43">
        <f t="shared" si="5"/>
        <v>70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1"/>
        <v>10</v>
      </c>
      <c r="E44" s="2">
        <f t="shared" si="2"/>
        <v>20</v>
      </c>
      <c r="F44" s="2">
        <f t="shared" si="3"/>
        <v>20</v>
      </c>
      <c r="G44" s="6">
        <f t="shared" si="4"/>
        <v>41</v>
      </c>
      <c r="H44">
        <v>20</v>
      </c>
      <c r="I44">
        <v>10</v>
      </c>
      <c r="J44">
        <v>16</v>
      </c>
      <c r="K44">
        <v>2</v>
      </c>
      <c r="L44">
        <v>17</v>
      </c>
      <c r="M44">
        <v>28</v>
      </c>
      <c r="N44">
        <f t="shared" si="5"/>
        <v>91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 t="str">
        <f t="shared" si="1"/>
        <v/>
      </c>
      <c r="E45" s="2" t="str">
        <f t="shared" si="2"/>
        <v/>
      </c>
      <c r="F45" s="2" t="str">
        <f t="shared" si="3"/>
        <v/>
      </c>
      <c r="G45" s="6" t="str">
        <f t="shared" si="4"/>
        <v/>
      </c>
      <c r="K45">
        <v>1</v>
      </c>
      <c r="N45">
        <f t="shared" si="5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 t="str">
        <f t="shared" si="1"/>
        <v/>
      </c>
      <c r="E46" s="2" t="str">
        <f t="shared" si="2"/>
        <v/>
      </c>
      <c r="F46" s="2" t="str">
        <f t="shared" si="3"/>
        <v/>
      </c>
      <c r="G46" s="6" t="str">
        <f t="shared" si="4"/>
        <v/>
      </c>
      <c r="H46">
        <v>18</v>
      </c>
      <c r="J46">
        <v>20</v>
      </c>
      <c r="K46">
        <v>1</v>
      </c>
      <c r="N46">
        <f t="shared" si="5"/>
        <v>38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1"/>
        <v>10</v>
      </c>
      <c r="E47" s="2">
        <f t="shared" si="2"/>
        <v>20</v>
      </c>
      <c r="F47" s="2">
        <f t="shared" si="3"/>
        <v>20</v>
      </c>
      <c r="G47" s="6">
        <f t="shared" si="4"/>
        <v>0</v>
      </c>
      <c r="J47">
        <v>16</v>
      </c>
      <c r="K47">
        <v>1</v>
      </c>
      <c r="M47">
        <v>30</v>
      </c>
      <c r="N47">
        <f t="shared" si="5"/>
        <v>46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 t="str">
        <f t="shared" si="1"/>
        <v/>
      </c>
      <c r="E48" s="2" t="str">
        <f t="shared" si="2"/>
        <v/>
      </c>
      <c r="F48" s="2" t="str">
        <f t="shared" si="3"/>
        <v/>
      </c>
      <c r="G48" s="6" t="str">
        <f t="shared" si="4"/>
        <v/>
      </c>
      <c r="J48">
        <v>14</v>
      </c>
      <c r="K48">
        <v>1</v>
      </c>
      <c r="N48">
        <f t="shared" si="5"/>
        <v>14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 t="str">
        <f t="shared" si="1"/>
        <v/>
      </c>
      <c r="E49" s="2" t="str">
        <f t="shared" si="2"/>
        <v/>
      </c>
      <c r="F49" s="2" t="str">
        <f t="shared" si="3"/>
        <v/>
      </c>
      <c r="G49" s="6" t="str">
        <f t="shared" si="4"/>
        <v/>
      </c>
      <c r="H49">
        <v>16</v>
      </c>
      <c r="J49">
        <v>9</v>
      </c>
      <c r="K49">
        <v>1</v>
      </c>
      <c r="N49">
        <f t="shared" si="5"/>
        <v>25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 t="str">
        <f t="shared" si="1"/>
        <v/>
      </c>
      <c r="E50" s="2" t="str">
        <f t="shared" si="2"/>
        <v/>
      </c>
      <c r="F50" s="2" t="str">
        <f t="shared" si="3"/>
        <v/>
      </c>
      <c r="G50" s="6" t="str">
        <f t="shared" si="4"/>
        <v/>
      </c>
      <c r="K50">
        <v>1</v>
      </c>
      <c r="N50">
        <f t="shared" si="5"/>
        <v>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 t="str">
        <f t="shared" si="1"/>
        <v/>
      </c>
      <c r="E51" s="2" t="str">
        <f t="shared" si="2"/>
        <v/>
      </c>
      <c r="F51" s="2" t="str">
        <f t="shared" si="3"/>
        <v/>
      </c>
      <c r="G51" s="6" t="str">
        <f t="shared" si="4"/>
        <v/>
      </c>
      <c r="K51">
        <v>1</v>
      </c>
      <c r="N51">
        <f t="shared" si="5"/>
        <v>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1"/>
        <v>10</v>
      </c>
      <c r="E52" s="2">
        <f t="shared" si="2"/>
        <v>20</v>
      </c>
      <c r="F52" s="2">
        <f t="shared" si="3"/>
        <v>20</v>
      </c>
      <c r="G52" s="6">
        <f t="shared" si="4"/>
        <v>38</v>
      </c>
      <c r="H52">
        <v>16</v>
      </c>
      <c r="I52">
        <v>10</v>
      </c>
      <c r="J52">
        <v>15</v>
      </c>
      <c r="K52">
        <v>2</v>
      </c>
      <c r="L52">
        <v>17</v>
      </c>
      <c r="M52">
        <v>30</v>
      </c>
      <c r="N52">
        <f t="shared" si="5"/>
        <v>88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1"/>
        <v>10</v>
      </c>
      <c r="E53" s="2">
        <f t="shared" si="2"/>
        <v>20</v>
      </c>
      <c r="F53" s="2">
        <f t="shared" si="3"/>
        <v>20</v>
      </c>
      <c r="G53" s="6">
        <f t="shared" si="4"/>
        <v>20</v>
      </c>
      <c r="H53">
        <v>17</v>
      </c>
      <c r="J53">
        <v>20</v>
      </c>
      <c r="K53">
        <v>2</v>
      </c>
      <c r="L53">
        <v>18</v>
      </c>
      <c r="M53">
        <v>15</v>
      </c>
      <c r="N53">
        <f t="shared" si="5"/>
        <v>70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1"/>
        <v>10</v>
      </c>
      <c r="E54" s="2">
        <f t="shared" si="2"/>
        <v>20</v>
      </c>
      <c r="F54" s="2">
        <f t="shared" si="3"/>
        <v>20</v>
      </c>
      <c r="G54" s="6">
        <f t="shared" si="4"/>
        <v>42</v>
      </c>
      <c r="H54">
        <v>16</v>
      </c>
      <c r="I54">
        <v>10</v>
      </c>
      <c r="J54">
        <v>20</v>
      </c>
      <c r="K54">
        <v>2</v>
      </c>
      <c r="L54">
        <v>16</v>
      </c>
      <c r="M54">
        <v>30</v>
      </c>
      <c r="N54">
        <f t="shared" si="5"/>
        <v>92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1"/>
        <v>10</v>
      </c>
      <c r="E55" s="2">
        <f t="shared" si="2"/>
        <v>20</v>
      </c>
      <c r="F55" s="2">
        <f t="shared" si="3"/>
        <v>20</v>
      </c>
      <c r="G55" s="6">
        <f t="shared" si="4"/>
        <v>20</v>
      </c>
      <c r="H55">
        <v>12</v>
      </c>
      <c r="J55">
        <v>18</v>
      </c>
      <c r="K55">
        <v>2</v>
      </c>
      <c r="L55">
        <v>18</v>
      </c>
      <c r="M55">
        <v>12</v>
      </c>
      <c r="N55">
        <f t="shared" si="5"/>
        <v>70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1"/>
        <v>10</v>
      </c>
      <c r="E56" s="2">
        <f t="shared" si="2"/>
        <v>20</v>
      </c>
      <c r="F56" s="2">
        <f t="shared" si="3"/>
        <v>20</v>
      </c>
      <c r="G56" s="6">
        <f t="shared" si="4"/>
        <v>20</v>
      </c>
      <c r="H56">
        <v>16</v>
      </c>
      <c r="J56">
        <v>17</v>
      </c>
      <c r="K56">
        <v>2</v>
      </c>
      <c r="M56">
        <v>30</v>
      </c>
      <c r="N56">
        <f t="shared" si="5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1"/>
        <v/>
      </c>
      <c r="E57" s="2" t="str">
        <f t="shared" si="2"/>
        <v/>
      </c>
      <c r="F57" s="2" t="str">
        <f t="shared" si="3"/>
        <v/>
      </c>
      <c r="G57" s="6" t="str">
        <f t="shared" si="4"/>
        <v/>
      </c>
      <c r="K57">
        <v>1</v>
      </c>
      <c r="N57">
        <f t="shared" si="5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 t="str">
        <f t="shared" si="1"/>
        <v/>
      </c>
      <c r="E58" s="2" t="str">
        <f t="shared" si="2"/>
        <v/>
      </c>
      <c r="F58" s="2" t="str">
        <f t="shared" si="3"/>
        <v/>
      </c>
      <c r="G58" s="6" t="str">
        <f t="shared" si="4"/>
        <v/>
      </c>
      <c r="J58">
        <v>10</v>
      </c>
      <c r="K58">
        <v>1</v>
      </c>
      <c r="N58">
        <f t="shared" si="5"/>
        <v>10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1"/>
        <v>10</v>
      </c>
      <c r="E59" s="2">
        <f t="shared" si="2"/>
        <v>20</v>
      </c>
      <c r="F59" s="2">
        <f t="shared" si="3"/>
        <v>20</v>
      </c>
      <c r="G59" s="6">
        <f t="shared" si="4"/>
        <v>39</v>
      </c>
      <c r="H59">
        <v>18</v>
      </c>
      <c r="I59">
        <v>10</v>
      </c>
      <c r="J59">
        <v>18</v>
      </c>
      <c r="K59">
        <v>2</v>
      </c>
      <c r="L59">
        <v>15</v>
      </c>
      <c r="M59">
        <v>28</v>
      </c>
      <c r="N59">
        <f t="shared" si="5"/>
        <v>89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1"/>
        <v>10</v>
      </c>
      <c r="E60" s="2">
        <f t="shared" si="2"/>
        <v>20</v>
      </c>
      <c r="F60" s="2">
        <f t="shared" si="3"/>
        <v>20</v>
      </c>
      <c r="G60" s="6">
        <f t="shared" si="4"/>
        <v>36</v>
      </c>
      <c r="H60">
        <v>16</v>
      </c>
      <c r="I60">
        <v>10</v>
      </c>
      <c r="J60">
        <v>17</v>
      </c>
      <c r="K60">
        <v>2</v>
      </c>
      <c r="L60">
        <v>16</v>
      </c>
      <c r="M60">
        <v>27</v>
      </c>
      <c r="N60">
        <f t="shared" si="5"/>
        <v>86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1"/>
        <v>10</v>
      </c>
      <c r="E61" s="2">
        <f t="shared" si="2"/>
        <v>20</v>
      </c>
      <c r="F61" s="2">
        <f t="shared" si="3"/>
        <v>20</v>
      </c>
      <c r="G61" s="6">
        <f t="shared" si="4"/>
        <v>20</v>
      </c>
      <c r="H61">
        <v>17</v>
      </c>
      <c r="I61">
        <v>10</v>
      </c>
      <c r="J61">
        <v>14</v>
      </c>
      <c r="K61">
        <v>2</v>
      </c>
      <c r="L61">
        <v>16</v>
      </c>
      <c r="M61">
        <v>3</v>
      </c>
      <c r="N61">
        <f t="shared" si="5"/>
        <v>70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1"/>
        <v>10</v>
      </c>
      <c r="E62" s="2">
        <f t="shared" si="2"/>
        <v>20</v>
      </c>
      <c r="F62" s="2">
        <f t="shared" si="3"/>
        <v>20</v>
      </c>
      <c r="G62" s="6">
        <f t="shared" si="4"/>
        <v>20</v>
      </c>
      <c r="H62">
        <v>16</v>
      </c>
      <c r="I62">
        <v>10</v>
      </c>
      <c r="J62">
        <v>14</v>
      </c>
      <c r="K62">
        <v>2</v>
      </c>
      <c r="L62">
        <v>20</v>
      </c>
      <c r="N62">
        <f t="shared" si="5"/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1"/>
        <v>10</v>
      </c>
      <c r="E63" s="2">
        <f t="shared" si="2"/>
        <v>20</v>
      </c>
      <c r="F63" s="2">
        <f t="shared" si="3"/>
        <v>20</v>
      </c>
      <c r="G63" s="6">
        <f t="shared" si="4"/>
        <v>20</v>
      </c>
      <c r="H63">
        <v>17</v>
      </c>
      <c r="I63">
        <v>10</v>
      </c>
      <c r="J63">
        <v>18</v>
      </c>
      <c r="K63">
        <v>2</v>
      </c>
      <c r="L63">
        <v>16</v>
      </c>
      <c r="N63">
        <f t="shared" si="5"/>
        <v>70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1"/>
        <v>10</v>
      </c>
      <c r="E64" s="2">
        <f t="shared" si="2"/>
        <v>20</v>
      </c>
      <c r="F64" s="2">
        <f t="shared" si="3"/>
        <v>20</v>
      </c>
      <c r="G64" s="6">
        <f t="shared" si="4"/>
        <v>39</v>
      </c>
      <c r="H64">
        <v>16</v>
      </c>
      <c r="I64">
        <v>10</v>
      </c>
      <c r="J64">
        <v>17</v>
      </c>
      <c r="K64">
        <v>2</v>
      </c>
      <c r="L64">
        <v>19</v>
      </c>
      <c r="M64">
        <v>27</v>
      </c>
      <c r="N64">
        <f t="shared" si="5"/>
        <v>89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>
        <f t="shared" si="1"/>
        <v>10</v>
      </c>
      <c r="E65" s="2">
        <f t="shared" si="2"/>
        <v>20</v>
      </c>
      <c r="F65" s="2">
        <f t="shared" si="3"/>
        <v>20</v>
      </c>
      <c r="G65" s="6">
        <f t="shared" si="4"/>
        <v>26</v>
      </c>
      <c r="H65">
        <v>16</v>
      </c>
      <c r="I65">
        <v>10</v>
      </c>
      <c r="J65">
        <v>0</v>
      </c>
      <c r="K65">
        <v>2</v>
      </c>
      <c r="L65">
        <v>20</v>
      </c>
      <c r="M65">
        <v>30</v>
      </c>
      <c r="N65">
        <f t="shared" si="5"/>
        <v>76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>
        <f t="shared" si="1"/>
        <v>10</v>
      </c>
      <c r="E66" s="2">
        <f t="shared" si="2"/>
        <v>20</v>
      </c>
      <c r="F66" s="2">
        <f t="shared" si="3"/>
        <v>20</v>
      </c>
      <c r="G66" s="6">
        <f t="shared" si="4"/>
        <v>0</v>
      </c>
      <c r="H66">
        <v>17</v>
      </c>
      <c r="J66">
        <v>17</v>
      </c>
      <c r="K66">
        <v>1</v>
      </c>
      <c r="M66">
        <v>15</v>
      </c>
      <c r="N66">
        <f t="shared" ref="N66:N90" si="6">IF((H66+I66+J66+L66+M66+O66)&lt;70,IF((H66+I66+J66+L66+M66+O66)&gt;59,70,(H66+I66+J66+L66+M66+O66)),(H66+I66+J66+L66+M66+O66))</f>
        <v>49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>
        <f t="shared" ref="D67:D90" si="7">IF((N67)&gt;=40,10,"")</f>
        <v>10</v>
      </c>
      <c r="E67" s="2">
        <f t="shared" ref="E67:E91" si="8">IF((N67)&gt;=40,20,"")</f>
        <v>20</v>
      </c>
      <c r="F67" s="2">
        <f t="shared" ref="F67:F90" si="9">IF((N67)&gt;=40,20,"")</f>
        <v>20</v>
      </c>
      <c r="G67" s="6">
        <f t="shared" ref="G67:G91" si="10">IF((N67)&gt;=40,IF((N67-50)&gt;50,50,IF((N67-50)&lt;0,0,(N67-50))), "" )</f>
        <v>29</v>
      </c>
      <c r="H67">
        <v>17</v>
      </c>
      <c r="J67">
        <v>18</v>
      </c>
      <c r="K67">
        <v>2</v>
      </c>
      <c r="L67">
        <v>17</v>
      </c>
      <c r="M67">
        <v>27</v>
      </c>
      <c r="N67">
        <f t="shared" si="6"/>
        <v>79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>
        <f t="shared" si="7"/>
        <v>10</v>
      </c>
      <c r="E68" s="2">
        <f t="shared" si="8"/>
        <v>20</v>
      </c>
      <c r="F68" s="2">
        <f t="shared" si="9"/>
        <v>20</v>
      </c>
      <c r="G68" s="6">
        <f t="shared" si="10"/>
        <v>26</v>
      </c>
      <c r="H68">
        <v>18</v>
      </c>
      <c r="J68">
        <v>18</v>
      </c>
      <c r="K68">
        <v>2</v>
      </c>
      <c r="L68">
        <v>17</v>
      </c>
      <c r="M68">
        <v>23</v>
      </c>
      <c r="N68">
        <f t="shared" si="6"/>
        <v>76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7"/>
        <v/>
      </c>
      <c r="E69" s="2" t="str">
        <f t="shared" si="8"/>
        <v/>
      </c>
      <c r="F69" s="2" t="str">
        <f t="shared" si="9"/>
        <v/>
      </c>
      <c r="G69" s="6" t="str">
        <f t="shared" si="10"/>
        <v/>
      </c>
      <c r="J69">
        <v>18</v>
      </c>
      <c r="K69">
        <v>1</v>
      </c>
      <c r="N69">
        <f t="shared" si="6"/>
        <v>18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7"/>
        <v>10</v>
      </c>
      <c r="E70" s="2">
        <f t="shared" si="8"/>
        <v>20</v>
      </c>
      <c r="F70" s="2">
        <f t="shared" si="9"/>
        <v>20</v>
      </c>
      <c r="G70" s="6">
        <f t="shared" si="10"/>
        <v>31</v>
      </c>
      <c r="H70">
        <v>16</v>
      </c>
      <c r="J70">
        <v>16</v>
      </c>
      <c r="K70">
        <v>2</v>
      </c>
      <c r="L70">
        <v>20</v>
      </c>
      <c r="M70">
        <v>29</v>
      </c>
      <c r="N70">
        <f t="shared" si="6"/>
        <v>81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7"/>
        <v>10</v>
      </c>
      <c r="E71" s="2">
        <f t="shared" si="8"/>
        <v>20</v>
      </c>
      <c r="F71" s="2">
        <f t="shared" si="9"/>
        <v>20</v>
      </c>
      <c r="G71" s="6">
        <f t="shared" si="10"/>
        <v>39</v>
      </c>
      <c r="H71">
        <v>17</v>
      </c>
      <c r="I71">
        <v>10</v>
      </c>
      <c r="J71">
        <v>18</v>
      </c>
      <c r="K71">
        <v>2</v>
      </c>
      <c r="L71">
        <v>17</v>
      </c>
      <c r="M71">
        <v>27</v>
      </c>
      <c r="N71">
        <f t="shared" si="6"/>
        <v>89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7"/>
        <v>10</v>
      </c>
      <c r="E72" s="2">
        <f t="shared" si="8"/>
        <v>20</v>
      </c>
      <c r="F72" s="2">
        <f t="shared" si="9"/>
        <v>20</v>
      </c>
      <c r="G72" s="6">
        <f t="shared" si="10"/>
        <v>20</v>
      </c>
      <c r="H72">
        <v>17</v>
      </c>
      <c r="I72">
        <v>10</v>
      </c>
      <c r="J72">
        <f>(19+7)/2</f>
        <v>13</v>
      </c>
      <c r="K72">
        <v>2</v>
      </c>
      <c r="L72">
        <v>20</v>
      </c>
      <c r="N72">
        <f t="shared" si="6"/>
        <v>70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7"/>
        <v>10</v>
      </c>
      <c r="E73" s="2">
        <f t="shared" si="8"/>
        <v>20</v>
      </c>
      <c r="F73" s="2">
        <f t="shared" si="9"/>
        <v>20</v>
      </c>
      <c r="G73" s="6">
        <f t="shared" si="10"/>
        <v>5</v>
      </c>
      <c r="H73">
        <v>16</v>
      </c>
      <c r="I73">
        <v>10</v>
      </c>
      <c r="K73">
        <v>1</v>
      </c>
      <c r="M73">
        <v>29</v>
      </c>
      <c r="N73">
        <f t="shared" si="6"/>
        <v>55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7"/>
        <v>10</v>
      </c>
      <c r="E74" s="2">
        <f t="shared" si="8"/>
        <v>20</v>
      </c>
      <c r="F74" s="2">
        <f t="shared" si="9"/>
        <v>20</v>
      </c>
      <c r="G74" s="6">
        <f t="shared" si="10"/>
        <v>44</v>
      </c>
      <c r="H74">
        <v>18</v>
      </c>
      <c r="I74">
        <v>10</v>
      </c>
      <c r="J74">
        <v>20</v>
      </c>
      <c r="K74">
        <v>2</v>
      </c>
      <c r="L74">
        <v>18</v>
      </c>
      <c r="M74">
        <v>28</v>
      </c>
      <c r="N74">
        <f t="shared" si="6"/>
        <v>94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7"/>
        <v>10</v>
      </c>
      <c r="E75" s="2">
        <f t="shared" si="8"/>
        <v>20</v>
      </c>
      <c r="F75" s="2">
        <f t="shared" si="9"/>
        <v>20</v>
      </c>
      <c r="G75" s="6">
        <f t="shared" si="10"/>
        <v>46</v>
      </c>
      <c r="H75">
        <v>16</v>
      </c>
      <c r="I75">
        <v>10</v>
      </c>
      <c r="J75">
        <v>20</v>
      </c>
      <c r="K75">
        <v>2</v>
      </c>
      <c r="L75">
        <v>20</v>
      </c>
      <c r="M75">
        <v>30</v>
      </c>
      <c r="N75">
        <f t="shared" si="6"/>
        <v>96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7"/>
        <v>10</v>
      </c>
      <c r="E76" s="2">
        <f t="shared" si="8"/>
        <v>20</v>
      </c>
      <c r="F76" s="2">
        <f t="shared" si="9"/>
        <v>20</v>
      </c>
      <c r="G76" s="6">
        <f t="shared" si="10"/>
        <v>25</v>
      </c>
      <c r="H76">
        <v>16</v>
      </c>
      <c r="J76">
        <v>17</v>
      </c>
      <c r="K76">
        <v>2</v>
      </c>
      <c r="L76">
        <v>15</v>
      </c>
      <c r="M76">
        <v>27</v>
      </c>
      <c r="N76">
        <f t="shared" si="6"/>
        <v>75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 t="str">
        <f t="shared" si="7"/>
        <v/>
      </c>
      <c r="E77" s="2" t="str">
        <f t="shared" si="8"/>
        <v/>
      </c>
      <c r="F77" s="2" t="str">
        <f t="shared" si="9"/>
        <v/>
      </c>
      <c r="G77" s="6" t="str">
        <f t="shared" si="10"/>
        <v/>
      </c>
      <c r="K77">
        <v>1</v>
      </c>
      <c r="N77">
        <f t="shared" si="6"/>
        <v>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7"/>
        <v>10</v>
      </c>
      <c r="E78" s="2">
        <f t="shared" si="8"/>
        <v>20</v>
      </c>
      <c r="F78" s="2">
        <f t="shared" si="9"/>
        <v>20</v>
      </c>
      <c r="G78" s="6">
        <f t="shared" si="10"/>
        <v>42</v>
      </c>
      <c r="H78">
        <v>16</v>
      </c>
      <c r="I78">
        <v>10</v>
      </c>
      <c r="J78">
        <v>20</v>
      </c>
      <c r="K78">
        <v>2</v>
      </c>
      <c r="L78">
        <v>16</v>
      </c>
      <c r="M78">
        <v>30</v>
      </c>
      <c r="N78">
        <f t="shared" si="6"/>
        <v>92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 t="shared" si="7"/>
        <v>10</v>
      </c>
      <c r="E79" s="2">
        <f t="shared" si="8"/>
        <v>20</v>
      </c>
      <c r="F79" s="2">
        <f t="shared" si="9"/>
        <v>20</v>
      </c>
      <c r="G79" s="6">
        <f t="shared" si="10"/>
        <v>35</v>
      </c>
      <c r="H79">
        <v>18</v>
      </c>
      <c r="J79">
        <v>20</v>
      </c>
      <c r="K79">
        <v>2</v>
      </c>
      <c r="L79">
        <v>17</v>
      </c>
      <c r="M79">
        <v>30</v>
      </c>
      <c r="N79">
        <f t="shared" si="6"/>
        <v>85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7"/>
        <v>10</v>
      </c>
      <c r="E80" s="2">
        <f t="shared" si="8"/>
        <v>20</v>
      </c>
      <c r="F80" s="2">
        <f t="shared" si="9"/>
        <v>20</v>
      </c>
      <c r="G80" s="6">
        <f t="shared" si="10"/>
        <v>43</v>
      </c>
      <c r="H80">
        <v>18</v>
      </c>
      <c r="I80">
        <v>10</v>
      </c>
      <c r="J80">
        <v>18</v>
      </c>
      <c r="K80">
        <v>2</v>
      </c>
      <c r="L80">
        <v>17</v>
      </c>
      <c r="M80">
        <v>30</v>
      </c>
      <c r="N80">
        <f t="shared" si="6"/>
        <v>93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7"/>
        <v>10</v>
      </c>
      <c r="E81" s="2">
        <f t="shared" si="8"/>
        <v>20</v>
      </c>
      <c r="F81" s="2">
        <f t="shared" si="9"/>
        <v>20</v>
      </c>
      <c r="G81" s="6">
        <f t="shared" si="10"/>
        <v>27</v>
      </c>
      <c r="H81">
        <v>18</v>
      </c>
      <c r="J81">
        <v>14</v>
      </c>
      <c r="K81">
        <v>2</v>
      </c>
      <c r="L81">
        <v>15</v>
      </c>
      <c r="M81">
        <v>30</v>
      </c>
      <c r="N81">
        <f t="shared" si="6"/>
        <v>77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7"/>
        <v>10</v>
      </c>
      <c r="E82" s="2">
        <f t="shared" si="8"/>
        <v>20</v>
      </c>
      <c r="F82" s="2">
        <f t="shared" si="9"/>
        <v>20</v>
      </c>
      <c r="G82" s="6">
        <f t="shared" si="10"/>
        <v>32</v>
      </c>
      <c r="H82">
        <v>18</v>
      </c>
      <c r="J82">
        <v>18</v>
      </c>
      <c r="K82">
        <v>2</v>
      </c>
      <c r="L82">
        <v>16</v>
      </c>
      <c r="M82">
        <v>30</v>
      </c>
      <c r="N82">
        <f t="shared" si="6"/>
        <v>82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7"/>
        <v>10</v>
      </c>
      <c r="E83" s="2">
        <f t="shared" si="8"/>
        <v>20</v>
      </c>
      <c r="F83" s="2">
        <f t="shared" si="9"/>
        <v>20</v>
      </c>
      <c r="G83" s="6">
        <f t="shared" si="10"/>
        <v>44</v>
      </c>
      <c r="H83">
        <v>19</v>
      </c>
      <c r="I83">
        <v>10</v>
      </c>
      <c r="J83">
        <v>20</v>
      </c>
      <c r="K83">
        <v>2</v>
      </c>
      <c r="L83">
        <v>17</v>
      </c>
      <c r="M83">
        <v>28</v>
      </c>
      <c r="N83">
        <f t="shared" si="6"/>
        <v>94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 t="shared" si="7"/>
        <v>10</v>
      </c>
      <c r="E84" s="2">
        <f t="shared" si="8"/>
        <v>20</v>
      </c>
      <c r="F84" s="2">
        <f t="shared" si="9"/>
        <v>20</v>
      </c>
      <c r="G84" s="6">
        <f t="shared" si="10"/>
        <v>21</v>
      </c>
      <c r="H84">
        <v>16</v>
      </c>
      <c r="J84">
        <v>17</v>
      </c>
      <c r="K84">
        <v>2</v>
      </c>
      <c r="L84">
        <v>18</v>
      </c>
      <c r="M84">
        <v>20</v>
      </c>
      <c r="N84">
        <f t="shared" si="6"/>
        <v>71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>
        <f t="shared" si="7"/>
        <v>10</v>
      </c>
      <c r="E85" s="2">
        <f t="shared" si="8"/>
        <v>20</v>
      </c>
      <c r="F85" s="2">
        <f t="shared" si="9"/>
        <v>20</v>
      </c>
      <c r="G85" s="6">
        <f t="shared" si="10"/>
        <v>43</v>
      </c>
      <c r="H85">
        <v>16</v>
      </c>
      <c r="I85">
        <v>10</v>
      </c>
      <c r="J85">
        <v>20</v>
      </c>
      <c r="K85">
        <v>2</v>
      </c>
      <c r="L85">
        <v>18</v>
      </c>
      <c r="M85">
        <v>29</v>
      </c>
      <c r="N85">
        <f t="shared" si="6"/>
        <v>93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7"/>
        <v>10</v>
      </c>
      <c r="E86" s="2">
        <f t="shared" si="8"/>
        <v>20</v>
      </c>
      <c r="F86" s="2">
        <f t="shared" si="9"/>
        <v>20</v>
      </c>
      <c r="G86" s="6">
        <f t="shared" si="10"/>
        <v>44</v>
      </c>
      <c r="H86">
        <v>19</v>
      </c>
      <c r="I86">
        <v>10</v>
      </c>
      <c r="J86">
        <v>20</v>
      </c>
      <c r="K86">
        <v>2</v>
      </c>
      <c r="L86">
        <v>17</v>
      </c>
      <c r="M86">
        <v>28</v>
      </c>
      <c r="N86">
        <f t="shared" si="6"/>
        <v>94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7"/>
        <v>10</v>
      </c>
      <c r="E87" s="2">
        <f t="shared" si="8"/>
        <v>20</v>
      </c>
      <c r="F87" s="2">
        <f t="shared" si="9"/>
        <v>20</v>
      </c>
      <c r="G87" s="6">
        <f t="shared" si="10"/>
        <v>31</v>
      </c>
      <c r="H87">
        <v>19</v>
      </c>
      <c r="J87">
        <v>18</v>
      </c>
      <c r="K87">
        <v>2</v>
      </c>
      <c r="L87">
        <v>16</v>
      </c>
      <c r="M87">
        <v>28</v>
      </c>
      <c r="N87">
        <f t="shared" si="6"/>
        <v>81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 t="shared" si="7"/>
        <v>10</v>
      </c>
      <c r="E88" s="2">
        <f t="shared" si="8"/>
        <v>20</v>
      </c>
      <c r="F88" s="2">
        <f t="shared" si="9"/>
        <v>20</v>
      </c>
      <c r="G88" s="6">
        <f t="shared" si="10"/>
        <v>24</v>
      </c>
      <c r="H88">
        <v>18</v>
      </c>
      <c r="I88">
        <v>10</v>
      </c>
      <c r="J88">
        <v>18</v>
      </c>
      <c r="K88">
        <v>2</v>
      </c>
      <c r="M88">
        <v>28</v>
      </c>
      <c r="N88">
        <f t="shared" si="6"/>
        <v>74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>
        <f t="shared" si="7"/>
        <v>10</v>
      </c>
      <c r="E89" s="2">
        <f t="shared" si="8"/>
        <v>20</v>
      </c>
      <c r="F89" s="2">
        <f t="shared" si="9"/>
        <v>20</v>
      </c>
      <c r="G89" s="6">
        <f t="shared" si="10"/>
        <v>20</v>
      </c>
      <c r="H89">
        <v>16</v>
      </c>
      <c r="J89">
        <v>16</v>
      </c>
      <c r="K89">
        <v>2</v>
      </c>
      <c r="L89">
        <v>20</v>
      </c>
      <c r="M89">
        <v>8</v>
      </c>
      <c r="N89">
        <f t="shared" si="6"/>
        <v>70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7"/>
        <v>10</v>
      </c>
      <c r="E90" s="2">
        <f t="shared" si="8"/>
        <v>20</v>
      </c>
      <c r="F90" s="2">
        <f t="shared" si="9"/>
        <v>20</v>
      </c>
      <c r="G90" s="6">
        <f t="shared" si="10"/>
        <v>43</v>
      </c>
      <c r="H90">
        <v>16</v>
      </c>
      <c r="I90">
        <v>10</v>
      </c>
      <c r="J90">
        <v>20</v>
      </c>
      <c r="K90">
        <v>2</v>
      </c>
      <c r="L90">
        <v>18</v>
      </c>
      <c r="M90">
        <v>29</v>
      </c>
      <c r="N90">
        <f t="shared" si="6"/>
        <v>93</v>
      </c>
    </row>
    <row r="91" spans="1:14" x14ac:dyDescent="0.2">
      <c r="E91" s="2" t="str">
        <f t="shared" si="8"/>
        <v/>
      </c>
      <c r="G91" s="6" t="str">
        <f t="shared" si="10"/>
        <v/>
      </c>
    </row>
  </sheetData>
  <autoFilter ref="A1:O90">
    <filterColumn colId="1" showButton="0"/>
    <filterColumn colId="2" showButton="0"/>
    <filterColumn colId="3" showButton="0"/>
    <filterColumn colId="6" showButton="0"/>
    <sortState ref="A2:O90">
      <sortCondition ref="A1:A90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2018-04-20T13:48:25Z</dcterms:modified>
</cp:coreProperties>
</file>