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DocumentosUniversitarios\OYM\_Documentos Comunes\"/>
    </mc:Choice>
  </mc:AlternateContent>
  <bookViews>
    <workbookView xWindow="0" yWindow="0" windowWidth="15345" windowHeight="4455"/>
  </bookViews>
  <sheets>
    <sheet name="Page 1" sheetId="1" r:id="rId1"/>
  </sheets>
  <definedNames>
    <definedName name="_xlnm._FilterDatabase" localSheetId="0" hidden="1">'Page 1'!$A$10:$Z$10</definedName>
    <definedName name="_xlnm.Print_Area" localSheetId="0">'Page 1'!$A$1:$O$102</definedName>
  </definedNames>
  <calcPr calcId="152511" calcOnSave="0"/>
</workbook>
</file>

<file path=xl/calcChain.xml><?xml version="1.0" encoding="utf-8"?>
<calcChain xmlns="http://schemas.openxmlformats.org/spreadsheetml/2006/main">
  <c r="Y12" i="1" l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1" i="1" l="1"/>
  <c r="L11" i="1" s="1"/>
</calcChain>
</file>

<file path=xl/sharedStrings.xml><?xml version="1.0" encoding="utf-8"?>
<sst xmlns="http://schemas.openxmlformats.org/spreadsheetml/2006/main" count="277" uniqueCount="277">
  <si>
    <t>LISTA DE ESTUDIANTES</t>
  </si>
  <si>
    <t>#</t>
  </si>
  <si>
    <t>MATRICULA</t>
  </si>
  <si>
    <t>ESTUDIANTE</t>
  </si>
  <si>
    <t>AS</t>
  </si>
  <si>
    <t>PP</t>
  </si>
  <si>
    <t>TP</t>
  </si>
  <si>
    <t>EF</t>
  </si>
  <si>
    <t>Exposicion</t>
  </si>
  <si>
    <t>01-MISN-1-777</t>
  </si>
  <si>
    <t>Examen</t>
  </si>
  <si>
    <t>Cuestionario</t>
  </si>
  <si>
    <t>Practica 2</t>
  </si>
  <si>
    <t>P2</t>
  </si>
  <si>
    <t>P1</t>
  </si>
  <si>
    <t>P3</t>
  </si>
  <si>
    <t>P4</t>
  </si>
  <si>
    <t>Original?</t>
  </si>
  <si>
    <t>Proyecto Final</t>
  </si>
  <si>
    <t>Calificacion Final</t>
  </si>
  <si>
    <t>THIS IS A TEST</t>
  </si>
  <si>
    <t>Semana 1, 2</t>
  </si>
  <si>
    <t>Presentacion</t>
  </si>
  <si>
    <t>Semana 3,4,5</t>
  </si>
  <si>
    <t>Exposiciones</t>
  </si>
  <si>
    <t xml:space="preserve">Semana 6,7,8 </t>
  </si>
  <si>
    <t>Lab</t>
  </si>
  <si>
    <t>Semanas 9,10,11</t>
  </si>
  <si>
    <t>Entregas Finales</t>
  </si>
  <si>
    <t>Semana 12</t>
  </si>
  <si>
    <t>Cacao</t>
  </si>
  <si>
    <t>Esto Solo vale 10 es una sumatoria y se divide entre el total tomado</t>
  </si>
  <si>
    <t>Ayuda</t>
  </si>
  <si>
    <t>12 a 13 Clases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</si>
  <si>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</si>
  <si>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</si>
  <si>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</si>
  <si>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</si>
  <si>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</si>
  <si>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</si>
  <si>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</si>
  <si>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</si>
  <si>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</si>
  <si>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</si>
  <si>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</si>
  <si>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</si>
  <si>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</si>
  <si>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</si>
  <si>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</si>
  <si>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</si>
  <si>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</si>
  <si>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</si>
  <si>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</si>
  <si>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</si>
  <si>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</si>
  <si>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</si>
  <si>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</si>
  <si>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</si>
  <si>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</si>
  <si>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</si>
  <si>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</si>
  <si>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</si>
  <si>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</si>
  <si>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</si>
  <si>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</si>
  <si>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</si>
  <si>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</si>
  <si>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</si>
  <si>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</si>
  <si>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</si>
  <si>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</si>
  <si>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</si>
  <si>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</si>
  <si>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</si>
  <si>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</si>
  <si>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</si>
  <si>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</si>
  <si>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</si>
  <si>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</si>
  <si>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</si>
  <si>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</si>
  <si>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</si>
  <si>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</si>
  <si>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</si>
  <si>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</si>
  <si>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</si>
  <si>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</si>
  <si>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</si>
  <si>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</si>
  <si>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</si>
  <si>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</si>
  <si>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</si>
  <si>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</si>
  <si>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</si>
  <si>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</si>
  <si>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</si>
  <si>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</si>
  <si>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</si>
  <si>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</si>
  <si>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</si>
  <si>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</si>
  <si>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</si>
  <si>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</si>
  <si>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</si>
  <si>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</si>
  <si>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</si>
  <si>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</si>
  <si>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</si>
  <si>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</si>
  <si>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</si>
  <si>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</si>
  <si>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</si>
  <si>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</si>
  <si>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</si>
  <si>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</si>
  <si>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10-EIIT-1-001</t>
  </si>
  <si>
    <t>MORETA EVANGELISTA YAN CARLOS</t>
  </si>
  <si>
    <t>10-MIIN-1-125</t>
  </si>
  <si>
    <t>FLORIAN VASQUEZ AURA NAIROBI</t>
  </si>
  <si>
    <t>11-EIIT-1-010</t>
  </si>
  <si>
    <t>_CORNIEL DIAZ LUISEIDA JINETTE</t>
  </si>
  <si>
    <t>11-SIIN-1-013</t>
  </si>
  <si>
    <t>HERRERA HENRIQUEZ SAMUEL</t>
  </si>
  <si>
    <t>13-MIIN-1-031</t>
  </si>
  <si>
    <t>ENCARNACION  ENCARNACION LUIS MIGUEL</t>
  </si>
  <si>
    <t>15-EIIN-1-097</t>
  </si>
  <si>
    <t>MARTE MELENCIANO JUNKER JUNIOR</t>
  </si>
  <si>
    <t>15-EIIN-1-115</t>
  </si>
  <si>
    <t>GERARDO  DE LA PAZ DERVIN  ANTONIO</t>
  </si>
  <si>
    <t>15-MIIN-1-055</t>
  </si>
  <si>
    <t>DIAZ DIAZ ALEXANDER</t>
  </si>
  <si>
    <t>15-SIIN-1-102</t>
  </si>
  <si>
    <t>VALDEZ PUJOLS LUIS EDUARDO</t>
  </si>
  <si>
    <t>15-SIIN-1-115</t>
  </si>
  <si>
    <t>TEJEDA ORTIZ MARGARITA</t>
  </si>
  <si>
    <t>15-SIIN-1-142</t>
  </si>
  <si>
    <t>HERRERA MONTERO FRANCISCO ANTONIO</t>
  </si>
  <si>
    <t>16-EIIN-1-076</t>
  </si>
  <si>
    <t>ALCANTARA CASTRO EMILIO MOISES</t>
  </si>
  <si>
    <t>16-EIIN-1-096</t>
  </si>
  <si>
    <t>CASTILLO MATEO GALVIN</t>
  </si>
  <si>
    <t>16-EIIT-1-111</t>
  </si>
  <si>
    <t>REYES MATOS ANYELO ALBERTO</t>
  </si>
  <si>
    <t>16-EIIT-1-120</t>
  </si>
  <si>
    <t>ZAIZ DE LA CRUZ ELIZABETH ALTAGRACIA</t>
  </si>
  <si>
    <t>16-MIIN-1-010</t>
  </si>
  <si>
    <t>PEREZ  ARISMENDY</t>
  </si>
  <si>
    <t>16-MIIN-1-011</t>
  </si>
  <si>
    <t>AGRAMONTE FIGUEREO MAIKOL MIGUEL</t>
  </si>
  <si>
    <t>16-MIIN-1-038</t>
  </si>
  <si>
    <t>CORCINO ENCARNACION YESICA  ERENDY</t>
  </si>
  <si>
    <t>16-MIIN-1-053</t>
  </si>
  <si>
    <t>CASTRO ALTAGRACIA NICOLE PATRICIA</t>
  </si>
  <si>
    <t>16-MIIN-1-094</t>
  </si>
  <si>
    <t>PIMENTEL CEDEÑO OMAR  EDUARDO</t>
  </si>
  <si>
    <t>16-MIIN-1-121</t>
  </si>
  <si>
    <t>ROA ESPINAL VLADIMIR JOSE</t>
  </si>
  <si>
    <t>16-MIIN-1-146</t>
  </si>
  <si>
    <t>VALDEZ TEJEDA LUIS  FERNANDO</t>
  </si>
  <si>
    <t>16-MIIT-1-037</t>
  </si>
  <si>
    <t>URIBE  PEÑA JUAN JOSE</t>
  </si>
  <si>
    <t>16-MIIT-1-047</t>
  </si>
  <si>
    <t>ARRIAGA  MONTERO CLARIBEL</t>
  </si>
  <si>
    <t>16-SIIN-1-006</t>
  </si>
  <si>
    <t>SORIANO POLANCO SERGIO DAVID</t>
  </si>
  <si>
    <t>16-SIIN-1-008</t>
  </si>
  <si>
    <t>RAMIREZ SILVERIO STEPHANY ESMERALDA</t>
  </si>
  <si>
    <t>16-SIIN-1-010</t>
  </si>
  <si>
    <t>SOTO JIMENEZ FREDERYN</t>
  </si>
  <si>
    <t>16-SIIN-1-024</t>
  </si>
  <si>
    <t>BARE  VALDEZ  DIEGO  ALEJANDRO</t>
  </si>
  <si>
    <t>16-SIIN-1-028</t>
  </si>
  <si>
    <t>MATEO  GALAN BRAULIO ARTURO</t>
  </si>
  <si>
    <t>16-SIIN-1-043</t>
  </si>
  <si>
    <t>MENDEZ VARGAS SANTIAGO MIGUEL</t>
  </si>
  <si>
    <t>16-SIIN-1-048</t>
  </si>
  <si>
    <t>GOMEZ ECHAVARRIA HALKIS</t>
  </si>
  <si>
    <t>16-SIIN-1-049</t>
  </si>
  <si>
    <t>AMBRAS  SANTOS  FRANCISCO</t>
  </si>
  <si>
    <t>16-SIIN-1-050</t>
  </si>
  <si>
    <t>HEREDIA PARED CARLOS DAVID</t>
  </si>
  <si>
    <t>16-SIIN-1-051</t>
  </si>
  <si>
    <t>CHEVALIER DE LA ROSA YANCEL RAPHAEL</t>
  </si>
  <si>
    <t>16-SIIN-1-052</t>
  </si>
  <si>
    <t>RODRIGUEZ ZAPATA LUISA ELENA</t>
  </si>
  <si>
    <t>16-SIIN-1-060</t>
  </si>
  <si>
    <t>RODRIGUEZ  LOPEZ  JAILENE  SKARLY</t>
  </si>
  <si>
    <t>16-SIIN-1-062</t>
  </si>
  <si>
    <t>SANCHEZ BLANCO VICTOR GABRIEL</t>
  </si>
  <si>
    <t>16-SIIN-1-077</t>
  </si>
  <si>
    <t>MITIAL  DON JUNIOR</t>
  </si>
  <si>
    <t>16-SIIN-1-094</t>
  </si>
  <si>
    <t>UREÑA ANTIGUA JEREMY EMMANUEL</t>
  </si>
  <si>
    <t>16-SIIN-1-095</t>
  </si>
  <si>
    <t>ACOSTA TAPIA ENGEL ANTONIO</t>
  </si>
  <si>
    <t>16-SIIN-1-113</t>
  </si>
  <si>
    <t>GIL MOTA YERIRSON  SAUL</t>
  </si>
  <si>
    <t>16-SIIN-1-120</t>
  </si>
  <si>
    <t>LOPEZ  JIMENEZ  PEDRO  PABLO</t>
  </si>
  <si>
    <t>16-SIIN-1-128</t>
  </si>
  <si>
    <t>FIGUEROA DE LOS SANTOS  ESTEBAN RAUL</t>
  </si>
  <si>
    <t>16-SIIN-1-129</t>
  </si>
  <si>
    <t>FORTUNATO VIDAL JUNIOR ALEXANDER</t>
  </si>
  <si>
    <t>16-SIIN-1-137</t>
  </si>
  <si>
    <t>DUBIQUE  MERCEDES  OMAR  EZEQUIEL</t>
  </si>
  <si>
    <t>16-SIIN-1-177</t>
  </si>
  <si>
    <t>GIL PEREZ CRISTOPHER  DE JESUS</t>
  </si>
  <si>
    <t>16-SIIT-1-003</t>
  </si>
  <si>
    <t>MARTES  RODRIGUEZ LAURA  CESARINA</t>
  </si>
  <si>
    <t>16-SIIT-1-006</t>
  </si>
  <si>
    <t>SAINTE  RICHARDSON</t>
  </si>
  <si>
    <t>16-SIIT-1-008</t>
  </si>
  <si>
    <t>CADENA ARNO ARIANNY</t>
  </si>
  <si>
    <t>16-SIIT-1-009</t>
  </si>
  <si>
    <t>FERREIRA MEJIA MARLENY</t>
  </si>
  <si>
    <t>16-SIIT-1-016</t>
  </si>
  <si>
    <t>CRUZ SUAREZ CORAL RAMONA</t>
  </si>
  <si>
    <t>16-SIIT-1-019</t>
  </si>
  <si>
    <t>MARTE CAMPUSANO FRANK FREDDY</t>
  </si>
  <si>
    <t>16-SIIT-1-021</t>
  </si>
  <si>
    <t>GONZALEZ  CORPORAN ANA  BELLY</t>
  </si>
  <si>
    <t>16-SIIT-1-030</t>
  </si>
  <si>
    <t>REYES DE LEON BISMAR ENRIQUE</t>
  </si>
  <si>
    <t>16-SIIT-1-032</t>
  </si>
  <si>
    <t>REYES  FRANCO FRANDY  GUILLERMO</t>
  </si>
  <si>
    <t>16-SIIT-1-033</t>
  </si>
  <si>
    <t>MARTINEZ  NOVAS  MABEL</t>
  </si>
  <si>
    <t>16-SIIT-1-037</t>
  </si>
  <si>
    <t>MATOS FELIZ VILEYSIS</t>
  </si>
  <si>
    <t>16-SIIT-1-040</t>
  </si>
  <si>
    <t>AQUINO  DE LOS SANTOS  EMELY  MELIZA</t>
  </si>
  <si>
    <t>16-SIIT-1-042</t>
  </si>
  <si>
    <t>RODRIGUEZ VASQUEZ MADELIN MARIA</t>
  </si>
  <si>
    <t>16-SIIT-1-049</t>
  </si>
  <si>
    <t>TORRES  LORENZO  JHON  CARLOS</t>
  </si>
  <si>
    <t>16-SIIT-1-050</t>
  </si>
  <si>
    <t>DE JESUS PERDOMO ELVIS FRANCISCO</t>
  </si>
  <si>
    <t>16-SIIT-1-052</t>
  </si>
  <si>
    <t>MORETA GUZMAN YANELIS</t>
  </si>
  <si>
    <t>16-SIIT-1-057</t>
  </si>
  <si>
    <t>MOREL  MENDEZ JOSMAR</t>
  </si>
  <si>
    <t>16-SIIT-1-062</t>
  </si>
  <si>
    <t>HERNANDEZ  FLORENTINO  CLEIVY  MARGARITA</t>
  </si>
  <si>
    <t>16-SIIT-1-063</t>
  </si>
  <si>
    <t>BAUTISTA  MESA  CAROLIN  FRANCHESCA</t>
  </si>
  <si>
    <t>16-SIIT-1-069</t>
  </si>
  <si>
    <t>CAPELLAN  CAPELLAN  RICARDO</t>
  </si>
  <si>
    <t>16-SIIT-1-070</t>
  </si>
  <si>
    <t>SANTOS GARCIA RIQUELMI</t>
  </si>
  <si>
    <t>16-SIIT-1-072</t>
  </si>
  <si>
    <t>SANCHEZ SANCHEZ VERONICA</t>
  </si>
  <si>
    <t>16-SIIT-1-073</t>
  </si>
  <si>
    <t>LARA VIZCAINO SARAH ESTHER</t>
  </si>
  <si>
    <t>16-SIIT-1-074</t>
  </si>
  <si>
    <t>ASENCIO DURAN AURY MARCEL</t>
  </si>
  <si>
    <t>16-SIIT-1-076</t>
  </si>
  <si>
    <t>MERAN MEJIA  SAY  MASSIEL</t>
  </si>
  <si>
    <t>16-SIIT-1-081</t>
  </si>
  <si>
    <t>PEÑA   YOHANGEL</t>
  </si>
  <si>
    <t>16-SIIT-1-083</t>
  </si>
  <si>
    <t>SANTANA  LUCIANO  RAYMER</t>
  </si>
  <si>
    <t>16-SIIT-1-085</t>
  </si>
  <si>
    <t>SOTO DIAZ LUZ ESTEFANI</t>
  </si>
  <si>
    <t>16-SIIT-1-096</t>
  </si>
  <si>
    <t>REYNOSO VILLAVICENCIO WALTER ORLANDO</t>
  </si>
  <si>
    <t>17-EIIN-1-073</t>
  </si>
  <si>
    <t>MANCEBO  FUSTER  WAILIN  SNARDER</t>
  </si>
  <si>
    <t>17-EIIN-1-105</t>
  </si>
  <si>
    <t>BAUTISTA BUENO MANUEL EDUARDO</t>
  </si>
  <si>
    <t>17-EIIN-1-178</t>
  </si>
  <si>
    <t>MEJIA GARCIA FREDDY ALBERTO</t>
  </si>
  <si>
    <t>17-EIIN-1-182</t>
  </si>
  <si>
    <t>ALMONTE FELIZ NIGUEL ALEXANDER</t>
  </si>
  <si>
    <t>17-EIIN-1-185</t>
  </si>
  <si>
    <t>FELIZ  CACERES  EMANUEL  EMILIO</t>
  </si>
  <si>
    <t>17-EIIN-1-189</t>
  </si>
  <si>
    <t>LACHAPELLE CORPORAN ANTHONYS 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</si>
</sst>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"/>
    </font>
    <font>
      <b/>
      <sz val="11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sz val="10"/>
      <name val="Arial"/>
      <family val="2"/>
    </font>
    <font>
      <sz val="9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0" fillId="0" borderId="2" xfId="0" applyNumberFormat="1" applyFont="1" applyFill="1" applyBorder="1" applyAlignment="1" applyProtection="1">
      <alignment vertical="top"/>
    </xf>
    <xf numFmtId="0" fontId="0" fillId="0" borderId="3" xfId="0" applyNumberFormat="1" applyFont="1" applyFill="1" applyBorder="1" applyAlignment="1" applyProtection="1">
      <alignment vertical="top"/>
    </xf>
    <xf numFmtId="0" fontId="2" fillId="2" borderId="4" xfId="0" applyNumberFormat="1" applyFont="1" applyFill="1" applyBorder="1" applyAlignment="1" applyProtection="1">
      <alignment horizontal="center" vertical="center" wrapText="1" readingOrder="1"/>
    </xf>
    <xf numFmtId="0" fontId="2" fillId="0" borderId="4" xfId="0" applyNumberFormat="1" applyFont="1" applyFill="1" applyBorder="1" applyAlignment="1" applyProtection="1">
      <alignment horizontal="center" vertical="center" wrapText="1" readingOrder="1"/>
    </xf>
    <xf numFmtId="0" fontId="5" fillId="0" borderId="0" xfId="0" applyFont="1"/>
    <xf numFmtId="0" fontId="2" fillId="2" borderId="4" xfId="0" applyNumberFormat="1" applyFont="1" applyFill="1" applyBorder="1" applyAlignment="1" applyProtection="1">
      <alignment horizontal="left" vertical="center" readingOrder="1"/>
    </xf>
    <xf numFmtId="0" fontId="3" fillId="0" borderId="4" xfId="0" applyNumberFormat="1" applyFont="1" applyFill="1" applyBorder="1" applyAlignment="1" applyProtection="1">
      <alignment horizontal="left" vertical="center" readingOrder="1"/>
    </xf>
    <xf numFmtId="0" fontId="5" fillId="0" borderId="7" xfId="0" applyFont="1" applyBorder="1"/>
    <xf numFmtId="0" fontId="0" fillId="0" borderId="7" xfId="0" applyBorder="1"/>
    <xf numFmtId="0" fontId="4" fillId="0" borderId="5" xfId="0" applyNumberFormat="1" applyFont="1" applyFill="1" applyBorder="1" applyAlignment="1" applyProtection="1">
      <alignment horizontal="left" vertical="center" wrapText="1" readingOrder="1"/>
    </xf>
    <xf numFmtId="0" fontId="4" fillId="0" borderId="6" xfId="0" applyNumberFormat="1" applyFont="1" applyFill="1" applyBorder="1" applyAlignment="1" applyProtection="1">
      <alignment horizontal="left" vertical="center" wrapText="1" readingOrder="1"/>
    </xf>
    <xf numFmtId="0" fontId="4" fillId="0" borderId="3" xfId="0" applyNumberFormat="1" applyFont="1" applyFill="1" applyBorder="1" applyAlignment="1" applyProtection="1">
      <alignment horizontal="left" vertical="center" wrapText="1" readingOrder="1"/>
    </xf>
    <xf numFmtId="0" fontId="2" fillId="0" borderId="5" xfId="0" applyNumberFormat="1" applyFont="1" applyFill="1" applyBorder="1" applyAlignment="1" applyProtection="1">
      <alignment horizontal="center" vertical="center" wrapText="1" readingOrder="1"/>
    </xf>
    <xf numFmtId="0" fontId="2" fillId="0" borderId="6" xfId="0" applyNumberFormat="1" applyFont="1" applyFill="1" applyBorder="1" applyAlignment="1" applyProtection="1">
      <alignment horizontal="center" vertical="center" wrapText="1" readingOrder="1"/>
    </xf>
    <xf numFmtId="0" fontId="3" fillId="0" borderId="4" xfId="0" applyNumberFormat="1" applyFont="1" applyFill="1" applyBorder="1" applyAlignment="1" applyProtection="1">
      <alignment horizontal="left" vertical="center" wrapText="1" readingOrder="1"/>
    </xf>
    <xf numFmtId="0" fontId="2" fillId="2" borderId="4" xfId="0" applyNumberFormat="1" applyFont="1" applyFill="1" applyBorder="1" applyAlignment="1" applyProtection="1">
      <alignment horizontal="left" vertical="center" readingOrder="1"/>
    </xf>
    <xf numFmtId="0" fontId="3" fillId="0" borderId="4" xfId="0" applyNumberFormat="1" applyFont="1" applyFill="1" applyBorder="1" applyAlignment="1" applyProtection="1">
      <alignment horizontal="left" vertical="center" readingOrder="1"/>
    </xf>
    <xf numFmtId="0" fontId="6" fillId="0" borderId="8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 readingOrder="1"/>
    </xf>
    <xf numFmtId="0" fontId="2" fillId="2" borderId="4" xfId="0" applyNumberFormat="1" applyFont="1" applyFill="1" applyBorder="1" applyAlignment="1" applyProtection="1">
      <alignment horizontal="center" vertical="center" wrapText="1" readingOrder="1"/>
    </xf>
    <xf numFmtId="0" fontId="2" fillId="2" borderId="4" xfId="0" applyNumberFormat="1" applyFont="1" applyFill="1" applyBorder="1" applyAlignment="1" applyProtection="1">
      <alignment horizontal="left" vertical="center" wrapText="1" readingOrder="1"/>
    </xf>
    <xf numFmtId="0" fontId="6" fillId="0" borderId="8" xfId="0" applyFont="1" applyFill="1" applyBorder="1" applyAlignment="1">
      <alignment horizontal="right" vertical="center" wrapText="1"/>
    </xf>
    <xf numFmtId="0" fontId="6" fillId="0" borderId="9" xfId="0" applyFont="1" applyFill="1" applyBorder="1" applyAlignment="1">
      <alignment horizontal="right" vertical="center" wrapText="1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4" fillId="0" borderId="5" xfId="0" applyNumberFormat="1" applyFont="1" applyFill="1" applyBorder="1" applyAlignment="1" applyProtection="1">
      <alignment horizontal="right" vertical="center" wrapText="1" readingOrder="1"/>
    </xf>
    <xf numFmtId="0" fontId="4" fillId="0" borderId="6" xfId="0" applyNumberFormat="1" applyFont="1" applyFill="1" applyBorder="1" applyAlignment="1" applyProtection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DD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zoomScale="102" zoomScaleNormal="115" workbookViewId="0">
      <pane ySplit="10" topLeftCell="A11" activePane="bottomLeft" state="frozen"/>
      <selection pane="bottomLeft" activeCell="P12" sqref="P12"/>
    </sheetView>
  </sheetViews>
  <sheetFormatPr defaultRowHeight="12.75" x14ac:dyDescent="0.2"/>
  <cols>
    <col min="1" max="1" width="1.28515625" customWidth="1"/>
    <col min="2" max="2" width="2.5703125" customWidth="1"/>
    <col min="3" max="3" width="10.28515625" customWidth="1"/>
    <col min="4" max="4" width="7.7109375" customWidth="1"/>
    <col min="5" max="5" width="11.5703125" customWidth="1"/>
    <col min="6" max="6" width="28.28515625" customWidth="1"/>
    <col min="7" max="7" width="8.85546875" customWidth="1"/>
    <col min="8" max="8" width="2.7109375" customWidth="1"/>
    <col min="9" max="9" width="3.7109375" customWidth="1"/>
    <col min="10" max="11" width="6.42578125" customWidth="1"/>
    <col min="12" max="12" width="5.28515625" customWidth="1"/>
    <col min="13" max="13" width="1" customWidth="1"/>
    <col min="14" max="15" width="0.140625" customWidth="1"/>
    <col min="16" max="16" width="16.7109375" bestFit="1" customWidth="1"/>
    <col min="17" max="17" width="4.5703125" customWidth="1"/>
    <col min="18" max="18" width="5.42578125" bestFit="1" customWidth="1"/>
    <col min="19" max="19" width="5.140625" customWidth="1"/>
    <col min="20" max="20" width="5.5703125" customWidth="1"/>
    <col min="21" max="21" width="12.140625" bestFit="1" customWidth="1"/>
    <col min="22" max="22" width="9" bestFit="1" customWidth="1"/>
    <col min="23" max="23" width="8" bestFit="1" customWidth="1"/>
    <col min="24" max="24" width="13.7109375" bestFit="1" customWidth="1"/>
    <col min="25" max="25" width="16.140625" bestFit="1" customWidth="1"/>
  </cols>
  <sheetData>
    <row r="1" spans="1:26" ht="13.35" customHeight="1" x14ac:dyDescent="0.2"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6" t="s">
        <v>33</v>
      </c>
    </row>
    <row r="3" spans="1:26" ht="14.65" customHeight="1" x14ac:dyDescent="0.2">
      <c r="A3" s="17"/>
      <c r="B3" s="17"/>
      <c r="C3" s="17"/>
      <c r="D3" s="18"/>
      <c r="E3" s="18"/>
      <c r="F3" s="18"/>
      <c r="G3" s="17"/>
      <c r="H3" s="17"/>
      <c r="I3" s="18"/>
      <c r="J3" s="18"/>
      <c r="K3" s="18"/>
      <c r="L3" s="18"/>
      <c r="M3" s="18"/>
      <c r="N3" s="2"/>
      <c r="P3" t="s">
        <v>21</v>
      </c>
      <c r="Q3" t="s">
        <v>22</v>
      </c>
    </row>
    <row r="4" spans="1:26" ht="14.65" customHeight="1" x14ac:dyDescent="0.2">
      <c r="A4" s="17"/>
      <c r="B4" s="17"/>
      <c r="C4" s="17"/>
      <c r="D4" s="16"/>
      <c r="E4" s="16"/>
      <c r="F4" s="16"/>
      <c r="G4" s="17"/>
      <c r="H4" s="17"/>
      <c r="I4" s="18"/>
      <c r="J4" s="18"/>
      <c r="K4" s="18"/>
      <c r="L4" s="18"/>
      <c r="M4" s="18"/>
      <c r="N4" s="2"/>
      <c r="P4" t="s">
        <v>23</v>
      </c>
      <c r="Q4" t="s">
        <v>24</v>
      </c>
    </row>
    <row r="5" spans="1:26" ht="14.65" customHeight="1" x14ac:dyDescent="0.2">
      <c r="A5" s="17"/>
      <c r="B5" s="17"/>
      <c r="C5" s="17"/>
      <c r="D5" s="18"/>
      <c r="E5" s="18"/>
      <c r="F5" s="18"/>
      <c r="G5" s="17"/>
      <c r="H5" s="17"/>
      <c r="I5" s="18"/>
      <c r="J5" s="18"/>
      <c r="K5" s="18"/>
      <c r="L5" s="18"/>
      <c r="M5" s="18"/>
      <c r="N5" s="2"/>
      <c r="P5" t="s">
        <v>25</v>
      </c>
      <c r="Q5" t="s">
        <v>26</v>
      </c>
    </row>
    <row r="6" spans="1:26" ht="14.65" customHeight="1" x14ac:dyDescent="0.2">
      <c r="A6" s="7"/>
      <c r="B6" s="7"/>
      <c r="C6" s="7"/>
      <c r="D6" s="8"/>
      <c r="E6" s="8"/>
      <c r="F6" s="8"/>
      <c r="G6" s="7"/>
      <c r="H6" s="7"/>
      <c r="I6" s="8"/>
      <c r="J6" s="8"/>
      <c r="K6" s="8"/>
      <c r="L6" s="8"/>
      <c r="M6" s="8"/>
      <c r="N6" s="2"/>
      <c r="P6" t="s">
        <v>27</v>
      </c>
      <c r="Q6" t="s">
        <v>28</v>
      </c>
    </row>
    <row r="7" spans="1:26" ht="14.65" customHeight="1" x14ac:dyDescent="0.2">
      <c r="A7" s="17"/>
      <c r="B7" s="17"/>
      <c r="C7" s="17"/>
      <c r="D7" s="18"/>
      <c r="E7" s="18"/>
      <c r="F7" s="18"/>
      <c r="G7" s="17"/>
      <c r="H7" s="17"/>
      <c r="I7" s="18"/>
      <c r="J7" s="18"/>
      <c r="K7" s="18"/>
      <c r="L7" s="18"/>
      <c r="M7" s="18"/>
      <c r="N7" s="2"/>
      <c r="P7" s="6" t="s">
        <v>29</v>
      </c>
      <c r="Q7" s="6" t="s">
        <v>30</v>
      </c>
    </row>
    <row r="8" spans="1:26" ht="3.6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"/>
      <c r="P8" t="s">
        <v>12</v>
      </c>
      <c r="U8">
        <v>1</v>
      </c>
    </row>
    <row r="9" spans="1:2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"/>
      <c r="Q9" s="9" t="s">
        <v>31</v>
      </c>
      <c r="R9" s="10"/>
      <c r="S9" s="10"/>
      <c r="T9" s="10"/>
    </row>
    <row r="10" spans="1:26" ht="18.399999999999999" customHeight="1" x14ac:dyDescent="0.2">
      <c r="A10" s="23" t="s">
        <v>1</v>
      </c>
      <c r="B10" s="23"/>
      <c r="C10" s="24" t="s">
        <v>2</v>
      </c>
      <c r="D10" s="24"/>
      <c r="E10" s="24" t="s">
        <v>3</v>
      </c>
      <c r="F10" s="24"/>
      <c r="G10" s="24"/>
      <c r="H10" s="23" t="s">
        <v>4</v>
      </c>
      <c r="I10" s="23"/>
      <c r="J10" s="4" t="s">
        <v>5</v>
      </c>
      <c r="K10" s="4" t="s">
        <v>6</v>
      </c>
      <c r="L10" s="23" t="s">
        <v>7</v>
      </c>
      <c r="M10" s="23"/>
      <c r="N10" s="23"/>
      <c r="O10" s="2"/>
      <c r="P10" t="s">
        <v>8</v>
      </c>
      <c r="Q10" s="10" t="s">
        <v>14</v>
      </c>
      <c r="R10" s="10" t="s">
        <v>13</v>
      </c>
      <c r="S10" s="10" t="s">
        <v>15</v>
      </c>
      <c r="T10" s="9" t="s">
        <v>16</v>
      </c>
      <c r="U10" t="s">
        <v>11</v>
      </c>
      <c r="V10" t="s">
        <v>17</v>
      </c>
      <c r="W10" t="s">
        <v>10</v>
      </c>
      <c r="X10" t="s">
        <v>18</v>
      </c>
      <c r="Y10" t="s">
        <v>19</v>
      </c>
      <c r="Z10" s="6" t="s">
        <v>32</v>
      </c>
    </row>
    <row r="11" spans="1:26" ht="17.649999999999999" customHeight="1" x14ac:dyDescent="0.2">
      <c r="A11" s="28">
        <v>0</v>
      </c>
      <c r="B11" s="29"/>
      <c r="C11" s="11" t="s">
        <v>9</v>
      </c>
      <c r="D11" s="12"/>
      <c r="E11" s="11" t="s">
        <v>20</v>
      </c>
      <c r="F11" s="13"/>
      <c r="G11" s="12"/>
      <c r="H11" s="14">
        <v>10</v>
      </c>
      <c r="I11" s="15"/>
      <c r="J11" s="5">
        <v>20</v>
      </c>
      <c r="K11" s="5">
        <v>20</v>
      </c>
      <c r="L11" s="14">
        <f>IF((Y11-50)&gt;50,50,IF((Y11-50)&lt;0,0,(Y11-50)))</f>
        <v>50</v>
      </c>
      <c r="M11" s="22"/>
      <c r="N11" s="15"/>
      <c r="O11" s="2"/>
      <c r="P11">
        <v>20</v>
      </c>
      <c r="Q11" s="10">
        <v>10</v>
      </c>
      <c r="R11" s="10">
        <v>10</v>
      </c>
      <c r="S11" s="10">
        <v>10</v>
      </c>
      <c r="T11" s="10">
        <v>10</v>
      </c>
      <c r="U11">
        <v>20</v>
      </c>
      <c r="V11">
        <v>2</v>
      </c>
      <c r="W11">
        <v>20</v>
      </c>
      <c r="X11">
        <v>30</v>
      </c>
      <c r="Y11">
        <f>P11+(IF((Q11+R11+S11+T11)&gt;30,(Q11+R11+S11+T11)/4,IF((Q11+R11+S11+T11)&gt;20,(Q11+R11+S11+T11)/3,IF((Q11+R11+S11+T11)&gt;10,(Q11+R11+S11+T11)/2,(Q11+R11+S11+T11)))))+(U11*V11)+W11+X11+Z11</f>
        <v>125</v>
      </c>
      <c r="Z11">
        <v>5</v>
      </c>
    </row>
    <row r="12" spans="1:26" ht="17.649999999999999" customHeight="1" x14ac:dyDescent="0.2">
      <c r="A12" s="25" t="s">
        <v>34</v>
      </c>
      <c r="B12" s="26"/>
      <c r="C12" s="19" t="s">
        <v>115</v>
      </c>
      <c r="D12" s="20"/>
      <c r="E12" s="19" t="s">
        <v>116</v>
      </c>
      <c r="F12" s="21"/>
      <c r="G12" s="20"/>
      <c r="H12" s="14"/>
      <c r="I12" s="15"/>
      <c r="J12" s="5"/>
      <c r="K12" s="5"/>
      <c r="L12" s="14"/>
      <c r="M12" s="22"/>
      <c r="N12" s="15"/>
      <c r="O12" s="2"/>
      <c r="P12">
        <v>14</v>
      </c>
      <c r="Y12">
        <f t="shared" ref="Y12:Y75" si="0">P12+(IF((Q12+R12+S12+T12)&gt;30,(Q12+R12+S12+T12)/4,IF((Q12+R12+S12+T12)&gt;20,(Q12+R12+S12+T12)/3,IF((Q12+R12+S12+T12)&gt;10,(Q12+R12+S12+T12)/2,(Q12+R12+S12+T12)))))+(U12*V12)+W12+X12+Z12</f>
        <v>19</v>
      </c>
      <c r="Z12">
        <v>5</v>
      </c>
    </row>
    <row r="13" spans="1:26" ht="17.649999999999999" customHeight="1" x14ac:dyDescent="0.2">
      <c r="A13" s="25" t="s">
        <v>35</v>
      </c>
      <c r="B13" s="26"/>
      <c r="C13" s="19" t="s">
        <v>117</v>
      </c>
      <c r="D13" s="20"/>
      <c r="E13" s="19" t="s">
        <v>118</v>
      </c>
      <c r="F13" s="21"/>
      <c r="G13" s="20"/>
      <c r="H13" s="14"/>
      <c r="I13" s="15"/>
      <c r="J13" s="5"/>
      <c r="K13" s="5"/>
      <c r="L13" s="14"/>
      <c r="M13" s="22"/>
      <c r="N13" s="15"/>
      <c r="O13" s="2"/>
      <c r="P13">
        <v>14</v>
      </c>
      <c r="Y13">
        <f t="shared" si="0"/>
        <v>19</v>
      </c>
      <c r="Z13">
        <v>5</v>
      </c>
    </row>
    <row r="14" spans="1:26" ht="17.649999999999999" customHeight="1" x14ac:dyDescent="0.2">
      <c r="A14" s="25" t="s">
        <v>36</v>
      </c>
      <c r="B14" s="26"/>
      <c r="C14" s="19" t="s">
        <v>119</v>
      </c>
      <c r="D14" s="20"/>
      <c r="E14" s="19" t="s">
        <v>120</v>
      </c>
      <c r="F14" s="21"/>
      <c r="G14" s="20"/>
      <c r="H14" s="14"/>
      <c r="I14" s="15"/>
      <c r="J14" s="5"/>
      <c r="K14" s="5"/>
      <c r="L14" s="14"/>
      <c r="M14" s="22"/>
      <c r="N14" s="15"/>
      <c r="O14" s="2"/>
      <c r="P14">
        <v>16</v>
      </c>
      <c r="Y14">
        <f t="shared" si="0"/>
        <v>21</v>
      </c>
      <c r="Z14">
        <v>5</v>
      </c>
    </row>
    <row r="15" spans="1:26" ht="17.649999999999999" customHeight="1" x14ac:dyDescent="0.2">
      <c r="A15" s="25" t="s">
        <v>37</v>
      </c>
      <c r="B15" s="26"/>
      <c r="C15" s="19" t="s">
        <v>121</v>
      </c>
      <c r="D15" s="20"/>
      <c r="E15" s="19" t="s">
        <v>122</v>
      </c>
      <c r="F15" s="21"/>
      <c r="G15" s="20"/>
      <c r="H15" s="14"/>
      <c r="I15" s="15"/>
      <c r="J15" s="5"/>
      <c r="K15" s="5"/>
      <c r="L15" s="14"/>
      <c r="M15" s="22"/>
      <c r="N15" s="15"/>
      <c r="O15" s="2"/>
      <c r="Y15">
        <f t="shared" si="0"/>
        <v>5</v>
      </c>
      <c r="Z15">
        <v>5</v>
      </c>
    </row>
    <row r="16" spans="1:26" ht="17.649999999999999" customHeight="1" x14ac:dyDescent="0.2">
      <c r="A16" s="25" t="s">
        <v>38</v>
      </c>
      <c r="B16" s="26"/>
      <c r="C16" s="19" t="s">
        <v>123</v>
      </c>
      <c r="D16" s="20"/>
      <c r="E16" s="19" t="s">
        <v>124</v>
      </c>
      <c r="F16" s="21"/>
      <c r="G16" s="20"/>
      <c r="H16" s="14"/>
      <c r="I16" s="15"/>
      <c r="J16" s="5"/>
      <c r="K16" s="5"/>
      <c r="L16" s="14"/>
      <c r="M16" s="22"/>
      <c r="N16" s="15"/>
      <c r="O16" s="2"/>
      <c r="P16">
        <v>15</v>
      </c>
      <c r="Y16">
        <f t="shared" si="0"/>
        <v>20</v>
      </c>
      <c r="Z16">
        <v>5</v>
      </c>
    </row>
    <row r="17" spans="1:26" ht="17.649999999999999" customHeight="1" x14ac:dyDescent="0.2">
      <c r="A17" s="25" t="s">
        <v>39</v>
      </c>
      <c r="B17" s="26"/>
      <c r="C17" s="19" t="s">
        <v>125</v>
      </c>
      <c r="D17" s="20"/>
      <c r="E17" s="19" t="s">
        <v>126</v>
      </c>
      <c r="F17" s="21"/>
      <c r="G17" s="20"/>
      <c r="H17" s="14"/>
      <c r="I17" s="15"/>
      <c r="J17" s="5"/>
      <c r="K17" s="5"/>
      <c r="L17" s="14"/>
      <c r="M17" s="22"/>
      <c r="N17" s="15"/>
      <c r="O17" s="2"/>
      <c r="Y17">
        <f t="shared" si="0"/>
        <v>5</v>
      </c>
      <c r="Z17">
        <v>5</v>
      </c>
    </row>
    <row r="18" spans="1:26" ht="17.649999999999999" customHeight="1" x14ac:dyDescent="0.2">
      <c r="A18" s="25" t="s">
        <v>40</v>
      </c>
      <c r="B18" s="26"/>
      <c r="C18" s="19" t="s">
        <v>127</v>
      </c>
      <c r="D18" s="20"/>
      <c r="E18" s="19" t="s">
        <v>128</v>
      </c>
      <c r="F18" s="21"/>
      <c r="G18" s="20"/>
      <c r="H18" s="14"/>
      <c r="I18" s="15"/>
      <c r="J18" s="5"/>
      <c r="K18" s="5"/>
      <c r="L18" s="14"/>
      <c r="M18" s="22"/>
      <c r="N18" s="15"/>
      <c r="O18" s="2"/>
      <c r="P18">
        <v>15</v>
      </c>
      <c r="Y18">
        <f t="shared" si="0"/>
        <v>20</v>
      </c>
      <c r="Z18">
        <v>5</v>
      </c>
    </row>
    <row r="19" spans="1:26" ht="17.649999999999999" customHeight="1" x14ac:dyDescent="0.2">
      <c r="A19" s="25" t="s">
        <v>41</v>
      </c>
      <c r="B19" s="26"/>
      <c r="C19" s="19" t="s">
        <v>129</v>
      </c>
      <c r="D19" s="20"/>
      <c r="E19" s="19" t="s">
        <v>130</v>
      </c>
      <c r="F19" s="21"/>
      <c r="G19" s="20"/>
      <c r="H19" s="14"/>
      <c r="I19" s="15"/>
      <c r="J19" s="5"/>
      <c r="K19" s="5"/>
      <c r="L19" s="14"/>
      <c r="M19" s="22"/>
      <c r="N19" s="15"/>
      <c r="O19" s="2"/>
      <c r="Y19">
        <f t="shared" si="0"/>
        <v>5</v>
      </c>
      <c r="Z19">
        <v>5</v>
      </c>
    </row>
    <row r="20" spans="1:26" ht="17.649999999999999" customHeight="1" x14ac:dyDescent="0.2">
      <c r="A20" s="25" t="s">
        <v>42</v>
      </c>
      <c r="B20" s="26"/>
      <c r="C20" s="19" t="s">
        <v>131</v>
      </c>
      <c r="D20" s="20"/>
      <c r="E20" s="19" t="s">
        <v>132</v>
      </c>
      <c r="F20" s="21"/>
      <c r="G20" s="20"/>
      <c r="H20" s="14"/>
      <c r="I20" s="15"/>
      <c r="J20" s="5"/>
      <c r="K20" s="5"/>
      <c r="L20" s="14"/>
      <c r="M20" s="22"/>
      <c r="N20" s="15"/>
      <c r="O20" s="2"/>
      <c r="P20">
        <v>13</v>
      </c>
      <c r="Y20">
        <f t="shared" si="0"/>
        <v>18</v>
      </c>
      <c r="Z20">
        <v>5</v>
      </c>
    </row>
    <row r="21" spans="1:26" ht="17.649999999999999" customHeight="1" x14ac:dyDescent="0.2">
      <c r="A21" s="25" t="s">
        <v>43</v>
      </c>
      <c r="B21" s="26"/>
      <c r="C21" s="19" t="s">
        <v>133</v>
      </c>
      <c r="D21" s="20"/>
      <c r="E21" s="19" t="s">
        <v>134</v>
      </c>
      <c r="F21" s="21"/>
      <c r="G21" s="20"/>
      <c r="H21" s="14"/>
      <c r="I21" s="15"/>
      <c r="J21" s="5"/>
      <c r="K21" s="5"/>
      <c r="L21" s="14"/>
      <c r="M21" s="22"/>
      <c r="N21" s="15"/>
      <c r="O21" s="2"/>
      <c r="P21">
        <v>16</v>
      </c>
      <c r="Y21">
        <f t="shared" si="0"/>
        <v>21</v>
      </c>
      <c r="Z21">
        <v>5</v>
      </c>
    </row>
    <row r="22" spans="1:26" ht="17.649999999999999" customHeight="1" x14ac:dyDescent="0.2">
      <c r="A22" s="25" t="s">
        <v>44</v>
      </c>
      <c r="B22" s="26"/>
      <c r="C22" s="19" t="s">
        <v>135</v>
      </c>
      <c r="D22" s="20"/>
      <c r="E22" s="19" t="s">
        <v>136</v>
      </c>
      <c r="F22" s="21"/>
      <c r="G22" s="20"/>
      <c r="H22" s="14"/>
      <c r="I22" s="15"/>
      <c r="J22" s="5"/>
      <c r="K22" s="5"/>
      <c r="L22" s="14"/>
      <c r="M22" s="22"/>
      <c r="N22" s="15"/>
      <c r="O22" s="2"/>
      <c r="Y22">
        <f t="shared" si="0"/>
        <v>5</v>
      </c>
      <c r="Z22">
        <v>5</v>
      </c>
    </row>
    <row r="23" spans="1:26" ht="17.649999999999999" customHeight="1" x14ac:dyDescent="0.2">
      <c r="A23" s="25" t="s">
        <v>45</v>
      </c>
      <c r="B23" s="26"/>
      <c r="C23" s="19" t="s">
        <v>137</v>
      </c>
      <c r="D23" s="20"/>
      <c r="E23" s="19" t="s">
        <v>138</v>
      </c>
      <c r="F23" s="21"/>
      <c r="G23" s="20"/>
      <c r="H23" s="14"/>
      <c r="I23" s="15"/>
      <c r="J23" s="5"/>
      <c r="K23" s="5"/>
      <c r="L23" s="14"/>
      <c r="M23" s="22"/>
      <c r="N23" s="15"/>
      <c r="O23" s="2"/>
      <c r="P23">
        <v>18</v>
      </c>
      <c r="Y23">
        <f t="shared" si="0"/>
        <v>23</v>
      </c>
      <c r="Z23">
        <v>5</v>
      </c>
    </row>
    <row r="24" spans="1:26" ht="17.649999999999999" customHeight="1" x14ac:dyDescent="0.2">
      <c r="A24" s="25" t="s">
        <v>46</v>
      </c>
      <c r="B24" s="26"/>
      <c r="C24" s="19" t="s">
        <v>139</v>
      </c>
      <c r="D24" s="20"/>
      <c r="E24" s="19" t="s">
        <v>140</v>
      </c>
      <c r="F24" s="21"/>
      <c r="G24" s="20"/>
      <c r="H24" s="14"/>
      <c r="I24" s="15"/>
      <c r="J24" s="5"/>
      <c r="K24" s="5"/>
      <c r="L24" s="14"/>
      <c r="M24" s="22"/>
      <c r="N24" s="15"/>
      <c r="O24" s="2"/>
      <c r="P24">
        <v>14</v>
      </c>
      <c r="Y24">
        <f t="shared" si="0"/>
        <v>19</v>
      </c>
      <c r="Z24">
        <v>5</v>
      </c>
    </row>
    <row r="25" spans="1:26" ht="17.649999999999999" customHeight="1" x14ac:dyDescent="0.2">
      <c r="A25" s="25" t="s">
        <v>47</v>
      </c>
      <c r="B25" s="26"/>
      <c r="C25" s="19" t="s">
        <v>141</v>
      </c>
      <c r="D25" s="20"/>
      <c r="E25" s="19" t="s">
        <v>142</v>
      </c>
      <c r="F25" s="21"/>
      <c r="G25" s="20"/>
      <c r="H25" s="14"/>
      <c r="I25" s="15"/>
      <c r="J25" s="5"/>
      <c r="K25" s="5"/>
      <c r="L25" s="14"/>
      <c r="M25" s="22"/>
      <c r="N25" s="15"/>
      <c r="O25" s="2"/>
      <c r="Y25">
        <f t="shared" si="0"/>
        <v>5</v>
      </c>
      <c r="Z25">
        <v>5</v>
      </c>
    </row>
    <row r="26" spans="1:26" ht="17.649999999999999" customHeight="1" x14ac:dyDescent="0.2">
      <c r="A26" s="25" t="s">
        <v>48</v>
      </c>
      <c r="B26" s="26"/>
      <c r="C26" s="19" t="s">
        <v>143</v>
      </c>
      <c r="D26" s="20"/>
      <c r="E26" s="19" t="s">
        <v>144</v>
      </c>
      <c r="F26" s="21"/>
      <c r="G26" s="20"/>
      <c r="H26" s="14"/>
      <c r="I26" s="15"/>
      <c r="J26" s="5"/>
      <c r="K26" s="5"/>
      <c r="L26" s="14"/>
      <c r="M26" s="22"/>
      <c r="N26" s="15"/>
      <c r="O26" s="2"/>
      <c r="Y26">
        <f t="shared" si="0"/>
        <v>5</v>
      </c>
      <c r="Z26">
        <v>5</v>
      </c>
    </row>
    <row r="27" spans="1:26" ht="17.649999999999999" customHeight="1" x14ac:dyDescent="0.2">
      <c r="A27" s="25" t="s">
        <v>49</v>
      </c>
      <c r="B27" s="26"/>
      <c r="C27" s="19" t="s">
        <v>145</v>
      </c>
      <c r="D27" s="20"/>
      <c r="E27" s="19" t="s">
        <v>146</v>
      </c>
      <c r="F27" s="21"/>
      <c r="G27" s="20"/>
      <c r="H27" s="14"/>
      <c r="I27" s="15"/>
      <c r="J27" s="5"/>
      <c r="K27" s="5"/>
      <c r="L27" s="14"/>
      <c r="M27" s="22"/>
      <c r="N27" s="15"/>
      <c r="O27" s="2"/>
      <c r="P27">
        <v>15</v>
      </c>
      <c r="Y27">
        <f t="shared" si="0"/>
        <v>20</v>
      </c>
      <c r="Z27">
        <v>5</v>
      </c>
    </row>
    <row r="28" spans="1:26" ht="17.649999999999999" customHeight="1" x14ac:dyDescent="0.2">
      <c r="A28" s="25" t="s">
        <v>50</v>
      </c>
      <c r="B28" s="26"/>
      <c r="C28" s="19" t="s">
        <v>147</v>
      </c>
      <c r="D28" s="20"/>
      <c r="E28" s="19" t="s">
        <v>148</v>
      </c>
      <c r="F28" s="21"/>
      <c r="G28" s="20"/>
      <c r="H28" s="14"/>
      <c r="I28" s="15"/>
      <c r="J28" s="5"/>
      <c r="K28" s="5"/>
      <c r="L28" s="14"/>
      <c r="M28" s="22"/>
      <c r="N28" s="15"/>
      <c r="O28" s="2"/>
      <c r="Y28">
        <f t="shared" si="0"/>
        <v>5</v>
      </c>
      <c r="Z28">
        <v>5</v>
      </c>
    </row>
    <row r="29" spans="1:26" ht="17.649999999999999" customHeight="1" x14ac:dyDescent="0.2">
      <c r="A29" s="25" t="s">
        <v>51</v>
      </c>
      <c r="B29" s="26"/>
      <c r="C29" s="19" t="s">
        <v>149</v>
      </c>
      <c r="D29" s="20"/>
      <c r="E29" s="19" t="s">
        <v>150</v>
      </c>
      <c r="F29" s="21"/>
      <c r="G29" s="20"/>
      <c r="H29" s="14"/>
      <c r="I29" s="15"/>
      <c r="J29" s="5"/>
      <c r="K29" s="5"/>
      <c r="L29" s="14"/>
      <c r="M29" s="22"/>
      <c r="N29" s="15"/>
      <c r="O29" s="2"/>
      <c r="Y29">
        <f t="shared" si="0"/>
        <v>5</v>
      </c>
      <c r="Z29">
        <v>5</v>
      </c>
    </row>
    <row r="30" spans="1:26" ht="17.649999999999999" customHeight="1" x14ac:dyDescent="0.2">
      <c r="A30" s="25" t="s">
        <v>52</v>
      </c>
      <c r="B30" s="26"/>
      <c r="C30" s="19" t="s">
        <v>151</v>
      </c>
      <c r="D30" s="20"/>
      <c r="E30" s="19" t="s">
        <v>152</v>
      </c>
      <c r="F30" s="21"/>
      <c r="G30" s="20"/>
      <c r="H30" s="14"/>
      <c r="I30" s="15"/>
      <c r="J30" s="5"/>
      <c r="K30" s="5"/>
      <c r="L30" s="14"/>
      <c r="M30" s="22"/>
      <c r="N30" s="15"/>
      <c r="O30" s="2"/>
      <c r="Y30">
        <f t="shared" si="0"/>
        <v>5</v>
      </c>
      <c r="Z30">
        <v>5</v>
      </c>
    </row>
    <row r="31" spans="1:26" ht="17.649999999999999" customHeight="1" x14ac:dyDescent="0.2">
      <c r="A31" s="25" t="s">
        <v>53</v>
      </c>
      <c r="B31" s="26"/>
      <c r="C31" s="19" t="s">
        <v>153</v>
      </c>
      <c r="D31" s="20"/>
      <c r="E31" s="19" t="s">
        <v>154</v>
      </c>
      <c r="F31" s="21"/>
      <c r="G31" s="20"/>
      <c r="H31" s="14"/>
      <c r="I31" s="15"/>
      <c r="J31" s="5"/>
      <c r="K31" s="5"/>
      <c r="L31" s="14"/>
      <c r="M31" s="22"/>
      <c r="N31" s="15"/>
      <c r="O31" s="2"/>
      <c r="Y31">
        <f t="shared" si="0"/>
        <v>5</v>
      </c>
      <c r="Z31">
        <v>5</v>
      </c>
    </row>
    <row r="32" spans="1:26" ht="17.649999999999999" customHeight="1" x14ac:dyDescent="0.2">
      <c r="A32" s="25" t="s">
        <v>54</v>
      </c>
      <c r="B32" s="26"/>
      <c r="C32" s="19" t="s">
        <v>155</v>
      </c>
      <c r="D32" s="20"/>
      <c r="E32" s="19" t="s">
        <v>156</v>
      </c>
      <c r="F32" s="21"/>
      <c r="G32" s="20"/>
      <c r="H32" s="14"/>
      <c r="I32" s="15"/>
      <c r="J32" s="5"/>
      <c r="K32" s="5"/>
      <c r="L32" s="14"/>
      <c r="M32" s="22"/>
      <c r="N32" s="15"/>
      <c r="O32" s="2"/>
      <c r="P32">
        <v>16</v>
      </c>
      <c r="Y32">
        <f t="shared" si="0"/>
        <v>21</v>
      </c>
      <c r="Z32">
        <v>5</v>
      </c>
    </row>
    <row r="33" spans="1:26" ht="17.649999999999999" customHeight="1" x14ac:dyDescent="0.2">
      <c r="A33" s="25" t="s">
        <v>55</v>
      </c>
      <c r="B33" s="26"/>
      <c r="C33" s="19" t="s">
        <v>157</v>
      </c>
      <c r="D33" s="20"/>
      <c r="E33" s="19" t="s">
        <v>158</v>
      </c>
      <c r="F33" s="21"/>
      <c r="G33" s="20"/>
      <c r="H33" s="14"/>
      <c r="I33" s="15"/>
      <c r="J33" s="5"/>
      <c r="K33" s="5"/>
      <c r="L33" s="14"/>
      <c r="M33" s="22"/>
      <c r="N33" s="15"/>
      <c r="O33" s="2"/>
      <c r="P33">
        <v>13</v>
      </c>
      <c r="Y33">
        <f t="shared" si="0"/>
        <v>18</v>
      </c>
      <c r="Z33">
        <v>5</v>
      </c>
    </row>
    <row r="34" spans="1:26" ht="17.649999999999999" customHeight="1" x14ac:dyDescent="0.2">
      <c r="A34" s="25" t="s">
        <v>56</v>
      </c>
      <c r="B34" s="26"/>
      <c r="C34" s="19" t="s">
        <v>159</v>
      </c>
      <c r="D34" s="20"/>
      <c r="E34" s="19" t="s">
        <v>160</v>
      </c>
      <c r="F34" s="21"/>
      <c r="G34" s="20"/>
      <c r="H34" s="14"/>
      <c r="I34" s="15"/>
      <c r="J34" s="5"/>
      <c r="K34" s="5"/>
      <c r="L34" s="14"/>
      <c r="M34" s="22"/>
      <c r="N34" s="15"/>
      <c r="O34" s="2"/>
      <c r="Y34">
        <f t="shared" si="0"/>
        <v>5</v>
      </c>
      <c r="Z34">
        <v>5</v>
      </c>
    </row>
    <row r="35" spans="1:26" ht="17.649999999999999" customHeight="1" x14ac:dyDescent="0.2">
      <c r="A35" s="25" t="s">
        <v>57</v>
      </c>
      <c r="B35" s="26"/>
      <c r="C35" s="19" t="s">
        <v>161</v>
      </c>
      <c r="D35" s="20"/>
      <c r="E35" s="19" t="s">
        <v>162</v>
      </c>
      <c r="F35" s="21"/>
      <c r="G35" s="20"/>
      <c r="H35" s="14"/>
      <c r="I35" s="15"/>
      <c r="J35" s="5"/>
      <c r="K35" s="5"/>
      <c r="L35" s="14"/>
      <c r="M35" s="22"/>
      <c r="N35" s="15"/>
      <c r="O35" s="2"/>
      <c r="Y35">
        <f t="shared" si="0"/>
        <v>5</v>
      </c>
      <c r="Z35">
        <v>5</v>
      </c>
    </row>
    <row r="36" spans="1:26" ht="17.649999999999999" customHeight="1" x14ac:dyDescent="0.2">
      <c r="A36" s="25" t="s">
        <v>58</v>
      </c>
      <c r="B36" s="26"/>
      <c r="C36" s="19" t="s">
        <v>163</v>
      </c>
      <c r="D36" s="20"/>
      <c r="E36" s="19" t="s">
        <v>164</v>
      </c>
      <c r="F36" s="21"/>
      <c r="G36" s="20"/>
      <c r="H36" s="14"/>
      <c r="I36" s="15"/>
      <c r="J36" s="5"/>
      <c r="K36" s="5"/>
      <c r="L36" s="14"/>
      <c r="M36" s="22"/>
      <c r="N36" s="15"/>
      <c r="O36" s="2"/>
      <c r="Y36">
        <f t="shared" si="0"/>
        <v>5</v>
      </c>
      <c r="Z36">
        <v>5</v>
      </c>
    </row>
    <row r="37" spans="1:26" ht="17.649999999999999" customHeight="1" x14ac:dyDescent="0.2">
      <c r="A37" s="25" t="s">
        <v>59</v>
      </c>
      <c r="B37" s="26"/>
      <c r="C37" s="19" t="s">
        <v>165</v>
      </c>
      <c r="D37" s="20"/>
      <c r="E37" s="19" t="s">
        <v>166</v>
      </c>
      <c r="F37" s="21"/>
      <c r="G37" s="20"/>
      <c r="H37" s="14"/>
      <c r="I37" s="15"/>
      <c r="J37" s="5"/>
      <c r="K37" s="5"/>
      <c r="L37" s="14"/>
      <c r="M37" s="22"/>
      <c r="N37" s="15"/>
      <c r="O37" s="2"/>
      <c r="P37">
        <v>13</v>
      </c>
      <c r="Y37">
        <f t="shared" si="0"/>
        <v>18</v>
      </c>
      <c r="Z37">
        <v>5</v>
      </c>
    </row>
    <row r="38" spans="1:26" ht="17.649999999999999" customHeight="1" x14ac:dyDescent="0.2">
      <c r="A38" s="25" t="s">
        <v>60</v>
      </c>
      <c r="B38" s="26"/>
      <c r="C38" s="19" t="s">
        <v>167</v>
      </c>
      <c r="D38" s="20"/>
      <c r="E38" s="19" t="s">
        <v>168</v>
      </c>
      <c r="F38" s="21"/>
      <c r="G38" s="20"/>
      <c r="H38" s="14"/>
      <c r="I38" s="15"/>
      <c r="J38" s="5"/>
      <c r="K38" s="5"/>
      <c r="L38" s="14"/>
      <c r="M38" s="22"/>
      <c r="N38" s="15"/>
      <c r="O38" s="2"/>
      <c r="P38">
        <v>15</v>
      </c>
      <c r="Y38">
        <f t="shared" si="0"/>
        <v>20</v>
      </c>
      <c r="Z38">
        <v>5</v>
      </c>
    </row>
    <row r="39" spans="1:26" ht="17.649999999999999" customHeight="1" x14ac:dyDescent="0.2">
      <c r="A39" s="25" t="s">
        <v>61</v>
      </c>
      <c r="B39" s="26"/>
      <c r="C39" s="19" t="s">
        <v>169</v>
      </c>
      <c r="D39" s="20"/>
      <c r="E39" s="19" t="s">
        <v>170</v>
      </c>
      <c r="F39" s="21"/>
      <c r="G39" s="20"/>
      <c r="H39" s="14"/>
      <c r="I39" s="15"/>
      <c r="J39" s="5"/>
      <c r="K39" s="5"/>
      <c r="L39" s="14"/>
      <c r="M39" s="22"/>
      <c r="N39" s="15"/>
      <c r="O39" s="2"/>
      <c r="P39">
        <v>15</v>
      </c>
      <c r="Y39">
        <f t="shared" si="0"/>
        <v>20</v>
      </c>
      <c r="Z39">
        <v>5</v>
      </c>
    </row>
    <row r="40" spans="1:26" ht="17.649999999999999" customHeight="1" x14ac:dyDescent="0.2">
      <c r="A40" s="25" t="s">
        <v>62</v>
      </c>
      <c r="B40" s="26"/>
      <c r="C40" s="19" t="s">
        <v>171</v>
      </c>
      <c r="D40" s="20"/>
      <c r="E40" s="19" t="s">
        <v>172</v>
      </c>
      <c r="F40" s="21"/>
      <c r="G40" s="20"/>
      <c r="H40" s="14"/>
      <c r="I40" s="15"/>
      <c r="J40" s="5"/>
      <c r="K40" s="5"/>
      <c r="L40" s="14"/>
      <c r="M40" s="22"/>
      <c r="N40" s="15"/>
      <c r="O40" s="2"/>
      <c r="P40">
        <v>13</v>
      </c>
      <c r="Y40">
        <f t="shared" si="0"/>
        <v>18</v>
      </c>
      <c r="Z40">
        <v>5</v>
      </c>
    </row>
    <row r="41" spans="1:26" ht="17.649999999999999" customHeight="1" x14ac:dyDescent="0.2">
      <c r="A41" s="25" t="s">
        <v>63</v>
      </c>
      <c r="B41" s="26"/>
      <c r="C41" s="19" t="s">
        <v>173</v>
      </c>
      <c r="D41" s="20"/>
      <c r="E41" s="19" t="s">
        <v>174</v>
      </c>
      <c r="F41" s="21"/>
      <c r="G41" s="20"/>
      <c r="H41" s="14"/>
      <c r="I41" s="15"/>
      <c r="J41" s="5"/>
      <c r="K41" s="5"/>
      <c r="L41" s="14"/>
      <c r="M41" s="22"/>
      <c r="N41" s="15"/>
      <c r="O41" s="2"/>
      <c r="P41">
        <v>19</v>
      </c>
      <c r="Y41">
        <f t="shared" si="0"/>
        <v>24</v>
      </c>
      <c r="Z41">
        <v>5</v>
      </c>
    </row>
    <row r="42" spans="1:26" ht="17.649999999999999" customHeight="1" x14ac:dyDescent="0.2">
      <c r="A42" s="25" t="s">
        <v>64</v>
      </c>
      <c r="B42" s="26"/>
      <c r="C42" s="19" t="s">
        <v>175</v>
      </c>
      <c r="D42" s="20"/>
      <c r="E42" s="19" t="s">
        <v>176</v>
      </c>
      <c r="F42" s="21"/>
      <c r="G42" s="20"/>
      <c r="H42" s="14"/>
      <c r="I42" s="15"/>
      <c r="J42" s="5"/>
      <c r="K42" s="5"/>
      <c r="L42" s="14"/>
      <c r="M42" s="22"/>
      <c r="N42" s="15"/>
      <c r="O42" s="2"/>
      <c r="P42">
        <v>15</v>
      </c>
      <c r="Y42">
        <f t="shared" si="0"/>
        <v>20</v>
      </c>
      <c r="Z42">
        <v>5</v>
      </c>
    </row>
    <row r="43" spans="1:26" ht="17.649999999999999" customHeight="1" x14ac:dyDescent="0.2">
      <c r="A43" s="25" t="s">
        <v>65</v>
      </c>
      <c r="B43" s="26"/>
      <c r="C43" s="19" t="s">
        <v>177</v>
      </c>
      <c r="D43" s="20"/>
      <c r="E43" s="19" t="s">
        <v>178</v>
      </c>
      <c r="F43" s="21"/>
      <c r="G43" s="20"/>
      <c r="H43" s="14"/>
      <c r="I43" s="15"/>
      <c r="J43" s="5"/>
      <c r="K43" s="5"/>
      <c r="L43" s="14"/>
      <c r="M43" s="22"/>
      <c r="N43" s="15"/>
      <c r="O43" s="2"/>
      <c r="P43">
        <v>13</v>
      </c>
      <c r="Y43">
        <f t="shared" si="0"/>
        <v>18</v>
      </c>
      <c r="Z43">
        <v>5</v>
      </c>
    </row>
    <row r="44" spans="1:26" ht="17.649999999999999" customHeight="1" x14ac:dyDescent="0.2">
      <c r="A44" s="25" t="s">
        <v>66</v>
      </c>
      <c r="B44" s="26"/>
      <c r="C44" s="19" t="s">
        <v>179</v>
      </c>
      <c r="D44" s="20"/>
      <c r="E44" s="19" t="s">
        <v>180</v>
      </c>
      <c r="F44" s="21"/>
      <c r="G44" s="20"/>
      <c r="H44" s="14"/>
      <c r="I44" s="15"/>
      <c r="J44" s="5"/>
      <c r="K44" s="5"/>
      <c r="L44" s="14"/>
      <c r="M44" s="22"/>
      <c r="N44" s="15"/>
      <c r="O44" s="2"/>
      <c r="P44">
        <v>16</v>
      </c>
      <c r="Y44">
        <f t="shared" si="0"/>
        <v>21</v>
      </c>
      <c r="Z44">
        <v>5</v>
      </c>
    </row>
    <row r="45" spans="1:26" ht="17.649999999999999" customHeight="1" x14ac:dyDescent="0.2">
      <c r="A45" s="25" t="s">
        <v>67</v>
      </c>
      <c r="B45" s="26"/>
      <c r="C45" s="19" t="s">
        <v>181</v>
      </c>
      <c r="D45" s="20"/>
      <c r="E45" s="19" t="s">
        <v>182</v>
      </c>
      <c r="F45" s="21"/>
      <c r="G45" s="20"/>
      <c r="H45" s="14"/>
      <c r="I45" s="15"/>
      <c r="J45" s="5"/>
      <c r="K45" s="5"/>
      <c r="L45" s="14"/>
      <c r="M45" s="22"/>
      <c r="N45" s="15"/>
      <c r="O45" s="2"/>
      <c r="P45">
        <v>16</v>
      </c>
      <c r="Y45">
        <f t="shared" si="0"/>
        <v>21</v>
      </c>
      <c r="Z45">
        <v>5</v>
      </c>
    </row>
    <row r="46" spans="1:26" ht="17.649999999999999" customHeight="1" x14ac:dyDescent="0.2">
      <c r="A46" s="25" t="s">
        <v>68</v>
      </c>
      <c r="B46" s="26"/>
      <c r="C46" s="19" t="s">
        <v>183</v>
      </c>
      <c r="D46" s="20"/>
      <c r="E46" s="19" t="s">
        <v>184</v>
      </c>
      <c r="F46" s="21"/>
      <c r="G46" s="20"/>
      <c r="H46" s="14"/>
      <c r="I46" s="15"/>
      <c r="J46" s="5"/>
      <c r="K46" s="5"/>
      <c r="L46" s="14"/>
      <c r="M46" s="22"/>
      <c r="N46" s="15"/>
      <c r="O46" s="2"/>
      <c r="P46">
        <v>16</v>
      </c>
      <c r="Y46">
        <f t="shared" si="0"/>
        <v>21</v>
      </c>
      <c r="Z46">
        <v>5</v>
      </c>
    </row>
    <row r="47" spans="1:26" ht="17.649999999999999" customHeight="1" x14ac:dyDescent="0.2">
      <c r="A47" s="25" t="s">
        <v>69</v>
      </c>
      <c r="B47" s="26"/>
      <c r="C47" s="19" t="s">
        <v>185</v>
      </c>
      <c r="D47" s="20"/>
      <c r="E47" s="19" t="s">
        <v>186</v>
      </c>
      <c r="F47" s="21"/>
      <c r="G47" s="20"/>
      <c r="H47" s="14"/>
      <c r="I47" s="15"/>
      <c r="J47" s="5"/>
      <c r="K47" s="5"/>
      <c r="L47" s="14"/>
      <c r="M47" s="22"/>
      <c r="N47" s="15"/>
      <c r="O47" s="2"/>
      <c r="P47">
        <v>16</v>
      </c>
      <c r="Y47">
        <f t="shared" si="0"/>
        <v>21</v>
      </c>
      <c r="Z47">
        <v>5</v>
      </c>
    </row>
    <row r="48" spans="1:26" ht="17.649999999999999" customHeight="1" x14ac:dyDescent="0.2">
      <c r="A48" s="25" t="s">
        <v>70</v>
      </c>
      <c r="B48" s="26"/>
      <c r="C48" s="19" t="s">
        <v>187</v>
      </c>
      <c r="D48" s="20"/>
      <c r="E48" s="19" t="s">
        <v>188</v>
      </c>
      <c r="F48" s="21"/>
      <c r="G48" s="20"/>
      <c r="H48" s="14"/>
      <c r="I48" s="15"/>
      <c r="J48" s="5"/>
      <c r="K48" s="5"/>
      <c r="L48" s="14"/>
      <c r="M48" s="22"/>
      <c r="N48" s="15"/>
      <c r="O48" s="2"/>
      <c r="Y48">
        <f t="shared" si="0"/>
        <v>5</v>
      </c>
      <c r="Z48">
        <v>5</v>
      </c>
    </row>
    <row r="49" spans="1:26" ht="17.649999999999999" customHeight="1" x14ac:dyDescent="0.2">
      <c r="A49" s="25" t="s">
        <v>71</v>
      </c>
      <c r="B49" s="26"/>
      <c r="C49" s="19" t="s">
        <v>189</v>
      </c>
      <c r="D49" s="20"/>
      <c r="E49" s="19" t="s">
        <v>190</v>
      </c>
      <c r="F49" s="21"/>
      <c r="G49" s="20"/>
      <c r="H49" s="14"/>
      <c r="I49" s="15"/>
      <c r="J49" s="5"/>
      <c r="K49" s="5"/>
      <c r="L49" s="14"/>
      <c r="M49" s="22"/>
      <c r="N49" s="15"/>
      <c r="O49" s="2"/>
      <c r="P49">
        <v>13</v>
      </c>
      <c r="Y49">
        <f t="shared" si="0"/>
        <v>18</v>
      </c>
      <c r="Z49">
        <v>5</v>
      </c>
    </row>
    <row r="50" spans="1:26" ht="17.649999999999999" customHeight="1" x14ac:dyDescent="0.2">
      <c r="A50" s="25" t="s">
        <v>72</v>
      </c>
      <c r="B50" s="26"/>
      <c r="C50" s="19" t="s">
        <v>191</v>
      </c>
      <c r="D50" s="20"/>
      <c r="E50" s="19" t="s">
        <v>192</v>
      </c>
      <c r="F50" s="21"/>
      <c r="G50" s="20"/>
      <c r="H50" s="14"/>
      <c r="I50" s="15"/>
      <c r="J50" s="5"/>
      <c r="K50" s="5"/>
      <c r="L50" s="14"/>
      <c r="M50" s="22"/>
      <c r="N50" s="15"/>
      <c r="O50" s="2"/>
      <c r="P50">
        <v>16</v>
      </c>
      <c r="Y50">
        <f t="shared" si="0"/>
        <v>21</v>
      </c>
      <c r="Z50">
        <v>5</v>
      </c>
    </row>
    <row r="51" spans="1:26" ht="17.649999999999999" customHeight="1" x14ac:dyDescent="0.2">
      <c r="A51" s="25" t="s">
        <v>73</v>
      </c>
      <c r="B51" s="26"/>
      <c r="C51" s="19" t="s">
        <v>193</v>
      </c>
      <c r="D51" s="20"/>
      <c r="E51" s="19" t="s">
        <v>194</v>
      </c>
      <c r="F51" s="21"/>
      <c r="G51" s="20"/>
      <c r="H51" s="14"/>
      <c r="I51" s="15"/>
      <c r="J51" s="5"/>
      <c r="K51" s="5"/>
      <c r="L51" s="14"/>
      <c r="M51" s="22"/>
      <c r="N51" s="15"/>
      <c r="O51" s="2"/>
      <c r="P51">
        <v>14</v>
      </c>
      <c r="Y51">
        <f t="shared" si="0"/>
        <v>19</v>
      </c>
      <c r="Z51">
        <v>5</v>
      </c>
    </row>
    <row r="52" spans="1:26" ht="17.649999999999999" customHeight="1" x14ac:dyDescent="0.2">
      <c r="A52" s="25" t="s">
        <v>74</v>
      </c>
      <c r="B52" s="26"/>
      <c r="C52" s="19" t="s">
        <v>195</v>
      </c>
      <c r="D52" s="20"/>
      <c r="E52" s="19" t="s">
        <v>196</v>
      </c>
      <c r="F52" s="21"/>
      <c r="G52" s="20"/>
      <c r="H52" s="14"/>
      <c r="I52" s="15"/>
      <c r="J52" s="5"/>
      <c r="K52" s="5"/>
      <c r="L52" s="14"/>
      <c r="M52" s="22"/>
      <c r="N52" s="15"/>
      <c r="O52" s="2"/>
      <c r="Y52">
        <f t="shared" si="0"/>
        <v>5</v>
      </c>
      <c r="Z52">
        <v>5</v>
      </c>
    </row>
    <row r="53" spans="1:26" ht="17.649999999999999" customHeight="1" x14ac:dyDescent="0.2">
      <c r="A53" s="25" t="s">
        <v>75</v>
      </c>
      <c r="B53" s="26"/>
      <c r="C53" s="19" t="s">
        <v>197</v>
      </c>
      <c r="D53" s="20"/>
      <c r="E53" s="19" t="s">
        <v>198</v>
      </c>
      <c r="F53" s="21"/>
      <c r="G53" s="20"/>
      <c r="H53" s="14"/>
      <c r="I53" s="15"/>
      <c r="J53" s="5"/>
      <c r="K53" s="5"/>
      <c r="L53" s="14"/>
      <c r="M53" s="22"/>
      <c r="N53" s="15"/>
      <c r="O53" s="2"/>
      <c r="P53">
        <v>15</v>
      </c>
      <c r="Y53">
        <f t="shared" si="0"/>
        <v>20</v>
      </c>
      <c r="Z53">
        <v>5</v>
      </c>
    </row>
    <row r="54" spans="1:26" ht="17.649999999999999" customHeight="1" x14ac:dyDescent="0.2">
      <c r="A54" s="25" t="s">
        <v>76</v>
      </c>
      <c r="B54" s="26"/>
      <c r="C54" s="19" t="s">
        <v>199</v>
      </c>
      <c r="D54" s="20"/>
      <c r="E54" s="19" t="s">
        <v>200</v>
      </c>
      <c r="F54" s="21"/>
      <c r="G54" s="20"/>
      <c r="H54" s="14"/>
      <c r="I54" s="15"/>
      <c r="J54" s="5"/>
      <c r="K54" s="5"/>
      <c r="L54" s="14"/>
      <c r="M54" s="22"/>
      <c r="N54" s="15"/>
      <c r="O54" s="2"/>
      <c r="P54">
        <v>15</v>
      </c>
      <c r="Y54">
        <f t="shared" si="0"/>
        <v>20</v>
      </c>
      <c r="Z54">
        <v>5</v>
      </c>
    </row>
    <row r="55" spans="1:26" ht="17.649999999999999" customHeight="1" x14ac:dyDescent="0.2">
      <c r="A55" s="25" t="s">
        <v>77</v>
      </c>
      <c r="B55" s="26"/>
      <c r="C55" s="19" t="s">
        <v>201</v>
      </c>
      <c r="D55" s="20"/>
      <c r="E55" s="19" t="s">
        <v>202</v>
      </c>
      <c r="F55" s="21"/>
      <c r="G55" s="20"/>
      <c r="H55" s="14"/>
      <c r="I55" s="15"/>
      <c r="J55" s="5"/>
      <c r="K55" s="5"/>
      <c r="L55" s="14"/>
      <c r="M55" s="22"/>
      <c r="N55" s="15"/>
      <c r="O55" s="2"/>
      <c r="Y55">
        <f t="shared" si="0"/>
        <v>5</v>
      </c>
      <c r="Z55">
        <v>5</v>
      </c>
    </row>
    <row r="56" spans="1:26" ht="17.649999999999999" customHeight="1" x14ac:dyDescent="0.2">
      <c r="A56" s="25" t="s">
        <v>78</v>
      </c>
      <c r="B56" s="26"/>
      <c r="C56" s="19" t="s">
        <v>203</v>
      </c>
      <c r="D56" s="20"/>
      <c r="E56" s="19" t="s">
        <v>204</v>
      </c>
      <c r="F56" s="21"/>
      <c r="G56" s="20"/>
      <c r="H56" s="14"/>
      <c r="I56" s="15"/>
      <c r="J56" s="5"/>
      <c r="K56" s="5"/>
      <c r="L56" s="14"/>
      <c r="M56" s="22"/>
      <c r="N56" s="15"/>
      <c r="O56" s="2"/>
      <c r="P56">
        <v>15</v>
      </c>
      <c r="Y56">
        <f t="shared" si="0"/>
        <v>20</v>
      </c>
      <c r="Z56">
        <v>5</v>
      </c>
    </row>
    <row r="57" spans="1:26" ht="17.649999999999999" customHeight="1" x14ac:dyDescent="0.2">
      <c r="A57" s="25" t="s">
        <v>79</v>
      </c>
      <c r="B57" s="26"/>
      <c r="C57" s="19" t="s">
        <v>205</v>
      </c>
      <c r="D57" s="20"/>
      <c r="E57" s="19" t="s">
        <v>206</v>
      </c>
      <c r="F57" s="21"/>
      <c r="G57" s="20"/>
      <c r="H57" s="14"/>
      <c r="I57" s="15"/>
      <c r="J57" s="5"/>
      <c r="K57" s="5"/>
      <c r="L57" s="14"/>
      <c r="M57" s="22"/>
      <c r="N57" s="15"/>
      <c r="O57" s="2"/>
      <c r="P57">
        <v>17</v>
      </c>
      <c r="Y57">
        <f t="shared" si="0"/>
        <v>22</v>
      </c>
      <c r="Z57">
        <v>5</v>
      </c>
    </row>
    <row r="58" spans="1:26" ht="17.649999999999999" customHeight="1" x14ac:dyDescent="0.2">
      <c r="A58" s="25" t="s">
        <v>80</v>
      </c>
      <c r="B58" s="26"/>
      <c r="C58" s="19" t="s">
        <v>207</v>
      </c>
      <c r="D58" s="20"/>
      <c r="E58" s="19" t="s">
        <v>208</v>
      </c>
      <c r="F58" s="21"/>
      <c r="G58" s="20"/>
      <c r="H58" s="14"/>
      <c r="I58" s="15"/>
      <c r="J58" s="5"/>
      <c r="K58" s="5"/>
      <c r="L58" s="14"/>
      <c r="M58" s="22"/>
      <c r="N58" s="15"/>
      <c r="O58" s="2"/>
      <c r="P58">
        <v>17</v>
      </c>
      <c r="Y58">
        <f t="shared" si="0"/>
        <v>22</v>
      </c>
      <c r="Z58">
        <v>5</v>
      </c>
    </row>
    <row r="59" spans="1:26" ht="17.649999999999999" customHeight="1" x14ac:dyDescent="0.2">
      <c r="A59" s="25" t="s">
        <v>81</v>
      </c>
      <c r="B59" s="26"/>
      <c r="C59" s="19" t="s">
        <v>209</v>
      </c>
      <c r="D59" s="20"/>
      <c r="E59" s="19" t="s">
        <v>210</v>
      </c>
      <c r="F59" s="21"/>
      <c r="G59" s="20"/>
      <c r="H59" s="14"/>
      <c r="I59" s="15"/>
      <c r="J59" s="5"/>
      <c r="K59" s="5"/>
      <c r="L59" s="14"/>
      <c r="M59" s="22"/>
      <c r="N59" s="15"/>
      <c r="O59" s="2"/>
      <c r="P59">
        <v>13</v>
      </c>
      <c r="Y59">
        <f t="shared" si="0"/>
        <v>18</v>
      </c>
      <c r="Z59">
        <v>5</v>
      </c>
    </row>
    <row r="60" spans="1:26" ht="17.649999999999999" customHeight="1" x14ac:dyDescent="0.2">
      <c r="A60" s="25" t="s">
        <v>82</v>
      </c>
      <c r="B60" s="26"/>
      <c r="C60" s="19" t="s">
        <v>211</v>
      </c>
      <c r="D60" s="20"/>
      <c r="E60" s="19" t="s">
        <v>212</v>
      </c>
      <c r="F60" s="21"/>
      <c r="G60" s="20"/>
      <c r="H60" s="14"/>
      <c r="I60" s="15"/>
      <c r="J60" s="5"/>
      <c r="K60" s="5"/>
      <c r="L60" s="14"/>
      <c r="M60" s="22"/>
      <c r="N60" s="15"/>
      <c r="O60" s="2"/>
      <c r="P60">
        <v>23</v>
      </c>
      <c r="Y60">
        <f t="shared" si="0"/>
        <v>28</v>
      </c>
      <c r="Z60">
        <v>5</v>
      </c>
    </row>
    <row r="61" spans="1:26" ht="17.649999999999999" customHeight="1" x14ac:dyDescent="0.2">
      <c r="A61" s="25" t="s">
        <v>83</v>
      </c>
      <c r="B61" s="26"/>
      <c r="C61" s="19" t="s">
        <v>213</v>
      </c>
      <c r="D61" s="20"/>
      <c r="E61" s="19" t="s">
        <v>214</v>
      </c>
      <c r="F61" s="21"/>
      <c r="G61" s="20"/>
      <c r="H61" s="14"/>
      <c r="I61" s="15"/>
      <c r="J61" s="5"/>
      <c r="K61" s="5"/>
      <c r="L61" s="14"/>
      <c r="M61" s="22"/>
      <c r="N61" s="15"/>
      <c r="O61" s="2"/>
      <c r="P61">
        <v>23</v>
      </c>
      <c r="Y61">
        <f t="shared" si="0"/>
        <v>28</v>
      </c>
      <c r="Z61">
        <v>5</v>
      </c>
    </row>
    <row r="62" spans="1:26" ht="17.649999999999999" customHeight="1" x14ac:dyDescent="0.2">
      <c r="A62" s="25" t="s">
        <v>84</v>
      </c>
      <c r="B62" s="26"/>
      <c r="C62" s="19" t="s">
        <v>215</v>
      </c>
      <c r="D62" s="20"/>
      <c r="E62" s="19" t="s">
        <v>216</v>
      </c>
      <c r="F62" s="21"/>
      <c r="G62" s="20"/>
      <c r="H62" s="14"/>
      <c r="I62" s="15"/>
      <c r="J62" s="5"/>
      <c r="K62" s="5"/>
      <c r="L62" s="14"/>
      <c r="M62" s="22"/>
      <c r="N62" s="15"/>
      <c r="O62" s="2"/>
      <c r="P62">
        <v>21</v>
      </c>
      <c r="Y62">
        <f t="shared" si="0"/>
        <v>26</v>
      </c>
      <c r="Z62">
        <v>5</v>
      </c>
    </row>
    <row r="63" spans="1:26" ht="17.649999999999999" customHeight="1" x14ac:dyDescent="0.2">
      <c r="A63" s="25" t="s">
        <v>85</v>
      </c>
      <c r="B63" s="26"/>
      <c r="C63" s="19" t="s">
        <v>217</v>
      </c>
      <c r="D63" s="20"/>
      <c r="E63" s="19" t="s">
        <v>218</v>
      </c>
      <c r="F63" s="21"/>
      <c r="G63" s="20"/>
      <c r="H63" s="14"/>
      <c r="I63" s="15"/>
      <c r="J63" s="5"/>
      <c r="K63" s="5"/>
      <c r="L63" s="14"/>
      <c r="M63" s="22"/>
      <c r="N63" s="15"/>
      <c r="O63" s="2"/>
      <c r="P63">
        <v>15</v>
      </c>
      <c r="Y63">
        <f t="shared" si="0"/>
        <v>20</v>
      </c>
      <c r="Z63">
        <v>5</v>
      </c>
    </row>
    <row r="64" spans="1:26" ht="17.649999999999999" customHeight="1" x14ac:dyDescent="0.2">
      <c r="A64" s="25" t="s">
        <v>86</v>
      </c>
      <c r="B64" s="26"/>
      <c r="C64" s="19" t="s">
        <v>219</v>
      </c>
      <c r="D64" s="20"/>
      <c r="E64" s="19" t="s">
        <v>220</v>
      </c>
      <c r="F64" s="21"/>
      <c r="G64" s="20"/>
      <c r="H64" s="14"/>
      <c r="I64" s="15"/>
      <c r="J64" s="5"/>
      <c r="K64" s="5"/>
      <c r="L64" s="14"/>
      <c r="M64" s="22"/>
      <c r="N64" s="15"/>
      <c r="O64" s="2"/>
      <c r="P64">
        <v>13</v>
      </c>
      <c r="Y64">
        <f t="shared" si="0"/>
        <v>18</v>
      </c>
      <c r="Z64">
        <v>5</v>
      </c>
    </row>
    <row r="65" spans="1:26" ht="17.649999999999999" customHeight="1" x14ac:dyDescent="0.2">
      <c r="A65" s="25" t="s">
        <v>87</v>
      </c>
      <c r="B65" s="26"/>
      <c r="C65" s="19" t="s">
        <v>221</v>
      </c>
      <c r="D65" s="20"/>
      <c r="E65" s="19" t="s">
        <v>222</v>
      </c>
      <c r="F65" s="21"/>
      <c r="G65" s="20"/>
      <c r="H65" s="14"/>
      <c r="I65" s="15"/>
      <c r="J65" s="5"/>
      <c r="K65" s="5"/>
      <c r="L65" s="14"/>
      <c r="M65" s="22"/>
      <c r="N65" s="15"/>
      <c r="O65" s="2"/>
      <c r="P65">
        <v>13</v>
      </c>
      <c r="Y65">
        <f t="shared" si="0"/>
        <v>18</v>
      </c>
      <c r="Z65">
        <v>5</v>
      </c>
    </row>
    <row r="66" spans="1:26" ht="17.649999999999999" customHeight="1" x14ac:dyDescent="0.2">
      <c r="A66" s="25" t="s">
        <v>88</v>
      </c>
      <c r="B66" s="26"/>
      <c r="C66" s="19" t="s">
        <v>223</v>
      </c>
      <c r="D66" s="20"/>
      <c r="E66" s="19" t="s">
        <v>224</v>
      </c>
      <c r="F66" s="21"/>
      <c r="G66" s="20"/>
      <c r="H66" s="14"/>
      <c r="I66" s="15"/>
      <c r="J66" s="5"/>
      <c r="K66" s="5"/>
      <c r="L66" s="14"/>
      <c r="M66" s="22"/>
      <c r="N66" s="15"/>
      <c r="O66" s="2"/>
      <c r="P66">
        <v>15</v>
      </c>
      <c r="Y66">
        <f t="shared" si="0"/>
        <v>20</v>
      </c>
      <c r="Z66">
        <v>5</v>
      </c>
    </row>
    <row r="67" spans="1:26" ht="17.649999999999999" customHeight="1" x14ac:dyDescent="0.2">
      <c r="A67" s="25" t="s">
        <v>89</v>
      </c>
      <c r="B67" s="26"/>
      <c r="C67" s="19" t="s">
        <v>225</v>
      </c>
      <c r="D67" s="20"/>
      <c r="E67" s="19" t="s">
        <v>226</v>
      </c>
      <c r="F67" s="21"/>
      <c r="G67" s="20"/>
      <c r="H67" s="14"/>
      <c r="I67" s="15"/>
      <c r="J67" s="5"/>
      <c r="K67" s="5"/>
      <c r="L67" s="14"/>
      <c r="M67" s="22"/>
      <c r="N67" s="15"/>
      <c r="O67" s="2"/>
      <c r="P67">
        <v>19</v>
      </c>
      <c r="Y67">
        <f t="shared" si="0"/>
        <v>24</v>
      </c>
      <c r="Z67">
        <v>5</v>
      </c>
    </row>
    <row r="68" spans="1:26" ht="17.649999999999999" customHeight="1" x14ac:dyDescent="0.2">
      <c r="A68" s="25" t="s">
        <v>90</v>
      </c>
      <c r="B68" s="26"/>
      <c r="C68" s="19" t="s">
        <v>227</v>
      </c>
      <c r="D68" s="20"/>
      <c r="E68" s="19" t="s">
        <v>228</v>
      </c>
      <c r="F68" s="21"/>
      <c r="G68" s="20"/>
      <c r="H68" s="14"/>
      <c r="I68" s="15"/>
      <c r="J68" s="5"/>
      <c r="K68" s="5"/>
      <c r="L68" s="14"/>
      <c r="M68" s="22"/>
      <c r="N68" s="15"/>
      <c r="O68" s="2"/>
      <c r="P68">
        <v>16</v>
      </c>
      <c r="Y68">
        <f t="shared" si="0"/>
        <v>21</v>
      </c>
      <c r="Z68">
        <v>5</v>
      </c>
    </row>
    <row r="69" spans="1:26" ht="17.649999999999999" customHeight="1" x14ac:dyDescent="0.2">
      <c r="A69" s="25" t="s">
        <v>91</v>
      </c>
      <c r="B69" s="26"/>
      <c r="C69" s="19" t="s">
        <v>229</v>
      </c>
      <c r="D69" s="20"/>
      <c r="E69" s="19" t="s">
        <v>230</v>
      </c>
      <c r="F69" s="21"/>
      <c r="G69" s="20"/>
      <c r="H69" s="14"/>
      <c r="I69" s="15"/>
      <c r="J69" s="5"/>
      <c r="K69" s="5"/>
      <c r="L69" s="14"/>
      <c r="M69" s="22"/>
      <c r="N69" s="15"/>
      <c r="O69" s="2"/>
      <c r="P69">
        <v>16</v>
      </c>
      <c r="Y69">
        <f t="shared" si="0"/>
        <v>21</v>
      </c>
      <c r="Z69">
        <v>5</v>
      </c>
    </row>
    <row r="70" spans="1:26" ht="17.649999999999999" customHeight="1" x14ac:dyDescent="0.2">
      <c r="A70" s="25" t="s">
        <v>92</v>
      </c>
      <c r="B70" s="26"/>
      <c r="C70" s="19" t="s">
        <v>231</v>
      </c>
      <c r="D70" s="20"/>
      <c r="E70" s="19" t="s">
        <v>232</v>
      </c>
      <c r="F70" s="21"/>
      <c r="G70" s="20"/>
      <c r="H70" s="14"/>
      <c r="I70" s="15"/>
      <c r="J70" s="5"/>
      <c r="K70" s="5"/>
      <c r="L70" s="14"/>
      <c r="M70" s="22"/>
      <c r="N70" s="15"/>
      <c r="O70" s="2"/>
      <c r="P70">
        <v>17</v>
      </c>
      <c r="Y70">
        <f t="shared" si="0"/>
        <v>22</v>
      </c>
      <c r="Z70">
        <v>5</v>
      </c>
    </row>
    <row r="71" spans="1:26" ht="17.649999999999999" customHeight="1" x14ac:dyDescent="0.2">
      <c r="A71" s="25" t="s">
        <v>93</v>
      </c>
      <c r="B71" s="26"/>
      <c r="C71" s="19" t="s">
        <v>233</v>
      </c>
      <c r="D71" s="20"/>
      <c r="E71" s="19" t="s">
        <v>234</v>
      </c>
      <c r="F71" s="21"/>
      <c r="G71" s="20"/>
      <c r="H71" s="14"/>
      <c r="I71" s="15"/>
      <c r="J71" s="5"/>
      <c r="K71" s="5"/>
      <c r="L71" s="14"/>
      <c r="M71" s="22"/>
      <c r="N71" s="15"/>
      <c r="O71" s="2"/>
      <c r="P71">
        <v>17</v>
      </c>
      <c r="Y71">
        <f t="shared" si="0"/>
        <v>22</v>
      </c>
      <c r="Z71">
        <v>5</v>
      </c>
    </row>
    <row r="72" spans="1:26" ht="17.649999999999999" customHeight="1" x14ac:dyDescent="0.2">
      <c r="A72" s="25" t="s">
        <v>94</v>
      </c>
      <c r="B72" s="26"/>
      <c r="C72" s="19" t="s">
        <v>235</v>
      </c>
      <c r="D72" s="20"/>
      <c r="E72" s="19" t="s">
        <v>236</v>
      </c>
      <c r="F72" s="21"/>
      <c r="G72" s="20"/>
      <c r="H72" s="14"/>
      <c r="I72" s="15"/>
      <c r="J72" s="5"/>
      <c r="K72" s="5"/>
      <c r="L72" s="14"/>
      <c r="M72" s="22"/>
      <c r="N72" s="15"/>
      <c r="O72" s="2"/>
      <c r="P72">
        <v>13</v>
      </c>
      <c r="Y72">
        <f t="shared" si="0"/>
        <v>18</v>
      </c>
      <c r="Z72">
        <v>5</v>
      </c>
    </row>
    <row r="73" spans="1:26" ht="17.649999999999999" customHeight="1" x14ac:dyDescent="0.2">
      <c r="A73" s="25" t="s">
        <v>95</v>
      </c>
      <c r="B73" s="26"/>
      <c r="C73" s="19" t="s">
        <v>237</v>
      </c>
      <c r="D73" s="20"/>
      <c r="E73" s="19" t="s">
        <v>238</v>
      </c>
      <c r="F73" s="21"/>
      <c r="G73" s="20"/>
      <c r="H73" s="14"/>
      <c r="I73" s="15"/>
      <c r="J73" s="5"/>
      <c r="K73" s="5"/>
      <c r="L73" s="14"/>
      <c r="M73" s="22"/>
      <c r="N73" s="15"/>
      <c r="O73" s="2"/>
      <c r="P73">
        <v>16</v>
      </c>
      <c r="Y73">
        <f t="shared" si="0"/>
        <v>21</v>
      </c>
      <c r="Z73">
        <v>5</v>
      </c>
    </row>
    <row r="74" spans="1:26" ht="17.649999999999999" customHeight="1" x14ac:dyDescent="0.2">
      <c r="A74" s="25" t="s">
        <v>96</v>
      </c>
      <c r="B74" s="26"/>
      <c r="C74" s="19" t="s">
        <v>239</v>
      </c>
      <c r="D74" s="20"/>
      <c r="E74" s="19" t="s">
        <v>240</v>
      </c>
      <c r="F74" s="21"/>
      <c r="G74" s="20"/>
      <c r="H74" s="14"/>
      <c r="I74" s="15"/>
      <c r="J74" s="5"/>
      <c r="K74" s="5"/>
      <c r="L74" s="14"/>
      <c r="M74" s="22"/>
      <c r="N74" s="15"/>
      <c r="O74" s="2"/>
      <c r="P74">
        <v>15</v>
      </c>
      <c r="Y74">
        <f t="shared" si="0"/>
        <v>20</v>
      </c>
      <c r="Z74">
        <v>5</v>
      </c>
    </row>
    <row r="75" spans="1:26" ht="17.649999999999999" customHeight="1" x14ac:dyDescent="0.2">
      <c r="A75" s="25" t="s">
        <v>97</v>
      </c>
      <c r="B75" s="26"/>
      <c r="C75" s="19" t="s">
        <v>241</v>
      </c>
      <c r="D75" s="20"/>
      <c r="E75" s="19" t="s">
        <v>242</v>
      </c>
      <c r="F75" s="21"/>
      <c r="G75" s="20"/>
      <c r="H75" s="14"/>
      <c r="I75" s="15"/>
      <c r="J75" s="5"/>
      <c r="K75" s="5"/>
      <c r="L75" s="14"/>
      <c r="M75" s="22"/>
      <c r="N75" s="15"/>
      <c r="O75" s="2"/>
      <c r="P75">
        <v>17</v>
      </c>
      <c r="Y75">
        <f t="shared" si="0"/>
        <v>22</v>
      </c>
      <c r="Z75">
        <v>5</v>
      </c>
    </row>
    <row r="76" spans="1:26" ht="17.649999999999999" customHeight="1" x14ac:dyDescent="0.2">
      <c r="A76" s="25" t="s">
        <v>98</v>
      </c>
      <c r="B76" s="26"/>
      <c r="C76" s="19" t="s">
        <v>243</v>
      </c>
      <c r="D76" s="20"/>
      <c r="E76" s="19" t="s">
        <v>244</v>
      </c>
      <c r="F76" s="21"/>
      <c r="G76" s="20"/>
      <c r="H76" s="14"/>
      <c r="I76" s="15"/>
      <c r="J76" s="5"/>
      <c r="K76" s="5"/>
      <c r="L76" s="14"/>
      <c r="M76" s="22"/>
      <c r="N76" s="15"/>
      <c r="O76" s="2"/>
      <c r="P76">
        <v>17</v>
      </c>
      <c r="Y76">
        <f t="shared" ref="Y76:Y102" si="1">P76+(IF((Q76+R76+S76+T76)&gt;30,(Q76+R76+S76+T76)/4,IF((Q76+R76+S76+T76)&gt;20,(Q76+R76+S76+T76)/3,IF((Q76+R76+S76+T76)&gt;10,(Q76+R76+S76+T76)/2,(Q76+R76+S76+T76)))))+(U76*V76)+W76+X76+Z76</f>
        <v>22</v>
      </c>
      <c r="Z76">
        <v>5</v>
      </c>
    </row>
    <row r="77" spans="1:26" ht="17.649999999999999" customHeight="1" x14ac:dyDescent="0.2">
      <c r="A77" s="25" t="s">
        <v>99</v>
      </c>
      <c r="B77" s="26"/>
      <c r="C77" s="19" t="s">
        <v>245</v>
      </c>
      <c r="D77" s="20"/>
      <c r="E77" s="19" t="s">
        <v>246</v>
      </c>
      <c r="F77" s="21"/>
      <c r="G77" s="20"/>
      <c r="H77" s="14"/>
      <c r="I77" s="15"/>
      <c r="J77" s="5"/>
      <c r="K77" s="5"/>
      <c r="L77" s="14"/>
      <c r="M77" s="22"/>
      <c r="N77" s="15"/>
      <c r="O77" s="2"/>
      <c r="P77">
        <v>15</v>
      </c>
      <c r="Y77">
        <f t="shared" si="1"/>
        <v>20</v>
      </c>
      <c r="Z77">
        <v>5</v>
      </c>
    </row>
    <row r="78" spans="1:26" ht="17.649999999999999" customHeight="1" x14ac:dyDescent="0.2">
      <c r="A78" s="25" t="s">
        <v>100</v>
      </c>
      <c r="B78" s="26"/>
      <c r="C78" s="19" t="s">
        <v>247</v>
      </c>
      <c r="D78" s="20"/>
      <c r="E78" s="19" t="s">
        <v>248</v>
      </c>
      <c r="F78" s="21"/>
      <c r="G78" s="20"/>
      <c r="H78" s="14"/>
      <c r="I78" s="15"/>
      <c r="J78" s="5"/>
      <c r="K78" s="5"/>
      <c r="L78" s="14"/>
      <c r="M78" s="22"/>
      <c r="N78" s="15"/>
      <c r="O78" s="2"/>
      <c r="P78">
        <v>13</v>
      </c>
      <c r="Y78">
        <f t="shared" si="1"/>
        <v>18</v>
      </c>
      <c r="Z78">
        <v>5</v>
      </c>
    </row>
    <row r="79" spans="1:26" ht="17.649999999999999" customHeight="1" x14ac:dyDescent="0.2">
      <c r="A79" s="25" t="s">
        <v>101</v>
      </c>
      <c r="B79" s="26"/>
      <c r="C79" s="19" t="s">
        <v>249</v>
      </c>
      <c r="D79" s="20"/>
      <c r="E79" s="19" t="s">
        <v>250</v>
      </c>
      <c r="F79" s="21"/>
      <c r="G79" s="20"/>
      <c r="H79" s="14"/>
      <c r="I79" s="15"/>
      <c r="J79" s="5"/>
      <c r="K79" s="5"/>
      <c r="L79" s="14"/>
      <c r="M79" s="22"/>
      <c r="N79" s="15"/>
      <c r="O79" s="2"/>
      <c r="P79">
        <v>16</v>
      </c>
      <c r="Y79">
        <f t="shared" si="1"/>
        <v>21</v>
      </c>
      <c r="Z79">
        <v>5</v>
      </c>
    </row>
    <row r="80" spans="1:26" ht="17.649999999999999" customHeight="1" x14ac:dyDescent="0.2">
      <c r="A80" s="25" t="s">
        <v>102</v>
      </c>
      <c r="B80" s="26"/>
      <c r="C80" s="19" t="s">
        <v>251</v>
      </c>
      <c r="D80" s="20"/>
      <c r="E80" s="19" t="s">
        <v>252</v>
      </c>
      <c r="F80" s="21"/>
      <c r="G80" s="20"/>
      <c r="H80" s="14"/>
      <c r="I80" s="15"/>
      <c r="J80" s="5"/>
      <c r="K80" s="5"/>
      <c r="L80" s="14"/>
      <c r="M80" s="22"/>
      <c r="N80" s="15"/>
      <c r="O80" s="2"/>
      <c r="P80">
        <v>17</v>
      </c>
      <c r="Y80">
        <f t="shared" si="1"/>
        <v>22</v>
      </c>
      <c r="Z80">
        <v>5</v>
      </c>
    </row>
    <row r="81" spans="1:26" ht="17.649999999999999" customHeight="1" x14ac:dyDescent="0.2">
      <c r="A81" s="25" t="s">
        <v>103</v>
      </c>
      <c r="B81" s="26"/>
      <c r="C81" s="19" t="s">
        <v>253</v>
      </c>
      <c r="D81" s="20"/>
      <c r="E81" s="19" t="s">
        <v>254</v>
      </c>
      <c r="F81" s="21"/>
      <c r="G81" s="20"/>
      <c r="H81" s="14"/>
      <c r="I81" s="15"/>
      <c r="J81" s="5"/>
      <c r="K81" s="5"/>
      <c r="L81" s="14"/>
      <c r="M81" s="22"/>
      <c r="N81" s="15"/>
      <c r="O81" s="2"/>
      <c r="P81">
        <v>16</v>
      </c>
      <c r="Y81">
        <f t="shared" si="1"/>
        <v>21</v>
      </c>
      <c r="Z81">
        <v>5</v>
      </c>
    </row>
    <row r="82" spans="1:26" ht="17.649999999999999" customHeight="1" x14ac:dyDescent="0.2">
      <c r="A82" s="25" t="s">
        <v>104</v>
      </c>
      <c r="B82" s="26"/>
      <c r="C82" s="19" t="s">
        <v>255</v>
      </c>
      <c r="D82" s="20"/>
      <c r="E82" s="19" t="s">
        <v>256</v>
      </c>
      <c r="F82" s="21"/>
      <c r="G82" s="20"/>
      <c r="H82" s="14"/>
      <c r="I82" s="15"/>
      <c r="J82" s="5"/>
      <c r="K82" s="5"/>
      <c r="L82" s="14"/>
      <c r="M82" s="22"/>
      <c r="N82" s="15"/>
      <c r="O82" s="2"/>
      <c r="P82">
        <v>15</v>
      </c>
      <c r="Y82">
        <f t="shared" si="1"/>
        <v>20</v>
      </c>
      <c r="Z82">
        <v>5</v>
      </c>
    </row>
    <row r="83" spans="1:26" ht="17.649999999999999" customHeight="1" x14ac:dyDescent="0.2">
      <c r="A83" s="25" t="s">
        <v>105</v>
      </c>
      <c r="B83" s="26"/>
      <c r="C83" s="19" t="s">
        <v>257</v>
      </c>
      <c r="D83" s="20"/>
      <c r="E83" s="19" t="s">
        <v>258</v>
      </c>
      <c r="F83" s="21"/>
      <c r="G83" s="20"/>
      <c r="H83" s="14"/>
      <c r="I83" s="15"/>
      <c r="J83" s="5"/>
      <c r="K83" s="5"/>
      <c r="L83" s="14"/>
      <c r="M83" s="22"/>
      <c r="N83" s="15"/>
      <c r="O83" s="2"/>
      <c r="P83">
        <v>15</v>
      </c>
      <c r="Y83">
        <f t="shared" si="1"/>
        <v>20</v>
      </c>
      <c r="Z83">
        <v>5</v>
      </c>
    </row>
    <row r="84" spans="1:26" ht="17.649999999999999" customHeight="1" x14ac:dyDescent="0.2">
      <c r="A84" s="25" t="s">
        <v>106</v>
      </c>
      <c r="B84" s="26"/>
      <c r="C84" s="19" t="s">
        <v>259</v>
      </c>
      <c r="D84" s="20"/>
      <c r="E84" s="19" t="s">
        <v>260</v>
      </c>
      <c r="F84" s="21"/>
      <c r="G84" s="20"/>
      <c r="H84" s="14"/>
      <c r="I84" s="15"/>
      <c r="J84" s="5"/>
      <c r="K84" s="5"/>
      <c r="L84" s="14"/>
      <c r="M84" s="22"/>
      <c r="N84" s="15"/>
      <c r="O84" s="2"/>
      <c r="P84">
        <v>15</v>
      </c>
      <c r="Y84">
        <f t="shared" si="1"/>
        <v>20</v>
      </c>
      <c r="Z84">
        <v>5</v>
      </c>
    </row>
    <row r="85" spans="1:26" ht="17.649999999999999" customHeight="1" x14ac:dyDescent="0.2">
      <c r="A85" s="25" t="s">
        <v>107</v>
      </c>
      <c r="B85" s="26"/>
      <c r="C85" s="19" t="s">
        <v>261</v>
      </c>
      <c r="D85" s="20"/>
      <c r="E85" s="19" t="s">
        <v>262</v>
      </c>
      <c r="F85" s="21"/>
      <c r="G85" s="20"/>
      <c r="H85" s="14"/>
      <c r="I85" s="15"/>
      <c r="J85" s="5"/>
      <c r="K85" s="5"/>
      <c r="L85" s="14"/>
      <c r="M85" s="22"/>
      <c r="N85" s="15"/>
      <c r="O85" s="2"/>
      <c r="Y85">
        <f t="shared" si="1"/>
        <v>5</v>
      </c>
      <c r="Z85">
        <v>5</v>
      </c>
    </row>
    <row r="86" spans="1:26" ht="17.649999999999999" customHeight="1" x14ac:dyDescent="0.2">
      <c r="A86" s="25" t="s">
        <v>108</v>
      </c>
      <c r="B86" s="26"/>
      <c r="C86" s="19" t="s">
        <v>263</v>
      </c>
      <c r="D86" s="20"/>
      <c r="E86" s="19" t="s">
        <v>264</v>
      </c>
      <c r="F86" s="21"/>
      <c r="G86" s="20"/>
      <c r="H86" s="14"/>
      <c r="I86" s="15"/>
      <c r="J86" s="5"/>
      <c r="K86" s="5"/>
      <c r="L86" s="14"/>
      <c r="M86" s="22"/>
      <c r="N86" s="15"/>
      <c r="O86" s="2"/>
      <c r="P86">
        <v>16</v>
      </c>
      <c r="Y86">
        <f t="shared" si="1"/>
        <v>21</v>
      </c>
      <c r="Z86">
        <v>5</v>
      </c>
    </row>
    <row r="87" spans="1:26" ht="17.649999999999999" customHeight="1" x14ac:dyDescent="0.2">
      <c r="A87" s="25" t="s">
        <v>109</v>
      </c>
      <c r="B87" s="26"/>
      <c r="C87" s="19" t="s">
        <v>265</v>
      </c>
      <c r="D87" s="20"/>
      <c r="E87" s="19" t="s">
        <v>266</v>
      </c>
      <c r="F87" s="21"/>
      <c r="G87" s="20"/>
      <c r="H87" s="14"/>
      <c r="I87" s="15"/>
      <c r="J87" s="5"/>
      <c r="K87" s="5"/>
      <c r="L87" s="14"/>
      <c r="M87" s="22"/>
      <c r="N87" s="15"/>
      <c r="O87" s="2"/>
      <c r="P87">
        <v>16</v>
      </c>
      <c r="Y87">
        <f t="shared" si="1"/>
        <v>21</v>
      </c>
      <c r="Z87">
        <v>5</v>
      </c>
    </row>
    <row r="88" spans="1:26" ht="17.649999999999999" customHeight="1" x14ac:dyDescent="0.2">
      <c r="A88" s="25" t="s">
        <v>110</v>
      </c>
      <c r="B88" s="26"/>
      <c r="C88" s="19" t="s">
        <v>267</v>
      </c>
      <c r="D88" s="20"/>
      <c r="E88" s="19" t="s">
        <v>268</v>
      </c>
      <c r="F88" s="21"/>
      <c r="G88" s="20"/>
      <c r="H88" s="14"/>
      <c r="I88" s="15"/>
      <c r="J88" s="5"/>
      <c r="K88" s="5"/>
      <c r="L88" s="14"/>
      <c r="M88" s="22"/>
      <c r="N88" s="15"/>
      <c r="O88" s="2"/>
      <c r="P88">
        <v>16</v>
      </c>
      <c r="Y88">
        <f t="shared" si="1"/>
        <v>21</v>
      </c>
      <c r="Z88">
        <v>5</v>
      </c>
    </row>
    <row r="89" spans="1:26" ht="17.649999999999999" customHeight="1" x14ac:dyDescent="0.2">
      <c r="A89" s="25" t="s">
        <v>111</v>
      </c>
      <c r="B89" s="26"/>
      <c r="C89" s="19" t="s">
        <v>269</v>
      </c>
      <c r="D89" s="20"/>
      <c r="E89" s="19" t="s">
        <v>270</v>
      </c>
      <c r="F89" s="21"/>
      <c r="G89" s="20"/>
      <c r="H89" s="14"/>
      <c r="I89" s="15"/>
      <c r="J89" s="5"/>
      <c r="K89" s="5"/>
      <c r="L89" s="14"/>
      <c r="M89" s="22"/>
      <c r="N89" s="15"/>
      <c r="O89" s="2"/>
      <c r="P89">
        <v>16</v>
      </c>
      <c r="Y89">
        <f t="shared" si="1"/>
        <v>21</v>
      </c>
      <c r="Z89">
        <v>5</v>
      </c>
    </row>
    <row r="90" spans="1:26" ht="17.649999999999999" customHeight="1" x14ac:dyDescent="0.2">
      <c r="A90" s="25" t="s">
        <v>112</v>
      </c>
      <c r="B90" s="26"/>
      <c r="C90" s="19" t="s">
        <v>271</v>
      </c>
      <c r="D90" s="20"/>
      <c r="E90" s="19" t="s">
        <v>272</v>
      </c>
      <c r="F90" s="21"/>
      <c r="G90" s="20"/>
      <c r="H90" s="14"/>
      <c r="I90" s="15"/>
      <c r="J90" s="5"/>
      <c r="K90" s="5"/>
      <c r="L90" s="14"/>
      <c r="M90" s="22"/>
      <c r="N90" s="15"/>
      <c r="O90" s="2"/>
      <c r="P90">
        <v>16</v>
      </c>
      <c r="Y90">
        <f t="shared" si="1"/>
        <v>21</v>
      </c>
      <c r="Z90">
        <v>5</v>
      </c>
    </row>
    <row r="91" spans="1:26" ht="17.649999999999999" customHeight="1" x14ac:dyDescent="0.2">
      <c r="A91" s="25" t="s">
        <v>113</v>
      </c>
      <c r="B91" s="26"/>
      <c r="C91" s="19" t="s">
        <v>273</v>
      </c>
      <c r="D91" s="20"/>
      <c r="E91" s="19" t="s">
        <v>274</v>
      </c>
      <c r="F91" s="21"/>
      <c r="G91" s="20"/>
      <c r="H91" s="14"/>
      <c r="I91" s="15"/>
      <c r="J91" s="5"/>
      <c r="K91" s="5"/>
      <c r="L91" s="14"/>
      <c r="M91" s="22"/>
      <c r="N91" s="15"/>
      <c r="O91" s="2"/>
      <c r="Y91">
        <f t="shared" si="1"/>
        <v>5</v>
      </c>
      <c r="Z91">
        <v>5</v>
      </c>
    </row>
    <row r="92" spans="1:26" ht="17.649999999999999" customHeight="1" x14ac:dyDescent="0.2">
      <c r="A92" s="25" t="s">
        <v>114</v>
      </c>
      <c r="B92" s="26"/>
      <c r="C92" s="19" t="s">
        <v>275</v>
      </c>
      <c r="D92" s="20"/>
      <c r="E92" s="19" t="s">
        <v>276</v>
      </c>
      <c r="F92" s="21"/>
      <c r="G92" s="20"/>
      <c r="H92" s="14"/>
      <c r="I92" s="15"/>
      <c r="J92" s="5"/>
      <c r="K92" s="5"/>
      <c r="L92" s="14"/>
      <c r="M92" s="22"/>
      <c r="N92" s="15"/>
      <c r="O92" s="2"/>
      <c r="Y92">
        <f t="shared" si="1"/>
        <v>5</v>
      </c>
      <c r="Z92">
        <v>5</v>
      </c>
    </row>
    <row r="93" spans="1:26" ht="17.649999999999999" customHeight="1" x14ac:dyDescent="0.2">
      <c r="A93" s="28"/>
      <c r="B93" s="29"/>
      <c r="C93" s="11"/>
      <c r="D93" s="12"/>
      <c r="E93" s="11"/>
      <c r="F93" s="13"/>
      <c r="G93" s="12"/>
      <c r="H93" s="14"/>
      <c r="I93" s="15"/>
      <c r="J93" s="5"/>
      <c r="K93" s="5"/>
      <c r="L93" s="14"/>
      <c r="M93" s="22"/>
      <c r="N93" s="15"/>
      <c r="O93" s="2"/>
      <c r="Y93">
        <f t="shared" si="1"/>
        <v>5</v>
      </c>
      <c r="Z93">
        <v>5</v>
      </c>
    </row>
    <row r="94" spans="1:26" ht="17.649999999999999" customHeight="1" x14ac:dyDescent="0.2">
      <c r="A94" s="28"/>
      <c r="B94" s="29"/>
      <c r="C94" s="11"/>
      <c r="D94" s="12"/>
      <c r="E94" s="11"/>
      <c r="F94" s="13"/>
      <c r="G94" s="12"/>
      <c r="H94" s="14"/>
      <c r="I94" s="15"/>
      <c r="J94" s="5"/>
      <c r="K94" s="5"/>
      <c r="L94" s="14"/>
      <c r="M94" s="22"/>
      <c r="N94" s="15"/>
      <c r="O94" s="2"/>
      <c r="Y94">
        <f t="shared" si="1"/>
        <v>5</v>
      </c>
      <c r="Z94">
        <v>5</v>
      </c>
    </row>
    <row r="95" spans="1:26" ht="17.649999999999999" customHeight="1" x14ac:dyDescent="0.2">
      <c r="A95" s="28"/>
      <c r="B95" s="29"/>
      <c r="C95" s="11"/>
      <c r="D95" s="12"/>
      <c r="E95" s="11"/>
      <c r="F95" s="13"/>
      <c r="G95" s="12"/>
      <c r="H95" s="14"/>
      <c r="I95" s="15"/>
      <c r="J95" s="5"/>
      <c r="K95" s="5"/>
      <c r="L95" s="14"/>
      <c r="M95" s="22"/>
      <c r="N95" s="15"/>
      <c r="O95" s="2"/>
      <c r="Y95">
        <f t="shared" si="1"/>
        <v>5</v>
      </c>
      <c r="Z95">
        <v>5</v>
      </c>
    </row>
    <row r="96" spans="1:26" ht="17.649999999999999" customHeight="1" x14ac:dyDescent="0.2">
      <c r="A96" s="28"/>
      <c r="B96" s="29"/>
      <c r="C96" s="11"/>
      <c r="D96" s="12"/>
      <c r="E96" s="11"/>
      <c r="F96" s="13"/>
      <c r="G96" s="12"/>
      <c r="H96" s="14"/>
      <c r="I96" s="15"/>
      <c r="J96" s="5"/>
      <c r="K96" s="5"/>
      <c r="L96" s="14"/>
      <c r="M96" s="22"/>
      <c r="N96" s="15"/>
      <c r="O96" s="2"/>
      <c r="Y96">
        <f t="shared" si="1"/>
        <v>5</v>
      </c>
      <c r="Z96">
        <v>5</v>
      </c>
    </row>
    <row r="97" spans="1:26" ht="17.649999999999999" customHeight="1" x14ac:dyDescent="0.2">
      <c r="A97" s="28"/>
      <c r="B97" s="29"/>
      <c r="C97" s="11"/>
      <c r="D97" s="12"/>
      <c r="E97" s="11"/>
      <c r="F97" s="13"/>
      <c r="G97" s="12"/>
      <c r="H97" s="14"/>
      <c r="I97" s="15"/>
      <c r="J97" s="5"/>
      <c r="K97" s="5"/>
      <c r="L97" s="14"/>
      <c r="M97" s="22"/>
      <c r="N97" s="15"/>
      <c r="O97" s="2"/>
      <c r="Y97">
        <f t="shared" si="1"/>
        <v>5</v>
      </c>
      <c r="Z97">
        <v>5</v>
      </c>
    </row>
    <row r="98" spans="1:26" ht="17.649999999999999" customHeight="1" x14ac:dyDescent="0.2">
      <c r="A98" s="28"/>
      <c r="B98" s="29"/>
      <c r="C98" s="11"/>
      <c r="D98" s="12"/>
      <c r="E98" s="11"/>
      <c r="F98" s="13"/>
      <c r="G98" s="12"/>
      <c r="H98" s="14"/>
      <c r="I98" s="15"/>
      <c r="J98" s="5"/>
      <c r="K98" s="5"/>
      <c r="L98" s="14"/>
      <c r="M98" s="22"/>
      <c r="N98" s="15"/>
      <c r="O98" s="2"/>
      <c r="Y98">
        <f t="shared" si="1"/>
        <v>5</v>
      </c>
      <c r="Z98">
        <v>5</v>
      </c>
    </row>
    <row r="99" spans="1:26" ht="17.649999999999999" customHeight="1" x14ac:dyDescent="0.2">
      <c r="A99" s="28"/>
      <c r="B99" s="29"/>
      <c r="C99" s="11"/>
      <c r="D99" s="12"/>
      <c r="E99" s="11"/>
      <c r="F99" s="13"/>
      <c r="G99" s="12"/>
      <c r="H99" s="14"/>
      <c r="I99" s="15"/>
      <c r="J99" s="5"/>
      <c r="K99" s="5"/>
      <c r="L99" s="14"/>
      <c r="M99" s="22"/>
      <c r="N99" s="15"/>
      <c r="O99" s="2"/>
      <c r="Y99">
        <f t="shared" si="1"/>
        <v>5</v>
      </c>
      <c r="Z99">
        <v>5</v>
      </c>
    </row>
    <row r="100" spans="1:26" ht="17.649999999999999" customHeight="1" x14ac:dyDescent="0.2">
      <c r="A100" s="28"/>
      <c r="B100" s="29"/>
      <c r="C100" s="11"/>
      <c r="D100" s="12"/>
      <c r="E100" s="11"/>
      <c r="F100" s="13"/>
      <c r="G100" s="12"/>
      <c r="H100" s="14"/>
      <c r="I100" s="15"/>
      <c r="J100" s="5"/>
      <c r="K100" s="5"/>
      <c r="L100" s="14"/>
      <c r="M100" s="22"/>
      <c r="N100" s="15"/>
      <c r="O100" s="2"/>
      <c r="Y100">
        <f t="shared" si="1"/>
        <v>5</v>
      </c>
      <c r="Z100">
        <v>5</v>
      </c>
    </row>
    <row r="101" spans="1:26" ht="17.649999999999999" customHeight="1" x14ac:dyDescent="0.2">
      <c r="A101" s="28"/>
      <c r="B101" s="29"/>
      <c r="C101" s="11"/>
      <c r="D101" s="12"/>
      <c r="E101" s="11"/>
      <c r="F101" s="13"/>
      <c r="G101" s="12"/>
      <c r="H101" s="14"/>
      <c r="I101" s="15"/>
      <c r="J101" s="5"/>
      <c r="K101" s="5"/>
      <c r="L101" s="14"/>
      <c r="M101" s="22"/>
      <c r="N101" s="15"/>
      <c r="O101" s="2"/>
      <c r="Y101">
        <f t="shared" si="1"/>
        <v>5</v>
      </c>
      <c r="Z101">
        <v>5</v>
      </c>
    </row>
    <row r="102" spans="1:26" ht="17.649999999999999" customHeight="1" x14ac:dyDescent="0.2">
      <c r="A102" s="28"/>
      <c r="B102" s="29"/>
      <c r="C102" s="11"/>
      <c r="D102" s="12"/>
      <c r="E102" s="11"/>
      <c r="F102" s="13"/>
      <c r="G102" s="12"/>
      <c r="H102" s="14"/>
      <c r="I102" s="15"/>
      <c r="J102" s="5"/>
      <c r="K102" s="5"/>
      <c r="L102" s="14"/>
      <c r="M102" s="22"/>
      <c r="N102" s="15"/>
      <c r="O102" s="2"/>
      <c r="Y102">
        <f t="shared" si="1"/>
        <v>5</v>
      </c>
      <c r="Z102">
        <v>5</v>
      </c>
    </row>
  </sheetData>
  <autoFilter ref="A10:Z10">
    <filterColumn colId="0" showButton="0"/>
    <filterColumn colId="2" showButton="0"/>
    <filterColumn colId="4" showButton="0"/>
    <filterColumn colId="5" showButton="0"/>
    <filterColumn colId="7" showButton="0"/>
    <filterColumn colId="11" showButton="0"/>
    <filterColumn colId="12" showButton="0"/>
  </autoFilter>
  <mergeCells count="482">
    <mergeCell ref="A102:B102"/>
    <mergeCell ref="C102:D102"/>
    <mergeCell ref="E102:G102"/>
    <mergeCell ref="H102:I102"/>
    <mergeCell ref="L102:N102"/>
    <mergeCell ref="A96:B96"/>
    <mergeCell ref="C96:D96"/>
    <mergeCell ref="E96:G96"/>
    <mergeCell ref="H96:I96"/>
    <mergeCell ref="L96:N96"/>
    <mergeCell ref="A100:B100"/>
    <mergeCell ref="C100:D100"/>
    <mergeCell ref="E100:G100"/>
    <mergeCell ref="H100:I100"/>
    <mergeCell ref="L100:N100"/>
    <mergeCell ref="A98:B98"/>
    <mergeCell ref="C98:D98"/>
    <mergeCell ref="E98:G98"/>
    <mergeCell ref="H98:I98"/>
    <mergeCell ref="L98:N98"/>
    <mergeCell ref="A101:B101"/>
    <mergeCell ref="C101:D101"/>
    <mergeCell ref="E101:G101"/>
    <mergeCell ref="H101:I101"/>
    <mergeCell ref="L101:N101"/>
    <mergeCell ref="A94:B94"/>
    <mergeCell ref="C94:D94"/>
    <mergeCell ref="E94:G94"/>
    <mergeCell ref="H94:I94"/>
    <mergeCell ref="L94:N94"/>
    <mergeCell ref="A99:B99"/>
    <mergeCell ref="C99:D99"/>
    <mergeCell ref="E99:G99"/>
    <mergeCell ref="H99:I99"/>
    <mergeCell ref="L99:N99"/>
    <mergeCell ref="A95:B95"/>
    <mergeCell ref="C95:D95"/>
    <mergeCell ref="E95:G95"/>
    <mergeCell ref="H95:I95"/>
    <mergeCell ref="L95:N95"/>
    <mergeCell ref="A93:B93"/>
    <mergeCell ref="C93:D93"/>
    <mergeCell ref="E93:G93"/>
    <mergeCell ref="H93:I93"/>
    <mergeCell ref="L93:N93"/>
    <mergeCell ref="A97:B97"/>
    <mergeCell ref="C97:D97"/>
    <mergeCell ref="E97:G97"/>
    <mergeCell ref="H97:I97"/>
    <mergeCell ref="L97:N97"/>
    <mergeCell ref="A91:B91"/>
    <mergeCell ref="C91:D91"/>
    <mergeCell ref="E91:G91"/>
    <mergeCell ref="H91:I91"/>
    <mergeCell ref="L91:N91"/>
    <mergeCell ref="A92:B92"/>
    <mergeCell ref="C92:D92"/>
    <mergeCell ref="E92:G92"/>
    <mergeCell ref="H92:I92"/>
    <mergeCell ref="L92:N92"/>
    <mergeCell ref="A89:B89"/>
    <mergeCell ref="C89:D89"/>
    <mergeCell ref="E89:G89"/>
    <mergeCell ref="H89:I89"/>
    <mergeCell ref="L89:N89"/>
    <mergeCell ref="A90:B90"/>
    <mergeCell ref="C90:D90"/>
    <mergeCell ref="E90:G90"/>
    <mergeCell ref="H90:I90"/>
    <mergeCell ref="L90:N90"/>
    <mergeCell ref="A87:B87"/>
    <mergeCell ref="C87:D87"/>
    <mergeCell ref="E87:G87"/>
    <mergeCell ref="H87:I87"/>
    <mergeCell ref="L87:N87"/>
    <mergeCell ref="A88:B88"/>
    <mergeCell ref="C88:D88"/>
    <mergeCell ref="E88:G88"/>
    <mergeCell ref="H88:I88"/>
    <mergeCell ref="L88:N88"/>
    <mergeCell ref="A85:B85"/>
    <mergeCell ref="C85:D85"/>
    <mergeCell ref="E85:G85"/>
    <mergeCell ref="H85:I85"/>
    <mergeCell ref="L85:N85"/>
    <mergeCell ref="A86:B86"/>
    <mergeCell ref="C86:D86"/>
    <mergeCell ref="E86:G86"/>
    <mergeCell ref="H86:I86"/>
    <mergeCell ref="L86:N86"/>
    <mergeCell ref="A83:B83"/>
    <mergeCell ref="C83:D83"/>
    <mergeCell ref="E83:G83"/>
    <mergeCell ref="H83:I83"/>
    <mergeCell ref="L83:N83"/>
    <mergeCell ref="A84:B84"/>
    <mergeCell ref="C84:D84"/>
    <mergeCell ref="E84:G84"/>
    <mergeCell ref="H84:I84"/>
    <mergeCell ref="L84:N84"/>
    <mergeCell ref="A81:B81"/>
    <mergeCell ref="C81:D81"/>
    <mergeCell ref="E81:G81"/>
    <mergeCell ref="H81:I81"/>
    <mergeCell ref="L81:N81"/>
    <mergeCell ref="A82:B82"/>
    <mergeCell ref="C82:D82"/>
    <mergeCell ref="E82:G82"/>
    <mergeCell ref="H82:I82"/>
    <mergeCell ref="L82:N82"/>
    <mergeCell ref="A79:B79"/>
    <mergeCell ref="C79:D79"/>
    <mergeCell ref="E79:G79"/>
    <mergeCell ref="H79:I79"/>
    <mergeCell ref="L79:N79"/>
    <mergeCell ref="A80:B80"/>
    <mergeCell ref="C80:D80"/>
    <mergeCell ref="E80:G80"/>
    <mergeCell ref="H80:I80"/>
    <mergeCell ref="L80:N80"/>
    <mergeCell ref="A78:B78"/>
    <mergeCell ref="C78:D78"/>
    <mergeCell ref="E78:G78"/>
    <mergeCell ref="H78:I78"/>
    <mergeCell ref="L78:N78"/>
    <mergeCell ref="A76:B76"/>
    <mergeCell ref="C76:D76"/>
    <mergeCell ref="E76:G76"/>
    <mergeCell ref="H76:I76"/>
    <mergeCell ref="L76:N76"/>
    <mergeCell ref="H70:I70"/>
    <mergeCell ref="L70:N70"/>
    <mergeCell ref="A71:B71"/>
    <mergeCell ref="C71:D71"/>
    <mergeCell ref="E71:G71"/>
    <mergeCell ref="H71:I71"/>
    <mergeCell ref="L71:N71"/>
    <mergeCell ref="H74:I74"/>
    <mergeCell ref="A77:B77"/>
    <mergeCell ref="C77:D77"/>
    <mergeCell ref="E77:G77"/>
    <mergeCell ref="H77:I77"/>
    <mergeCell ref="L77:N77"/>
    <mergeCell ref="A75:B75"/>
    <mergeCell ref="C75:D75"/>
    <mergeCell ref="E75:G75"/>
    <mergeCell ref="H75:I75"/>
    <mergeCell ref="L75:N75"/>
    <mergeCell ref="L74:N74"/>
    <mergeCell ref="A74:B74"/>
    <mergeCell ref="C74:D74"/>
    <mergeCell ref="E74:G74"/>
    <mergeCell ref="A68:B68"/>
    <mergeCell ref="C68:D68"/>
    <mergeCell ref="E68:G68"/>
    <mergeCell ref="H68:I68"/>
    <mergeCell ref="L68:N68"/>
    <mergeCell ref="A69:B69"/>
    <mergeCell ref="C69:D69"/>
    <mergeCell ref="E69:G69"/>
    <mergeCell ref="H69:I69"/>
    <mergeCell ref="L69:N69"/>
    <mergeCell ref="A72:B72"/>
    <mergeCell ref="C72:D72"/>
    <mergeCell ref="E72:G72"/>
    <mergeCell ref="H72:I72"/>
    <mergeCell ref="L72:N72"/>
    <mergeCell ref="A73:B73"/>
    <mergeCell ref="C73:D73"/>
    <mergeCell ref="E73:G73"/>
    <mergeCell ref="H73:I73"/>
    <mergeCell ref="L73:N73"/>
    <mergeCell ref="A70:B70"/>
    <mergeCell ref="C70:D70"/>
    <mergeCell ref="E70:G70"/>
    <mergeCell ref="A66:B66"/>
    <mergeCell ref="C66:D66"/>
    <mergeCell ref="E66:G66"/>
    <mergeCell ref="H66:I66"/>
    <mergeCell ref="L66:N66"/>
    <mergeCell ref="A67:B67"/>
    <mergeCell ref="C67:D67"/>
    <mergeCell ref="E67:G67"/>
    <mergeCell ref="H67:I67"/>
    <mergeCell ref="L67:N67"/>
    <mergeCell ref="A64:B64"/>
    <mergeCell ref="C64:D64"/>
    <mergeCell ref="E64:G64"/>
    <mergeCell ref="H64:I64"/>
    <mergeCell ref="L64:N64"/>
    <mergeCell ref="A65:B65"/>
    <mergeCell ref="C65:D65"/>
    <mergeCell ref="E65:G65"/>
    <mergeCell ref="H65:I65"/>
    <mergeCell ref="L65:N65"/>
    <mergeCell ref="A62:B62"/>
    <mergeCell ref="C62:D62"/>
    <mergeCell ref="E62:G62"/>
    <mergeCell ref="H62:I62"/>
    <mergeCell ref="L62:N62"/>
    <mergeCell ref="A63:B63"/>
    <mergeCell ref="C63:D63"/>
    <mergeCell ref="E63:G63"/>
    <mergeCell ref="H63:I63"/>
    <mergeCell ref="L63:N63"/>
    <mergeCell ref="A60:B60"/>
    <mergeCell ref="C60:D60"/>
    <mergeCell ref="E60:G60"/>
    <mergeCell ref="H60:I60"/>
    <mergeCell ref="L60:N60"/>
    <mergeCell ref="A61:B61"/>
    <mergeCell ref="C61:D61"/>
    <mergeCell ref="E61:G61"/>
    <mergeCell ref="H61:I61"/>
    <mergeCell ref="L61:N61"/>
    <mergeCell ref="A58:B58"/>
    <mergeCell ref="C58:D58"/>
    <mergeCell ref="E58:G58"/>
    <mergeCell ref="H58:I58"/>
    <mergeCell ref="L58:N58"/>
    <mergeCell ref="A59:B59"/>
    <mergeCell ref="C59:D59"/>
    <mergeCell ref="E59:G59"/>
    <mergeCell ref="H59:I59"/>
    <mergeCell ref="L59:N59"/>
    <mergeCell ref="A56:B56"/>
    <mergeCell ref="C56:D56"/>
    <mergeCell ref="E56:G56"/>
    <mergeCell ref="H56:I56"/>
    <mergeCell ref="L56:N56"/>
    <mergeCell ref="A57:B57"/>
    <mergeCell ref="C57:D57"/>
    <mergeCell ref="E57:G57"/>
    <mergeCell ref="H57:I57"/>
    <mergeCell ref="L57:N57"/>
    <mergeCell ref="A54:B54"/>
    <mergeCell ref="C54:D54"/>
    <mergeCell ref="E54:G54"/>
    <mergeCell ref="H54:I54"/>
    <mergeCell ref="L54:N54"/>
    <mergeCell ref="A55:B55"/>
    <mergeCell ref="C55:D55"/>
    <mergeCell ref="E55:G55"/>
    <mergeCell ref="H55:I55"/>
    <mergeCell ref="L55:N55"/>
    <mergeCell ref="A52:B52"/>
    <mergeCell ref="C52:D52"/>
    <mergeCell ref="E52:G52"/>
    <mergeCell ref="H52:I52"/>
    <mergeCell ref="L52:N52"/>
    <mergeCell ref="A53:B53"/>
    <mergeCell ref="C53:D53"/>
    <mergeCell ref="E53:G53"/>
    <mergeCell ref="H53:I53"/>
    <mergeCell ref="L53:N53"/>
    <mergeCell ref="A50:B50"/>
    <mergeCell ref="C50:D50"/>
    <mergeCell ref="E50:G50"/>
    <mergeCell ref="H50:I50"/>
    <mergeCell ref="L50:N50"/>
    <mergeCell ref="A51:B51"/>
    <mergeCell ref="C51:D51"/>
    <mergeCell ref="E51:G51"/>
    <mergeCell ref="H51:I51"/>
    <mergeCell ref="L51:N51"/>
    <mergeCell ref="A48:B48"/>
    <mergeCell ref="C48:D48"/>
    <mergeCell ref="E48:G48"/>
    <mergeCell ref="H48:I48"/>
    <mergeCell ref="L48:N48"/>
    <mergeCell ref="A49:B49"/>
    <mergeCell ref="C49:D49"/>
    <mergeCell ref="E49:G49"/>
    <mergeCell ref="H49:I49"/>
    <mergeCell ref="L49:N49"/>
    <mergeCell ref="A46:B46"/>
    <mergeCell ref="C46:D46"/>
    <mergeCell ref="E46:G46"/>
    <mergeCell ref="H46:I46"/>
    <mergeCell ref="L46:N46"/>
    <mergeCell ref="A47:B47"/>
    <mergeCell ref="C47:D47"/>
    <mergeCell ref="E47:G47"/>
    <mergeCell ref="H47:I47"/>
    <mergeCell ref="L47:N47"/>
    <mergeCell ref="A44:B44"/>
    <mergeCell ref="C44:D44"/>
    <mergeCell ref="E44:G44"/>
    <mergeCell ref="H44:I44"/>
    <mergeCell ref="L44:N44"/>
    <mergeCell ref="A45:B45"/>
    <mergeCell ref="C45:D45"/>
    <mergeCell ref="E45:G45"/>
    <mergeCell ref="H45:I45"/>
    <mergeCell ref="L45:N45"/>
    <mergeCell ref="A43:B43"/>
    <mergeCell ref="C43:D43"/>
    <mergeCell ref="E43:G43"/>
    <mergeCell ref="H43:I43"/>
    <mergeCell ref="L43:N43"/>
    <mergeCell ref="H38:I38"/>
    <mergeCell ref="L38:N38"/>
    <mergeCell ref="A42:B42"/>
    <mergeCell ref="C42:D42"/>
    <mergeCell ref="E42:G42"/>
    <mergeCell ref="H42:I42"/>
    <mergeCell ref="L42:N42"/>
    <mergeCell ref="A40:B40"/>
    <mergeCell ref="C40:D40"/>
    <mergeCell ref="E40:G40"/>
    <mergeCell ref="A41:B41"/>
    <mergeCell ref="C41:D41"/>
    <mergeCell ref="E41:G41"/>
    <mergeCell ref="H41:I41"/>
    <mergeCell ref="L41:N41"/>
    <mergeCell ref="A38:B38"/>
    <mergeCell ref="C38:D38"/>
    <mergeCell ref="E38:G38"/>
    <mergeCell ref="H40:I40"/>
    <mergeCell ref="L40:N40"/>
    <mergeCell ref="A39:B39"/>
    <mergeCell ref="C39:D39"/>
    <mergeCell ref="E39:G39"/>
    <mergeCell ref="H39:I39"/>
    <mergeCell ref="L39:N39"/>
    <mergeCell ref="A36:B36"/>
    <mergeCell ref="C36:D36"/>
    <mergeCell ref="E36:G36"/>
    <mergeCell ref="H36:I36"/>
    <mergeCell ref="L36:N36"/>
    <mergeCell ref="A37:B37"/>
    <mergeCell ref="C37:D37"/>
    <mergeCell ref="E37:G37"/>
    <mergeCell ref="H37:I37"/>
    <mergeCell ref="L37:N37"/>
    <mergeCell ref="A34:B34"/>
    <mergeCell ref="C34:D34"/>
    <mergeCell ref="E34:G34"/>
    <mergeCell ref="H34:I34"/>
    <mergeCell ref="L34:N34"/>
    <mergeCell ref="A35:B35"/>
    <mergeCell ref="C35:D35"/>
    <mergeCell ref="E35:G35"/>
    <mergeCell ref="H35:I35"/>
    <mergeCell ref="L35:N35"/>
    <mergeCell ref="A32:B32"/>
    <mergeCell ref="C32:D32"/>
    <mergeCell ref="E32:G32"/>
    <mergeCell ref="H32:I32"/>
    <mergeCell ref="L32:N32"/>
    <mergeCell ref="A33:B33"/>
    <mergeCell ref="C33:D33"/>
    <mergeCell ref="E33:G33"/>
    <mergeCell ref="H33:I33"/>
    <mergeCell ref="L33:N33"/>
    <mergeCell ref="A30:B30"/>
    <mergeCell ref="C30:D30"/>
    <mergeCell ref="E30:G30"/>
    <mergeCell ref="H30:I30"/>
    <mergeCell ref="L30:N30"/>
    <mergeCell ref="A31:B31"/>
    <mergeCell ref="C31:D31"/>
    <mergeCell ref="E31:G31"/>
    <mergeCell ref="H31:I31"/>
    <mergeCell ref="L31:N31"/>
    <mergeCell ref="A28:B28"/>
    <mergeCell ref="C28:D28"/>
    <mergeCell ref="E28:G28"/>
    <mergeCell ref="H28:I28"/>
    <mergeCell ref="L28:N28"/>
    <mergeCell ref="A29:B29"/>
    <mergeCell ref="C29:D29"/>
    <mergeCell ref="E29:G29"/>
    <mergeCell ref="H29:I29"/>
    <mergeCell ref="L29:N29"/>
    <mergeCell ref="A26:B26"/>
    <mergeCell ref="C26:D26"/>
    <mergeCell ref="E26:G26"/>
    <mergeCell ref="H26:I26"/>
    <mergeCell ref="L26:N26"/>
    <mergeCell ref="A27:B27"/>
    <mergeCell ref="C27:D27"/>
    <mergeCell ref="E27:G27"/>
    <mergeCell ref="H27:I27"/>
    <mergeCell ref="L27:N27"/>
    <mergeCell ref="A24:B24"/>
    <mergeCell ref="C24:D24"/>
    <mergeCell ref="E24:G24"/>
    <mergeCell ref="H24:I24"/>
    <mergeCell ref="L24:N24"/>
    <mergeCell ref="A25:B25"/>
    <mergeCell ref="C25:D25"/>
    <mergeCell ref="E25:G25"/>
    <mergeCell ref="H25:I25"/>
    <mergeCell ref="L25:N25"/>
    <mergeCell ref="A22:B22"/>
    <mergeCell ref="C22:D22"/>
    <mergeCell ref="E22:G22"/>
    <mergeCell ref="H22:I22"/>
    <mergeCell ref="L22:N22"/>
    <mergeCell ref="A23:B23"/>
    <mergeCell ref="C23:D23"/>
    <mergeCell ref="E23:G23"/>
    <mergeCell ref="H23:I23"/>
    <mergeCell ref="L23:N23"/>
    <mergeCell ref="A20:B20"/>
    <mergeCell ref="C20:D20"/>
    <mergeCell ref="E20:G20"/>
    <mergeCell ref="H20:I20"/>
    <mergeCell ref="L20:N20"/>
    <mergeCell ref="A21:B21"/>
    <mergeCell ref="C21:D21"/>
    <mergeCell ref="E21:G21"/>
    <mergeCell ref="H21:I21"/>
    <mergeCell ref="L21:N21"/>
    <mergeCell ref="A18:B18"/>
    <mergeCell ref="C18:D18"/>
    <mergeCell ref="E18:G18"/>
    <mergeCell ref="H18:I18"/>
    <mergeCell ref="L18:N18"/>
    <mergeCell ref="A19:B19"/>
    <mergeCell ref="C19:D19"/>
    <mergeCell ref="E19:G19"/>
    <mergeCell ref="H19:I19"/>
    <mergeCell ref="L19:N19"/>
    <mergeCell ref="B1:L1"/>
    <mergeCell ref="A3:C3"/>
    <mergeCell ref="D3:F3"/>
    <mergeCell ref="G3:H3"/>
    <mergeCell ref="I3:M3"/>
    <mergeCell ref="A15:B15"/>
    <mergeCell ref="C15:D15"/>
    <mergeCell ref="E15:G15"/>
    <mergeCell ref="H15:I15"/>
    <mergeCell ref="L15:N15"/>
    <mergeCell ref="A12:B12"/>
    <mergeCell ref="C14:D14"/>
    <mergeCell ref="E14:G14"/>
    <mergeCell ref="C12:D12"/>
    <mergeCell ref="E12:G12"/>
    <mergeCell ref="A13:B13"/>
    <mergeCell ref="H14:I14"/>
    <mergeCell ref="L14:N14"/>
    <mergeCell ref="E10:G10"/>
    <mergeCell ref="H10:I10"/>
    <mergeCell ref="H12:I12"/>
    <mergeCell ref="L12:N12"/>
    <mergeCell ref="A4:C4"/>
    <mergeCell ref="A11:B11"/>
    <mergeCell ref="A17:B17"/>
    <mergeCell ref="C17:D17"/>
    <mergeCell ref="E17:G17"/>
    <mergeCell ref="H17:I17"/>
    <mergeCell ref="L17:N17"/>
    <mergeCell ref="A14:B14"/>
    <mergeCell ref="A16:B16"/>
    <mergeCell ref="C16:D16"/>
    <mergeCell ref="E16:G16"/>
    <mergeCell ref="H16:I16"/>
    <mergeCell ref="L16:N16"/>
    <mergeCell ref="C11:D11"/>
    <mergeCell ref="E11:G11"/>
    <mergeCell ref="H11:I11"/>
    <mergeCell ref="D4:F4"/>
    <mergeCell ref="G4:H4"/>
    <mergeCell ref="I4:M4"/>
    <mergeCell ref="C13:D13"/>
    <mergeCell ref="E13:G13"/>
    <mergeCell ref="H13:I13"/>
    <mergeCell ref="L13:N13"/>
    <mergeCell ref="A5:C5"/>
    <mergeCell ref="D5:F5"/>
    <mergeCell ref="I7:M7"/>
    <mergeCell ref="A10:B10"/>
    <mergeCell ref="D7:F7"/>
    <mergeCell ref="G7:H7"/>
    <mergeCell ref="L10:N10"/>
    <mergeCell ref="L11:N11"/>
    <mergeCell ref="G5:H5"/>
    <mergeCell ref="I5:M5"/>
    <mergeCell ref="A7:C7"/>
    <mergeCell ref="C10:D10"/>
  </mergeCells>
  <pageMargins left="0.39" right="0.39" top="0.39" bottom="0.39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 Germosen Reynoso</dc:creator>
  <cp:lastModifiedBy>Starling A Germosen R</cp:lastModifiedBy>
  <dcterms:created xsi:type="dcterms:W3CDTF">2017-07-08T12:17:46Z</dcterms:created>
  <dcterms:modified xsi:type="dcterms:W3CDTF">2017-10-11T14:42:36Z</dcterms:modified>
</cp:coreProperties>
</file>