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_DESARROLLO\DocumentosUniversitarios\OYM\_DocumentosComunes\"/>
    </mc:Choice>
  </mc:AlternateContent>
  <xr:revisionPtr revIDLastSave="0" documentId="10_ncr:8100000_{6D0D52BD-7CFD-4180-9D11-2CF353A2918E}" xr6:coauthVersionLast="34" xr6:coauthVersionMax="34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E80" i="1" l="1"/>
  <c r="G80" i="1"/>
  <c r="D80" i="1"/>
  <c r="F80" i="1"/>
  <c r="G16" i="1"/>
  <c r="F16" i="1"/>
  <c r="D16" i="1"/>
  <c r="E16" i="1"/>
  <c r="G61" i="1"/>
  <c r="E61" i="1"/>
  <c r="F61" i="1"/>
  <c r="D61" i="1"/>
  <c r="G29" i="1"/>
  <c r="E29" i="1"/>
  <c r="D29" i="1"/>
  <c r="F29" i="1"/>
  <c r="F106" i="1"/>
  <c r="G106" i="1"/>
  <c r="E106" i="1"/>
  <c r="D106" i="1"/>
  <c r="D90" i="1"/>
  <c r="F90" i="1"/>
  <c r="G90" i="1"/>
  <c r="E90" i="1"/>
  <c r="D82" i="1"/>
  <c r="F82" i="1"/>
  <c r="E82" i="1"/>
  <c r="G82" i="1"/>
  <c r="E74" i="1"/>
  <c r="D74" i="1"/>
  <c r="G74" i="1"/>
  <c r="F74" i="1"/>
  <c r="F66" i="1"/>
  <c r="E66" i="1"/>
  <c r="D66" i="1"/>
  <c r="G66" i="1"/>
  <c r="F58" i="1"/>
  <c r="E58" i="1"/>
  <c r="D58" i="1"/>
  <c r="G58" i="1"/>
  <c r="G50" i="1"/>
  <c r="F50" i="1"/>
  <c r="E50" i="1"/>
  <c r="D50" i="1"/>
  <c r="D42" i="1"/>
  <c r="G42" i="1"/>
  <c r="F42" i="1"/>
  <c r="E42" i="1"/>
  <c r="G34" i="1"/>
  <c r="F34" i="1"/>
  <c r="E34" i="1"/>
  <c r="D34" i="1"/>
  <c r="G26" i="1"/>
  <c r="F26" i="1"/>
  <c r="D26" i="1"/>
  <c r="E26" i="1"/>
  <c r="E18" i="1"/>
  <c r="G18" i="1"/>
  <c r="F18" i="1"/>
  <c r="D18" i="1"/>
  <c r="F10" i="1"/>
  <c r="G10" i="1"/>
  <c r="D10" i="1"/>
  <c r="E10" i="1"/>
  <c r="G72" i="1"/>
  <c r="F72" i="1"/>
  <c r="E72" i="1"/>
  <c r="D72" i="1"/>
  <c r="F32" i="1"/>
  <c r="E32" i="1"/>
  <c r="D32" i="1"/>
  <c r="G32" i="1"/>
  <c r="G79" i="1"/>
  <c r="E79" i="1"/>
  <c r="F79" i="1"/>
  <c r="D79" i="1"/>
  <c r="G85" i="1"/>
  <c r="F85" i="1"/>
  <c r="E85" i="1"/>
  <c r="D85" i="1"/>
  <c r="E53" i="1"/>
  <c r="G53" i="1"/>
  <c r="D53" i="1"/>
  <c r="F53" i="1"/>
  <c r="G105" i="1"/>
  <c r="F105" i="1"/>
  <c r="E105" i="1"/>
  <c r="D105" i="1"/>
  <c r="F97" i="1"/>
  <c r="G97" i="1"/>
  <c r="D97" i="1"/>
  <c r="E97" i="1"/>
  <c r="G89" i="1"/>
  <c r="E89" i="1"/>
  <c r="F89" i="1"/>
  <c r="D89" i="1"/>
  <c r="E81" i="1"/>
  <c r="D81" i="1"/>
  <c r="G81" i="1"/>
  <c r="F81" i="1"/>
  <c r="D73" i="1"/>
  <c r="G73" i="1"/>
  <c r="F73" i="1"/>
  <c r="E73" i="1"/>
  <c r="E65" i="1"/>
  <c r="D65" i="1"/>
  <c r="G65" i="1"/>
  <c r="F65" i="1"/>
  <c r="E57" i="1"/>
  <c r="D57" i="1"/>
  <c r="G57" i="1"/>
  <c r="F57" i="1"/>
  <c r="G49" i="1"/>
  <c r="F49" i="1"/>
  <c r="E49" i="1"/>
  <c r="D49" i="1"/>
  <c r="G41" i="1"/>
  <c r="F41" i="1"/>
  <c r="E41" i="1"/>
  <c r="D41" i="1"/>
  <c r="G33" i="1"/>
  <c r="F33" i="1"/>
  <c r="E33" i="1"/>
  <c r="D33" i="1"/>
  <c r="G17" i="1"/>
  <c r="F17" i="1"/>
  <c r="E17" i="1"/>
  <c r="D17" i="1"/>
  <c r="G9" i="1"/>
  <c r="E9" i="1"/>
  <c r="F9" i="1"/>
  <c r="D9" i="1"/>
  <c r="D96" i="1"/>
  <c r="G96" i="1"/>
  <c r="F96" i="1"/>
  <c r="E96" i="1"/>
  <c r="F48" i="1"/>
  <c r="E48" i="1"/>
  <c r="D48" i="1"/>
  <c r="G48" i="1"/>
  <c r="G95" i="1"/>
  <c r="F95" i="1"/>
  <c r="D95" i="1"/>
  <c r="E95" i="1"/>
  <c r="G15" i="1"/>
  <c r="F15" i="1"/>
  <c r="E15" i="1"/>
  <c r="D15" i="1"/>
  <c r="D64" i="1"/>
  <c r="G64" i="1"/>
  <c r="F64" i="1"/>
  <c r="E64" i="1"/>
  <c r="G87" i="1"/>
  <c r="D87" i="1"/>
  <c r="F87" i="1"/>
  <c r="E87" i="1"/>
  <c r="G55" i="1"/>
  <c r="F55" i="1"/>
  <c r="E55" i="1"/>
  <c r="D55" i="1"/>
  <c r="E47" i="1"/>
  <c r="D47" i="1"/>
  <c r="G47" i="1"/>
  <c r="F47" i="1"/>
  <c r="E39" i="1"/>
  <c r="D39" i="1"/>
  <c r="G39" i="1"/>
  <c r="F39" i="1"/>
  <c r="E31" i="1"/>
  <c r="D31" i="1"/>
  <c r="G31" i="1"/>
  <c r="F31" i="1"/>
  <c r="G23" i="1"/>
  <c r="F23" i="1"/>
  <c r="E23" i="1"/>
  <c r="D23" i="1"/>
  <c r="G7" i="1"/>
  <c r="F7" i="1"/>
  <c r="E7" i="1"/>
  <c r="D7" i="1"/>
  <c r="F102" i="1"/>
  <c r="E102" i="1"/>
  <c r="D102" i="1"/>
  <c r="G102" i="1"/>
  <c r="F94" i="1"/>
  <c r="E94" i="1"/>
  <c r="D94" i="1"/>
  <c r="G94" i="1"/>
  <c r="F86" i="1"/>
  <c r="E86" i="1"/>
  <c r="D86" i="1"/>
  <c r="G86" i="1"/>
  <c r="D78" i="1"/>
  <c r="F78" i="1"/>
  <c r="E78" i="1"/>
  <c r="G78" i="1"/>
  <c r="F70" i="1"/>
  <c r="E70" i="1"/>
  <c r="G70" i="1"/>
  <c r="D70" i="1"/>
  <c r="G62" i="1"/>
  <c r="F62" i="1"/>
  <c r="E62" i="1"/>
  <c r="D62" i="1"/>
  <c r="D46" i="1"/>
  <c r="G46" i="1"/>
  <c r="F46" i="1"/>
  <c r="E46" i="1"/>
  <c r="D38" i="1"/>
  <c r="F38" i="1"/>
  <c r="E38" i="1"/>
  <c r="G38" i="1"/>
  <c r="D30" i="1"/>
  <c r="F30" i="1"/>
  <c r="G30" i="1"/>
  <c r="E30" i="1"/>
  <c r="F22" i="1"/>
  <c r="E22" i="1"/>
  <c r="D22" i="1"/>
  <c r="G22" i="1"/>
  <c r="F14" i="1"/>
  <c r="E14" i="1"/>
  <c r="D14" i="1"/>
  <c r="G14" i="1"/>
  <c r="F6" i="1"/>
  <c r="E6" i="1"/>
  <c r="D6" i="1"/>
  <c r="G6" i="1"/>
  <c r="E21" i="1"/>
  <c r="D21" i="1"/>
  <c r="G21" i="1"/>
  <c r="F21" i="1"/>
  <c r="E13" i="1"/>
  <c r="D13" i="1"/>
  <c r="G13" i="1"/>
  <c r="F13" i="1"/>
  <c r="E5" i="1"/>
  <c r="D5" i="1"/>
  <c r="G5" i="1"/>
  <c r="F5" i="1"/>
  <c r="G88" i="1"/>
  <c r="D88" i="1"/>
  <c r="E88" i="1"/>
  <c r="F88" i="1"/>
  <c r="F40" i="1"/>
  <c r="E40" i="1"/>
  <c r="D40" i="1"/>
  <c r="G40" i="1"/>
  <c r="F103" i="1"/>
  <c r="E103" i="1"/>
  <c r="D103" i="1"/>
  <c r="G103" i="1"/>
  <c r="E101" i="1"/>
  <c r="D101" i="1"/>
  <c r="G101" i="1"/>
  <c r="F101" i="1"/>
  <c r="E69" i="1"/>
  <c r="G69" i="1"/>
  <c r="F69" i="1"/>
  <c r="D69" i="1"/>
  <c r="E37" i="1"/>
  <c r="F37" i="1"/>
  <c r="D37" i="1"/>
  <c r="G37" i="1"/>
  <c r="F92" i="1"/>
  <c r="E92" i="1"/>
  <c r="D92" i="1"/>
  <c r="G92" i="1"/>
  <c r="F84" i="1"/>
  <c r="E84" i="1"/>
  <c r="D84" i="1"/>
  <c r="G84" i="1"/>
  <c r="G68" i="1"/>
  <c r="F68" i="1"/>
  <c r="D68" i="1"/>
  <c r="E68" i="1"/>
  <c r="G60" i="1"/>
  <c r="F60" i="1"/>
  <c r="E60" i="1"/>
  <c r="D60" i="1"/>
  <c r="F44" i="1"/>
  <c r="G44" i="1"/>
  <c r="D44" i="1"/>
  <c r="E44" i="1"/>
  <c r="G36" i="1"/>
  <c r="D36" i="1"/>
  <c r="F36" i="1"/>
  <c r="E36" i="1"/>
  <c r="F28" i="1"/>
  <c r="G28" i="1"/>
  <c r="E28" i="1"/>
  <c r="D28" i="1"/>
  <c r="D20" i="1"/>
  <c r="G20" i="1"/>
  <c r="F20" i="1"/>
  <c r="E20" i="1"/>
  <c r="D12" i="1"/>
  <c r="G12" i="1"/>
  <c r="F12" i="1"/>
  <c r="E12" i="1"/>
  <c r="D4" i="1"/>
  <c r="G4" i="1"/>
  <c r="F4" i="1"/>
  <c r="E4" i="1"/>
  <c r="F104" i="1"/>
  <c r="E104" i="1"/>
  <c r="D104" i="1"/>
  <c r="G104" i="1"/>
  <c r="D56" i="1"/>
  <c r="G56" i="1"/>
  <c r="F56" i="1"/>
  <c r="E56" i="1"/>
  <c r="G8" i="1"/>
  <c r="F8" i="1"/>
  <c r="E8" i="1"/>
  <c r="D8" i="1"/>
  <c r="F63" i="1"/>
  <c r="E63" i="1"/>
  <c r="G63" i="1"/>
  <c r="D63" i="1"/>
  <c r="F77" i="1"/>
  <c r="E77" i="1"/>
  <c r="D77" i="1"/>
  <c r="G77" i="1"/>
  <c r="F45" i="1"/>
  <c r="G45" i="1"/>
  <c r="E45" i="1"/>
  <c r="D45" i="1"/>
  <c r="D100" i="1"/>
  <c r="G100" i="1"/>
  <c r="F100" i="1"/>
  <c r="E100" i="1"/>
  <c r="G99" i="1"/>
  <c r="F99" i="1"/>
  <c r="E99" i="1"/>
  <c r="D99" i="1"/>
  <c r="E91" i="1"/>
  <c r="D91" i="1"/>
  <c r="G91" i="1"/>
  <c r="F91" i="1"/>
  <c r="E83" i="1"/>
  <c r="D83" i="1"/>
  <c r="G83" i="1"/>
  <c r="F83" i="1"/>
  <c r="F75" i="1"/>
  <c r="E75" i="1"/>
  <c r="D75" i="1"/>
  <c r="G75" i="1"/>
  <c r="F67" i="1"/>
  <c r="E67" i="1"/>
  <c r="D67" i="1"/>
  <c r="G67" i="1"/>
  <c r="G59" i="1"/>
  <c r="F59" i="1"/>
  <c r="E59" i="1"/>
  <c r="D59" i="1"/>
  <c r="D51" i="1"/>
  <c r="G51" i="1"/>
  <c r="F51" i="1"/>
  <c r="E51" i="1"/>
  <c r="D43" i="1"/>
  <c r="G43" i="1"/>
  <c r="F43" i="1"/>
  <c r="E43" i="1"/>
  <c r="G35" i="1"/>
  <c r="D35" i="1"/>
  <c r="F35" i="1"/>
  <c r="E35" i="1"/>
  <c r="G27" i="1"/>
  <c r="E27" i="1"/>
  <c r="F27" i="1"/>
  <c r="D27" i="1"/>
  <c r="F19" i="1"/>
  <c r="E19" i="1"/>
  <c r="G19" i="1"/>
  <c r="D19" i="1"/>
  <c r="F11" i="1"/>
  <c r="G11" i="1"/>
  <c r="E11" i="1"/>
  <c r="D11" i="1"/>
  <c r="E93" i="1"/>
  <c r="F93" i="1"/>
  <c r="D93" i="1"/>
  <c r="G93" i="1"/>
  <c r="E25" i="1"/>
  <c r="D25" i="1"/>
  <c r="F25" i="1"/>
  <c r="G25" i="1"/>
  <c r="D98" i="1"/>
  <c r="E98" i="1"/>
  <c r="F98" i="1"/>
  <c r="G98" i="1"/>
  <c r="G3" i="1"/>
  <c r="D3" i="1"/>
  <c r="E3" i="1"/>
  <c r="F3" i="1"/>
  <c r="D54" i="1"/>
  <c r="F54" i="1"/>
  <c r="E54" i="1"/>
  <c r="G54" i="1"/>
  <c r="D52" i="1"/>
  <c r="F52" i="1"/>
  <c r="E52" i="1"/>
  <c r="G52" i="1"/>
  <c r="E71" i="1"/>
  <c r="D71" i="1"/>
  <c r="F71" i="1"/>
  <c r="G71" i="1"/>
  <c r="D24" i="1"/>
  <c r="G24" i="1"/>
  <c r="F24" i="1"/>
  <c r="E24" i="1"/>
  <c r="F76" i="1"/>
  <c r="D76" i="1"/>
  <c r="E76" i="1"/>
  <c r="G76" i="1"/>
  <c r="G2" i="1"/>
  <c r="F2" i="1"/>
  <c r="D2" i="1"/>
  <c r="E2" i="1"/>
</calcChain>
</file>

<file path=xl/sharedStrings.xml><?xml version="1.0" encoding="utf-8"?>
<sst xmlns="http://schemas.openxmlformats.org/spreadsheetml/2006/main" count="224" uniqueCount="224">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</sst>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106"/>
  <sheetViews>
    <sheetView tabSelected="1" topLeftCell="B1" zoomScale="130" zoomScaleNormal="130" workbookViewId="0">
      <pane ySplit="1" topLeftCell="A77" activePane="bottomLeft" state="frozen"/>
      <selection pane="bottomLeft" activeCell="N84" sqref="N84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223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 t="str">
        <f t="shared" ref="D3:D66" si="0">IF((N3)&gt;=50,10,"")</f>
        <v/>
      </c>
      <c r="E3" s="2" t="str">
        <f t="shared" ref="E3:E66" si="1">IF((N3)&gt;=50,20,"")</f>
        <v/>
      </c>
      <c r="F3" s="2" t="str">
        <f t="shared" ref="F3:F66" si="2">IF((N3)&gt;=50,20,"")</f>
        <v/>
      </c>
      <c r="G3" s="6" t="str">
        <f t="shared" ref="G3:G66" si="3">IF((N3)&gt;=51,IF((N3-50)&gt;50,50,IF((N3-50)&lt;0,0,(N3-50))), "" )</f>
        <v/>
      </c>
      <c r="H3">
        <v>8</v>
      </c>
      <c r="K3">
        <v>1</v>
      </c>
      <c r="N3">
        <f t="shared" ref="N3:N66" si="4">IF((H3+J3+L3+M3+O3)&lt;70,IF((H3+J3+L3+M3+O3)&gt;64,70,(H3+J3+L3+M3+O3)),(H3+J3+L3+M3+O3))</f>
        <v>8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48</v>
      </c>
      <c r="H4">
        <v>17</v>
      </c>
      <c r="J4">
        <v>13</v>
      </c>
      <c r="K4">
        <v>1</v>
      </c>
      <c r="L4">
        <v>38</v>
      </c>
      <c r="M4">
        <v>30</v>
      </c>
      <c r="N4">
        <f t="shared" si="4"/>
        <v>98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J5">
        <v>12</v>
      </c>
      <c r="K5">
        <v>1</v>
      </c>
      <c r="L5">
        <v>40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7</v>
      </c>
      <c r="K7">
        <v>1</v>
      </c>
      <c r="L7">
        <v>30</v>
      </c>
      <c r="N7">
        <f t="shared" si="4"/>
        <v>37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12</v>
      </c>
      <c r="K8">
        <v>1</v>
      </c>
      <c r="N8">
        <f t="shared" si="4"/>
        <v>12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12</v>
      </c>
      <c r="J11">
        <v>8</v>
      </c>
      <c r="K11">
        <v>1</v>
      </c>
      <c r="L11">
        <v>20</v>
      </c>
      <c r="N11">
        <f t="shared" si="4"/>
        <v>40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 t="str">
        <f t="shared" si="3"/>
        <v/>
      </c>
      <c r="H12">
        <v>12</v>
      </c>
      <c r="J12">
        <v>8</v>
      </c>
      <c r="K12">
        <v>1</v>
      </c>
      <c r="L12">
        <v>30</v>
      </c>
      <c r="N12">
        <f t="shared" si="4"/>
        <v>50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12</v>
      </c>
      <c r="H13">
        <v>16</v>
      </c>
      <c r="J13">
        <v>8</v>
      </c>
      <c r="K13">
        <v>1</v>
      </c>
      <c r="L13">
        <v>38</v>
      </c>
      <c r="N13">
        <f t="shared" si="4"/>
        <v>62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6</v>
      </c>
      <c r="H15">
        <v>16</v>
      </c>
      <c r="J15">
        <v>10</v>
      </c>
      <c r="K15">
        <v>1</v>
      </c>
      <c r="L15">
        <v>30</v>
      </c>
      <c r="N15">
        <f t="shared" si="4"/>
        <v>56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16</v>
      </c>
      <c r="K16">
        <v>1</v>
      </c>
      <c r="N16">
        <f t="shared" si="4"/>
        <v>16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9</v>
      </c>
      <c r="H17">
        <v>16</v>
      </c>
      <c r="J17">
        <v>18</v>
      </c>
      <c r="K17">
        <v>1</v>
      </c>
      <c r="L17">
        <v>25</v>
      </c>
      <c r="N17">
        <f t="shared" si="4"/>
        <v>59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11</v>
      </c>
      <c r="H20">
        <v>17</v>
      </c>
      <c r="J20">
        <v>9</v>
      </c>
      <c r="K20">
        <v>1</v>
      </c>
      <c r="L20">
        <v>35</v>
      </c>
      <c r="N20">
        <f t="shared" si="4"/>
        <v>61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H21">
        <v>14</v>
      </c>
      <c r="J21">
        <v>16</v>
      </c>
      <c r="K21">
        <v>1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17</v>
      </c>
      <c r="J22">
        <v>10</v>
      </c>
      <c r="K22">
        <v>1</v>
      </c>
      <c r="L22">
        <v>40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50</v>
      </c>
      <c r="H23">
        <v>120</v>
      </c>
      <c r="K23">
        <v>1</v>
      </c>
      <c r="N23">
        <f t="shared" si="4"/>
        <v>120</v>
      </c>
    </row>
    <row r="24" spans="1:14" s="14" customFormat="1" ht="17.649999999999999" customHeight="1" x14ac:dyDescent="0.2">
      <c r="A24" s="12">
        <v>22</v>
      </c>
      <c r="B24" s="13" t="s">
        <v>57</v>
      </c>
      <c r="C24" s="13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9</v>
      </c>
      <c r="H24" s="14">
        <v>16</v>
      </c>
      <c r="J24" s="14">
        <v>11</v>
      </c>
      <c r="K24" s="14">
        <v>1</v>
      </c>
      <c r="L24" s="14">
        <v>32</v>
      </c>
      <c r="N24" s="14">
        <f t="shared" si="4"/>
        <v>59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45</v>
      </c>
      <c r="H25">
        <v>16</v>
      </c>
      <c r="J25">
        <v>10</v>
      </c>
      <c r="K25">
        <v>1</v>
      </c>
      <c r="L25">
        <v>39</v>
      </c>
      <c r="M25">
        <v>30</v>
      </c>
      <c r="N25">
        <f t="shared" si="4"/>
        <v>95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12</v>
      </c>
      <c r="J27">
        <v>14</v>
      </c>
      <c r="K27">
        <v>1</v>
      </c>
      <c r="L27">
        <v>39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50</v>
      </c>
      <c r="H28">
        <v>17</v>
      </c>
      <c r="J28">
        <v>16</v>
      </c>
      <c r="K28">
        <v>1</v>
      </c>
      <c r="L28">
        <v>39</v>
      </c>
      <c r="M28">
        <v>30</v>
      </c>
      <c r="N28">
        <f t="shared" si="4"/>
        <v>102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J29">
        <v>11</v>
      </c>
      <c r="K29">
        <v>1</v>
      </c>
      <c r="L29">
        <v>30</v>
      </c>
      <c r="N29">
        <f t="shared" si="4"/>
        <v>41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20</v>
      </c>
      <c r="H30">
        <v>17</v>
      </c>
      <c r="J30">
        <v>12</v>
      </c>
      <c r="K30">
        <v>1</v>
      </c>
      <c r="L30">
        <v>40</v>
      </c>
      <c r="N30">
        <f t="shared" si="4"/>
        <v>70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K31">
        <v>1</v>
      </c>
      <c r="N31">
        <f t="shared" si="4"/>
        <v>16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4</v>
      </c>
      <c r="J32">
        <v>14</v>
      </c>
      <c r="K32">
        <v>1</v>
      </c>
      <c r="L32">
        <v>40</v>
      </c>
      <c r="N32">
        <f t="shared" si="4"/>
        <v>54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 t="str">
        <f t="shared" si="3"/>
        <v/>
      </c>
      <c r="H33">
        <v>18</v>
      </c>
      <c r="J33">
        <v>12</v>
      </c>
      <c r="K33">
        <v>1</v>
      </c>
      <c r="L33">
        <v>20</v>
      </c>
      <c r="N33">
        <f t="shared" si="4"/>
        <v>50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38</v>
      </c>
      <c r="H34">
        <v>17</v>
      </c>
      <c r="J34">
        <v>6</v>
      </c>
      <c r="K34">
        <v>1</v>
      </c>
      <c r="L34">
        <v>40</v>
      </c>
      <c r="M34">
        <v>25</v>
      </c>
      <c r="N34">
        <f t="shared" si="4"/>
        <v>88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9</v>
      </c>
      <c r="H35">
        <v>15</v>
      </c>
      <c r="J35">
        <v>6</v>
      </c>
      <c r="K35">
        <v>1</v>
      </c>
      <c r="L35">
        <v>38</v>
      </c>
      <c r="N35">
        <f t="shared" si="4"/>
        <v>59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16</v>
      </c>
      <c r="K36">
        <v>1</v>
      </c>
      <c r="N36">
        <f t="shared" si="4"/>
        <v>16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H37">
        <v>12</v>
      </c>
      <c r="K37">
        <v>1</v>
      </c>
      <c r="L37">
        <v>20</v>
      </c>
      <c r="N37">
        <f t="shared" si="4"/>
        <v>32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9</v>
      </c>
      <c r="H38">
        <v>15</v>
      </c>
      <c r="J38">
        <v>4</v>
      </c>
      <c r="K38">
        <v>1</v>
      </c>
      <c r="L38">
        <v>40</v>
      </c>
      <c r="N38">
        <f t="shared" si="4"/>
        <v>59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K39">
        <v>1</v>
      </c>
      <c r="N39">
        <f t="shared" si="4"/>
        <v>17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9</v>
      </c>
      <c r="H40">
        <v>16</v>
      </c>
      <c r="J40">
        <v>8</v>
      </c>
      <c r="K40">
        <v>1</v>
      </c>
      <c r="L40">
        <v>35</v>
      </c>
      <c r="N40">
        <f t="shared" si="4"/>
        <v>59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</v>
      </c>
      <c r="H41">
        <v>18</v>
      </c>
      <c r="J41">
        <v>4</v>
      </c>
      <c r="K41">
        <v>1</v>
      </c>
      <c r="L41">
        <v>30</v>
      </c>
      <c r="N41">
        <f t="shared" si="4"/>
        <v>52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10</v>
      </c>
      <c r="H42">
        <v>14</v>
      </c>
      <c r="J42">
        <v>16</v>
      </c>
      <c r="K42">
        <v>1</v>
      </c>
      <c r="L42">
        <v>30</v>
      </c>
      <c r="N42">
        <f t="shared" si="4"/>
        <v>60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12</v>
      </c>
      <c r="H43">
        <v>18</v>
      </c>
      <c r="J43">
        <v>6</v>
      </c>
      <c r="K43">
        <v>1</v>
      </c>
      <c r="L43">
        <v>38</v>
      </c>
      <c r="N43">
        <f t="shared" si="4"/>
        <v>62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</v>
      </c>
      <c r="H44">
        <v>18</v>
      </c>
      <c r="J44">
        <v>8</v>
      </c>
      <c r="K44">
        <v>1</v>
      </c>
      <c r="L44">
        <v>27</v>
      </c>
      <c r="N44">
        <f t="shared" si="4"/>
        <v>53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J45">
        <v>8</v>
      </c>
      <c r="K45">
        <v>1</v>
      </c>
      <c r="L45">
        <v>38</v>
      </c>
      <c r="N45">
        <f t="shared" si="4"/>
        <v>46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J47">
        <v>4</v>
      </c>
      <c r="K47">
        <v>1</v>
      </c>
      <c r="L47">
        <v>39</v>
      </c>
      <c r="N47">
        <f t="shared" si="4"/>
        <v>43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H48">
        <v>16</v>
      </c>
      <c r="J48">
        <v>6</v>
      </c>
      <c r="K48">
        <v>1</v>
      </c>
      <c r="L48">
        <v>20</v>
      </c>
      <c r="N48">
        <f t="shared" si="4"/>
        <v>42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12</v>
      </c>
      <c r="H49">
        <v>14</v>
      </c>
      <c r="J49">
        <v>18</v>
      </c>
      <c r="K49">
        <v>1</v>
      </c>
      <c r="L49">
        <v>30</v>
      </c>
      <c r="N49">
        <f t="shared" si="4"/>
        <v>62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H50">
        <v>14</v>
      </c>
      <c r="J50">
        <v>4</v>
      </c>
      <c r="K50">
        <v>1</v>
      </c>
      <c r="L50">
        <v>20</v>
      </c>
      <c r="N50">
        <f t="shared" si="4"/>
        <v>38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11</v>
      </c>
      <c r="H51">
        <v>18</v>
      </c>
      <c r="J51">
        <v>4</v>
      </c>
      <c r="K51">
        <v>1</v>
      </c>
      <c r="L51">
        <v>39</v>
      </c>
      <c r="N51">
        <f t="shared" si="4"/>
        <v>61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35</v>
      </c>
      <c r="H52">
        <v>17</v>
      </c>
      <c r="J52">
        <v>18</v>
      </c>
      <c r="K52">
        <v>1</v>
      </c>
      <c r="L52">
        <v>20</v>
      </c>
      <c r="M52">
        <v>30</v>
      </c>
      <c r="N52">
        <f t="shared" si="4"/>
        <v>85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14</v>
      </c>
      <c r="J53">
        <v>12</v>
      </c>
      <c r="K53">
        <v>1</v>
      </c>
      <c r="N53">
        <f t="shared" si="4"/>
        <v>26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26</v>
      </c>
      <c r="H54">
        <v>12</v>
      </c>
      <c r="J54">
        <v>14</v>
      </c>
      <c r="K54">
        <v>1</v>
      </c>
      <c r="L54">
        <v>20</v>
      </c>
      <c r="M54">
        <v>30</v>
      </c>
      <c r="N54">
        <f t="shared" si="4"/>
        <v>76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J55">
        <v>16</v>
      </c>
      <c r="K55">
        <v>1</v>
      </c>
      <c r="L55">
        <v>20</v>
      </c>
      <c r="N55">
        <f t="shared" si="4"/>
        <v>36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14</v>
      </c>
      <c r="H56">
        <v>14</v>
      </c>
      <c r="J56">
        <v>12</v>
      </c>
      <c r="K56">
        <v>1</v>
      </c>
      <c r="L56">
        <v>38</v>
      </c>
      <c r="N56">
        <f t="shared" si="4"/>
        <v>64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21</v>
      </c>
      <c r="H57">
        <v>18</v>
      </c>
      <c r="J57">
        <v>14</v>
      </c>
      <c r="K57">
        <v>1</v>
      </c>
      <c r="L57">
        <v>39</v>
      </c>
      <c r="N57">
        <f t="shared" si="4"/>
        <v>71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14</v>
      </c>
      <c r="J58">
        <v>18</v>
      </c>
      <c r="K58">
        <v>1</v>
      </c>
      <c r="L58">
        <v>36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8</v>
      </c>
      <c r="H59">
        <v>12</v>
      </c>
      <c r="J59">
        <v>16</v>
      </c>
      <c r="K59">
        <v>1</v>
      </c>
      <c r="L59">
        <v>30</v>
      </c>
      <c r="N59">
        <f t="shared" si="4"/>
        <v>58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22</v>
      </c>
      <c r="H60">
        <v>14</v>
      </c>
      <c r="J60">
        <v>20</v>
      </c>
      <c r="K60">
        <v>1</v>
      </c>
      <c r="L60">
        <v>38</v>
      </c>
      <c r="N60">
        <f t="shared" si="4"/>
        <v>72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13</v>
      </c>
      <c r="H61">
        <v>17</v>
      </c>
      <c r="J61">
        <v>16</v>
      </c>
      <c r="K61">
        <v>1</v>
      </c>
      <c r="L61">
        <v>30</v>
      </c>
      <c r="N61">
        <f t="shared" si="4"/>
        <v>63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21</v>
      </c>
      <c r="H62">
        <v>16</v>
      </c>
      <c r="J62">
        <v>16</v>
      </c>
      <c r="K62">
        <v>1</v>
      </c>
      <c r="L62">
        <v>39</v>
      </c>
      <c r="N62">
        <f t="shared" si="4"/>
        <v>71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8</v>
      </c>
      <c r="H63">
        <v>16</v>
      </c>
      <c r="J63">
        <v>12</v>
      </c>
      <c r="K63">
        <v>1</v>
      </c>
      <c r="L63">
        <v>30</v>
      </c>
      <c r="N63">
        <f t="shared" si="4"/>
        <v>58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5</v>
      </c>
      <c r="H65">
        <v>16</v>
      </c>
      <c r="J65">
        <v>9</v>
      </c>
      <c r="K65">
        <v>1</v>
      </c>
      <c r="L65">
        <v>30</v>
      </c>
      <c r="N65">
        <f t="shared" si="4"/>
        <v>55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16</v>
      </c>
      <c r="J66">
        <v>2</v>
      </c>
      <c r="K66">
        <v>1</v>
      </c>
      <c r="L66">
        <v>20</v>
      </c>
      <c r="N66">
        <f t="shared" si="4"/>
        <v>38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06" si="5">IF((N67)&gt;=50,10,"")</f>
        <v>10</v>
      </c>
      <c r="E67" s="2">
        <f t="shared" ref="E67:E106" si="6">IF((N67)&gt;=50,20,"")</f>
        <v>20</v>
      </c>
      <c r="F67" s="2">
        <f t="shared" ref="F67:F106" si="7">IF((N67)&gt;=50,20,"")</f>
        <v>20</v>
      </c>
      <c r="G67" s="6">
        <f t="shared" ref="G67:G106" si="8">IF((N67)&gt;=51,IF((N67-50)&gt;50,50,IF((N67-50)&lt;0,0,(N67-50))), "" )</f>
        <v>14</v>
      </c>
      <c r="H67">
        <v>16</v>
      </c>
      <c r="J67">
        <v>13</v>
      </c>
      <c r="K67">
        <v>1</v>
      </c>
      <c r="L67">
        <v>35</v>
      </c>
      <c r="N67">
        <f t="shared" ref="N67:N106" si="9">IF((H67+J67+L67+M67+O67)&lt;70,IF((H67+J67+L67+M67+O67)&gt;64,70,(H67+J67+L67+M67+O67)),(H67+J67+L67+M67+O67))</f>
        <v>64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23</v>
      </c>
      <c r="H68">
        <v>16</v>
      </c>
      <c r="J68">
        <v>18</v>
      </c>
      <c r="K68">
        <v>1</v>
      </c>
      <c r="L68">
        <v>39</v>
      </c>
      <c r="N68">
        <f t="shared" si="9"/>
        <v>73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7</v>
      </c>
      <c r="H69">
        <v>16</v>
      </c>
      <c r="J69">
        <v>6</v>
      </c>
      <c r="K69">
        <v>1</v>
      </c>
      <c r="L69">
        <v>35</v>
      </c>
      <c r="N69">
        <f t="shared" si="9"/>
        <v>57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17</v>
      </c>
      <c r="J70">
        <v>18</v>
      </c>
      <c r="K70">
        <v>1</v>
      </c>
      <c r="L70">
        <v>35</v>
      </c>
      <c r="N70">
        <f t="shared" si="9"/>
        <v>70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25</v>
      </c>
      <c r="H71">
        <v>17</v>
      </c>
      <c r="J71">
        <v>8</v>
      </c>
      <c r="K71">
        <v>1</v>
      </c>
      <c r="L71">
        <v>20</v>
      </c>
      <c r="M71">
        <v>30</v>
      </c>
      <c r="N71">
        <f t="shared" si="9"/>
        <v>75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14</v>
      </c>
      <c r="H72">
        <v>17</v>
      </c>
      <c r="J72">
        <v>10</v>
      </c>
      <c r="K72">
        <v>1</v>
      </c>
      <c r="L72">
        <v>37</v>
      </c>
      <c r="N72">
        <f t="shared" si="9"/>
        <v>64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8</v>
      </c>
      <c r="H73">
        <v>16</v>
      </c>
      <c r="J73">
        <v>4</v>
      </c>
      <c r="K73">
        <v>1</v>
      </c>
      <c r="L73">
        <v>38</v>
      </c>
      <c r="N73">
        <f t="shared" si="9"/>
        <v>58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20</v>
      </c>
      <c r="H74">
        <v>16</v>
      </c>
      <c r="J74">
        <v>14</v>
      </c>
      <c r="K74">
        <v>1</v>
      </c>
      <c r="L74">
        <v>35</v>
      </c>
      <c r="N74">
        <f t="shared" si="9"/>
        <v>70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H75">
        <v>16</v>
      </c>
      <c r="J75">
        <v>4</v>
      </c>
      <c r="K75">
        <v>1</v>
      </c>
      <c r="L75">
        <v>20</v>
      </c>
      <c r="N75">
        <f t="shared" si="9"/>
        <v>40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13</v>
      </c>
      <c r="H76">
        <v>16</v>
      </c>
      <c r="J76">
        <v>18</v>
      </c>
      <c r="K76">
        <v>1</v>
      </c>
      <c r="L76">
        <v>29</v>
      </c>
      <c r="N76">
        <f t="shared" si="9"/>
        <v>63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10</v>
      </c>
      <c r="H77">
        <v>17</v>
      </c>
      <c r="J77">
        <v>8</v>
      </c>
      <c r="K77">
        <v>1</v>
      </c>
      <c r="L77">
        <v>35</v>
      </c>
      <c r="N77">
        <f t="shared" si="9"/>
        <v>60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J78">
        <v>10</v>
      </c>
      <c r="K78">
        <v>1</v>
      </c>
      <c r="N78">
        <f t="shared" si="9"/>
        <v>10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14</v>
      </c>
      <c r="H80">
        <v>12</v>
      </c>
      <c r="J80">
        <v>14</v>
      </c>
      <c r="K80">
        <v>1</v>
      </c>
      <c r="L80">
        <v>38</v>
      </c>
      <c r="N80">
        <f t="shared" si="9"/>
        <v>64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17</v>
      </c>
      <c r="K81">
        <v>1</v>
      </c>
      <c r="N81">
        <f t="shared" si="9"/>
        <v>17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11</v>
      </c>
      <c r="H82">
        <v>16</v>
      </c>
      <c r="J82">
        <v>12</v>
      </c>
      <c r="K82">
        <v>1</v>
      </c>
      <c r="L82">
        <v>33</v>
      </c>
      <c r="N82">
        <f t="shared" si="9"/>
        <v>61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12</v>
      </c>
      <c r="H83">
        <v>16</v>
      </c>
      <c r="J83">
        <v>10</v>
      </c>
      <c r="K83">
        <v>1</v>
      </c>
      <c r="L83">
        <v>36</v>
      </c>
      <c r="N83">
        <f t="shared" si="9"/>
        <v>62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20</v>
      </c>
      <c r="J84">
        <v>14</v>
      </c>
      <c r="K84">
        <v>1</v>
      </c>
      <c r="L84">
        <v>29</v>
      </c>
      <c r="M84">
        <v>25</v>
      </c>
      <c r="N84">
        <f t="shared" si="9"/>
        <v>70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J85">
        <v>8</v>
      </c>
      <c r="K85">
        <v>1</v>
      </c>
      <c r="L85">
        <v>20</v>
      </c>
      <c r="N85">
        <f t="shared" si="9"/>
        <v>44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</v>
      </c>
      <c r="J86">
        <v>16</v>
      </c>
      <c r="K86">
        <v>1</v>
      </c>
      <c r="L86">
        <v>36</v>
      </c>
      <c r="N86">
        <f t="shared" si="9"/>
        <v>52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16</v>
      </c>
      <c r="J87">
        <v>16</v>
      </c>
      <c r="K87">
        <v>1</v>
      </c>
      <c r="L87">
        <v>38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16</v>
      </c>
      <c r="K88">
        <v>1</v>
      </c>
      <c r="N88">
        <f t="shared" si="9"/>
        <v>16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35</v>
      </c>
      <c r="H89">
        <v>17</v>
      </c>
      <c r="J89">
        <v>8</v>
      </c>
      <c r="K89">
        <v>1</v>
      </c>
      <c r="L89">
        <v>30</v>
      </c>
      <c r="M89">
        <v>30</v>
      </c>
      <c r="N89">
        <f t="shared" si="9"/>
        <v>85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14</v>
      </c>
      <c r="H90">
        <v>12</v>
      </c>
      <c r="J90">
        <v>18</v>
      </c>
      <c r="K90">
        <v>1</v>
      </c>
      <c r="L90">
        <v>34</v>
      </c>
      <c r="N90">
        <f t="shared" si="9"/>
        <v>64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H91">
        <v>17</v>
      </c>
      <c r="K91">
        <v>1</v>
      </c>
      <c r="N91">
        <f t="shared" si="9"/>
        <v>17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11</v>
      </c>
      <c r="H92">
        <v>14</v>
      </c>
      <c r="J92">
        <v>8</v>
      </c>
      <c r="K92">
        <v>1</v>
      </c>
      <c r="L92">
        <v>39</v>
      </c>
      <c r="N92">
        <f t="shared" si="9"/>
        <v>61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20</v>
      </c>
      <c r="H93">
        <v>14</v>
      </c>
      <c r="J93">
        <v>6</v>
      </c>
      <c r="K93">
        <v>1</v>
      </c>
      <c r="L93">
        <v>20</v>
      </c>
      <c r="M93">
        <v>30</v>
      </c>
      <c r="N93">
        <f t="shared" si="9"/>
        <v>70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5</v>
      </c>
      <c r="H94">
        <v>13</v>
      </c>
      <c r="J94">
        <v>4</v>
      </c>
      <c r="K94">
        <v>1</v>
      </c>
      <c r="L94">
        <v>38</v>
      </c>
      <c r="N94">
        <f t="shared" si="9"/>
        <v>55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20</v>
      </c>
      <c r="H95">
        <v>14</v>
      </c>
      <c r="J95">
        <v>14</v>
      </c>
      <c r="K95">
        <v>1</v>
      </c>
      <c r="L95">
        <v>39</v>
      </c>
      <c r="N95">
        <f t="shared" si="9"/>
        <v>70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14</v>
      </c>
      <c r="H96">
        <v>14</v>
      </c>
      <c r="J96">
        <v>10</v>
      </c>
      <c r="K96">
        <v>1</v>
      </c>
      <c r="L96">
        <v>40</v>
      </c>
      <c r="N96">
        <f t="shared" si="9"/>
        <v>64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5</v>
      </c>
      <c r="H97">
        <v>13</v>
      </c>
      <c r="J97">
        <v>7</v>
      </c>
      <c r="K97">
        <v>1</v>
      </c>
      <c r="L97">
        <v>35</v>
      </c>
      <c r="N97">
        <f t="shared" si="9"/>
        <v>55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43</v>
      </c>
      <c r="H98">
        <v>16</v>
      </c>
      <c r="J98">
        <v>8</v>
      </c>
      <c r="K98">
        <v>1</v>
      </c>
      <c r="L98">
        <v>39</v>
      </c>
      <c r="M98">
        <v>30</v>
      </c>
      <c r="N98">
        <f t="shared" si="9"/>
        <v>93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H100">
        <v>18</v>
      </c>
      <c r="K100">
        <v>1</v>
      </c>
      <c r="N100">
        <f t="shared" si="9"/>
        <v>18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H101">
        <v>16</v>
      </c>
      <c r="J101">
        <v>12</v>
      </c>
      <c r="K101">
        <v>1</v>
      </c>
      <c r="L101">
        <v>20</v>
      </c>
      <c r="N101">
        <f t="shared" si="9"/>
        <v>48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14</v>
      </c>
      <c r="K102">
        <v>1</v>
      </c>
      <c r="L102">
        <v>35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3</v>
      </c>
      <c r="H103">
        <v>14</v>
      </c>
      <c r="J103">
        <v>10</v>
      </c>
      <c r="K103">
        <v>1</v>
      </c>
      <c r="L103">
        <v>29</v>
      </c>
      <c r="N103">
        <f t="shared" si="9"/>
        <v>53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 t="str">
        <f t="shared" si="8"/>
        <v/>
      </c>
      <c r="H104">
        <v>14</v>
      </c>
      <c r="J104">
        <v>16</v>
      </c>
      <c r="K104">
        <v>1</v>
      </c>
      <c r="L104">
        <v>20</v>
      </c>
      <c r="N104">
        <f t="shared" si="9"/>
        <v>50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10</v>
      </c>
      <c r="H105">
        <v>17</v>
      </c>
      <c r="J105">
        <v>8</v>
      </c>
      <c r="K105">
        <v>1</v>
      </c>
      <c r="L105">
        <v>35</v>
      </c>
      <c r="N105">
        <f t="shared" si="9"/>
        <v>60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6</v>
      </c>
      <c r="H106">
        <v>12</v>
      </c>
      <c r="J106">
        <v>10</v>
      </c>
      <c r="K106">
        <v>1</v>
      </c>
      <c r="L106">
        <v>34</v>
      </c>
      <c r="N106">
        <f t="shared" si="9"/>
        <v>56</v>
      </c>
    </row>
  </sheetData>
  <autoFilter ref="A1:O1" xr:uid="{00000000-0009-0000-0000-000000000000}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2018-08-16T13:07:17Z</dcterms:modified>
</cp:coreProperties>
</file>