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_DESARROLLO\DocumentosUniversitarios\OYM\_DocumentosComunes\"/>
    </mc:Choice>
  </mc:AlternateContent>
  <bookViews>
    <workbookView xWindow="0" yWindow="0" windowWidth="15345" windowHeight="4455"/>
  </bookViews>
  <sheets>
    <sheet name="Page 1" sheetId="1" r:id="rId1"/>
  </sheets>
  <definedNames>
    <definedName name="_xlnm._FilterDatabase" localSheetId="0" hidden="1">'Page 1'!$A$1:$O$1</definedName>
    <definedName name="_xlnm.Print_Area" localSheetId="0">'Page 1'!$A$1:$G$83</definedName>
  </definedNames>
  <calcPr calcId="152511"/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2" i="1"/>
  <c r="G2" i="1" l="1"/>
  <c r="F2" i="1"/>
  <c r="D2" i="1"/>
  <c r="E2" i="1"/>
</calcChain>
</file>

<file path=xl/sharedStrings.xml><?xml version="1.0" encoding="utf-8"?>
<sst xmlns="http://schemas.openxmlformats.org/spreadsheetml/2006/main" count="178" uniqueCount="178">
  <si>
    <t>MATRICULA</t>
  </si>
  <si>
    <t>ESTUDIANTE</t>
  </si>
  <si>
    <t>AS</t>
  </si>
  <si>
    <t>PP</t>
  </si>
  <si>
    <t>TP</t>
  </si>
  <si>
    <t>EF</t>
  </si>
  <si>
    <t>01-MISN-1-777</t>
  </si>
  <si>
    <t>THIS IS A TEST</t>
  </si>
  <si>
    <t>Exp.20</t>
  </si>
  <si>
    <t>EX.20</t>
  </si>
  <si>
    <t>PF.30</t>
  </si>
  <si>
    <t>CF.105</t>
  </si>
  <si>
    <t>Extras.5</t>
  </si>
  <si>
    <t>.</t>
  </si>
  <si>
    <t>R</t>
  </si>
  <si>
    <t>Pract. 40</t>
  </si>
  <si>
    <t>08-MIIN-1-116</t>
  </si>
  <si>
    <t>JIMENEZ GUILLERMO</t>
  </si>
  <si>
    <t>11-EIIT-1-010</t>
  </si>
  <si>
    <t>_CORNIEL DIAZ LUISEIDA JINETTE</t>
  </si>
  <si>
    <t>11-MIIN-1-047</t>
  </si>
  <si>
    <t>RAMOS JIMENEZ ANGEL YOERY</t>
  </si>
  <si>
    <t>12-EISM-1-085</t>
  </si>
  <si>
    <t>BATHERMY NOVA ESTEBAN ERNESTO</t>
  </si>
  <si>
    <t>12-SIIN-1-074</t>
  </si>
  <si>
    <t>MIGUEL ANTONIO SORIANO  MARTINEZ</t>
  </si>
  <si>
    <t>13-EIIN-1-148</t>
  </si>
  <si>
    <t>LUIS  DANIEL ESPINAL BETANCES</t>
  </si>
  <si>
    <t>13-EIIN-1-159</t>
  </si>
  <si>
    <t>AUDRY SEBASTIAN FERRERAS PEREZ</t>
  </si>
  <si>
    <t>13-EIIT-1-049</t>
  </si>
  <si>
    <t>YANDRY  VIDAL MATEO  GUZMAN</t>
  </si>
  <si>
    <t>13-EIST-1-008</t>
  </si>
  <si>
    <t>EUGENIO  ANTONIO MERAN BELTRE</t>
  </si>
  <si>
    <t>14-EIIT-1-044</t>
  </si>
  <si>
    <t>ERIXANDER JESUS GARCIA PULINARIO</t>
  </si>
  <si>
    <t>14-MIIN-1-128</t>
  </si>
  <si>
    <t>BELLANIRYS  ALCANTARA VICENTE</t>
  </si>
  <si>
    <t>14-MIIT-1-013</t>
  </si>
  <si>
    <t>VICTOR WANDER ARIAS SUERO</t>
  </si>
  <si>
    <t>14-SIIN-1-021</t>
  </si>
  <si>
    <t>XIOMARA  PRENZA GUZMAN</t>
  </si>
  <si>
    <t>14-SIIN-1-151</t>
  </si>
  <si>
    <t>ROMERSON DAMIAN SANTANA VALENZUELA</t>
  </si>
  <si>
    <t>14-SIIT-1-040</t>
  </si>
  <si>
    <t>WILSON RAMON FELIZ BATISTA</t>
  </si>
  <si>
    <t>15-EIIN-1-033</t>
  </si>
  <si>
    <t>ANGEL JACOB DE LEON JIMENEZ</t>
  </si>
  <si>
    <t>15-MIIN-1-153</t>
  </si>
  <si>
    <t>TIFFANI SMITH PINEDA PUNTIEL</t>
  </si>
  <si>
    <t>16-EIIN-1-061</t>
  </si>
  <si>
    <t>JUNIOR FRANCISCO CORCINO MOLINA</t>
  </si>
  <si>
    <t>16-EIIN-1-122</t>
  </si>
  <si>
    <t>MARIA ALEJANDRA FELIZ BELEN</t>
  </si>
  <si>
    <t>16-EIIN-1-158</t>
  </si>
  <si>
    <t>REBECA MARISEL FLORES SORIANO</t>
  </si>
  <si>
    <t>16-EIIN-1-195</t>
  </si>
  <si>
    <t>MARTIN TOMAS PEREZ MONERO</t>
  </si>
  <si>
    <t>16-MIIN-1-083</t>
  </si>
  <si>
    <t>JESUS ALEXANDER MAÑON CIPRIAN</t>
  </si>
  <si>
    <t>16-MIIN-1-102</t>
  </si>
  <si>
    <t>RONNY GENEROSO BRITO NUNEZ</t>
  </si>
  <si>
    <t>16-MIIN-1-169</t>
  </si>
  <si>
    <t>LEOMAR  SALOMON TRONCOSO DIAZ</t>
  </si>
  <si>
    <t>16-MIIN-1-178</t>
  </si>
  <si>
    <t>IVAN RUZBEL FELIZ  ROMERO</t>
  </si>
  <si>
    <t>16-MIIT-1-031</t>
  </si>
  <si>
    <t>RAQUEL  FORTUNA SANCHEZ</t>
  </si>
  <si>
    <t>16-SIIN-1-043</t>
  </si>
  <si>
    <t>SANTIAGO MIGUEL MENDEZ VARGAS</t>
  </si>
  <si>
    <t>16-SIIN-1-050</t>
  </si>
  <si>
    <t>CARLOS DAVID HEREDIA PARED</t>
  </si>
  <si>
    <t>16-SIIN-1-086</t>
  </si>
  <si>
    <t>LEANDRO   PIÑA  BATISTA</t>
  </si>
  <si>
    <t>16-SIIN-1-100</t>
  </si>
  <si>
    <t>OTONIEL  HERNDANDEZ GERONIMO</t>
  </si>
  <si>
    <t>16-SIIN-1-114</t>
  </si>
  <si>
    <t>TEOFANNY  TAPIA ROSARIO</t>
  </si>
  <si>
    <t>16-SIIN-1-128</t>
  </si>
  <si>
    <t>ESTEBAN RAUL FIGUEROA DE LOS SANTOS</t>
  </si>
  <si>
    <t>16-SIIN-1-129</t>
  </si>
  <si>
    <t>JUNIOR ALEXANDER FORTUNATO VIDAL</t>
  </si>
  <si>
    <t>16-SIIN-1-136</t>
  </si>
  <si>
    <t>MARIELY   ENCARNACION  ENCARNACION</t>
  </si>
  <si>
    <t>16-SIIN-1-137</t>
  </si>
  <si>
    <t>OMAR  EZEQUIEL DUBIQUE  MERCEDES</t>
  </si>
  <si>
    <t>16-SIIN-1-145</t>
  </si>
  <si>
    <t>KENDY  STHEFANY DOÑE ABREU</t>
  </si>
  <si>
    <t>16-SIIN-1-163</t>
  </si>
  <si>
    <t>PERLA  MACIEL DISLA  ROMERO</t>
  </si>
  <si>
    <t>17-EIIN-1-011</t>
  </si>
  <si>
    <t>DAUIN  JOSE VIZCAINO  GERMAN</t>
  </si>
  <si>
    <t>17-EIIN-1-012</t>
  </si>
  <si>
    <t>MARY  ISABEL CIPRIAN  NIVAR</t>
  </si>
  <si>
    <t>17-EIIN-1-014</t>
  </si>
  <si>
    <t>RAYMUNDO   ALMONTE  DUARTE</t>
  </si>
  <si>
    <t>17-EIIN-1-029</t>
  </si>
  <si>
    <t>JEFFREY   MARTINEZ  </t>
  </si>
  <si>
    <t>17-EIIN-1-036</t>
  </si>
  <si>
    <t>BRYAN  DARIO MATOS  CUELLO</t>
  </si>
  <si>
    <t>17-EIIN-1-057</t>
  </si>
  <si>
    <t>ESMERLIN   DE LOS SANTOS  ROSSO</t>
  </si>
  <si>
    <t>17-EIIN-1-063</t>
  </si>
  <si>
    <t>KARLA  ALTAGRACIA ACEVEDO  LOPEZ</t>
  </si>
  <si>
    <t>17-EIIN-1-065</t>
  </si>
  <si>
    <t>SCARLEN  JIMENEZ BELLO</t>
  </si>
  <si>
    <t>17-EIIN-1-079</t>
  </si>
  <si>
    <t>CAROLINA   TAVARES VALDEZ</t>
  </si>
  <si>
    <t>17-EIIN-1-087</t>
  </si>
  <si>
    <t>JULIO  ALEXANDER LEBRON  BODRE</t>
  </si>
  <si>
    <t>17-EIIN-1-112</t>
  </si>
  <si>
    <t>JOSE  ANGEL UREÑA ECEGET</t>
  </si>
  <si>
    <t>17-EIIN-1-113</t>
  </si>
  <si>
    <t>JOEL   SERRANO  GUERRERO</t>
  </si>
  <si>
    <t>17-EIIN-1-135</t>
  </si>
  <si>
    <t>MARLENY  ASENCIO PAREDES</t>
  </si>
  <si>
    <t>17-EIIN-1-147</t>
  </si>
  <si>
    <t>YONATHAN   CONSTANZA  ZORRILLA</t>
  </si>
  <si>
    <t>17-EIIN-1-165</t>
  </si>
  <si>
    <t>NELSON  ARNEL MERCEDES  PERDOMO</t>
  </si>
  <si>
    <t>17-EIIN-1-174</t>
  </si>
  <si>
    <t>JUAN FELIPE PINALES MARTINEZ</t>
  </si>
  <si>
    <t>17-EIIN-1-175</t>
  </si>
  <si>
    <t>ANYELY   MORA  RAMIREZ</t>
  </si>
  <si>
    <t>17-EIIN-1-178</t>
  </si>
  <si>
    <t>FREDDY ALBERTO MEJIA GARCIA</t>
  </si>
  <si>
    <t>17-EIIT-1-004</t>
  </si>
  <si>
    <t>GEORGINA DANENSI SOTO  TEJEDA</t>
  </si>
  <si>
    <t>17-EIIT-1-010</t>
  </si>
  <si>
    <t>ZULANNY  AXILEY RUIZ ALCANTARA</t>
  </si>
  <si>
    <t>17-EIIT-1-027</t>
  </si>
  <si>
    <t>ANTONI  VALDEZ MERCEDES</t>
  </si>
  <si>
    <t>17-EIIT-1-034</t>
  </si>
  <si>
    <t>CLARA  PAMELA MARTINEZ  SUAREZ</t>
  </si>
  <si>
    <t>17-EIIT-1-049</t>
  </si>
  <si>
    <t>CHRISTOPHER  ISRAEL ALCANTARA  RAMIREZ</t>
  </si>
  <si>
    <t>17-EIIT-1-050</t>
  </si>
  <si>
    <t>ANDRES  GERALDO CABRERA LORENZO</t>
  </si>
  <si>
    <t>17-EIIT-1-055</t>
  </si>
  <si>
    <t>ADAMS ALBERTO DEL ROSARIO RAMIREZ</t>
  </si>
  <si>
    <t>17-EIIT-1-065</t>
  </si>
  <si>
    <t>FRAINY  ELIZABETH ROSARIO  BAEZ</t>
  </si>
  <si>
    <t>17-EIIT-1-069</t>
  </si>
  <si>
    <t>JOSE  ANDRES VASQUEZ  PEREZ</t>
  </si>
  <si>
    <t>17-EIIT-1-071</t>
  </si>
  <si>
    <t>YARITZA  CASTILLO MEDINA</t>
  </si>
  <si>
    <t>17-EIIT-1-075</t>
  </si>
  <si>
    <t>PEDRO  LUIS DE LA CRUZ  MOTA</t>
  </si>
  <si>
    <t>17-EIIT-1-076</t>
  </si>
  <si>
    <t>BLADIMIR  LUNA DURAN</t>
  </si>
  <si>
    <t>17-EIIT-1-079</t>
  </si>
  <si>
    <t>RANDAL  LUCIA GENAO MERCEDES</t>
  </si>
  <si>
    <t>17-EIIT-1-098</t>
  </si>
  <si>
    <t>LISBET  DE LOS SANTOS  ULLOA</t>
  </si>
  <si>
    <t>17-EIIT-1-104</t>
  </si>
  <si>
    <t>ALEJANDRO   GARCIA  MORENO</t>
  </si>
  <si>
    <t>17-EIIT-1-109</t>
  </si>
  <si>
    <t>SEBASTIAN  ALBERTO MEJIA  DE LOS SANTOS</t>
  </si>
  <si>
    <t>17-EIIT-1-119</t>
  </si>
  <si>
    <t>NAIROBY  GISSEL LUIS  SUERO</t>
  </si>
  <si>
    <t>17-EIIT-1-123</t>
  </si>
  <si>
    <t>EMIL EDUARDO TAVAREZ </t>
  </si>
  <si>
    <t>17-EIIT-1-125</t>
  </si>
  <si>
    <t>YUDELIZA  REYES  GARCIA</t>
  </si>
  <si>
    <t>17-MIIN-1-046</t>
  </si>
  <si>
    <t>ALEXANDER   MAÑAN TAVAREZ</t>
  </si>
  <si>
    <t>17-MIIN-1-145</t>
  </si>
  <si>
    <t>JOSUE ORLANDO ALIX DE JESUS</t>
  </si>
  <si>
    <t>17-MIIN-1-152</t>
  </si>
  <si>
    <t>HECTOR  MARCELINO DOÑE  LAPAIX</t>
  </si>
  <si>
    <t>17-MIIN-1-174</t>
  </si>
  <si>
    <t>YOAN  DANCHET HEREDIA</t>
  </si>
  <si>
    <t>17-MIIT-1-022</t>
  </si>
  <si>
    <t>CELIA CRUZ TRINIDAD RIVAS</t>
  </si>
  <si>
    <t>17-SIIN-1-117</t>
  </si>
  <si>
    <t>FRANCIS  ALVAREZ LUNA</t>
  </si>
  <si>
    <t>17-SIIN-1-194</t>
  </si>
  <si>
    <t>JOSE  FRANCISCO DIAZ CORONA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</si>
</sst>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  <charset val="1"/>
    </font>
    <font>
      <b/>
      <sz val="10"/>
      <color indexed="8"/>
      <name val="Arial"/>
      <family val="2"/>
    </font>
    <font>
      <sz val="9"/>
      <color indexed="8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0"/>
        <bgColor indexed="10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NumberFormat="1" applyFont="1" applyFill="1" applyBorder="1" applyAlignment="1" applyProtection="1">
      <alignment horizontal="center" vertical="center" wrapText="1" readingOrder="1"/>
    </xf>
    <xf numFmtId="0" fontId="1" fillId="0" borderId="1" xfId="0" applyNumberFormat="1" applyFont="1" applyFill="1" applyBorder="1" applyAlignment="1" applyProtection="1">
      <alignment horizontal="center" vertical="center" wrapText="1" readingOrder="1"/>
    </xf>
    <xf numFmtId="0" fontId="3" fillId="0" borderId="0" xfId="0" applyFont="1"/>
    <xf numFmtId="0" fontId="3" fillId="0" borderId="4" xfId="0" applyFont="1" applyBorder="1"/>
    <xf numFmtId="0" fontId="0" fillId="0" borderId="4" xfId="0" applyBorder="1"/>
    <xf numFmtId="0" fontId="1" fillId="0" borderId="2" xfId="0" applyNumberFormat="1" applyFont="1" applyFill="1" applyBorder="1" applyAlignment="1" applyProtection="1">
      <alignment horizontal="center" vertical="center" wrapText="1" readingOrder="1"/>
    </xf>
    <xf numFmtId="0" fontId="2" fillId="0" borderId="3" xfId="0" applyNumberFormat="1" applyFont="1" applyFill="1" applyBorder="1" applyAlignment="1" applyProtection="1">
      <alignment horizontal="right" vertical="center" wrapText="1" readingOrder="1"/>
    </xf>
    <xf numFmtId="0" fontId="2" fillId="0" borderId="2" xfId="0" applyNumberFormat="1" applyFont="1" applyFill="1" applyBorder="1" applyAlignment="1" applyProtection="1">
      <alignment horizontal="left" vertical="center" wrapText="1" readingOrder="1"/>
    </xf>
    <xf numFmtId="0" fontId="1" fillId="2" borderId="1" xfId="0" applyNumberFormat="1" applyFont="1" applyFill="1" applyBorder="1" applyAlignment="1" applyProtection="1">
      <alignment horizontal="center" vertical="center" wrapText="1" readingOrder="1"/>
    </xf>
    <xf numFmtId="0" fontId="1" fillId="2" borderId="1" xfId="0" applyNumberFormat="1" applyFont="1" applyFill="1" applyBorder="1" applyAlignment="1" applyProtection="1">
      <alignment horizontal="left" vertical="center" wrapText="1" readingOrder="1"/>
    </xf>
    <xf numFmtId="0" fontId="1" fillId="2" borderId="2" xfId="0" applyNumberFormat="1" applyFont="1" applyFill="1" applyBorder="1" applyAlignment="1" applyProtection="1">
      <alignment horizontal="center"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DDFF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Circuit">
  <a:themeElements>
    <a:clrScheme name="Circuit">
      <a:dk1>
        <a:sysClr val="windowText" lastClr="000000"/>
      </a:dk1>
      <a:lt1>
        <a:sysClr val="window" lastClr="FFFFFF"/>
      </a:lt1>
      <a:dk2>
        <a:srgbClr val="134770"/>
      </a:dk2>
      <a:lt2>
        <a:srgbClr val="82FFFF"/>
      </a:lt2>
      <a:accent1>
        <a:srgbClr val="9ACD4C"/>
      </a:accent1>
      <a:accent2>
        <a:srgbClr val="FAA93A"/>
      </a:accent2>
      <a:accent3>
        <a:srgbClr val="D35940"/>
      </a:accent3>
      <a:accent4>
        <a:srgbClr val="B258D3"/>
      </a:accent4>
      <a:accent5>
        <a:srgbClr val="63A0CC"/>
      </a:accent5>
      <a:accent6>
        <a:srgbClr val="8AC4A7"/>
      </a:accent6>
      <a:hlink>
        <a:srgbClr val="B8FA56"/>
      </a:hlink>
      <a:folHlink>
        <a:srgbClr val="7AF8CC"/>
      </a:folHlink>
    </a:clrScheme>
    <a:fontScheme name="Circuit">
      <a:maj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Milk Glass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8000"/>
                <a:hueMod val="94000"/>
                <a:satMod val="148000"/>
                <a:lumMod val="150000"/>
              </a:schemeClr>
            </a:gs>
            <a:gs pos="100000">
              <a:schemeClr val="phClr">
                <a:shade val="92000"/>
                <a:hueMod val="104000"/>
                <a:satMod val="140000"/>
                <a:lumMod val="68000"/>
              </a:schemeClr>
            </a:gs>
          </a:gsLst>
          <a:lin ang="5040000" scaled="0"/>
        </a:gradFill>
        <a:blipFill>
          <a:blip xmlns:r="http://schemas.openxmlformats.org/officeDocument/2006/relationships" r:embed="rId1">
            <a:duotone>
              <a:schemeClr val="phClr">
                <a:shade val="88000"/>
                <a:hueMod val="106000"/>
                <a:satMod val="140000"/>
                <a:lumMod val="54000"/>
              </a:schemeClr>
              <a:schemeClr val="phClr">
                <a:tint val="98000"/>
                <a:hueMod val="90000"/>
                <a:satMod val="150000"/>
                <a:lumMod val="160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Circuit" id="{0AC2F7E7-15F5-431C-B2A2-456FE929F56C}" vid="{0911B802-464C-4241-8DD9-B60FF88E379F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O83"/>
  <sheetViews>
    <sheetView tabSelected="1" topLeftCell="B1" zoomScale="130" zoomScaleNormal="130" workbookViewId="0">
      <pane ySplit="1" topLeftCell="A2" activePane="bottomLeft" state="frozen"/>
      <selection pane="bottomLeft" activeCell="F11" sqref="F11"/>
    </sheetView>
  </sheetViews>
  <sheetFormatPr defaultRowHeight="12.75" x14ac:dyDescent="0.2"/>
  <cols>
    <col min="1" max="1" width="4.42578125" customWidth="1"/>
    <col min="2" max="2" width="13.85546875" bestFit="1" customWidth="1"/>
    <col min="3" max="3" width="37.140625" customWidth="1"/>
    <col min="4" max="4" width="6.7109375" customWidth="1"/>
    <col min="5" max="5" width="6.85546875" customWidth="1"/>
    <col min="6" max="7" width="6.42578125" customWidth="1"/>
    <col min="8" max="8" width="9.140625" bestFit="1" customWidth="1"/>
    <col min="9" max="9" width="0.42578125" customWidth="1"/>
    <col min="10" max="10" width="8.140625" bestFit="1" customWidth="1"/>
    <col min="11" max="11" width="4.5703125" bestFit="1" customWidth="1"/>
    <col min="12" max="12" width="10.7109375" bestFit="1" customWidth="1"/>
    <col min="13" max="13" width="8.28515625" bestFit="1" customWidth="1"/>
    <col min="14" max="14" width="9.28515625" bestFit="1" customWidth="1"/>
    <col min="15" max="15" width="10.28515625" bestFit="1" customWidth="1"/>
  </cols>
  <sheetData>
    <row r="1" spans="1:15" ht="18.399999999999999" customHeight="1" x14ac:dyDescent="0.2">
      <c r="A1" s="9"/>
      <c r="B1" s="10" t="s">
        <v>0</v>
      </c>
      <c r="C1" s="10" t="s">
        <v>1</v>
      </c>
      <c r="D1" s="11" t="s">
        <v>2</v>
      </c>
      <c r="E1" s="1" t="s">
        <v>3</v>
      </c>
      <c r="F1" s="1" t="s">
        <v>4</v>
      </c>
      <c r="G1" s="9" t="s">
        <v>5</v>
      </c>
      <c r="H1" s="3" t="s">
        <v>8</v>
      </c>
      <c r="I1" s="4" t="s">
        <v>13</v>
      </c>
      <c r="J1" t="s">
        <v>9</v>
      </c>
      <c r="K1" t="s">
        <v>14</v>
      </c>
      <c r="L1" t="s">
        <v>15</v>
      </c>
      <c r="M1" t="s">
        <v>10</v>
      </c>
      <c r="N1" t="s">
        <v>11</v>
      </c>
      <c r="O1" s="3" t="s">
        <v>12</v>
      </c>
    </row>
    <row r="2" spans="1:15" ht="17.649999999999999" customHeight="1" x14ac:dyDescent="0.2">
      <c r="A2" s="7">
        <v>0</v>
      </c>
      <c r="B2" s="8" t="s">
        <v>6</v>
      </c>
      <c r="C2" s="8" t="s">
        <v>7</v>
      </c>
      <c r="D2" s="6">
        <f>IF((N2)&gt;=50,10,"")</f>
        <v>10</v>
      </c>
      <c r="E2" s="2">
        <f>IF((N2)&gt;=50,20,"")</f>
        <v>20</v>
      </c>
      <c r="F2" s="2">
        <f>IF((N2)&gt;=50,20,"")</f>
        <v>20</v>
      </c>
      <c r="G2" s="6">
        <f>IF((N2)&gt;=51,IF((N2-50)&gt;50,50,IF((N2-50)&lt;0,0,(N2-50))), "" )</f>
        <v>50</v>
      </c>
      <c r="H2">
        <v>20</v>
      </c>
      <c r="I2" s="5"/>
      <c r="J2">
        <v>20</v>
      </c>
      <c r="K2">
        <v>1</v>
      </c>
      <c r="L2">
        <v>40</v>
      </c>
      <c r="M2">
        <v>30</v>
      </c>
      <c r="N2">
        <f>IF((H2+J2+L2+M2+O2)&lt;70,IF((H2+J2+L2+M2+O2)&gt;64,70,(H2+J2+L2+M2+O2)),(H2+J2+L2+M2+O2))</f>
        <v>110</v>
      </c>
      <c r="O2">
        <v>0</v>
      </c>
    </row>
    <row r="3" spans="1:15" ht="17.649999999999999" customHeight="1" x14ac:dyDescent="0.2">
      <c r="A3" s="7">
        <v>1</v>
      </c>
      <c r="B3" s="8" t="s">
        <v>16</v>
      </c>
      <c r="C3" s="8" t="s">
        <v>17</v>
      </c>
      <c r="D3" s="6"/>
      <c r="E3" s="2"/>
      <c r="F3" s="2"/>
      <c r="G3" s="6"/>
      <c r="H3">
        <v>17</v>
      </c>
      <c r="J3">
        <v>14</v>
      </c>
      <c r="K3">
        <v>1</v>
      </c>
      <c r="L3">
        <v>40</v>
      </c>
      <c r="N3">
        <f t="shared" ref="N3:N66" si="0">IF((H3+J3+L3+M3+O3)&lt;70,IF((H3+J3+L3+M3+O3)&gt;64,70,(H3+J3+L3+M3+O3)),(H3+J3+L3+M3+O3))</f>
        <v>71</v>
      </c>
    </row>
    <row r="4" spans="1:15" ht="17.649999999999999" customHeight="1" x14ac:dyDescent="0.2">
      <c r="A4" s="7">
        <v>2</v>
      </c>
      <c r="B4" s="8" t="s">
        <v>18</v>
      </c>
      <c r="C4" s="8" t="s">
        <v>19</v>
      </c>
      <c r="D4" s="6"/>
      <c r="E4" s="2"/>
      <c r="F4" s="2"/>
      <c r="G4" s="6"/>
      <c r="H4">
        <v>20</v>
      </c>
      <c r="K4">
        <v>1</v>
      </c>
      <c r="L4">
        <v>40</v>
      </c>
      <c r="N4">
        <f t="shared" si="0"/>
        <v>60</v>
      </c>
    </row>
    <row r="5" spans="1:15" ht="17.649999999999999" customHeight="1" x14ac:dyDescent="0.2">
      <c r="A5" s="7">
        <v>3</v>
      </c>
      <c r="B5" s="8" t="s">
        <v>20</v>
      </c>
      <c r="C5" s="8" t="s">
        <v>21</v>
      </c>
      <c r="D5" s="6"/>
      <c r="E5" s="2"/>
      <c r="F5" s="2"/>
      <c r="G5" s="6"/>
      <c r="K5">
        <v>1</v>
      </c>
      <c r="N5">
        <f t="shared" si="0"/>
        <v>0</v>
      </c>
    </row>
    <row r="6" spans="1:15" ht="17.649999999999999" customHeight="1" x14ac:dyDescent="0.2">
      <c r="A6" s="7">
        <v>4</v>
      </c>
      <c r="B6" s="8" t="s">
        <v>22</v>
      </c>
      <c r="C6" s="8" t="s">
        <v>23</v>
      </c>
      <c r="D6" s="6"/>
      <c r="E6" s="2"/>
      <c r="F6" s="2"/>
      <c r="G6" s="6"/>
      <c r="K6">
        <v>1</v>
      </c>
      <c r="N6">
        <f t="shared" si="0"/>
        <v>0</v>
      </c>
    </row>
    <row r="7" spans="1:15" ht="17.649999999999999" customHeight="1" x14ac:dyDescent="0.2">
      <c r="A7" s="7">
        <v>5</v>
      </c>
      <c r="B7" s="8" t="s">
        <v>24</v>
      </c>
      <c r="C7" s="8" t="s">
        <v>25</v>
      </c>
      <c r="D7" s="6"/>
      <c r="E7" s="2"/>
      <c r="F7" s="2"/>
      <c r="G7" s="6"/>
      <c r="K7">
        <v>1</v>
      </c>
      <c r="N7">
        <f t="shared" si="0"/>
        <v>0</v>
      </c>
    </row>
    <row r="8" spans="1:15" ht="17.649999999999999" customHeight="1" x14ac:dyDescent="0.2">
      <c r="A8" s="7">
        <v>6</v>
      </c>
      <c r="B8" s="8" t="s">
        <v>26</v>
      </c>
      <c r="C8" s="8" t="s">
        <v>27</v>
      </c>
      <c r="D8" s="6"/>
      <c r="E8" s="2"/>
      <c r="F8" s="2"/>
      <c r="G8" s="6"/>
      <c r="H8">
        <v>19</v>
      </c>
      <c r="J8">
        <v>14</v>
      </c>
      <c r="K8">
        <v>2</v>
      </c>
      <c r="L8">
        <v>30</v>
      </c>
      <c r="N8">
        <f t="shared" si="0"/>
        <v>63</v>
      </c>
    </row>
    <row r="9" spans="1:15" ht="17.649999999999999" customHeight="1" x14ac:dyDescent="0.2">
      <c r="A9" s="7">
        <v>7</v>
      </c>
      <c r="B9" s="8" t="s">
        <v>28</v>
      </c>
      <c r="C9" s="8" t="s">
        <v>29</v>
      </c>
      <c r="D9" s="6"/>
      <c r="E9" s="2"/>
      <c r="F9" s="2"/>
      <c r="G9" s="6"/>
      <c r="J9">
        <v>12</v>
      </c>
      <c r="K9">
        <v>2</v>
      </c>
      <c r="L9">
        <v>40</v>
      </c>
      <c r="N9">
        <f t="shared" si="0"/>
        <v>52</v>
      </c>
    </row>
    <row r="10" spans="1:15" ht="17.649999999999999" customHeight="1" x14ac:dyDescent="0.2">
      <c r="A10" s="7">
        <v>8</v>
      </c>
      <c r="B10" s="8" t="s">
        <v>30</v>
      </c>
      <c r="C10" s="8" t="s">
        <v>31</v>
      </c>
      <c r="D10" s="6"/>
      <c r="E10" s="2"/>
      <c r="F10" s="2"/>
      <c r="G10" s="6"/>
      <c r="H10">
        <v>18</v>
      </c>
      <c r="J10">
        <v>12</v>
      </c>
      <c r="K10">
        <v>2</v>
      </c>
      <c r="L10">
        <v>35</v>
      </c>
      <c r="N10">
        <f t="shared" si="0"/>
        <v>70</v>
      </c>
    </row>
    <row r="11" spans="1:15" ht="17.649999999999999" customHeight="1" x14ac:dyDescent="0.2">
      <c r="A11" s="7">
        <v>9</v>
      </c>
      <c r="B11" s="8" t="s">
        <v>32</v>
      </c>
      <c r="C11" s="8" t="s">
        <v>33</v>
      </c>
      <c r="D11" s="6"/>
      <c r="E11" s="2"/>
      <c r="F11" s="2"/>
      <c r="G11" s="6"/>
      <c r="H11">
        <v>15</v>
      </c>
      <c r="J11">
        <v>18</v>
      </c>
      <c r="K11">
        <v>1</v>
      </c>
      <c r="L11">
        <v>40</v>
      </c>
      <c r="N11">
        <f t="shared" si="0"/>
        <v>73</v>
      </c>
    </row>
    <row r="12" spans="1:15" ht="17.649999999999999" customHeight="1" x14ac:dyDescent="0.2">
      <c r="A12" s="7">
        <v>10</v>
      </c>
      <c r="B12" s="8" t="s">
        <v>34</v>
      </c>
      <c r="C12" s="8" t="s">
        <v>35</v>
      </c>
      <c r="D12" s="6"/>
      <c r="E12" s="2"/>
      <c r="F12" s="2"/>
      <c r="G12" s="6"/>
      <c r="J12">
        <v>8</v>
      </c>
      <c r="K12">
        <v>1</v>
      </c>
      <c r="L12">
        <v>40</v>
      </c>
      <c r="N12">
        <f t="shared" si="0"/>
        <v>48</v>
      </c>
    </row>
    <row r="13" spans="1:15" ht="17.649999999999999" customHeight="1" x14ac:dyDescent="0.2">
      <c r="A13" s="7">
        <v>11</v>
      </c>
      <c r="B13" s="8" t="s">
        <v>36</v>
      </c>
      <c r="C13" s="8" t="s">
        <v>37</v>
      </c>
      <c r="D13" s="6"/>
      <c r="E13" s="2"/>
      <c r="F13" s="2"/>
      <c r="G13" s="6"/>
      <c r="K13">
        <v>1</v>
      </c>
      <c r="N13">
        <f t="shared" si="0"/>
        <v>0</v>
      </c>
    </row>
    <row r="14" spans="1:15" ht="17.649999999999999" customHeight="1" x14ac:dyDescent="0.2">
      <c r="A14" s="7">
        <v>12</v>
      </c>
      <c r="B14" s="8" t="s">
        <v>38</v>
      </c>
      <c r="C14" s="8" t="s">
        <v>39</v>
      </c>
      <c r="D14" s="6"/>
      <c r="E14" s="2"/>
      <c r="F14" s="2"/>
      <c r="G14" s="6"/>
      <c r="J14">
        <v>14</v>
      </c>
      <c r="K14">
        <v>1</v>
      </c>
      <c r="N14">
        <f t="shared" si="0"/>
        <v>14</v>
      </c>
    </row>
    <row r="15" spans="1:15" ht="17.649999999999999" customHeight="1" x14ac:dyDescent="0.2">
      <c r="A15" s="7">
        <v>13</v>
      </c>
      <c r="B15" s="8" t="s">
        <v>40</v>
      </c>
      <c r="C15" s="8" t="s">
        <v>41</v>
      </c>
      <c r="D15" s="6"/>
      <c r="E15" s="2"/>
      <c r="F15" s="2"/>
      <c r="G15" s="6"/>
      <c r="K15">
        <v>1</v>
      </c>
      <c r="N15">
        <f t="shared" si="0"/>
        <v>0</v>
      </c>
    </row>
    <row r="16" spans="1:15" ht="17.649999999999999" customHeight="1" x14ac:dyDescent="0.2">
      <c r="A16" s="7">
        <v>14</v>
      </c>
      <c r="B16" s="8" t="s">
        <v>42</v>
      </c>
      <c r="C16" s="8" t="s">
        <v>43</v>
      </c>
      <c r="D16" s="6"/>
      <c r="E16" s="2"/>
      <c r="F16" s="2"/>
      <c r="G16" s="6"/>
      <c r="H16">
        <v>16</v>
      </c>
      <c r="J16">
        <v>20</v>
      </c>
      <c r="K16">
        <v>1</v>
      </c>
      <c r="L16">
        <v>40</v>
      </c>
      <c r="N16">
        <f t="shared" si="0"/>
        <v>76</v>
      </c>
    </row>
    <row r="17" spans="1:14" ht="17.649999999999999" customHeight="1" x14ac:dyDescent="0.2">
      <c r="A17" s="7">
        <v>15</v>
      </c>
      <c r="B17" s="8" t="s">
        <v>44</v>
      </c>
      <c r="C17" s="8" t="s">
        <v>45</v>
      </c>
      <c r="D17" s="6"/>
      <c r="E17" s="2"/>
      <c r="F17" s="2"/>
      <c r="G17" s="6"/>
      <c r="J17">
        <v>14</v>
      </c>
      <c r="K17">
        <v>2</v>
      </c>
      <c r="L17">
        <v>35</v>
      </c>
      <c r="N17">
        <f t="shared" si="0"/>
        <v>49</v>
      </c>
    </row>
    <row r="18" spans="1:14" ht="17.649999999999999" customHeight="1" x14ac:dyDescent="0.2">
      <c r="A18" s="7">
        <v>16</v>
      </c>
      <c r="B18" s="8" t="s">
        <v>46</v>
      </c>
      <c r="C18" s="8" t="s">
        <v>47</v>
      </c>
      <c r="D18" s="6"/>
      <c r="E18" s="2"/>
      <c r="F18" s="2"/>
      <c r="G18" s="6"/>
      <c r="J18">
        <v>12</v>
      </c>
      <c r="K18">
        <v>1</v>
      </c>
      <c r="L18">
        <v>40</v>
      </c>
      <c r="N18">
        <f t="shared" si="0"/>
        <v>52</v>
      </c>
    </row>
    <row r="19" spans="1:14" ht="17.649999999999999" customHeight="1" x14ac:dyDescent="0.2">
      <c r="A19" s="7">
        <v>17</v>
      </c>
      <c r="B19" s="8" t="s">
        <v>48</v>
      </c>
      <c r="C19" s="8" t="s">
        <v>49</v>
      </c>
      <c r="D19" s="6"/>
      <c r="E19" s="2"/>
      <c r="F19" s="2"/>
      <c r="G19" s="6"/>
      <c r="K19">
        <v>1</v>
      </c>
      <c r="N19">
        <f t="shared" si="0"/>
        <v>0</v>
      </c>
    </row>
    <row r="20" spans="1:14" ht="17.649999999999999" customHeight="1" x14ac:dyDescent="0.2">
      <c r="A20" s="7">
        <v>18</v>
      </c>
      <c r="B20" s="8" t="s">
        <v>50</v>
      </c>
      <c r="C20" s="8" t="s">
        <v>51</v>
      </c>
      <c r="D20" s="6"/>
      <c r="E20" s="2"/>
      <c r="F20" s="2"/>
      <c r="G20" s="6"/>
      <c r="H20">
        <v>17</v>
      </c>
      <c r="J20">
        <v>8</v>
      </c>
      <c r="K20">
        <v>1</v>
      </c>
      <c r="L20">
        <v>40</v>
      </c>
      <c r="N20">
        <f t="shared" si="0"/>
        <v>70</v>
      </c>
    </row>
    <row r="21" spans="1:14" ht="17.649999999999999" customHeight="1" x14ac:dyDescent="0.2">
      <c r="A21" s="7">
        <v>19</v>
      </c>
      <c r="B21" s="8" t="s">
        <v>52</v>
      </c>
      <c r="C21" s="8" t="s">
        <v>53</v>
      </c>
      <c r="D21" s="6"/>
      <c r="E21" s="2"/>
      <c r="F21" s="2"/>
      <c r="G21" s="6"/>
      <c r="J21">
        <v>18</v>
      </c>
      <c r="K21">
        <v>1</v>
      </c>
      <c r="L21">
        <v>35</v>
      </c>
      <c r="N21">
        <f t="shared" si="0"/>
        <v>53</v>
      </c>
    </row>
    <row r="22" spans="1:14" ht="17.649999999999999" customHeight="1" x14ac:dyDescent="0.2">
      <c r="A22" s="7">
        <v>20</v>
      </c>
      <c r="B22" s="8" t="s">
        <v>54</v>
      </c>
      <c r="C22" s="8" t="s">
        <v>55</v>
      </c>
      <c r="D22" s="6"/>
      <c r="E22" s="2"/>
      <c r="F22" s="2"/>
      <c r="G22" s="6"/>
      <c r="H22">
        <v>18</v>
      </c>
      <c r="K22">
        <v>1</v>
      </c>
      <c r="N22">
        <f t="shared" si="0"/>
        <v>18</v>
      </c>
    </row>
    <row r="23" spans="1:14" ht="17.649999999999999" customHeight="1" x14ac:dyDescent="0.2">
      <c r="A23" s="7">
        <v>21</v>
      </c>
      <c r="B23" s="8" t="s">
        <v>56</v>
      </c>
      <c r="C23" s="8" t="s">
        <v>57</v>
      </c>
      <c r="D23" s="6"/>
      <c r="E23" s="2"/>
      <c r="F23" s="2"/>
      <c r="G23" s="6"/>
      <c r="K23">
        <v>1</v>
      </c>
      <c r="N23">
        <f t="shared" si="0"/>
        <v>0</v>
      </c>
    </row>
    <row r="24" spans="1:14" ht="17.649999999999999" customHeight="1" x14ac:dyDescent="0.2">
      <c r="A24" s="7">
        <v>22</v>
      </c>
      <c r="B24" s="8" t="s">
        <v>58</v>
      </c>
      <c r="C24" s="8" t="s">
        <v>59</v>
      </c>
      <c r="D24" s="6"/>
      <c r="E24" s="2"/>
      <c r="F24" s="2"/>
      <c r="G24" s="6"/>
      <c r="H24">
        <v>17</v>
      </c>
      <c r="J24">
        <v>14</v>
      </c>
      <c r="K24">
        <v>1</v>
      </c>
      <c r="L24">
        <v>40</v>
      </c>
      <c r="N24">
        <f t="shared" si="0"/>
        <v>71</v>
      </c>
    </row>
    <row r="25" spans="1:14" ht="17.649999999999999" customHeight="1" x14ac:dyDescent="0.2">
      <c r="A25" s="7">
        <v>23</v>
      </c>
      <c r="B25" s="8" t="s">
        <v>60</v>
      </c>
      <c r="C25" s="8" t="s">
        <v>61</v>
      </c>
      <c r="D25" s="6"/>
      <c r="E25" s="2"/>
      <c r="F25" s="2"/>
      <c r="G25" s="6"/>
      <c r="H25">
        <v>16</v>
      </c>
      <c r="J25">
        <v>18</v>
      </c>
      <c r="K25">
        <v>1</v>
      </c>
      <c r="L25">
        <v>40</v>
      </c>
      <c r="N25">
        <f t="shared" si="0"/>
        <v>74</v>
      </c>
    </row>
    <row r="26" spans="1:14" ht="17.649999999999999" customHeight="1" x14ac:dyDescent="0.2">
      <c r="A26" s="7">
        <v>24</v>
      </c>
      <c r="B26" s="8" t="s">
        <v>62</v>
      </c>
      <c r="C26" s="8" t="s">
        <v>63</v>
      </c>
      <c r="D26" s="6"/>
      <c r="E26" s="2"/>
      <c r="F26" s="2"/>
      <c r="G26" s="6"/>
      <c r="K26">
        <v>1</v>
      </c>
      <c r="N26">
        <f t="shared" si="0"/>
        <v>0</v>
      </c>
    </row>
    <row r="27" spans="1:14" ht="17.649999999999999" customHeight="1" x14ac:dyDescent="0.2">
      <c r="A27" s="7">
        <v>25</v>
      </c>
      <c r="B27" s="8" t="s">
        <v>64</v>
      </c>
      <c r="C27" s="8" t="s">
        <v>65</v>
      </c>
      <c r="D27" s="6"/>
      <c r="E27" s="2"/>
      <c r="F27" s="2"/>
      <c r="G27" s="6"/>
      <c r="H27">
        <v>20</v>
      </c>
      <c r="J27">
        <v>12</v>
      </c>
      <c r="K27">
        <v>2</v>
      </c>
      <c r="L27">
        <v>35</v>
      </c>
      <c r="N27">
        <f t="shared" si="0"/>
        <v>70</v>
      </c>
    </row>
    <row r="28" spans="1:14" ht="17.649999999999999" customHeight="1" x14ac:dyDescent="0.2">
      <c r="A28" s="7">
        <v>26</v>
      </c>
      <c r="B28" s="8" t="s">
        <v>66</v>
      </c>
      <c r="C28" s="8" t="s">
        <v>67</v>
      </c>
      <c r="D28" s="6"/>
      <c r="E28" s="2"/>
      <c r="F28" s="2"/>
      <c r="G28" s="6"/>
      <c r="H28">
        <v>17</v>
      </c>
      <c r="J28">
        <v>14</v>
      </c>
      <c r="K28">
        <v>2</v>
      </c>
      <c r="L28">
        <v>35</v>
      </c>
      <c r="N28">
        <f t="shared" si="0"/>
        <v>70</v>
      </c>
    </row>
    <row r="29" spans="1:14" ht="17.649999999999999" customHeight="1" x14ac:dyDescent="0.2">
      <c r="A29" s="7">
        <v>27</v>
      </c>
      <c r="B29" s="8" t="s">
        <v>68</v>
      </c>
      <c r="C29" s="8" t="s">
        <v>69</v>
      </c>
      <c r="D29" s="6"/>
      <c r="E29" s="2"/>
      <c r="F29" s="2"/>
      <c r="G29" s="6"/>
      <c r="H29">
        <v>15</v>
      </c>
      <c r="J29">
        <v>10</v>
      </c>
      <c r="K29">
        <v>2</v>
      </c>
      <c r="L29">
        <v>40</v>
      </c>
      <c r="N29">
        <f t="shared" si="0"/>
        <v>70</v>
      </c>
    </row>
    <row r="30" spans="1:14" ht="17.649999999999999" customHeight="1" x14ac:dyDescent="0.2">
      <c r="A30" s="7">
        <v>28</v>
      </c>
      <c r="B30" s="8" t="s">
        <v>70</v>
      </c>
      <c r="C30" s="8" t="s">
        <v>71</v>
      </c>
      <c r="D30" s="6"/>
      <c r="E30" s="2"/>
      <c r="F30" s="2"/>
      <c r="G30" s="6"/>
      <c r="J30">
        <v>8</v>
      </c>
      <c r="K30">
        <v>1</v>
      </c>
      <c r="N30">
        <f t="shared" si="0"/>
        <v>8</v>
      </c>
    </row>
    <row r="31" spans="1:14" ht="17.649999999999999" customHeight="1" x14ac:dyDescent="0.2">
      <c r="A31" s="7">
        <v>29</v>
      </c>
      <c r="B31" s="8" t="s">
        <v>72</v>
      </c>
      <c r="C31" s="8" t="s">
        <v>73</v>
      </c>
      <c r="D31" s="6"/>
      <c r="E31" s="2"/>
      <c r="F31" s="2"/>
      <c r="G31" s="6"/>
      <c r="J31">
        <v>12</v>
      </c>
      <c r="K31">
        <v>2</v>
      </c>
      <c r="L31">
        <v>20</v>
      </c>
      <c r="N31">
        <f t="shared" si="0"/>
        <v>32</v>
      </c>
    </row>
    <row r="32" spans="1:14" ht="17.649999999999999" customHeight="1" x14ac:dyDescent="0.2">
      <c r="A32" s="7">
        <v>30</v>
      </c>
      <c r="B32" s="8" t="s">
        <v>74</v>
      </c>
      <c r="C32" s="8" t="s">
        <v>75</v>
      </c>
      <c r="D32" s="6"/>
      <c r="E32" s="2"/>
      <c r="F32" s="2"/>
      <c r="G32" s="6"/>
      <c r="H32">
        <v>19</v>
      </c>
      <c r="J32">
        <v>12</v>
      </c>
      <c r="K32">
        <v>2</v>
      </c>
      <c r="L32">
        <v>20</v>
      </c>
      <c r="N32">
        <f t="shared" si="0"/>
        <v>51</v>
      </c>
    </row>
    <row r="33" spans="1:14" ht="17.649999999999999" customHeight="1" x14ac:dyDescent="0.2">
      <c r="A33" s="7">
        <v>31</v>
      </c>
      <c r="B33" s="8" t="s">
        <v>76</v>
      </c>
      <c r="C33" s="8" t="s">
        <v>77</v>
      </c>
      <c r="D33" s="6"/>
      <c r="E33" s="2"/>
      <c r="F33" s="2"/>
      <c r="G33" s="6"/>
      <c r="J33">
        <v>8</v>
      </c>
      <c r="K33">
        <v>2</v>
      </c>
      <c r="L33">
        <v>40</v>
      </c>
      <c r="N33">
        <f t="shared" si="0"/>
        <v>48</v>
      </c>
    </row>
    <row r="34" spans="1:14" ht="17.649999999999999" customHeight="1" x14ac:dyDescent="0.2">
      <c r="A34" s="7">
        <v>32</v>
      </c>
      <c r="B34" s="8" t="s">
        <v>78</v>
      </c>
      <c r="C34" s="8" t="s">
        <v>79</v>
      </c>
      <c r="D34" s="6"/>
      <c r="E34" s="2"/>
      <c r="F34" s="2"/>
      <c r="G34" s="6"/>
      <c r="H34">
        <v>16</v>
      </c>
      <c r="J34">
        <v>12</v>
      </c>
      <c r="K34">
        <v>1</v>
      </c>
      <c r="L34">
        <v>20</v>
      </c>
      <c r="N34">
        <f t="shared" si="0"/>
        <v>48</v>
      </c>
    </row>
    <row r="35" spans="1:14" ht="17.649999999999999" customHeight="1" x14ac:dyDescent="0.2">
      <c r="A35" s="7">
        <v>33</v>
      </c>
      <c r="B35" s="8" t="s">
        <v>80</v>
      </c>
      <c r="C35" s="8" t="s">
        <v>81</v>
      </c>
      <c r="D35" s="6"/>
      <c r="E35" s="2"/>
      <c r="F35" s="2"/>
      <c r="G35" s="6"/>
      <c r="K35">
        <v>1</v>
      </c>
      <c r="N35">
        <f t="shared" si="0"/>
        <v>0</v>
      </c>
    </row>
    <row r="36" spans="1:14" ht="17.649999999999999" customHeight="1" x14ac:dyDescent="0.2">
      <c r="A36" s="7">
        <v>34</v>
      </c>
      <c r="B36" s="8" t="s">
        <v>82</v>
      </c>
      <c r="C36" s="8" t="s">
        <v>83</v>
      </c>
      <c r="D36" s="6"/>
      <c r="E36" s="2"/>
      <c r="F36" s="2"/>
      <c r="G36" s="6"/>
      <c r="H36">
        <v>16</v>
      </c>
      <c r="J36">
        <v>16</v>
      </c>
      <c r="K36">
        <v>1</v>
      </c>
      <c r="N36">
        <f t="shared" si="0"/>
        <v>32</v>
      </c>
    </row>
    <row r="37" spans="1:14" ht="17.649999999999999" customHeight="1" x14ac:dyDescent="0.2">
      <c r="A37" s="7">
        <v>35</v>
      </c>
      <c r="B37" s="8" t="s">
        <v>84</v>
      </c>
      <c r="C37" s="8" t="s">
        <v>85</v>
      </c>
      <c r="D37" s="6"/>
      <c r="E37" s="2"/>
      <c r="F37" s="2"/>
      <c r="G37" s="6"/>
      <c r="H37">
        <v>18</v>
      </c>
      <c r="J37">
        <v>14</v>
      </c>
      <c r="K37">
        <v>1</v>
      </c>
      <c r="L37">
        <v>20</v>
      </c>
      <c r="N37">
        <f t="shared" si="0"/>
        <v>52</v>
      </c>
    </row>
    <row r="38" spans="1:14" ht="17.649999999999999" customHeight="1" x14ac:dyDescent="0.2">
      <c r="A38" s="7">
        <v>36</v>
      </c>
      <c r="B38" s="8" t="s">
        <v>86</v>
      </c>
      <c r="C38" s="8" t="s">
        <v>87</v>
      </c>
      <c r="D38" s="6"/>
      <c r="E38" s="2"/>
      <c r="F38" s="2"/>
      <c r="G38" s="6"/>
      <c r="J38">
        <v>10</v>
      </c>
      <c r="K38">
        <v>1</v>
      </c>
      <c r="L38">
        <v>40</v>
      </c>
      <c r="N38">
        <f t="shared" si="0"/>
        <v>50</v>
      </c>
    </row>
    <row r="39" spans="1:14" ht="17.649999999999999" customHeight="1" x14ac:dyDescent="0.2">
      <c r="A39" s="7">
        <v>37</v>
      </c>
      <c r="B39" s="8" t="s">
        <v>88</v>
      </c>
      <c r="C39" s="8" t="s">
        <v>89</v>
      </c>
      <c r="D39" s="6"/>
      <c r="E39" s="2"/>
      <c r="F39" s="2"/>
      <c r="G39" s="6"/>
      <c r="H39">
        <v>19</v>
      </c>
      <c r="J39">
        <v>18</v>
      </c>
      <c r="K39">
        <v>1</v>
      </c>
      <c r="L39">
        <v>40</v>
      </c>
      <c r="N39">
        <f t="shared" si="0"/>
        <v>77</v>
      </c>
    </row>
    <row r="40" spans="1:14" ht="17.649999999999999" customHeight="1" x14ac:dyDescent="0.2">
      <c r="A40" s="7">
        <v>38</v>
      </c>
      <c r="B40" s="8" t="s">
        <v>90</v>
      </c>
      <c r="C40" s="8" t="s">
        <v>91</v>
      </c>
      <c r="D40" s="6"/>
      <c r="E40" s="2"/>
      <c r="F40" s="2"/>
      <c r="G40" s="6"/>
      <c r="J40">
        <v>20</v>
      </c>
      <c r="K40">
        <v>2</v>
      </c>
      <c r="L40">
        <v>20</v>
      </c>
      <c r="N40">
        <f t="shared" si="0"/>
        <v>40</v>
      </c>
    </row>
    <row r="41" spans="1:14" ht="17.649999999999999" customHeight="1" x14ac:dyDescent="0.2">
      <c r="A41" s="7">
        <v>39</v>
      </c>
      <c r="B41" s="8" t="s">
        <v>92</v>
      </c>
      <c r="C41" s="8" t="s">
        <v>93</v>
      </c>
      <c r="D41" s="6"/>
      <c r="E41" s="2"/>
      <c r="F41" s="2"/>
      <c r="G41" s="6"/>
      <c r="H41">
        <v>14</v>
      </c>
      <c r="J41">
        <v>14</v>
      </c>
      <c r="K41">
        <v>1</v>
      </c>
      <c r="L41">
        <v>40</v>
      </c>
      <c r="N41">
        <f t="shared" si="0"/>
        <v>70</v>
      </c>
    </row>
    <row r="42" spans="1:14" ht="17.649999999999999" customHeight="1" x14ac:dyDescent="0.2">
      <c r="A42" s="7">
        <v>40</v>
      </c>
      <c r="B42" s="8" t="s">
        <v>94</v>
      </c>
      <c r="C42" s="8" t="s">
        <v>95</v>
      </c>
      <c r="D42" s="6"/>
      <c r="E42" s="2"/>
      <c r="F42" s="2"/>
      <c r="G42" s="6"/>
      <c r="H42">
        <v>17</v>
      </c>
      <c r="J42">
        <v>12</v>
      </c>
      <c r="K42">
        <v>1</v>
      </c>
      <c r="L42">
        <v>40</v>
      </c>
      <c r="N42">
        <f t="shared" si="0"/>
        <v>70</v>
      </c>
    </row>
    <row r="43" spans="1:14" ht="17.649999999999999" customHeight="1" x14ac:dyDescent="0.2">
      <c r="A43" s="7">
        <v>41</v>
      </c>
      <c r="B43" s="8" t="s">
        <v>96</v>
      </c>
      <c r="C43" s="8" t="s">
        <v>97</v>
      </c>
      <c r="D43" s="6"/>
      <c r="E43" s="2"/>
      <c r="F43" s="2"/>
      <c r="G43" s="6"/>
      <c r="H43">
        <v>18</v>
      </c>
      <c r="K43">
        <v>1</v>
      </c>
      <c r="L43">
        <v>40</v>
      </c>
      <c r="N43">
        <f t="shared" si="0"/>
        <v>58</v>
      </c>
    </row>
    <row r="44" spans="1:14" ht="17.649999999999999" customHeight="1" x14ac:dyDescent="0.2">
      <c r="A44" s="7">
        <v>42</v>
      </c>
      <c r="B44" s="8" t="s">
        <v>98</v>
      </c>
      <c r="C44" s="8" t="s">
        <v>99</v>
      </c>
      <c r="D44" s="6"/>
      <c r="E44" s="2"/>
      <c r="F44" s="2"/>
      <c r="G44" s="6"/>
      <c r="H44">
        <v>18</v>
      </c>
      <c r="J44">
        <v>12</v>
      </c>
      <c r="K44">
        <v>1</v>
      </c>
      <c r="L44">
        <v>40</v>
      </c>
      <c r="N44">
        <f t="shared" si="0"/>
        <v>70</v>
      </c>
    </row>
    <row r="45" spans="1:14" ht="17.649999999999999" customHeight="1" x14ac:dyDescent="0.2">
      <c r="A45" s="7">
        <v>43</v>
      </c>
      <c r="B45" s="8" t="s">
        <v>100</v>
      </c>
      <c r="C45" s="8" t="s">
        <v>101</v>
      </c>
      <c r="D45" s="6"/>
      <c r="E45" s="2"/>
      <c r="F45" s="2"/>
      <c r="G45" s="6"/>
      <c r="H45">
        <v>17</v>
      </c>
      <c r="J45">
        <v>20</v>
      </c>
      <c r="K45">
        <v>1</v>
      </c>
      <c r="L45">
        <v>40</v>
      </c>
      <c r="N45">
        <f t="shared" si="0"/>
        <v>77</v>
      </c>
    </row>
    <row r="46" spans="1:14" ht="17.649999999999999" customHeight="1" x14ac:dyDescent="0.2">
      <c r="A46" s="7">
        <v>44</v>
      </c>
      <c r="B46" s="8" t="s">
        <v>102</v>
      </c>
      <c r="C46" s="8" t="s">
        <v>103</v>
      </c>
      <c r="D46" s="6"/>
      <c r="E46" s="2"/>
      <c r="F46" s="2"/>
      <c r="G46" s="6"/>
      <c r="J46">
        <v>20</v>
      </c>
      <c r="K46">
        <v>1</v>
      </c>
      <c r="N46">
        <f t="shared" si="0"/>
        <v>20</v>
      </c>
    </row>
    <row r="47" spans="1:14" ht="17.649999999999999" customHeight="1" x14ac:dyDescent="0.2">
      <c r="A47" s="7">
        <v>45</v>
      </c>
      <c r="B47" s="8" t="s">
        <v>104</v>
      </c>
      <c r="C47" s="8" t="s">
        <v>105</v>
      </c>
      <c r="D47" s="6"/>
      <c r="E47" s="2"/>
      <c r="F47" s="2"/>
      <c r="G47" s="6"/>
      <c r="H47">
        <v>18</v>
      </c>
      <c r="J47">
        <v>14</v>
      </c>
      <c r="K47">
        <v>2</v>
      </c>
      <c r="L47">
        <v>35</v>
      </c>
      <c r="N47">
        <f t="shared" si="0"/>
        <v>70</v>
      </c>
    </row>
    <row r="48" spans="1:14" ht="17.649999999999999" customHeight="1" x14ac:dyDescent="0.2">
      <c r="A48" s="7">
        <v>46</v>
      </c>
      <c r="B48" s="8" t="s">
        <v>106</v>
      </c>
      <c r="C48" s="8" t="s">
        <v>107</v>
      </c>
      <c r="D48" s="6"/>
      <c r="E48" s="2"/>
      <c r="F48" s="2"/>
      <c r="G48" s="6"/>
      <c r="H48">
        <v>19</v>
      </c>
      <c r="J48">
        <v>10</v>
      </c>
      <c r="K48">
        <v>1</v>
      </c>
      <c r="L48">
        <v>38</v>
      </c>
      <c r="N48">
        <f t="shared" si="0"/>
        <v>70</v>
      </c>
    </row>
    <row r="49" spans="1:14" ht="17.649999999999999" customHeight="1" x14ac:dyDescent="0.2">
      <c r="A49" s="7">
        <v>47</v>
      </c>
      <c r="B49" s="8" t="s">
        <v>108</v>
      </c>
      <c r="C49" s="8" t="s">
        <v>109</v>
      </c>
      <c r="D49" s="6"/>
      <c r="E49" s="2"/>
      <c r="F49" s="2"/>
      <c r="G49" s="6"/>
      <c r="H49">
        <v>10</v>
      </c>
      <c r="J49">
        <v>20</v>
      </c>
      <c r="K49">
        <v>2</v>
      </c>
      <c r="L49">
        <v>30</v>
      </c>
      <c r="N49">
        <f t="shared" si="0"/>
        <v>60</v>
      </c>
    </row>
    <row r="50" spans="1:14" ht="17.649999999999999" customHeight="1" x14ac:dyDescent="0.2">
      <c r="A50" s="7">
        <v>48</v>
      </c>
      <c r="B50" s="8" t="s">
        <v>110</v>
      </c>
      <c r="C50" s="8" t="s">
        <v>111</v>
      </c>
      <c r="D50" s="6"/>
      <c r="E50" s="2"/>
      <c r="F50" s="2"/>
      <c r="G50" s="6"/>
      <c r="H50">
        <v>14</v>
      </c>
      <c r="J50">
        <v>20</v>
      </c>
      <c r="K50">
        <v>2</v>
      </c>
      <c r="L50">
        <v>20</v>
      </c>
      <c r="N50">
        <f t="shared" si="0"/>
        <v>54</v>
      </c>
    </row>
    <row r="51" spans="1:14" ht="17.649999999999999" customHeight="1" x14ac:dyDescent="0.2">
      <c r="A51" s="7">
        <v>49</v>
      </c>
      <c r="B51" s="8" t="s">
        <v>112</v>
      </c>
      <c r="C51" s="8" t="s">
        <v>113</v>
      </c>
      <c r="D51" s="6"/>
      <c r="E51" s="2"/>
      <c r="F51" s="2"/>
      <c r="G51" s="6"/>
      <c r="J51">
        <v>10</v>
      </c>
      <c r="K51">
        <v>1</v>
      </c>
      <c r="L51">
        <v>40</v>
      </c>
      <c r="N51">
        <f t="shared" si="0"/>
        <v>50</v>
      </c>
    </row>
    <row r="52" spans="1:14" ht="17.649999999999999" customHeight="1" x14ac:dyDescent="0.2">
      <c r="A52" s="7">
        <v>50</v>
      </c>
      <c r="B52" s="8" t="s">
        <v>114</v>
      </c>
      <c r="C52" s="8" t="s">
        <v>115</v>
      </c>
      <c r="D52" s="6"/>
      <c r="E52" s="2"/>
      <c r="F52" s="2"/>
      <c r="G52" s="6"/>
      <c r="H52">
        <v>14</v>
      </c>
      <c r="J52">
        <v>20</v>
      </c>
      <c r="K52">
        <v>2</v>
      </c>
      <c r="L52">
        <v>35</v>
      </c>
      <c r="N52">
        <f t="shared" si="0"/>
        <v>70</v>
      </c>
    </row>
    <row r="53" spans="1:14" ht="17.649999999999999" customHeight="1" x14ac:dyDescent="0.2">
      <c r="A53" s="7">
        <v>51</v>
      </c>
      <c r="B53" s="8" t="s">
        <v>116</v>
      </c>
      <c r="C53" s="8" t="s">
        <v>117</v>
      </c>
      <c r="D53" s="6"/>
      <c r="E53" s="2"/>
      <c r="F53" s="2"/>
      <c r="G53" s="6"/>
      <c r="K53">
        <v>1</v>
      </c>
      <c r="L53">
        <v>40</v>
      </c>
      <c r="N53">
        <f t="shared" si="0"/>
        <v>40</v>
      </c>
    </row>
    <row r="54" spans="1:14" ht="17.649999999999999" customHeight="1" x14ac:dyDescent="0.2">
      <c r="A54" s="7">
        <v>52</v>
      </c>
      <c r="B54" s="8" t="s">
        <v>118</v>
      </c>
      <c r="C54" s="8" t="s">
        <v>119</v>
      </c>
      <c r="D54" s="6"/>
      <c r="E54" s="2"/>
      <c r="F54" s="2"/>
      <c r="G54" s="6"/>
      <c r="H54">
        <v>20</v>
      </c>
      <c r="J54">
        <v>12</v>
      </c>
      <c r="K54">
        <v>1</v>
      </c>
      <c r="L54">
        <v>40</v>
      </c>
      <c r="N54">
        <f t="shared" si="0"/>
        <v>72</v>
      </c>
    </row>
    <row r="55" spans="1:14" ht="17.649999999999999" customHeight="1" x14ac:dyDescent="0.2">
      <c r="A55" s="7">
        <v>53</v>
      </c>
      <c r="B55" s="8" t="s">
        <v>120</v>
      </c>
      <c r="C55" s="8" t="s">
        <v>121</v>
      </c>
      <c r="D55" s="6"/>
      <c r="E55" s="2"/>
      <c r="F55" s="2"/>
      <c r="G55" s="6"/>
      <c r="H55">
        <v>19</v>
      </c>
      <c r="J55">
        <v>14</v>
      </c>
      <c r="K55">
        <v>2</v>
      </c>
      <c r="L55">
        <v>30</v>
      </c>
      <c r="N55">
        <f t="shared" si="0"/>
        <v>63</v>
      </c>
    </row>
    <row r="56" spans="1:14" ht="17.649999999999999" customHeight="1" x14ac:dyDescent="0.2">
      <c r="A56" s="7">
        <v>54</v>
      </c>
      <c r="B56" s="8" t="s">
        <v>122</v>
      </c>
      <c r="C56" s="8" t="s">
        <v>123</v>
      </c>
      <c r="D56" s="6"/>
      <c r="E56" s="2"/>
      <c r="F56" s="2"/>
      <c r="G56" s="6"/>
      <c r="H56">
        <v>18</v>
      </c>
      <c r="J56">
        <v>12</v>
      </c>
      <c r="K56">
        <v>2</v>
      </c>
      <c r="L56">
        <v>35</v>
      </c>
      <c r="N56">
        <f t="shared" si="0"/>
        <v>70</v>
      </c>
    </row>
    <row r="57" spans="1:14" ht="17.649999999999999" customHeight="1" x14ac:dyDescent="0.2">
      <c r="A57" s="7">
        <v>55</v>
      </c>
      <c r="B57" s="8" t="s">
        <v>124</v>
      </c>
      <c r="C57" s="8" t="s">
        <v>125</v>
      </c>
      <c r="D57" s="6"/>
      <c r="E57" s="2"/>
      <c r="F57" s="2"/>
      <c r="G57" s="6"/>
      <c r="J57">
        <v>8</v>
      </c>
      <c r="K57">
        <v>2</v>
      </c>
      <c r="L57">
        <v>40</v>
      </c>
      <c r="N57">
        <f t="shared" si="0"/>
        <v>48</v>
      </c>
    </row>
    <row r="58" spans="1:14" ht="17.649999999999999" customHeight="1" x14ac:dyDescent="0.2">
      <c r="A58" s="7">
        <v>56</v>
      </c>
      <c r="B58" s="8" t="s">
        <v>126</v>
      </c>
      <c r="C58" s="8" t="s">
        <v>127</v>
      </c>
      <c r="D58" s="6"/>
      <c r="E58" s="2"/>
      <c r="F58" s="2"/>
      <c r="G58" s="6"/>
      <c r="H58">
        <v>17</v>
      </c>
      <c r="J58">
        <v>12</v>
      </c>
      <c r="K58">
        <v>2</v>
      </c>
      <c r="L58">
        <v>40</v>
      </c>
      <c r="N58">
        <f t="shared" si="0"/>
        <v>70</v>
      </c>
    </row>
    <row r="59" spans="1:14" ht="17.649999999999999" customHeight="1" x14ac:dyDescent="0.2">
      <c r="A59" s="7">
        <v>57</v>
      </c>
      <c r="B59" s="8" t="s">
        <v>128</v>
      </c>
      <c r="C59" s="8" t="s">
        <v>129</v>
      </c>
      <c r="D59" s="6"/>
      <c r="E59" s="2"/>
      <c r="F59" s="2"/>
      <c r="G59" s="6"/>
      <c r="H59">
        <v>20</v>
      </c>
      <c r="J59">
        <v>12</v>
      </c>
      <c r="K59">
        <v>1</v>
      </c>
      <c r="L59">
        <v>40</v>
      </c>
      <c r="N59">
        <f t="shared" si="0"/>
        <v>72</v>
      </c>
    </row>
    <row r="60" spans="1:14" ht="17.649999999999999" customHeight="1" x14ac:dyDescent="0.2">
      <c r="A60" s="7">
        <v>58</v>
      </c>
      <c r="B60" s="8" t="s">
        <v>130</v>
      </c>
      <c r="C60" s="8" t="s">
        <v>131</v>
      </c>
      <c r="D60" s="6"/>
      <c r="E60" s="2"/>
      <c r="F60" s="2"/>
      <c r="G60" s="6"/>
      <c r="H60">
        <v>14</v>
      </c>
      <c r="J60">
        <v>10</v>
      </c>
      <c r="K60">
        <v>2</v>
      </c>
      <c r="L60">
        <v>35</v>
      </c>
      <c r="N60">
        <f t="shared" si="0"/>
        <v>59</v>
      </c>
    </row>
    <row r="61" spans="1:14" ht="17.649999999999999" customHeight="1" x14ac:dyDescent="0.2">
      <c r="A61" s="7">
        <v>59</v>
      </c>
      <c r="B61" s="8" t="s">
        <v>132</v>
      </c>
      <c r="C61" s="8" t="s">
        <v>133</v>
      </c>
      <c r="D61" s="6"/>
      <c r="E61" s="2"/>
      <c r="F61" s="2"/>
      <c r="G61" s="6"/>
      <c r="H61">
        <v>17</v>
      </c>
      <c r="J61">
        <v>12</v>
      </c>
      <c r="K61">
        <v>1</v>
      </c>
      <c r="L61">
        <v>40</v>
      </c>
      <c r="N61">
        <f t="shared" si="0"/>
        <v>70</v>
      </c>
    </row>
    <row r="62" spans="1:14" ht="17.649999999999999" customHeight="1" x14ac:dyDescent="0.2">
      <c r="A62" s="7">
        <v>60</v>
      </c>
      <c r="B62" s="8" t="s">
        <v>134</v>
      </c>
      <c r="C62" s="8" t="s">
        <v>135</v>
      </c>
      <c r="D62" s="6"/>
      <c r="E62" s="2"/>
      <c r="F62" s="2"/>
      <c r="G62" s="6"/>
      <c r="H62">
        <v>17</v>
      </c>
      <c r="J62">
        <v>10</v>
      </c>
      <c r="K62">
        <v>2</v>
      </c>
      <c r="L62">
        <v>40</v>
      </c>
      <c r="N62">
        <f t="shared" si="0"/>
        <v>70</v>
      </c>
    </row>
    <row r="63" spans="1:14" ht="17.649999999999999" customHeight="1" x14ac:dyDescent="0.2">
      <c r="A63" s="7">
        <v>61</v>
      </c>
      <c r="B63" s="8" t="s">
        <v>136</v>
      </c>
      <c r="C63" s="8" t="s">
        <v>137</v>
      </c>
      <c r="D63" s="6"/>
      <c r="E63" s="2"/>
      <c r="F63" s="2"/>
      <c r="G63" s="6"/>
      <c r="H63">
        <v>18</v>
      </c>
      <c r="J63">
        <v>10</v>
      </c>
      <c r="K63">
        <v>2</v>
      </c>
      <c r="L63">
        <v>35</v>
      </c>
      <c r="N63">
        <f t="shared" si="0"/>
        <v>63</v>
      </c>
    </row>
    <row r="64" spans="1:14" ht="17.649999999999999" customHeight="1" x14ac:dyDescent="0.2">
      <c r="A64" s="7">
        <v>62</v>
      </c>
      <c r="B64" s="8" t="s">
        <v>138</v>
      </c>
      <c r="C64" s="8" t="s">
        <v>139</v>
      </c>
      <c r="D64" s="6"/>
      <c r="E64" s="2"/>
      <c r="F64" s="2"/>
      <c r="G64" s="6"/>
      <c r="H64">
        <v>10</v>
      </c>
      <c r="J64">
        <v>12</v>
      </c>
      <c r="K64">
        <v>2</v>
      </c>
      <c r="L64">
        <v>20</v>
      </c>
      <c r="N64">
        <f t="shared" si="0"/>
        <v>42</v>
      </c>
    </row>
    <row r="65" spans="1:14" ht="17.649999999999999" customHeight="1" x14ac:dyDescent="0.2">
      <c r="A65" s="7">
        <v>63</v>
      </c>
      <c r="B65" s="8" t="s">
        <v>140</v>
      </c>
      <c r="C65" s="8" t="s">
        <v>141</v>
      </c>
      <c r="D65" s="6"/>
      <c r="E65" s="2"/>
      <c r="F65" s="2"/>
      <c r="G65" s="6"/>
      <c r="K65">
        <v>1</v>
      </c>
      <c r="N65">
        <f t="shared" si="0"/>
        <v>0</v>
      </c>
    </row>
    <row r="66" spans="1:14" ht="17.649999999999999" customHeight="1" x14ac:dyDescent="0.2">
      <c r="A66" s="7">
        <v>64</v>
      </c>
      <c r="B66" s="8" t="s">
        <v>142</v>
      </c>
      <c r="C66" s="8" t="s">
        <v>143</v>
      </c>
      <c r="D66" s="6"/>
      <c r="E66" s="2"/>
      <c r="F66" s="2"/>
      <c r="G66" s="6"/>
      <c r="K66">
        <v>1</v>
      </c>
      <c r="N66">
        <f t="shared" si="0"/>
        <v>0</v>
      </c>
    </row>
    <row r="67" spans="1:14" ht="17.649999999999999" customHeight="1" x14ac:dyDescent="0.2">
      <c r="A67" s="7">
        <v>65</v>
      </c>
      <c r="B67" s="8" t="s">
        <v>144</v>
      </c>
      <c r="C67" s="8" t="s">
        <v>145</v>
      </c>
      <c r="D67" s="6"/>
      <c r="E67" s="2"/>
      <c r="F67" s="2"/>
      <c r="G67" s="6"/>
      <c r="K67">
        <v>1</v>
      </c>
      <c r="N67">
        <f t="shared" ref="N67:N83" si="1">IF((H67+J67+L67+M67+O67)&lt;70,IF((H67+J67+L67+M67+O67)&gt;64,70,(H67+J67+L67+M67+O67)),(H67+J67+L67+M67+O67))</f>
        <v>0</v>
      </c>
    </row>
    <row r="68" spans="1:14" ht="17.649999999999999" customHeight="1" x14ac:dyDescent="0.2">
      <c r="A68" s="7">
        <v>66</v>
      </c>
      <c r="B68" s="8" t="s">
        <v>146</v>
      </c>
      <c r="C68" s="8" t="s">
        <v>147</v>
      </c>
      <c r="D68" s="6"/>
      <c r="E68" s="2"/>
      <c r="F68" s="2"/>
      <c r="G68" s="6"/>
      <c r="K68">
        <v>1</v>
      </c>
      <c r="N68">
        <f t="shared" si="1"/>
        <v>0</v>
      </c>
    </row>
    <row r="69" spans="1:14" ht="17.649999999999999" customHeight="1" x14ac:dyDescent="0.2">
      <c r="A69" s="7">
        <v>67</v>
      </c>
      <c r="B69" s="8" t="s">
        <v>148</v>
      </c>
      <c r="C69" s="8" t="s">
        <v>149</v>
      </c>
      <c r="D69" s="6"/>
      <c r="E69" s="2"/>
      <c r="F69" s="2"/>
      <c r="G69" s="6"/>
      <c r="H69">
        <v>16</v>
      </c>
      <c r="J69">
        <v>12</v>
      </c>
      <c r="K69">
        <v>2</v>
      </c>
      <c r="L69">
        <v>20</v>
      </c>
      <c r="N69">
        <f t="shared" si="1"/>
        <v>48</v>
      </c>
    </row>
    <row r="70" spans="1:14" ht="17.649999999999999" customHeight="1" x14ac:dyDescent="0.2">
      <c r="A70" s="7">
        <v>68</v>
      </c>
      <c r="B70" s="8" t="s">
        <v>150</v>
      </c>
      <c r="C70" s="8" t="s">
        <v>151</v>
      </c>
      <c r="D70" s="6"/>
      <c r="E70" s="2"/>
      <c r="F70" s="2"/>
      <c r="G70" s="6"/>
      <c r="H70">
        <v>18</v>
      </c>
      <c r="J70">
        <v>12</v>
      </c>
      <c r="K70">
        <v>1</v>
      </c>
      <c r="L70">
        <v>40</v>
      </c>
      <c r="N70">
        <f t="shared" si="1"/>
        <v>70</v>
      </c>
    </row>
    <row r="71" spans="1:14" ht="17.649999999999999" customHeight="1" x14ac:dyDescent="0.2">
      <c r="A71" s="7">
        <v>69</v>
      </c>
      <c r="B71" s="8" t="s">
        <v>152</v>
      </c>
      <c r="C71" s="8" t="s">
        <v>153</v>
      </c>
      <c r="D71" s="6"/>
      <c r="E71" s="2"/>
      <c r="F71" s="2"/>
      <c r="G71" s="6"/>
      <c r="J71">
        <v>20</v>
      </c>
      <c r="K71">
        <v>2</v>
      </c>
      <c r="L71">
        <v>35</v>
      </c>
      <c r="N71">
        <f t="shared" si="1"/>
        <v>55</v>
      </c>
    </row>
    <row r="72" spans="1:14" ht="17.649999999999999" customHeight="1" x14ac:dyDescent="0.2">
      <c r="A72" s="7">
        <v>70</v>
      </c>
      <c r="B72" s="8" t="s">
        <v>154</v>
      </c>
      <c r="C72" s="8" t="s">
        <v>155</v>
      </c>
      <c r="D72" s="6"/>
      <c r="E72" s="2"/>
      <c r="F72" s="2"/>
      <c r="G72" s="6"/>
      <c r="J72">
        <v>4</v>
      </c>
      <c r="K72">
        <v>1</v>
      </c>
      <c r="L72">
        <v>20</v>
      </c>
      <c r="N72">
        <f t="shared" si="1"/>
        <v>24</v>
      </c>
    </row>
    <row r="73" spans="1:14" ht="17.649999999999999" customHeight="1" x14ac:dyDescent="0.2">
      <c r="A73" s="7">
        <v>71</v>
      </c>
      <c r="B73" s="8" t="s">
        <v>156</v>
      </c>
      <c r="C73" s="8" t="s">
        <v>157</v>
      </c>
      <c r="D73" s="6"/>
      <c r="E73" s="2"/>
      <c r="F73" s="2"/>
      <c r="G73" s="6"/>
      <c r="H73">
        <v>16</v>
      </c>
      <c r="J73">
        <v>8</v>
      </c>
      <c r="K73">
        <v>2</v>
      </c>
      <c r="L73">
        <v>40</v>
      </c>
      <c r="N73">
        <f t="shared" si="1"/>
        <v>64</v>
      </c>
    </row>
    <row r="74" spans="1:14" ht="17.649999999999999" customHeight="1" x14ac:dyDescent="0.2">
      <c r="A74" s="7">
        <v>72</v>
      </c>
      <c r="B74" s="8" t="s">
        <v>158</v>
      </c>
      <c r="C74" s="8" t="s">
        <v>159</v>
      </c>
      <c r="D74" s="6"/>
      <c r="E74" s="2"/>
      <c r="F74" s="2"/>
      <c r="G74" s="6"/>
      <c r="H74">
        <v>19</v>
      </c>
      <c r="J74">
        <v>20</v>
      </c>
      <c r="K74">
        <v>2</v>
      </c>
      <c r="L74">
        <v>35</v>
      </c>
      <c r="N74">
        <f t="shared" si="1"/>
        <v>74</v>
      </c>
    </row>
    <row r="75" spans="1:14" ht="17.649999999999999" customHeight="1" x14ac:dyDescent="0.2">
      <c r="A75" s="7">
        <v>73</v>
      </c>
      <c r="B75" s="8" t="s">
        <v>160</v>
      </c>
      <c r="C75" s="8" t="s">
        <v>161</v>
      </c>
      <c r="D75" s="6"/>
      <c r="E75" s="2"/>
      <c r="F75" s="2"/>
      <c r="G75" s="6"/>
      <c r="H75">
        <v>16</v>
      </c>
      <c r="J75">
        <v>8</v>
      </c>
      <c r="K75">
        <v>2</v>
      </c>
      <c r="L75">
        <v>40</v>
      </c>
      <c r="N75">
        <f t="shared" si="1"/>
        <v>64</v>
      </c>
    </row>
    <row r="76" spans="1:14" ht="17.649999999999999" customHeight="1" x14ac:dyDescent="0.2">
      <c r="A76" s="7">
        <v>74</v>
      </c>
      <c r="B76" s="8" t="s">
        <v>162</v>
      </c>
      <c r="C76" s="8" t="s">
        <v>163</v>
      </c>
      <c r="D76" s="6"/>
      <c r="E76" s="2"/>
      <c r="F76" s="2"/>
      <c r="G76" s="6"/>
      <c r="J76">
        <v>20</v>
      </c>
      <c r="K76">
        <v>1</v>
      </c>
      <c r="L76">
        <v>40</v>
      </c>
      <c r="N76">
        <f t="shared" si="1"/>
        <v>60</v>
      </c>
    </row>
    <row r="77" spans="1:14" ht="17.649999999999999" customHeight="1" x14ac:dyDescent="0.2">
      <c r="A77" s="7">
        <v>75</v>
      </c>
      <c r="B77" s="8" t="s">
        <v>164</v>
      </c>
      <c r="C77" s="8" t="s">
        <v>165</v>
      </c>
      <c r="D77" s="6"/>
      <c r="E77" s="2"/>
      <c r="F77" s="2"/>
      <c r="G77" s="6"/>
      <c r="H77">
        <v>19</v>
      </c>
      <c r="J77">
        <v>6</v>
      </c>
      <c r="K77">
        <v>1</v>
      </c>
      <c r="L77">
        <v>40</v>
      </c>
      <c r="N77">
        <f t="shared" si="1"/>
        <v>70</v>
      </c>
    </row>
    <row r="78" spans="1:14" ht="17.649999999999999" customHeight="1" x14ac:dyDescent="0.2">
      <c r="A78" s="7">
        <v>76</v>
      </c>
      <c r="B78" s="8" t="s">
        <v>166</v>
      </c>
      <c r="C78" s="8" t="s">
        <v>167</v>
      </c>
      <c r="D78" s="6"/>
      <c r="E78" s="2"/>
      <c r="F78" s="2"/>
      <c r="G78" s="6"/>
      <c r="H78">
        <v>18</v>
      </c>
      <c r="J78">
        <v>20</v>
      </c>
      <c r="K78">
        <v>1</v>
      </c>
      <c r="L78">
        <v>40</v>
      </c>
      <c r="N78">
        <f t="shared" si="1"/>
        <v>78</v>
      </c>
    </row>
    <row r="79" spans="1:14" ht="17.649999999999999" customHeight="1" x14ac:dyDescent="0.2">
      <c r="A79" s="7">
        <v>77</v>
      </c>
      <c r="B79" s="8" t="s">
        <v>168</v>
      </c>
      <c r="C79" s="8" t="s">
        <v>169</v>
      </c>
      <c r="D79" s="6"/>
      <c r="E79" s="2"/>
      <c r="F79" s="2"/>
      <c r="G79" s="6"/>
      <c r="J79">
        <v>20</v>
      </c>
      <c r="K79">
        <v>2</v>
      </c>
      <c r="L79">
        <v>20</v>
      </c>
      <c r="N79">
        <f t="shared" si="1"/>
        <v>40</v>
      </c>
    </row>
    <row r="80" spans="1:14" ht="17.649999999999999" customHeight="1" x14ac:dyDescent="0.2">
      <c r="A80" s="7">
        <v>78</v>
      </c>
      <c r="B80" s="8" t="s">
        <v>170</v>
      </c>
      <c r="C80" s="8" t="s">
        <v>171</v>
      </c>
      <c r="D80" s="6"/>
      <c r="E80" s="2"/>
      <c r="F80" s="2"/>
      <c r="G80" s="6"/>
      <c r="H80">
        <v>16</v>
      </c>
      <c r="J80">
        <v>14</v>
      </c>
      <c r="K80">
        <v>2</v>
      </c>
      <c r="L80">
        <v>30</v>
      </c>
      <c r="N80">
        <f t="shared" si="1"/>
        <v>60</v>
      </c>
    </row>
    <row r="81" spans="1:14" ht="17.649999999999999" customHeight="1" x14ac:dyDescent="0.2">
      <c r="A81" s="7">
        <v>79</v>
      </c>
      <c r="B81" s="8" t="s">
        <v>172</v>
      </c>
      <c r="C81" s="8" t="s">
        <v>173</v>
      </c>
      <c r="D81" s="6"/>
      <c r="E81" s="2"/>
      <c r="F81" s="2"/>
      <c r="G81" s="6"/>
      <c r="H81">
        <v>10</v>
      </c>
      <c r="J81">
        <v>18</v>
      </c>
      <c r="K81">
        <v>1</v>
      </c>
      <c r="L81">
        <v>40</v>
      </c>
      <c r="N81">
        <f t="shared" si="1"/>
        <v>70</v>
      </c>
    </row>
    <row r="82" spans="1:14" ht="17.649999999999999" customHeight="1" x14ac:dyDescent="0.2">
      <c r="A82" s="7">
        <v>80</v>
      </c>
      <c r="B82" s="8" t="s">
        <v>174</v>
      </c>
      <c r="C82" s="8" t="s">
        <v>175</v>
      </c>
      <c r="D82" s="6"/>
      <c r="E82" s="2"/>
      <c r="F82" s="2"/>
      <c r="G82" s="6"/>
      <c r="J82">
        <v>12</v>
      </c>
      <c r="K82">
        <v>1</v>
      </c>
      <c r="L82">
        <v>40</v>
      </c>
      <c r="N82">
        <f t="shared" si="1"/>
        <v>52</v>
      </c>
    </row>
    <row r="83" spans="1:14" ht="17.649999999999999" customHeight="1" x14ac:dyDescent="0.2">
      <c r="A83" s="7">
        <v>81</v>
      </c>
      <c r="B83" s="8" t="s">
        <v>176</v>
      </c>
      <c r="C83" s="8" t="s">
        <v>177</v>
      </c>
      <c r="D83" s="6"/>
      <c r="E83" s="2"/>
      <c r="F83" s="2"/>
      <c r="G83" s="6"/>
      <c r="H83">
        <v>17</v>
      </c>
      <c r="K83">
        <v>1</v>
      </c>
      <c r="L83">
        <v>20</v>
      </c>
      <c r="N83">
        <f t="shared" si="1"/>
        <v>37</v>
      </c>
    </row>
  </sheetData>
  <autoFilter ref="A1:O1">
    <filterColumn colId="1" showButton="0"/>
    <filterColumn colId="2" showButton="0"/>
    <filterColumn colId="3" showButton="0"/>
    <filterColumn colId="6" showButton="0"/>
  </autoFilter>
  <pageMargins left="0.39" right="0.39" top="0.39" bottom="0.39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Page 1</vt:lpstr>
      <vt:lpstr>'Page 1'!Print_Area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Starling Germosen Reynoso</dc:creator>
  <cp:lastModifiedBy>Starling A Germosen R</cp:lastModifiedBy>
  <dcterms:created xsi:type="dcterms:W3CDTF">2017-07-08T12:17:46Z</dcterms:created>
  <dcterms:modified xsi:type="dcterms:W3CDTF">2018-07-26T21:57:41Z</dcterms:modified>
</cp:coreProperties>
</file>