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117" i="1" l="1"/>
  <c r="G117" i="1" s="1"/>
  <c r="N118" i="1"/>
  <c r="G118" i="1" s="1"/>
  <c r="N119" i="1"/>
  <c r="F119" i="1" s="1"/>
  <c r="F118" i="1"/>
  <c r="D117" i="1"/>
  <c r="D118" i="1" l="1"/>
  <c r="E117" i="1"/>
  <c r="F117" i="1"/>
  <c r="D119" i="1"/>
  <c r="E118" i="1"/>
  <c r="G119" i="1"/>
  <c r="E119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2" i="1"/>
  <c r="G2" i="1" s="1"/>
  <c r="G106" i="1" l="1"/>
  <c r="F106" i="1"/>
  <c r="E106" i="1"/>
  <c r="D106" i="1"/>
  <c r="G58" i="1"/>
  <c r="F58" i="1"/>
  <c r="E58" i="1"/>
  <c r="D58" i="1"/>
  <c r="G18" i="1"/>
  <c r="E18" i="1"/>
  <c r="D18" i="1"/>
  <c r="F18" i="1"/>
  <c r="E10" i="1"/>
  <c r="D10" i="1"/>
  <c r="G10" i="1"/>
  <c r="F10" i="1"/>
  <c r="G113" i="1"/>
  <c r="F113" i="1"/>
  <c r="E113" i="1"/>
  <c r="D113" i="1"/>
  <c r="G105" i="1"/>
  <c r="F105" i="1"/>
  <c r="E105" i="1"/>
  <c r="D105" i="1"/>
  <c r="G97" i="1"/>
  <c r="F97" i="1"/>
  <c r="E97" i="1"/>
  <c r="D97" i="1"/>
  <c r="G89" i="1"/>
  <c r="F89" i="1"/>
  <c r="E89" i="1"/>
  <c r="D89" i="1"/>
  <c r="G81" i="1"/>
  <c r="F81" i="1"/>
  <c r="E81" i="1"/>
  <c r="D81" i="1"/>
  <c r="G73" i="1"/>
  <c r="F73" i="1"/>
  <c r="E73" i="1"/>
  <c r="D73" i="1"/>
  <c r="G65" i="1"/>
  <c r="F65" i="1"/>
  <c r="E65" i="1"/>
  <c r="D65" i="1"/>
  <c r="G57" i="1"/>
  <c r="F57" i="1"/>
  <c r="E57" i="1"/>
  <c r="D57" i="1"/>
  <c r="G49" i="1"/>
  <c r="F49" i="1"/>
  <c r="E49" i="1"/>
  <c r="D49" i="1"/>
  <c r="G41" i="1"/>
  <c r="F41" i="1"/>
  <c r="E41" i="1"/>
  <c r="D41" i="1"/>
  <c r="G33" i="1"/>
  <c r="F33" i="1"/>
  <c r="D33" i="1"/>
  <c r="E33" i="1"/>
  <c r="G25" i="1"/>
  <c r="F25" i="1"/>
  <c r="D25" i="1"/>
  <c r="E25" i="1"/>
  <c r="G17" i="1"/>
  <c r="F17" i="1"/>
  <c r="D17" i="1"/>
  <c r="E17" i="1"/>
  <c r="G9" i="1"/>
  <c r="E9" i="1"/>
  <c r="D9" i="1"/>
  <c r="F9" i="1"/>
  <c r="G82" i="1"/>
  <c r="F82" i="1"/>
  <c r="E82" i="1"/>
  <c r="D82" i="1"/>
  <c r="G34" i="1"/>
  <c r="E34" i="1"/>
  <c r="D34" i="1"/>
  <c r="F34" i="1"/>
  <c r="F80" i="1"/>
  <c r="E80" i="1"/>
  <c r="D80" i="1"/>
  <c r="G80" i="1"/>
  <c r="G48" i="1"/>
  <c r="F48" i="1"/>
  <c r="E48" i="1"/>
  <c r="D48" i="1"/>
  <c r="G16" i="1"/>
  <c r="F16" i="1"/>
  <c r="E16" i="1"/>
  <c r="D16" i="1"/>
  <c r="E111" i="1"/>
  <c r="D111" i="1"/>
  <c r="G111" i="1"/>
  <c r="F111" i="1"/>
  <c r="E103" i="1"/>
  <c r="D103" i="1"/>
  <c r="G103" i="1"/>
  <c r="F103" i="1"/>
  <c r="E95" i="1"/>
  <c r="D95" i="1"/>
  <c r="G95" i="1"/>
  <c r="F95" i="1"/>
  <c r="E87" i="1"/>
  <c r="D87" i="1"/>
  <c r="G87" i="1"/>
  <c r="F87" i="1"/>
  <c r="E79" i="1"/>
  <c r="D79" i="1"/>
  <c r="G79" i="1"/>
  <c r="F79" i="1"/>
  <c r="E71" i="1"/>
  <c r="D71" i="1"/>
  <c r="G71" i="1"/>
  <c r="F71" i="1"/>
  <c r="E63" i="1"/>
  <c r="D63" i="1"/>
  <c r="G63" i="1"/>
  <c r="F63" i="1"/>
  <c r="E55" i="1"/>
  <c r="D55" i="1"/>
  <c r="G55" i="1"/>
  <c r="F55" i="1"/>
  <c r="F47" i="1"/>
  <c r="E47" i="1"/>
  <c r="D47" i="1"/>
  <c r="G47" i="1"/>
  <c r="G39" i="1"/>
  <c r="F39" i="1"/>
  <c r="E39" i="1"/>
  <c r="D39" i="1"/>
  <c r="G31" i="1"/>
  <c r="F31" i="1"/>
  <c r="E31" i="1"/>
  <c r="D31" i="1"/>
  <c r="G23" i="1"/>
  <c r="F23" i="1"/>
  <c r="E23" i="1"/>
  <c r="D23" i="1"/>
  <c r="G15" i="1"/>
  <c r="F15" i="1"/>
  <c r="E15" i="1"/>
  <c r="D15" i="1"/>
  <c r="G7" i="1"/>
  <c r="F7" i="1"/>
  <c r="E7" i="1"/>
  <c r="D7" i="1"/>
  <c r="G74" i="1"/>
  <c r="F74" i="1"/>
  <c r="E74" i="1"/>
  <c r="D74" i="1"/>
  <c r="G42" i="1"/>
  <c r="F42" i="1"/>
  <c r="D42" i="1"/>
  <c r="E42" i="1"/>
  <c r="F104" i="1"/>
  <c r="E104" i="1"/>
  <c r="D104" i="1"/>
  <c r="G104" i="1"/>
  <c r="F56" i="1"/>
  <c r="E56" i="1"/>
  <c r="D56" i="1"/>
  <c r="G56" i="1"/>
  <c r="G8" i="1"/>
  <c r="F8" i="1"/>
  <c r="D8" i="1"/>
  <c r="E8" i="1"/>
  <c r="D110" i="1"/>
  <c r="F110" i="1"/>
  <c r="E110" i="1"/>
  <c r="G110" i="1"/>
  <c r="D102" i="1"/>
  <c r="F102" i="1"/>
  <c r="E102" i="1"/>
  <c r="G102" i="1"/>
  <c r="D94" i="1"/>
  <c r="F94" i="1"/>
  <c r="E94" i="1"/>
  <c r="G94" i="1"/>
  <c r="D86" i="1"/>
  <c r="F86" i="1"/>
  <c r="E86" i="1"/>
  <c r="G86" i="1"/>
  <c r="D78" i="1"/>
  <c r="F78" i="1"/>
  <c r="E78" i="1"/>
  <c r="G78" i="1"/>
  <c r="D70" i="1"/>
  <c r="F70" i="1"/>
  <c r="E70" i="1"/>
  <c r="G70" i="1"/>
  <c r="D62" i="1"/>
  <c r="F62" i="1"/>
  <c r="E62" i="1"/>
  <c r="G62" i="1"/>
  <c r="D54" i="1"/>
  <c r="F54" i="1"/>
  <c r="E54" i="1"/>
  <c r="G54" i="1"/>
  <c r="E46" i="1"/>
  <c r="D46" i="1"/>
  <c r="G46" i="1"/>
  <c r="F46" i="1"/>
  <c r="F38" i="1"/>
  <c r="E38" i="1"/>
  <c r="D38" i="1"/>
  <c r="G38" i="1"/>
  <c r="F30" i="1"/>
  <c r="E30" i="1"/>
  <c r="D30" i="1"/>
  <c r="G30" i="1"/>
  <c r="F22" i="1"/>
  <c r="E22" i="1"/>
  <c r="D22" i="1"/>
  <c r="G22" i="1"/>
  <c r="F14" i="1"/>
  <c r="E14" i="1"/>
  <c r="D14" i="1"/>
  <c r="G14" i="1"/>
  <c r="G6" i="1"/>
  <c r="F6" i="1"/>
  <c r="E6" i="1"/>
  <c r="D6" i="1"/>
  <c r="G114" i="1"/>
  <c r="F114" i="1"/>
  <c r="E114" i="1"/>
  <c r="D114" i="1"/>
  <c r="G66" i="1"/>
  <c r="F66" i="1"/>
  <c r="E66" i="1"/>
  <c r="D66" i="1"/>
  <c r="F112" i="1"/>
  <c r="E112" i="1"/>
  <c r="D112" i="1"/>
  <c r="G112" i="1"/>
  <c r="F72" i="1"/>
  <c r="E72" i="1"/>
  <c r="D72" i="1"/>
  <c r="G72" i="1"/>
  <c r="E101" i="1"/>
  <c r="D101" i="1"/>
  <c r="F101" i="1"/>
  <c r="G101" i="1"/>
  <c r="E93" i="1"/>
  <c r="D93" i="1"/>
  <c r="F93" i="1"/>
  <c r="G93" i="1"/>
  <c r="E85" i="1"/>
  <c r="D85" i="1"/>
  <c r="F85" i="1"/>
  <c r="G85" i="1"/>
  <c r="E77" i="1"/>
  <c r="D77" i="1"/>
  <c r="F77" i="1"/>
  <c r="G77" i="1"/>
  <c r="E69" i="1"/>
  <c r="D69" i="1"/>
  <c r="G69" i="1"/>
  <c r="F69" i="1"/>
  <c r="E61" i="1"/>
  <c r="D61" i="1"/>
  <c r="G61" i="1"/>
  <c r="F61" i="1"/>
  <c r="E53" i="1"/>
  <c r="D53" i="1"/>
  <c r="F53" i="1"/>
  <c r="G53" i="1"/>
  <c r="D45" i="1"/>
  <c r="F45" i="1"/>
  <c r="E45" i="1"/>
  <c r="G45" i="1"/>
  <c r="E37" i="1"/>
  <c r="D37" i="1"/>
  <c r="G37" i="1"/>
  <c r="F37" i="1"/>
  <c r="E29" i="1"/>
  <c r="D29" i="1"/>
  <c r="G29" i="1"/>
  <c r="F29" i="1"/>
  <c r="E21" i="1"/>
  <c r="D21" i="1"/>
  <c r="G21" i="1"/>
  <c r="F21" i="1"/>
  <c r="E13" i="1"/>
  <c r="D13" i="1"/>
  <c r="G13" i="1"/>
  <c r="F13" i="1"/>
  <c r="F5" i="1"/>
  <c r="E5" i="1"/>
  <c r="D5" i="1"/>
  <c r="G5" i="1"/>
  <c r="G98" i="1"/>
  <c r="F98" i="1"/>
  <c r="E98" i="1"/>
  <c r="D98" i="1"/>
  <c r="G50" i="1"/>
  <c r="F50" i="1"/>
  <c r="D50" i="1"/>
  <c r="E50" i="1"/>
  <c r="F96" i="1"/>
  <c r="E96" i="1"/>
  <c r="D96" i="1"/>
  <c r="G96" i="1"/>
  <c r="G24" i="1"/>
  <c r="F24" i="1"/>
  <c r="E24" i="1"/>
  <c r="D24" i="1"/>
  <c r="G116" i="1"/>
  <c r="D116" i="1"/>
  <c r="F116" i="1"/>
  <c r="E116" i="1"/>
  <c r="G100" i="1"/>
  <c r="D100" i="1"/>
  <c r="F100" i="1"/>
  <c r="E100" i="1"/>
  <c r="G92" i="1"/>
  <c r="D92" i="1"/>
  <c r="F92" i="1"/>
  <c r="E92" i="1"/>
  <c r="G84" i="1"/>
  <c r="D84" i="1"/>
  <c r="E84" i="1"/>
  <c r="F84" i="1"/>
  <c r="G76" i="1"/>
  <c r="D76" i="1"/>
  <c r="E76" i="1"/>
  <c r="F76" i="1"/>
  <c r="G68" i="1"/>
  <c r="D68" i="1"/>
  <c r="E68" i="1"/>
  <c r="F68" i="1"/>
  <c r="G60" i="1"/>
  <c r="D60" i="1"/>
  <c r="F60" i="1"/>
  <c r="E60" i="1"/>
  <c r="E44" i="1"/>
  <c r="D44" i="1"/>
  <c r="G44" i="1"/>
  <c r="F44" i="1"/>
  <c r="D36" i="1"/>
  <c r="F36" i="1"/>
  <c r="E36" i="1"/>
  <c r="G36" i="1"/>
  <c r="D28" i="1"/>
  <c r="F28" i="1"/>
  <c r="E28" i="1"/>
  <c r="G28" i="1"/>
  <c r="D20" i="1"/>
  <c r="F20" i="1"/>
  <c r="E20" i="1"/>
  <c r="G20" i="1"/>
  <c r="E4" i="1"/>
  <c r="D4" i="1"/>
  <c r="G4" i="1"/>
  <c r="F4" i="1"/>
  <c r="G90" i="1"/>
  <c r="F90" i="1"/>
  <c r="E90" i="1"/>
  <c r="D90" i="1"/>
  <c r="G26" i="1"/>
  <c r="E26" i="1"/>
  <c r="D26" i="1"/>
  <c r="F26" i="1"/>
  <c r="F88" i="1"/>
  <c r="E88" i="1"/>
  <c r="D88" i="1"/>
  <c r="G88" i="1"/>
  <c r="F64" i="1"/>
  <c r="E64" i="1"/>
  <c r="D64" i="1"/>
  <c r="G64" i="1"/>
  <c r="G32" i="1"/>
  <c r="F32" i="1"/>
  <c r="E32" i="1"/>
  <c r="D32" i="1"/>
  <c r="E109" i="1"/>
  <c r="D109" i="1"/>
  <c r="G109" i="1"/>
  <c r="F109" i="1"/>
  <c r="G108" i="1"/>
  <c r="D108" i="1"/>
  <c r="E108" i="1"/>
  <c r="F108" i="1"/>
  <c r="G115" i="1"/>
  <c r="F115" i="1"/>
  <c r="D115" i="1"/>
  <c r="E115" i="1"/>
  <c r="G107" i="1"/>
  <c r="F107" i="1"/>
  <c r="D107" i="1"/>
  <c r="E107" i="1"/>
  <c r="G99" i="1"/>
  <c r="F99" i="1"/>
  <c r="D99" i="1"/>
  <c r="E99" i="1"/>
  <c r="G91" i="1"/>
  <c r="F91" i="1"/>
  <c r="D91" i="1"/>
  <c r="E91" i="1"/>
  <c r="G83" i="1"/>
  <c r="F83" i="1"/>
  <c r="D83" i="1"/>
  <c r="E83" i="1"/>
  <c r="G75" i="1"/>
  <c r="F75" i="1"/>
  <c r="D75" i="1"/>
  <c r="E75" i="1"/>
  <c r="G67" i="1"/>
  <c r="F67" i="1"/>
  <c r="D67" i="1"/>
  <c r="E67" i="1"/>
  <c r="G59" i="1"/>
  <c r="F59" i="1"/>
  <c r="D59" i="1"/>
  <c r="E59" i="1"/>
  <c r="G51" i="1"/>
  <c r="E51" i="1"/>
  <c r="D51" i="1"/>
  <c r="F51" i="1"/>
  <c r="G43" i="1"/>
  <c r="E43" i="1"/>
  <c r="D43" i="1"/>
  <c r="F43" i="1"/>
  <c r="E35" i="1"/>
  <c r="D35" i="1"/>
  <c r="G35" i="1"/>
  <c r="F35" i="1"/>
  <c r="E27" i="1"/>
  <c r="D27" i="1"/>
  <c r="F27" i="1"/>
  <c r="G27" i="1"/>
  <c r="E19" i="1"/>
  <c r="D19" i="1"/>
  <c r="F19" i="1"/>
  <c r="G19" i="1"/>
  <c r="D11" i="1"/>
  <c r="F11" i="1"/>
  <c r="E11" i="1"/>
  <c r="G11" i="1"/>
  <c r="D3" i="1"/>
  <c r="F3" i="1"/>
  <c r="E3" i="1"/>
  <c r="G3" i="1"/>
  <c r="D52" i="1"/>
  <c r="E52" i="1"/>
  <c r="G52" i="1"/>
  <c r="F52" i="1"/>
  <c r="D40" i="1"/>
  <c r="E40" i="1"/>
  <c r="F40" i="1"/>
  <c r="G40" i="1"/>
  <c r="D12" i="1"/>
  <c r="E12" i="1"/>
  <c r="F12" i="1"/>
  <c r="G12" i="1"/>
  <c r="F2" i="1"/>
  <c r="D2" i="1"/>
  <c r="E2" i="1"/>
</calcChain>
</file>

<file path=xl/sharedStrings.xml><?xml version="1.0" encoding="utf-8"?>
<sst xmlns="http://schemas.openxmlformats.org/spreadsheetml/2006/main" count="247" uniqueCount="247">
  <si>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</si>
  <si>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</si>
  <si>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</si>
  <si>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</si>
  <si>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</si>
  <si>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</si>
  <si>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</si>
  <si>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</si>
  <si>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</si>
  <si>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</si>
  <si>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</si>
  <si>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</si>
  <si>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.</t>
  </si>
  <si>
    <t>R</t>
  </si>
  <si>
    <t>Pract. 40</t>
  </si>
  <si>
    <t>00-EISN-1-407</t>
  </si>
  <si>
    <t>RAMON ANT. RODRIGUEZ E</t>
  </si>
  <si>
    <t>00-MISN-1-198</t>
  </si>
  <si>
    <t>JOSE L. NUNEZ P</t>
  </si>
  <si>
    <t>04-EISN-1-186</t>
  </si>
  <si>
    <t>EDWIN M. PEREZ DE LA C</t>
  </si>
  <si>
    <t>05-SISM-1-036</t>
  </si>
  <si>
    <t>RODRIGUEZ GENEREJOSE LUIS</t>
  </si>
  <si>
    <t>06-MISN-1-139</t>
  </si>
  <si>
    <t>FRANCISCA AYACO DE LA C</t>
  </si>
  <si>
    <t>07-EISN-1-027</t>
  </si>
  <si>
    <t>HERBIE F. DE JESUS F</t>
  </si>
  <si>
    <t>07-MISN-1-201</t>
  </si>
  <si>
    <t>CARLOS A. BLANCO A</t>
  </si>
  <si>
    <t>08-EISN-1-045</t>
  </si>
  <si>
    <t>DE LA CRUZ CONCEPCION MELVIN L</t>
  </si>
  <si>
    <t>09-EISM-1-004</t>
  </si>
  <si>
    <t>MARTE PEREZ RUBEN DARIO</t>
  </si>
  <si>
    <t>09-EISN-1-100</t>
  </si>
  <si>
    <t>DILONE ACOSTA ANTHONY JOEL</t>
  </si>
  <si>
    <t>09-EISN-1-153</t>
  </si>
  <si>
    <t>CASTILLO CASTRO EUDY RAFAEL</t>
  </si>
  <si>
    <t>09-MISN-1-105</t>
  </si>
  <si>
    <t>BELLO RAMIREZ SILVIA</t>
  </si>
  <si>
    <t>09-SIST-1-041</t>
  </si>
  <si>
    <t>SERRANO LIRIANO ESLEINY</t>
  </si>
  <si>
    <t>10-SISM-1-048</t>
  </si>
  <si>
    <t>HECTOR SALOMON OVALLE PLACENCIA</t>
  </si>
  <si>
    <t>10-SISN-1-011</t>
  </si>
  <si>
    <t>DE LOS SANTOS PEÑA JOHANN STAC</t>
  </si>
  <si>
    <t>11-EISM-T-001</t>
  </si>
  <si>
    <t>_ JENNIFFER DELGADO</t>
  </si>
  <si>
    <t>11-EISN-1-055</t>
  </si>
  <si>
    <t>_REYES PIÑA JUAN ROBERTO</t>
  </si>
  <si>
    <t>11-EIST-1-015</t>
  </si>
  <si>
    <t>_MARMOL CABA JUAN ANTONIO</t>
  </si>
  <si>
    <t>11-MISM-1-011</t>
  </si>
  <si>
    <t>ANGEL RUFINO ALONZO ROJAS</t>
  </si>
  <si>
    <t>11-MIST-1-028</t>
  </si>
  <si>
    <t>DUVAL FELIZ VICTOR ARGENIS</t>
  </si>
  <si>
    <t>11-MIST-1-055</t>
  </si>
  <si>
    <t>MORA ROSARIO MARTHA ROSANNY</t>
  </si>
  <si>
    <t>12-EISM-1-084</t>
  </si>
  <si>
    <t>ALVAREZ CARABALLO ANGELICA I</t>
  </si>
  <si>
    <t>12-EISN-1-157</t>
  </si>
  <si>
    <t>HERRERA FERMIN DOMINGO JAVIER</t>
  </si>
  <si>
    <t>12-EISN-1-214</t>
  </si>
  <si>
    <t>HENRIQUEZ CERDA ARTHUR</t>
  </si>
  <si>
    <t>12-EIST-1-061</t>
  </si>
  <si>
    <t>DE LA CRUZ DE LA CRUZ LUISANNA</t>
  </si>
  <si>
    <t>12-MIST-1-001</t>
  </si>
  <si>
    <t>JULIO  CESAR ARIAS  AQUINO</t>
  </si>
  <si>
    <t>12-MIST-1-052</t>
  </si>
  <si>
    <t>FIDEL HOCHIMING VOLQUEZ PAULINO</t>
  </si>
  <si>
    <t>12-MIST-1-083</t>
  </si>
  <si>
    <t>AMALIA BERENICE PLACIDO PEÑA</t>
  </si>
  <si>
    <t>12-SISN-1-143</t>
  </si>
  <si>
    <t>ESTEIFY  DANIEL PEÑA ARIAS</t>
  </si>
  <si>
    <t>12-SISN-1-146</t>
  </si>
  <si>
    <t>DANIEL  ADRIAN TRINIDAD ADAMES</t>
  </si>
  <si>
    <t>12-SISN-1-206</t>
  </si>
  <si>
    <t>JOEL  LUIS RAMOS RODRIGUEZ</t>
  </si>
  <si>
    <t>12-SIST-1-086</t>
  </si>
  <si>
    <t>YGNACIO  JAVIER GONZALEZ VALENZUELA</t>
  </si>
  <si>
    <t>12-SIST-1-088</t>
  </si>
  <si>
    <t>WALTER  BIENVENIDO REYES MEYRELES</t>
  </si>
  <si>
    <t>13-EIST-1-154</t>
  </si>
  <si>
    <t>LUIS  ENRIQUE GALAN  FAJARDO</t>
  </si>
  <si>
    <t>13-MISN-1-045</t>
  </si>
  <si>
    <t>ELVYN MANUEL SANCHEZ MANZUETA</t>
  </si>
  <si>
    <t>13-MISN-1-072</t>
  </si>
  <si>
    <t>FRANKLIN  YAN ROSA</t>
  </si>
  <si>
    <t>13-MIST-1-021</t>
  </si>
  <si>
    <t>MARCK  ANTHONY CARMONA RAMIREZ</t>
  </si>
  <si>
    <t>13-SISM-1-016</t>
  </si>
  <si>
    <t>JEREMY PENUEL VASQUEZ LOPEZ</t>
  </si>
  <si>
    <t>13-SISM-1-068</t>
  </si>
  <si>
    <t>FELIX JUNIOR VALLEJO GARCIA</t>
  </si>
  <si>
    <t>13-SISN-1-038</t>
  </si>
  <si>
    <t>ALEXIS ANTONIO RECIO MENDEZ</t>
  </si>
  <si>
    <t>13-SISN-1-187</t>
  </si>
  <si>
    <t>WELLINGTON JOSE CEDEÑO MONTERO</t>
  </si>
  <si>
    <t>13-SISN-1-228</t>
  </si>
  <si>
    <t>ADA CAMILA PAULA DE JESUS</t>
  </si>
  <si>
    <t>13-SIST-1-035</t>
  </si>
  <si>
    <t>EDDY WILMER JIMENEZ GERVACIO</t>
  </si>
  <si>
    <t>13-SIST-1-074</t>
  </si>
  <si>
    <t>MARINO ALEXANDER ALVAREZ GUERRERO</t>
  </si>
  <si>
    <t>14-EISM-1-029</t>
  </si>
  <si>
    <t>JOEL ALBERTO ESTEPAN RAMON</t>
  </si>
  <si>
    <t>14-EISM-1-091</t>
  </si>
  <si>
    <t>KERLIN NEWRIEL SILVA SANCHEZ</t>
  </si>
  <si>
    <t>14-EISM-1-137</t>
  </si>
  <si>
    <t>FELIX JOSE MENDOZA RODRIGUEZ</t>
  </si>
  <si>
    <t>14-EIST-1-075</t>
  </si>
  <si>
    <t>ONAC  GONZALEZ CASTILLO</t>
  </si>
  <si>
    <t>14-MISN-1-027</t>
  </si>
  <si>
    <t>LUIS ANGEL TEJADA GUILLEN</t>
  </si>
  <si>
    <t>14-MISN-1-031</t>
  </si>
  <si>
    <t>ELIEZER  KING GARCIA</t>
  </si>
  <si>
    <t>14-MISN-1-066</t>
  </si>
  <si>
    <t>MELVI IGNACIO VALERIO ENCARNACION</t>
  </si>
  <si>
    <t>14-MISN-1-163</t>
  </si>
  <si>
    <t>FELIX  MANUEL MENA  SOTO</t>
  </si>
  <si>
    <t>14-MIST-1-044</t>
  </si>
  <si>
    <t>JAMES  SAINVIL </t>
  </si>
  <si>
    <t>14-SISM-1-029</t>
  </si>
  <si>
    <t>RAIMON ESMELDY OLIVO MARTINEZ</t>
  </si>
  <si>
    <t>14-SISM-1-094</t>
  </si>
  <si>
    <t>MERWIL RAUL FIGUEREO PUELLO</t>
  </si>
  <si>
    <t>14-SISN-1-041</t>
  </si>
  <si>
    <t>OSVALDO BLADIMIL ROSARIO GOMEZ</t>
  </si>
  <si>
    <t>14-SISN-1-078</t>
  </si>
  <si>
    <t>ABEL  SORIANO SANCHEZ</t>
  </si>
  <si>
    <t>14-SISN-1-079</t>
  </si>
  <si>
    <t>LIEZER ANDRES GUERRERO DE LA CRUZ</t>
  </si>
  <si>
    <t>14-SISN-1-150</t>
  </si>
  <si>
    <t>JOSE MANUEL MARTINEZ LOPEZ</t>
  </si>
  <si>
    <t>14-SISN-1-151</t>
  </si>
  <si>
    <t>WILSON RAYLIN BORGEN ANGUSTIA</t>
  </si>
  <si>
    <t>14-SISN-1-152</t>
  </si>
  <si>
    <t>ISRRAEL   GUZMAN AQUINO</t>
  </si>
  <si>
    <t>14-SIST-1-004</t>
  </si>
  <si>
    <t>EIFFEL JEFELSON EMETERIO DE LA ROSA</t>
  </si>
  <si>
    <t>14-SIST-1-022</t>
  </si>
  <si>
    <t>MARIA MABEL ACOSTA </t>
  </si>
  <si>
    <t>15-EISM-1-019</t>
  </si>
  <si>
    <t>JOSE OMAR MONEGRO RAMOS</t>
  </si>
  <si>
    <t>15-EISM-1-026</t>
  </si>
  <si>
    <t>JESUS ANTONIO COSME BRITO REYNOSO</t>
  </si>
  <si>
    <t>15-EISM-1-086</t>
  </si>
  <si>
    <t>HANCER  LEMOS GONZALEZ</t>
  </si>
  <si>
    <t>15-EISM-1-111</t>
  </si>
  <si>
    <t>JHOSSMAN ALBERTO RODRIGUEZ DE LOS SANTOS</t>
  </si>
  <si>
    <t>15-EISM-1-142</t>
  </si>
  <si>
    <t>JOSE RAFAEL CESE  BERIGUETE</t>
  </si>
  <si>
    <t>15-EISM-1-144</t>
  </si>
  <si>
    <t>JORGE LUIS PEREZ PEREZ</t>
  </si>
  <si>
    <t>15-EISN-1-010</t>
  </si>
  <si>
    <t>JUAN JOSE CASTILLO ACEVEDO</t>
  </si>
  <si>
    <t>15-EISN-1-013</t>
  </si>
  <si>
    <t>CESAR ENRIQUE BELTRAN  FELIZ</t>
  </si>
  <si>
    <t>15-EISN-1-052</t>
  </si>
  <si>
    <t>ARTURO  FRANCO MOYA</t>
  </si>
  <si>
    <t>15-EISN-1-080</t>
  </si>
  <si>
    <t>ARNEL   CARIAGA HICIANO</t>
  </si>
  <si>
    <t>15-EISN-1-149</t>
  </si>
  <si>
    <t>JULIO CESAR GARCIA ANDUJAR</t>
  </si>
  <si>
    <t>15-EISN-1-170</t>
  </si>
  <si>
    <t>JOSE ARIEL CASTELLANOS DE JESUS</t>
  </si>
  <si>
    <t>15-EISN-1-192</t>
  </si>
  <si>
    <t>ALVIN JOSE VOLQUEZ MOYA</t>
  </si>
  <si>
    <t>15-EISN-1-215</t>
  </si>
  <si>
    <t>BRAULIO ARNALDO REYES REYES</t>
  </si>
  <si>
    <t>15-EISN-1-237</t>
  </si>
  <si>
    <t>JAIRO ALBERTO FRIAS UREÑA</t>
  </si>
  <si>
    <t>15-EISN-1-249</t>
  </si>
  <si>
    <t>RODERICK  MORDAN INFANTE</t>
  </si>
  <si>
    <t>15-EISN-1-251</t>
  </si>
  <si>
    <t>VICTOR ANDRES PEREZ DRULLARD</t>
  </si>
  <si>
    <t>15-EISN-1-278</t>
  </si>
  <si>
    <t>ERICKA  ABREU DELGADO</t>
  </si>
  <si>
    <t>15-EIST-1-029</t>
  </si>
  <si>
    <t>DENNY BERNARDO CASADO CABREJA</t>
  </si>
  <si>
    <t>15-EIST-1-066</t>
  </si>
  <si>
    <t>LILIBETH  CARRION ACOSTA</t>
  </si>
  <si>
    <t>15-EIST-1-085</t>
  </si>
  <si>
    <t>GENESIS ANTONIA LORA BRITO</t>
  </si>
  <si>
    <t>15-EIST-1-118</t>
  </si>
  <si>
    <t>DERLIN JOSE ROSARIO PEREZ</t>
  </si>
  <si>
    <t>15-MISM-1-028</t>
  </si>
  <si>
    <t>ESMERLYN DANIEL AMADOR CASTILLO</t>
  </si>
  <si>
    <t>15-MISM-1-072</t>
  </si>
  <si>
    <t>CAONABO  MENA PEREZ</t>
  </si>
  <si>
    <t>15-MISN-1-018</t>
  </si>
  <si>
    <t>ARIEL  SOSA MATOS</t>
  </si>
  <si>
    <t>15-MISN-1-129</t>
  </si>
  <si>
    <t>JOHAN VIDAL CRUZ DISLA</t>
  </si>
  <si>
    <t>15-MISN-1-140</t>
  </si>
  <si>
    <t>MELANY MISHELL NUÑEZ ROSA</t>
  </si>
  <si>
    <t>15-MISN-1-201</t>
  </si>
  <si>
    <t>STARLIN SILVERIO HERNANDEZ FELIX</t>
  </si>
  <si>
    <t>15-MISN-1-250</t>
  </si>
  <si>
    <t>EDWIN ALBERTO DIAZ TAVERAS</t>
  </si>
  <si>
    <t>15-MIST-1-029</t>
  </si>
  <si>
    <t>MARIA VIRGINIA GIL SANTOS</t>
  </si>
  <si>
    <t>15-MIST-1-039</t>
  </si>
  <si>
    <t>KELVI  NAVARRO LIZARDO</t>
  </si>
  <si>
    <t>15-SISM-1-007</t>
  </si>
  <si>
    <t>MERYS BEATRIZ VALDEZ RODRIGUEZ</t>
  </si>
  <si>
    <t>15-SISM-1-029</t>
  </si>
  <si>
    <t>YORDI ANMEL MATOS FIGUEREO</t>
  </si>
  <si>
    <t>15-SISM-1-048</t>
  </si>
  <si>
    <t>YORGELIS  VINICIO </t>
  </si>
  <si>
    <t>15-SISM-1-058</t>
  </si>
  <si>
    <t>CLAUDIA MILANYI MAGALLANES MARTE</t>
  </si>
  <si>
    <t>15-SISM-1-059</t>
  </si>
  <si>
    <t>ESCARLET PAMELA PEREZ TEJEDA</t>
  </si>
  <si>
    <t>15-SISM-1-097</t>
  </si>
  <si>
    <t>RAFAELINA  TERRERO OGANDO</t>
  </si>
  <si>
    <t>15-SISN-1-049</t>
  </si>
  <si>
    <t>GABRIEL IVAN RAMOS RODRIGUEZ</t>
  </si>
  <si>
    <t>15-SISN-1-092</t>
  </si>
  <si>
    <t>CRISTHIAN RAUL RAMIREZ LAMARCHE</t>
  </si>
  <si>
    <t>15-SISN-1-098</t>
  </si>
  <si>
    <t>MANUEL ELIAS RAMIREZ MEDINA</t>
  </si>
  <si>
    <t>15-SISN-1-105</t>
  </si>
  <si>
    <t>LUIS EMIL MIESES DE JESUS</t>
  </si>
  <si>
    <t>15-SISN-1-117</t>
  </si>
  <si>
    <t>DANIEL ANTONIO ENCARNACION PEREZ</t>
  </si>
  <si>
    <t>15-SISN-1-121</t>
  </si>
  <si>
    <t>CRISTIAN TOMAS TOLENTINO REYES</t>
  </si>
  <si>
    <t>15-SISN-1-174</t>
  </si>
  <si>
    <t>KEVIN LEANDRO VALDEZ GARCIA</t>
  </si>
  <si>
    <t>15-SISN-1-208</t>
  </si>
  <si>
    <t>JUAN EMILIO VENTURA POLANCO</t>
  </si>
  <si>
    <t>15-SISN-1-224</t>
  </si>
  <si>
    <t>ERWIN LEONEL DE LOS SANTOS PEÑA</t>
  </si>
  <si>
    <t>15-SIST-1-018</t>
  </si>
  <si>
    <t>YEFRY REYNALDO ISABEL PUELLO</t>
  </si>
  <si>
    <t>15-SIST-1-046</t>
  </si>
  <si>
    <t>ERICK NATHANAEL CEDEÑO MEJIA</t>
  </si>
  <si>
    <t>15-SIST-1-057</t>
  </si>
  <si>
    <t>REANDO  CHARLES </t>
  </si>
  <si>
    <t>84-CTA-1-055</t>
  </si>
  <si>
    <t>VICTOR MARIA DURAN</t>
  </si>
  <si>
    <t>99-SISN-1-087</t>
  </si>
  <si>
    <t>EGGY A. DE LEON G</t>
  </si>
  <si>
    <t>AD</t>
  </si>
  <si>
    <t>14-SISM-1-096</t>
  </si>
  <si>
    <t>Ronny Cueva Vasquez</t>
  </si>
  <si>
    <t>Extras.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</si>
</sst>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0" xfId="0" applyNumberFormat="1" applyFont="1" applyFill="1" applyBorder="1" applyAlignment="1" applyProtection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19"/>
  <sheetViews>
    <sheetView tabSelected="1" zoomScale="130" zoomScaleNormal="130" workbookViewId="0">
      <pane ySplit="1" topLeftCell="A51" activePane="bottomLeft" state="frozen"/>
      <selection pane="bottomLeft" activeCell="M57" sqref="M57"/>
    </sheetView>
  </sheetViews>
  <sheetFormatPr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12</v>
      </c>
      <c r="J1" t="s">
        <v>9</v>
      </c>
      <c r="K1" t="s">
        <v>13</v>
      </c>
      <c r="L1" t="s">
        <v>14</v>
      </c>
      <c r="M1" t="s">
        <v>10</v>
      </c>
      <c r="N1" t="s">
        <v>11</v>
      </c>
      <c r="O1" s="3" t="s">
        <v>246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15</v>
      </c>
      <c r="C3" s="8" t="s">
        <v>16</v>
      </c>
      <c r="D3" s="6">
        <f t="shared" ref="D3:D66" si="0">IF((N3)&gt;=50,10,"")</f>
        <v>10</v>
      </c>
      <c r="E3" s="2">
        <f t="shared" ref="E3:E66" si="1">IF((N3)&gt;=50,20,"")</f>
        <v>20</v>
      </c>
      <c r="F3" s="2">
        <f t="shared" ref="F3:F66" si="2">IF((N3)&gt;=50,20,"")</f>
        <v>20</v>
      </c>
      <c r="G3" s="6">
        <f t="shared" ref="G3:G66" si="3">IF((N3)&gt;=51,IF((N3-50)&gt;50,50,IF((N3-50)&lt;0,0,(N3-50))), "" )</f>
        <v>22</v>
      </c>
      <c r="H3">
        <v>14</v>
      </c>
      <c r="J3">
        <v>18</v>
      </c>
      <c r="K3">
        <v>1</v>
      </c>
      <c r="L3">
        <v>40</v>
      </c>
      <c r="N3">
        <f t="shared" ref="N3:N66" si="4">IF((H3+J3+L3+M3+O3)&lt;70,IF((H3+J3+L3+M3+O3)&gt;64,70,(H3+J3+L3+M3+O3)),(H3+J3+L3+M3+O3))</f>
        <v>72</v>
      </c>
    </row>
    <row r="4" spans="1:15" ht="17.649999999999999" customHeight="1" x14ac:dyDescent="0.2">
      <c r="A4" s="7">
        <v>2</v>
      </c>
      <c r="B4" s="8" t="s">
        <v>17</v>
      </c>
      <c r="C4" s="8" t="s">
        <v>18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50</v>
      </c>
      <c r="H4">
        <v>13</v>
      </c>
      <c r="J4">
        <v>20</v>
      </c>
      <c r="K4">
        <v>1</v>
      </c>
      <c r="L4">
        <v>40</v>
      </c>
      <c r="M4">
        <v>30</v>
      </c>
      <c r="N4">
        <f t="shared" si="4"/>
        <v>103</v>
      </c>
    </row>
    <row r="5" spans="1:15" ht="17.649999999999999" customHeight="1" x14ac:dyDescent="0.2">
      <c r="A5" s="7">
        <v>3</v>
      </c>
      <c r="B5" s="8" t="s">
        <v>19</v>
      </c>
      <c r="C5" s="8" t="s">
        <v>20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21</v>
      </c>
      <c r="H5">
        <v>15</v>
      </c>
      <c r="J5">
        <v>16</v>
      </c>
      <c r="K5">
        <v>1</v>
      </c>
      <c r="L5">
        <v>40</v>
      </c>
      <c r="N5">
        <f t="shared" si="4"/>
        <v>71</v>
      </c>
    </row>
    <row r="6" spans="1:15" ht="17.649999999999999" customHeight="1" x14ac:dyDescent="0.2">
      <c r="A6" s="7">
        <v>4</v>
      </c>
      <c r="B6" s="8" t="s">
        <v>21</v>
      </c>
      <c r="C6" s="8" t="s">
        <v>22</v>
      </c>
      <c r="D6" s="6">
        <f t="shared" si="0"/>
        <v>10</v>
      </c>
      <c r="E6" s="2">
        <f t="shared" si="1"/>
        <v>20</v>
      </c>
      <c r="F6" s="2">
        <f t="shared" si="2"/>
        <v>20</v>
      </c>
      <c r="G6" s="6">
        <f t="shared" si="3"/>
        <v>14</v>
      </c>
      <c r="H6">
        <v>20</v>
      </c>
      <c r="J6">
        <v>9</v>
      </c>
      <c r="K6">
        <v>1</v>
      </c>
      <c r="L6">
        <v>35</v>
      </c>
      <c r="N6">
        <f t="shared" si="4"/>
        <v>64</v>
      </c>
    </row>
    <row r="7" spans="1:15" ht="17.649999999999999" customHeight="1" x14ac:dyDescent="0.2">
      <c r="A7" s="7">
        <v>5</v>
      </c>
      <c r="B7" s="8" t="s">
        <v>23</v>
      </c>
      <c r="C7" s="8" t="s">
        <v>24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K7">
        <v>1</v>
      </c>
      <c r="N7">
        <f t="shared" si="4"/>
        <v>0</v>
      </c>
    </row>
    <row r="8" spans="1:15" ht="17.649999999999999" customHeight="1" x14ac:dyDescent="0.2">
      <c r="A8" s="7">
        <v>6</v>
      </c>
      <c r="B8" s="8" t="s">
        <v>25</v>
      </c>
      <c r="C8" s="8" t="s">
        <v>26</v>
      </c>
      <c r="D8" s="6">
        <f t="shared" si="0"/>
        <v>10</v>
      </c>
      <c r="E8" s="2">
        <f t="shared" si="1"/>
        <v>20</v>
      </c>
      <c r="F8" s="2">
        <f t="shared" si="2"/>
        <v>20</v>
      </c>
      <c r="G8" s="6">
        <f t="shared" si="3"/>
        <v>23</v>
      </c>
      <c r="H8">
        <v>17</v>
      </c>
      <c r="J8">
        <v>16</v>
      </c>
      <c r="K8">
        <v>1</v>
      </c>
      <c r="L8">
        <v>40</v>
      </c>
      <c r="N8">
        <f t="shared" si="4"/>
        <v>73</v>
      </c>
    </row>
    <row r="9" spans="1:15" ht="17.649999999999999" customHeight="1" x14ac:dyDescent="0.2">
      <c r="A9" s="7">
        <v>7</v>
      </c>
      <c r="B9" s="8" t="s">
        <v>27</v>
      </c>
      <c r="C9" s="8" t="s">
        <v>28</v>
      </c>
      <c r="D9" s="6">
        <f t="shared" si="0"/>
        <v>10</v>
      </c>
      <c r="E9" s="2">
        <f t="shared" si="1"/>
        <v>20</v>
      </c>
      <c r="F9" s="2">
        <f t="shared" si="2"/>
        <v>20</v>
      </c>
      <c r="G9" s="6">
        <f t="shared" si="3"/>
        <v>3</v>
      </c>
      <c r="J9">
        <v>13</v>
      </c>
      <c r="K9">
        <v>1</v>
      </c>
      <c r="L9">
        <v>40</v>
      </c>
      <c r="N9">
        <f t="shared" si="4"/>
        <v>53</v>
      </c>
    </row>
    <row r="10" spans="1:15" ht="17.649999999999999" customHeight="1" x14ac:dyDescent="0.2">
      <c r="A10" s="7">
        <v>8</v>
      </c>
      <c r="B10" s="8" t="s">
        <v>29</v>
      </c>
      <c r="C10" s="8" t="s">
        <v>30</v>
      </c>
      <c r="D10" s="6">
        <f t="shared" si="0"/>
        <v>10</v>
      </c>
      <c r="E10" s="2">
        <f t="shared" si="1"/>
        <v>20</v>
      </c>
      <c r="F10" s="2">
        <f t="shared" si="2"/>
        <v>20</v>
      </c>
      <c r="G10" s="6">
        <f t="shared" si="3"/>
        <v>50</v>
      </c>
      <c r="H10">
        <v>18</v>
      </c>
      <c r="J10">
        <v>20</v>
      </c>
      <c r="K10">
        <v>1</v>
      </c>
      <c r="L10">
        <v>40</v>
      </c>
      <c r="M10">
        <v>30</v>
      </c>
      <c r="N10">
        <f t="shared" si="4"/>
        <v>108</v>
      </c>
    </row>
    <row r="11" spans="1:15" ht="17.649999999999999" customHeight="1" x14ac:dyDescent="0.2">
      <c r="A11" s="7">
        <v>9</v>
      </c>
      <c r="B11" s="8" t="s">
        <v>31</v>
      </c>
      <c r="C11" s="8" t="s">
        <v>32</v>
      </c>
      <c r="D11" s="6">
        <f t="shared" si="0"/>
        <v>10</v>
      </c>
      <c r="E11" s="2">
        <f t="shared" si="1"/>
        <v>20</v>
      </c>
      <c r="F11" s="2">
        <f t="shared" si="2"/>
        <v>20</v>
      </c>
      <c r="G11" s="6">
        <f t="shared" si="3"/>
        <v>24</v>
      </c>
      <c r="H11">
        <v>18</v>
      </c>
      <c r="J11">
        <v>16</v>
      </c>
      <c r="K11">
        <v>1</v>
      </c>
      <c r="L11">
        <v>40</v>
      </c>
      <c r="N11">
        <f t="shared" si="4"/>
        <v>74</v>
      </c>
    </row>
    <row r="12" spans="1:15" ht="17.649999999999999" customHeight="1" x14ac:dyDescent="0.2">
      <c r="A12" s="7">
        <v>10</v>
      </c>
      <c r="B12" s="8" t="s">
        <v>33</v>
      </c>
      <c r="C12" s="8" t="s">
        <v>34</v>
      </c>
      <c r="D12" s="6">
        <f t="shared" si="0"/>
        <v>10</v>
      </c>
      <c r="E12" s="2">
        <f t="shared" si="1"/>
        <v>20</v>
      </c>
      <c r="F12" s="2">
        <f t="shared" si="2"/>
        <v>20</v>
      </c>
      <c r="G12" s="6">
        <f t="shared" si="3"/>
        <v>20</v>
      </c>
      <c r="H12">
        <v>18</v>
      </c>
      <c r="J12">
        <v>16</v>
      </c>
      <c r="K12">
        <v>1</v>
      </c>
      <c r="L12">
        <v>32</v>
      </c>
      <c r="N12">
        <f t="shared" si="4"/>
        <v>70</v>
      </c>
    </row>
    <row r="13" spans="1:15" ht="17.649999999999999" customHeight="1" x14ac:dyDescent="0.2">
      <c r="A13" s="7">
        <v>11</v>
      </c>
      <c r="B13" s="8" t="s">
        <v>35</v>
      </c>
      <c r="C13" s="8" t="s">
        <v>36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K13">
        <v>1</v>
      </c>
      <c r="N13">
        <f t="shared" si="4"/>
        <v>0</v>
      </c>
    </row>
    <row r="14" spans="1:15" ht="17.649999999999999" customHeight="1" x14ac:dyDescent="0.2">
      <c r="A14" s="7">
        <v>12</v>
      </c>
      <c r="B14" s="8" t="s">
        <v>37</v>
      </c>
      <c r="C14" s="8" t="s">
        <v>38</v>
      </c>
      <c r="D14" s="6">
        <f t="shared" si="0"/>
        <v>10</v>
      </c>
      <c r="E14" s="2">
        <f t="shared" si="1"/>
        <v>20</v>
      </c>
      <c r="F14" s="2">
        <f t="shared" si="2"/>
        <v>20</v>
      </c>
      <c r="G14" s="6">
        <f t="shared" si="3"/>
        <v>4</v>
      </c>
      <c r="H14">
        <v>15</v>
      </c>
      <c r="J14">
        <v>8</v>
      </c>
      <c r="K14">
        <v>1</v>
      </c>
      <c r="L14">
        <v>31</v>
      </c>
      <c r="N14">
        <f t="shared" si="4"/>
        <v>54</v>
      </c>
    </row>
    <row r="15" spans="1:15" ht="17.649999999999999" customHeight="1" x14ac:dyDescent="0.2">
      <c r="A15" s="7">
        <v>13</v>
      </c>
      <c r="B15" s="8" t="s">
        <v>39</v>
      </c>
      <c r="C15" s="8" t="s">
        <v>40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K15">
        <v>1</v>
      </c>
      <c r="N15">
        <f t="shared" si="4"/>
        <v>0</v>
      </c>
    </row>
    <row r="16" spans="1:15" ht="17.649999999999999" customHeight="1" x14ac:dyDescent="0.2">
      <c r="A16" s="7">
        <v>14</v>
      </c>
      <c r="B16" s="8" t="s">
        <v>41</v>
      </c>
      <c r="C16" s="8" t="s">
        <v>42</v>
      </c>
      <c r="D16" s="6">
        <f t="shared" si="0"/>
        <v>10</v>
      </c>
      <c r="E16" s="2">
        <f t="shared" si="1"/>
        <v>20</v>
      </c>
      <c r="F16" s="2">
        <f t="shared" si="2"/>
        <v>20</v>
      </c>
      <c r="G16" s="6">
        <f t="shared" si="3"/>
        <v>25</v>
      </c>
      <c r="H16">
        <v>17</v>
      </c>
      <c r="J16">
        <v>18</v>
      </c>
      <c r="K16">
        <v>1</v>
      </c>
      <c r="L16">
        <v>40</v>
      </c>
      <c r="N16">
        <f t="shared" si="4"/>
        <v>75</v>
      </c>
    </row>
    <row r="17" spans="1:14" ht="17.649999999999999" customHeight="1" x14ac:dyDescent="0.2">
      <c r="A17" s="7">
        <v>15</v>
      </c>
      <c r="B17" s="8" t="s">
        <v>43</v>
      </c>
      <c r="C17" s="8" t="s">
        <v>44</v>
      </c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K17">
        <v>1</v>
      </c>
      <c r="N17">
        <f t="shared" si="4"/>
        <v>0</v>
      </c>
    </row>
    <row r="18" spans="1:14" ht="17.649999999999999" customHeight="1" x14ac:dyDescent="0.2">
      <c r="A18" s="7">
        <v>16</v>
      </c>
      <c r="B18" s="8" t="s">
        <v>45</v>
      </c>
      <c r="C18" s="8" t="s">
        <v>46</v>
      </c>
      <c r="D18" s="6">
        <f t="shared" si="0"/>
        <v>10</v>
      </c>
      <c r="E18" s="2">
        <f t="shared" si="1"/>
        <v>20</v>
      </c>
      <c r="F18" s="2">
        <f t="shared" si="2"/>
        <v>20</v>
      </c>
      <c r="G18" s="6">
        <f t="shared" si="3"/>
        <v>24</v>
      </c>
      <c r="H18">
        <v>16</v>
      </c>
      <c r="J18">
        <v>18</v>
      </c>
      <c r="K18">
        <v>1</v>
      </c>
      <c r="L18">
        <v>40</v>
      </c>
      <c r="N18">
        <f t="shared" si="4"/>
        <v>74</v>
      </c>
    </row>
    <row r="19" spans="1:14" ht="17.649999999999999" customHeight="1" x14ac:dyDescent="0.2">
      <c r="A19" s="7">
        <v>17</v>
      </c>
      <c r="B19" s="8" t="s">
        <v>47</v>
      </c>
      <c r="C19" s="8" t="s">
        <v>48</v>
      </c>
      <c r="D19" s="6">
        <f t="shared" si="0"/>
        <v>10</v>
      </c>
      <c r="E19" s="2">
        <f t="shared" si="1"/>
        <v>20</v>
      </c>
      <c r="F19" s="2">
        <f t="shared" si="2"/>
        <v>20</v>
      </c>
      <c r="G19" s="6">
        <f t="shared" si="3"/>
        <v>21</v>
      </c>
      <c r="H19">
        <v>15</v>
      </c>
      <c r="J19">
        <v>16</v>
      </c>
      <c r="K19">
        <v>1</v>
      </c>
      <c r="L19">
        <v>40</v>
      </c>
      <c r="N19">
        <f t="shared" si="4"/>
        <v>71</v>
      </c>
    </row>
    <row r="20" spans="1:14" ht="17.649999999999999" customHeight="1" x14ac:dyDescent="0.2">
      <c r="A20" s="7">
        <v>18</v>
      </c>
      <c r="B20" s="8" t="s">
        <v>49</v>
      </c>
      <c r="C20" s="8" t="s">
        <v>50</v>
      </c>
      <c r="D20" s="6" t="str">
        <f t="shared" si="0"/>
        <v/>
      </c>
      <c r="E20" s="2" t="str">
        <f t="shared" si="1"/>
        <v/>
      </c>
      <c r="F20" s="2" t="str">
        <f t="shared" si="2"/>
        <v/>
      </c>
      <c r="G20" s="6" t="str">
        <f t="shared" si="3"/>
        <v/>
      </c>
      <c r="K20">
        <v>1</v>
      </c>
      <c r="N20">
        <f t="shared" si="4"/>
        <v>0</v>
      </c>
    </row>
    <row r="21" spans="1:14" ht="17.649999999999999" customHeight="1" x14ac:dyDescent="0.2">
      <c r="A21" s="7">
        <v>19</v>
      </c>
      <c r="B21" s="8" t="s">
        <v>51</v>
      </c>
      <c r="C21" s="8" t="s">
        <v>52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>
        <f t="shared" si="3"/>
        <v>38</v>
      </c>
      <c r="J21">
        <v>18</v>
      </c>
      <c r="K21">
        <v>1</v>
      </c>
      <c r="L21">
        <v>40</v>
      </c>
      <c r="M21">
        <v>30</v>
      </c>
      <c r="N21">
        <f t="shared" si="4"/>
        <v>88</v>
      </c>
    </row>
    <row r="22" spans="1:14" ht="17.649999999999999" customHeight="1" x14ac:dyDescent="0.2">
      <c r="A22" s="7">
        <v>20</v>
      </c>
      <c r="B22" s="8" t="s">
        <v>53</v>
      </c>
      <c r="C22" s="8" t="s">
        <v>54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23</v>
      </c>
      <c r="H22">
        <v>17</v>
      </c>
      <c r="J22">
        <v>16</v>
      </c>
      <c r="K22">
        <v>1</v>
      </c>
      <c r="L22">
        <v>40</v>
      </c>
      <c r="N22">
        <f t="shared" si="4"/>
        <v>73</v>
      </c>
    </row>
    <row r="23" spans="1:14" ht="17.649999999999999" customHeight="1" x14ac:dyDescent="0.2">
      <c r="A23" s="7">
        <v>21</v>
      </c>
      <c r="B23" s="8" t="s">
        <v>55</v>
      </c>
      <c r="C23" s="8" t="s">
        <v>56</v>
      </c>
      <c r="D23" s="6">
        <f t="shared" si="0"/>
        <v>10</v>
      </c>
      <c r="E23" s="2">
        <f t="shared" si="1"/>
        <v>20</v>
      </c>
      <c r="F23" s="2">
        <f t="shared" si="2"/>
        <v>20</v>
      </c>
      <c r="G23" s="6">
        <f t="shared" si="3"/>
        <v>20</v>
      </c>
      <c r="H23">
        <v>12</v>
      </c>
      <c r="J23">
        <v>14</v>
      </c>
      <c r="K23">
        <v>1</v>
      </c>
      <c r="L23">
        <v>40</v>
      </c>
      <c r="N23">
        <f t="shared" si="4"/>
        <v>70</v>
      </c>
    </row>
    <row r="24" spans="1:14" ht="17.649999999999999" customHeight="1" x14ac:dyDescent="0.2">
      <c r="A24" s="7">
        <v>22</v>
      </c>
      <c r="B24" s="8" t="s">
        <v>57</v>
      </c>
      <c r="C24" s="8" t="s">
        <v>58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>
        <f t="shared" si="3"/>
        <v>27</v>
      </c>
      <c r="H24">
        <v>17</v>
      </c>
      <c r="J24">
        <v>20</v>
      </c>
      <c r="K24">
        <v>1</v>
      </c>
      <c r="L24">
        <v>40</v>
      </c>
      <c r="N24">
        <f t="shared" si="4"/>
        <v>77</v>
      </c>
    </row>
    <row r="25" spans="1:14" ht="17.649999999999999" customHeight="1" x14ac:dyDescent="0.2">
      <c r="A25" s="7">
        <v>23</v>
      </c>
      <c r="B25" s="8" t="s">
        <v>59</v>
      </c>
      <c r="C25" s="8" t="s">
        <v>60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23</v>
      </c>
      <c r="H25">
        <v>17</v>
      </c>
      <c r="J25">
        <v>16</v>
      </c>
      <c r="K25">
        <v>1</v>
      </c>
      <c r="L25">
        <v>40</v>
      </c>
      <c r="N25">
        <f t="shared" si="4"/>
        <v>73</v>
      </c>
    </row>
    <row r="26" spans="1:14" ht="17.649999999999999" customHeight="1" x14ac:dyDescent="0.2">
      <c r="A26" s="7">
        <v>24</v>
      </c>
      <c r="B26" s="8" t="s">
        <v>61</v>
      </c>
      <c r="C26" s="8" t="s">
        <v>62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>
        <v>25</v>
      </c>
      <c r="B27" s="8" t="s">
        <v>63</v>
      </c>
      <c r="C27" s="8" t="s">
        <v>64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12</v>
      </c>
      <c r="H27">
        <v>12</v>
      </c>
      <c r="J27">
        <v>10</v>
      </c>
      <c r="K27">
        <v>1</v>
      </c>
      <c r="L27">
        <v>40</v>
      </c>
      <c r="N27">
        <f t="shared" si="4"/>
        <v>62</v>
      </c>
    </row>
    <row r="28" spans="1:14" ht="17.649999999999999" customHeight="1" x14ac:dyDescent="0.2">
      <c r="A28" s="7">
        <v>26</v>
      </c>
      <c r="B28" s="8" t="s">
        <v>65</v>
      </c>
      <c r="C28" s="8" t="s">
        <v>66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20</v>
      </c>
      <c r="H28">
        <v>15</v>
      </c>
      <c r="J28">
        <v>12</v>
      </c>
      <c r="K28">
        <v>1</v>
      </c>
      <c r="L28">
        <v>40</v>
      </c>
      <c r="N28">
        <f t="shared" si="4"/>
        <v>70</v>
      </c>
    </row>
    <row r="29" spans="1:14" ht="17.649999999999999" customHeight="1" x14ac:dyDescent="0.2">
      <c r="A29" s="7">
        <v>27</v>
      </c>
      <c r="B29" s="8" t="s">
        <v>67</v>
      </c>
      <c r="C29" s="8" t="s">
        <v>68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44</v>
      </c>
      <c r="H29">
        <v>15</v>
      </c>
      <c r="J29">
        <v>14</v>
      </c>
      <c r="K29">
        <v>1</v>
      </c>
      <c r="L29">
        <v>40</v>
      </c>
      <c r="M29">
        <v>25</v>
      </c>
      <c r="N29">
        <f t="shared" si="4"/>
        <v>94</v>
      </c>
    </row>
    <row r="30" spans="1:14" ht="17.649999999999999" customHeight="1" x14ac:dyDescent="0.2">
      <c r="A30" s="7">
        <v>28</v>
      </c>
      <c r="B30" s="8" t="s">
        <v>69</v>
      </c>
      <c r="C30" s="8" t="s">
        <v>70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H30">
        <v>20</v>
      </c>
      <c r="K30">
        <v>1</v>
      </c>
      <c r="N30">
        <f t="shared" si="4"/>
        <v>20</v>
      </c>
    </row>
    <row r="31" spans="1:14" ht="17.649999999999999" customHeight="1" x14ac:dyDescent="0.2">
      <c r="A31" s="7">
        <v>29</v>
      </c>
      <c r="B31" s="8" t="s">
        <v>71</v>
      </c>
      <c r="C31" s="8" t="s">
        <v>72</v>
      </c>
      <c r="D31" s="6">
        <f t="shared" si="0"/>
        <v>10</v>
      </c>
      <c r="E31" s="2">
        <f t="shared" si="1"/>
        <v>20</v>
      </c>
      <c r="F31" s="2">
        <f t="shared" si="2"/>
        <v>20</v>
      </c>
      <c r="G31" s="6">
        <f t="shared" si="3"/>
        <v>20</v>
      </c>
      <c r="H31">
        <v>15</v>
      </c>
      <c r="J31">
        <v>12</v>
      </c>
      <c r="K31">
        <v>1</v>
      </c>
      <c r="L31">
        <v>40</v>
      </c>
      <c r="N31">
        <f t="shared" si="4"/>
        <v>70</v>
      </c>
    </row>
    <row r="32" spans="1:14" ht="17.649999999999999" customHeight="1" x14ac:dyDescent="0.2">
      <c r="A32" s="7">
        <v>30</v>
      </c>
      <c r="B32" s="8" t="s">
        <v>73</v>
      </c>
      <c r="C32" s="8" t="s">
        <v>74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22</v>
      </c>
      <c r="H32">
        <v>16</v>
      </c>
      <c r="J32">
        <v>16</v>
      </c>
      <c r="K32">
        <v>1</v>
      </c>
      <c r="L32">
        <v>40</v>
      </c>
      <c r="N32">
        <f t="shared" si="4"/>
        <v>72</v>
      </c>
    </row>
    <row r="33" spans="1:14" ht="17.649999999999999" customHeight="1" x14ac:dyDescent="0.2">
      <c r="A33" s="7">
        <v>31</v>
      </c>
      <c r="B33" s="8" t="s">
        <v>75</v>
      </c>
      <c r="C33" s="8" t="s">
        <v>76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>
        <f t="shared" si="3"/>
        <v>50</v>
      </c>
      <c r="H33">
        <v>20</v>
      </c>
      <c r="J33">
        <v>11</v>
      </c>
      <c r="K33">
        <v>1</v>
      </c>
      <c r="L33">
        <v>40</v>
      </c>
      <c r="M33">
        <v>30</v>
      </c>
      <c r="N33">
        <f t="shared" si="4"/>
        <v>101</v>
      </c>
    </row>
    <row r="34" spans="1:14" ht="17.649999999999999" customHeight="1" x14ac:dyDescent="0.2">
      <c r="A34" s="7">
        <v>32</v>
      </c>
      <c r="B34" s="8" t="s">
        <v>77</v>
      </c>
      <c r="C34" s="8" t="s">
        <v>78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20</v>
      </c>
      <c r="H34">
        <v>15</v>
      </c>
      <c r="J34">
        <v>14</v>
      </c>
      <c r="K34">
        <v>1</v>
      </c>
      <c r="L34">
        <v>40</v>
      </c>
      <c r="N34">
        <f t="shared" si="4"/>
        <v>70</v>
      </c>
    </row>
    <row r="35" spans="1:14" ht="17.649999999999999" customHeight="1" x14ac:dyDescent="0.2">
      <c r="A35" s="7">
        <v>33</v>
      </c>
      <c r="B35" s="8" t="s">
        <v>79</v>
      </c>
      <c r="C35" s="8" t="s">
        <v>80</v>
      </c>
      <c r="D35" s="6">
        <f t="shared" si="0"/>
        <v>10</v>
      </c>
      <c r="E35" s="2">
        <f t="shared" si="1"/>
        <v>20</v>
      </c>
      <c r="F35" s="2">
        <f t="shared" si="2"/>
        <v>20</v>
      </c>
      <c r="G35" s="6">
        <f t="shared" si="3"/>
        <v>4</v>
      </c>
      <c r="J35">
        <v>14</v>
      </c>
      <c r="K35">
        <v>1</v>
      </c>
      <c r="L35">
        <v>40</v>
      </c>
      <c r="N35">
        <f t="shared" si="4"/>
        <v>54</v>
      </c>
    </row>
    <row r="36" spans="1:14" ht="17.649999999999999" customHeight="1" x14ac:dyDescent="0.2">
      <c r="A36" s="7">
        <v>34</v>
      </c>
      <c r="B36" s="8" t="s">
        <v>81</v>
      </c>
      <c r="C36" s="8" t="s">
        <v>82</v>
      </c>
      <c r="D36" s="6">
        <f t="shared" si="0"/>
        <v>10</v>
      </c>
      <c r="E36" s="2">
        <f t="shared" si="1"/>
        <v>20</v>
      </c>
      <c r="F36" s="2">
        <f t="shared" si="2"/>
        <v>20</v>
      </c>
      <c r="G36" s="6">
        <f t="shared" si="3"/>
        <v>45</v>
      </c>
      <c r="H36">
        <v>17</v>
      </c>
      <c r="J36">
        <v>14</v>
      </c>
      <c r="K36">
        <v>1</v>
      </c>
      <c r="L36">
        <v>34</v>
      </c>
      <c r="M36">
        <v>30</v>
      </c>
      <c r="N36">
        <f t="shared" si="4"/>
        <v>95</v>
      </c>
    </row>
    <row r="37" spans="1:14" ht="17.649999999999999" customHeight="1" x14ac:dyDescent="0.2">
      <c r="A37" s="7">
        <v>35</v>
      </c>
      <c r="B37" s="8" t="s">
        <v>83</v>
      </c>
      <c r="C37" s="8" t="s">
        <v>84</v>
      </c>
      <c r="D37" s="6">
        <f t="shared" si="0"/>
        <v>10</v>
      </c>
      <c r="E37" s="2">
        <f t="shared" si="1"/>
        <v>20</v>
      </c>
      <c r="F37" s="2">
        <f t="shared" si="2"/>
        <v>20</v>
      </c>
      <c r="G37" s="6">
        <f t="shared" si="3"/>
        <v>22</v>
      </c>
      <c r="H37">
        <v>18</v>
      </c>
      <c r="J37">
        <v>14</v>
      </c>
      <c r="K37">
        <v>1</v>
      </c>
      <c r="L37">
        <v>40</v>
      </c>
      <c r="N37">
        <f t="shared" si="4"/>
        <v>72</v>
      </c>
    </row>
    <row r="38" spans="1:14" ht="17.649999999999999" customHeight="1" x14ac:dyDescent="0.2">
      <c r="A38" s="7">
        <v>36</v>
      </c>
      <c r="B38" s="8" t="s">
        <v>85</v>
      </c>
      <c r="C38" s="8" t="s">
        <v>86</v>
      </c>
      <c r="D38" s="6">
        <f t="shared" si="0"/>
        <v>10</v>
      </c>
      <c r="E38" s="2">
        <f t="shared" si="1"/>
        <v>20</v>
      </c>
      <c r="F38" s="2">
        <f t="shared" si="2"/>
        <v>20</v>
      </c>
      <c r="G38" s="6">
        <f t="shared" si="3"/>
        <v>24</v>
      </c>
      <c r="H38">
        <v>13</v>
      </c>
      <c r="J38">
        <v>16</v>
      </c>
      <c r="K38">
        <v>1</v>
      </c>
      <c r="L38">
        <v>25</v>
      </c>
      <c r="M38">
        <v>20</v>
      </c>
      <c r="N38">
        <f t="shared" si="4"/>
        <v>74</v>
      </c>
    </row>
    <row r="39" spans="1:14" ht="17.649999999999999" customHeight="1" x14ac:dyDescent="0.2">
      <c r="A39" s="7">
        <v>37</v>
      </c>
      <c r="B39" s="8" t="s">
        <v>87</v>
      </c>
      <c r="C39" s="8" t="s">
        <v>88</v>
      </c>
      <c r="D39" s="6">
        <f t="shared" si="0"/>
        <v>10</v>
      </c>
      <c r="E39" s="2">
        <f t="shared" si="1"/>
        <v>20</v>
      </c>
      <c r="F39" s="2">
        <f t="shared" si="2"/>
        <v>20</v>
      </c>
      <c r="G39" s="6">
        <f t="shared" si="3"/>
        <v>20</v>
      </c>
      <c r="H39">
        <v>13</v>
      </c>
      <c r="J39">
        <v>16</v>
      </c>
      <c r="K39">
        <v>1</v>
      </c>
      <c r="L39">
        <v>40</v>
      </c>
      <c r="N39">
        <f t="shared" si="4"/>
        <v>70</v>
      </c>
    </row>
    <row r="40" spans="1:14" ht="17.649999999999999" customHeight="1" x14ac:dyDescent="0.2">
      <c r="A40" s="7">
        <v>38</v>
      </c>
      <c r="B40" s="8" t="s">
        <v>89</v>
      </c>
      <c r="C40" s="8" t="s">
        <v>90</v>
      </c>
      <c r="D40" s="6">
        <f t="shared" si="0"/>
        <v>10</v>
      </c>
      <c r="E40" s="2">
        <f t="shared" si="1"/>
        <v>20</v>
      </c>
      <c r="F40" s="2">
        <f t="shared" si="2"/>
        <v>20</v>
      </c>
      <c r="G40" s="6">
        <f t="shared" si="3"/>
        <v>13</v>
      </c>
      <c r="H40">
        <v>13</v>
      </c>
      <c r="J40">
        <v>14</v>
      </c>
      <c r="K40">
        <v>1</v>
      </c>
      <c r="L40">
        <v>36</v>
      </c>
      <c r="N40">
        <f t="shared" si="4"/>
        <v>63</v>
      </c>
    </row>
    <row r="41" spans="1:14" ht="17.649999999999999" customHeight="1" x14ac:dyDescent="0.2">
      <c r="A41" s="7">
        <v>39</v>
      </c>
      <c r="B41" s="8" t="s">
        <v>91</v>
      </c>
      <c r="C41" s="8" t="s">
        <v>92</v>
      </c>
      <c r="D41" s="6" t="str">
        <f t="shared" si="0"/>
        <v/>
      </c>
      <c r="E41" s="2" t="str">
        <f t="shared" si="1"/>
        <v/>
      </c>
      <c r="F41" s="2" t="str">
        <f t="shared" si="2"/>
        <v/>
      </c>
      <c r="G41" s="6" t="str">
        <f t="shared" si="3"/>
        <v/>
      </c>
      <c r="K41">
        <v>1</v>
      </c>
      <c r="N41">
        <f t="shared" si="4"/>
        <v>0</v>
      </c>
    </row>
    <row r="42" spans="1:14" ht="17.649999999999999" customHeight="1" x14ac:dyDescent="0.2">
      <c r="A42" s="7">
        <v>40</v>
      </c>
      <c r="B42" s="8" t="s">
        <v>93</v>
      </c>
      <c r="C42" s="8" t="s">
        <v>94</v>
      </c>
      <c r="D42" s="6">
        <f t="shared" si="0"/>
        <v>10</v>
      </c>
      <c r="E42" s="2">
        <f t="shared" si="1"/>
        <v>20</v>
      </c>
      <c r="F42" s="2">
        <f t="shared" si="2"/>
        <v>20</v>
      </c>
      <c r="G42" s="6">
        <f t="shared" si="3"/>
        <v>50</v>
      </c>
      <c r="H42">
        <v>18</v>
      </c>
      <c r="J42">
        <v>20</v>
      </c>
      <c r="K42">
        <v>1</v>
      </c>
      <c r="L42">
        <v>40</v>
      </c>
      <c r="M42">
        <v>25</v>
      </c>
      <c r="N42">
        <f t="shared" si="4"/>
        <v>103</v>
      </c>
    </row>
    <row r="43" spans="1:14" ht="17.649999999999999" customHeight="1" x14ac:dyDescent="0.2">
      <c r="A43" s="7">
        <v>41</v>
      </c>
      <c r="B43" s="8" t="s">
        <v>95</v>
      </c>
      <c r="C43" s="8" t="s">
        <v>96</v>
      </c>
      <c r="D43" s="6">
        <f t="shared" si="0"/>
        <v>10</v>
      </c>
      <c r="E43" s="2">
        <f t="shared" si="1"/>
        <v>20</v>
      </c>
      <c r="F43" s="2">
        <f t="shared" si="2"/>
        <v>20</v>
      </c>
      <c r="G43" s="6">
        <f t="shared" si="3"/>
        <v>6</v>
      </c>
      <c r="J43">
        <v>16</v>
      </c>
      <c r="K43">
        <v>1</v>
      </c>
      <c r="L43">
        <v>40</v>
      </c>
      <c r="N43">
        <f t="shared" si="4"/>
        <v>56</v>
      </c>
    </row>
    <row r="44" spans="1:14" ht="17.649999999999999" customHeight="1" x14ac:dyDescent="0.2">
      <c r="A44" s="7">
        <v>42</v>
      </c>
      <c r="B44" s="8" t="s">
        <v>97</v>
      </c>
      <c r="C44" s="8" t="s">
        <v>98</v>
      </c>
      <c r="D44" s="6">
        <f t="shared" si="0"/>
        <v>10</v>
      </c>
      <c r="E44" s="2">
        <f t="shared" si="1"/>
        <v>20</v>
      </c>
      <c r="F44" s="2">
        <f t="shared" si="2"/>
        <v>20</v>
      </c>
      <c r="G44" s="6">
        <f t="shared" si="3"/>
        <v>21</v>
      </c>
      <c r="H44">
        <v>15</v>
      </c>
      <c r="J44">
        <v>16</v>
      </c>
      <c r="K44">
        <v>1</v>
      </c>
      <c r="L44">
        <v>40</v>
      </c>
      <c r="N44">
        <f t="shared" si="4"/>
        <v>71</v>
      </c>
    </row>
    <row r="45" spans="1:14" ht="17.649999999999999" customHeight="1" x14ac:dyDescent="0.2">
      <c r="A45" s="7">
        <v>43</v>
      </c>
      <c r="B45" s="8" t="s">
        <v>99</v>
      </c>
      <c r="C45" s="8" t="s">
        <v>100</v>
      </c>
      <c r="D45" s="6">
        <f t="shared" si="0"/>
        <v>10</v>
      </c>
      <c r="E45" s="2">
        <f t="shared" si="1"/>
        <v>20</v>
      </c>
      <c r="F45" s="2">
        <f t="shared" si="2"/>
        <v>20</v>
      </c>
      <c r="G45" s="6">
        <f t="shared" si="3"/>
        <v>43</v>
      </c>
      <c r="H45">
        <v>17</v>
      </c>
      <c r="J45">
        <v>11</v>
      </c>
      <c r="K45">
        <v>1</v>
      </c>
      <c r="L45">
        <v>40</v>
      </c>
      <c r="M45">
        <v>25</v>
      </c>
      <c r="N45">
        <f t="shared" si="4"/>
        <v>93</v>
      </c>
    </row>
    <row r="46" spans="1:14" ht="17.649999999999999" customHeight="1" x14ac:dyDescent="0.2">
      <c r="A46" s="7">
        <v>44</v>
      </c>
      <c r="B46" s="8" t="s">
        <v>101</v>
      </c>
      <c r="C46" s="8" t="s">
        <v>102</v>
      </c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K46">
        <v>1</v>
      </c>
      <c r="N46">
        <f t="shared" si="4"/>
        <v>0</v>
      </c>
    </row>
    <row r="47" spans="1:14" ht="17.649999999999999" customHeight="1" x14ac:dyDescent="0.2">
      <c r="A47" s="7">
        <v>45</v>
      </c>
      <c r="B47" s="8" t="s">
        <v>103</v>
      </c>
      <c r="C47" s="8" t="s">
        <v>104</v>
      </c>
      <c r="D47" s="6" t="str">
        <f t="shared" si="0"/>
        <v/>
      </c>
      <c r="E47" s="2" t="str">
        <f t="shared" si="1"/>
        <v/>
      </c>
      <c r="F47" s="2" t="str">
        <f t="shared" si="2"/>
        <v/>
      </c>
      <c r="G47" s="6" t="str">
        <f t="shared" si="3"/>
        <v/>
      </c>
      <c r="K47">
        <v>1</v>
      </c>
      <c r="N47">
        <f t="shared" si="4"/>
        <v>0</v>
      </c>
    </row>
    <row r="48" spans="1:14" ht="17.649999999999999" customHeight="1" x14ac:dyDescent="0.2">
      <c r="A48" s="7">
        <v>46</v>
      </c>
      <c r="B48" s="8" t="s">
        <v>105</v>
      </c>
      <c r="C48" s="8" t="s">
        <v>106</v>
      </c>
      <c r="D48" s="6">
        <f t="shared" si="0"/>
        <v>10</v>
      </c>
      <c r="E48" s="2">
        <f t="shared" si="1"/>
        <v>20</v>
      </c>
      <c r="F48" s="2">
        <f t="shared" si="2"/>
        <v>20</v>
      </c>
      <c r="G48" s="6">
        <f t="shared" si="3"/>
        <v>22</v>
      </c>
      <c r="H48">
        <v>16</v>
      </c>
      <c r="J48">
        <v>16</v>
      </c>
      <c r="K48">
        <v>1</v>
      </c>
      <c r="L48">
        <v>40</v>
      </c>
      <c r="N48">
        <f t="shared" si="4"/>
        <v>72</v>
      </c>
    </row>
    <row r="49" spans="1:14" ht="17.649999999999999" customHeight="1" x14ac:dyDescent="0.2">
      <c r="A49" s="7">
        <v>47</v>
      </c>
      <c r="B49" s="8" t="s">
        <v>107</v>
      </c>
      <c r="C49" s="8" t="s">
        <v>108</v>
      </c>
      <c r="D49" s="6">
        <f t="shared" si="0"/>
        <v>10</v>
      </c>
      <c r="E49" s="2">
        <f t="shared" si="1"/>
        <v>20</v>
      </c>
      <c r="F49" s="2">
        <f t="shared" si="2"/>
        <v>20</v>
      </c>
      <c r="G49" s="6">
        <f t="shared" si="3"/>
        <v>20</v>
      </c>
      <c r="H49">
        <v>13</v>
      </c>
      <c r="J49">
        <v>14</v>
      </c>
      <c r="K49">
        <v>1</v>
      </c>
      <c r="L49">
        <v>40</v>
      </c>
      <c r="N49">
        <f t="shared" si="4"/>
        <v>70</v>
      </c>
    </row>
    <row r="50" spans="1:14" ht="17.649999999999999" customHeight="1" x14ac:dyDescent="0.2">
      <c r="A50" s="7">
        <v>48</v>
      </c>
      <c r="B50" s="8" t="s">
        <v>109</v>
      </c>
      <c r="C50" s="8" t="s">
        <v>110</v>
      </c>
      <c r="D50" s="6">
        <f t="shared" si="0"/>
        <v>10</v>
      </c>
      <c r="E50" s="2">
        <f t="shared" si="1"/>
        <v>20</v>
      </c>
      <c r="F50" s="2">
        <f t="shared" si="2"/>
        <v>20</v>
      </c>
      <c r="G50" s="6">
        <f t="shared" si="3"/>
        <v>21</v>
      </c>
      <c r="H50">
        <v>17</v>
      </c>
      <c r="J50">
        <v>14</v>
      </c>
      <c r="K50">
        <v>1</v>
      </c>
      <c r="L50">
        <v>40</v>
      </c>
      <c r="N50">
        <f t="shared" si="4"/>
        <v>71</v>
      </c>
    </row>
    <row r="51" spans="1:14" ht="17.649999999999999" customHeight="1" x14ac:dyDescent="0.2">
      <c r="A51" s="7">
        <v>49</v>
      </c>
      <c r="B51" s="8" t="s">
        <v>111</v>
      </c>
      <c r="C51" s="8" t="s">
        <v>112</v>
      </c>
      <c r="D51" s="6" t="str">
        <f t="shared" si="0"/>
        <v/>
      </c>
      <c r="E51" s="2" t="str">
        <f t="shared" si="1"/>
        <v/>
      </c>
      <c r="F51" s="2" t="str">
        <f t="shared" si="2"/>
        <v/>
      </c>
      <c r="G51" s="6" t="str">
        <f t="shared" si="3"/>
        <v/>
      </c>
      <c r="H51">
        <v>14</v>
      </c>
      <c r="J51">
        <v>14</v>
      </c>
      <c r="K51">
        <v>1</v>
      </c>
      <c r="N51">
        <f t="shared" si="4"/>
        <v>28</v>
      </c>
    </row>
    <row r="52" spans="1:14" ht="17.649999999999999" customHeight="1" x14ac:dyDescent="0.2">
      <c r="A52" s="7">
        <v>50</v>
      </c>
      <c r="B52" s="8" t="s">
        <v>113</v>
      </c>
      <c r="C52" s="8" t="s">
        <v>114</v>
      </c>
      <c r="D52" s="6">
        <f t="shared" si="0"/>
        <v>10</v>
      </c>
      <c r="E52" s="2">
        <f t="shared" si="1"/>
        <v>20</v>
      </c>
      <c r="F52" s="2">
        <f t="shared" si="2"/>
        <v>20</v>
      </c>
      <c r="G52" s="6">
        <f t="shared" si="3"/>
        <v>22</v>
      </c>
      <c r="H52">
        <v>18</v>
      </c>
      <c r="J52">
        <v>14</v>
      </c>
      <c r="K52">
        <v>1</v>
      </c>
      <c r="L52">
        <v>40</v>
      </c>
      <c r="N52">
        <f t="shared" si="4"/>
        <v>72</v>
      </c>
    </row>
    <row r="53" spans="1:14" ht="17.649999999999999" customHeight="1" x14ac:dyDescent="0.2">
      <c r="A53" s="7">
        <v>51</v>
      </c>
      <c r="B53" s="8" t="s">
        <v>115</v>
      </c>
      <c r="C53" s="8" t="s">
        <v>116</v>
      </c>
      <c r="D53" s="6">
        <f t="shared" si="0"/>
        <v>10</v>
      </c>
      <c r="E53" s="2">
        <f t="shared" si="1"/>
        <v>20</v>
      </c>
      <c r="F53" s="2">
        <f t="shared" si="2"/>
        <v>20</v>
      </c>
      <c r="G53" s="6">
        <f t="shared" si="3"/>
        <v>26</v>
      </c>
      <c r="H53">
        <v>18</v>
      </c>
      <c r="J53">
        <v>18</v>
      </c>
      <c r="K53">
        <v>1</v>
      </c>
      <c r="L53">
        <v>40</v>
      </c>
      <c r="N53">
        <f t="shared" si="4"/>
        <v>76</v>
      </c>
    </row>
    <row r="54" spans="1:14" ht="17.649999999999999" customHeight="1" x14ac:dyDescent="0.2">
      <c r="A54" s="7">
        <v>52</v>
      </c>
      <c r="B54" s="8" t="s">
        <v>117</v>
      </c>
      <c r="C54" s="8" t="s">
        <v>118</v>
      </c>
      <c r="D54" s="6">
        <f t="shared" si="0"/>
        <v>10</v>
      </c>
      <c r="E54" s="2">
        <f t="shared" si="1"/>
        <v>20</v>
      </c>
      <c r="F54" s="2">
        <f t="shared" si="2"/>
        <v>20</v>
      </c>
      <c r="G54" s="6">
        <f t="shared" si="3"/>
        <v>21</v>
      </c>
      <c r="H54">
        <v>20</v>
      </c>
      <c r="J54">
        <v>11</v>
      </c>
      <c r="K54">
        <v>1</v>
      </c>
      <c r="L54">
        <v>40</v>
      </c>
      <c r="N54">
        <f t="shared" si="4"/>
        <v>71</v>
      </c>
    </row>
    <row r="55" spans="1:14" ht="17.649999999999999" customHeight="1" x14ac:dyDescent="0.2">
      <c r="A55" s="7">
        <v>53</v>
      </c>
      <c r="B55" s="8" t="s">
        <v>119</v>
      </c>
      <c r="C55" s="8" t="s">
        <v>120</v>
      </c>
      <c r="D55" s="6">
        <f t="shared" si="0"/>
        <v>10</v>
      </c>
      <c r="E55" s="2">
        <f t="shared" si="1"/>
        <v>20</v>
      </c>
      <c r="F55" s="2">
        <f t="shared" si="2"/>
        <v>20</v>
      </c>
      <c r="G55" s="6">
        <f t="shared" si="3"/>
        <v>22</v>
      </c>
      <c r="H55">
        <v>14</v>
      </c>
      <c r="J55">
        <v>18</v>
      </c>
      <c r="K55">
        <v>1</v>
      </c>
      <c r="L55">
        <v>40</v>
      </c>
      <c r="N55">
        <f t="shared" si="4"/>
        <v>72</v>
      </c>
    </row>
    <row r="56" spans="1:14" ht="17.649999999999999" customHeight="1" x14ac:dyDescent="0.2">
      <c r="A56" s="7">
        <v>54</v>
      </c>
      <c r="B56" s="8" t="s">
        <v>121</v>
      </c>
      <c r="C56" s="8" t="s">
        <v>122</v>
      </c>
      <c r="D56" s="6">
        <f t="shared" si="0"/>
        <v>10</v>
      </c>
      <c r="E56" s="2">
        <f t="shared" si="1"/>
        <v>20</v>
      </c>
      <c r="F56" s="2">
        <f t="shared" si="2"/>
        <v>20</v>
      </c>
      <c r="G56" s="6">
        <f t="shared" si="3"/>
        <v>20</v>
      </c>
      <c r="H56">
        <v>18</v>
      </c>
      <c r="J56">
        <v>11</v>
      </c>
      <c r="K56">
        <v>1</v>
      </c>
      <c r="L56">
        <v>40</v>
      </c>
      <c r="N56">
        <f t="shared" si="4"/>
        <v>70</v>
      </c>
    </row>
    <row r="57" spans="1:14" ht="17.649999999999999" customHeight="1" x14ac:dyDescent="0.2">
      <c r="A57" s="7">
        <v>55</v>
      </c>
      <c r="B57" s="8" t="s">
        <v>123</v>
      </c>
      <c r="C57" s="8" t="s">
        <v>124</v>
      </c>
      <c r="D57" s="6" t="str">
        <f t="shared" si="0"/>
        <v/>
      </c>
      <c r="E57" s="2" t="str">
        <f t="shared" si="1"/>
        <v/>
      </c>
      <c r="F57" s="2" t="str">
        <f t="shared" si="2"/>
        <v/>
      </c>
      <c r="G57" s="6" t="str">
        <f t="shared" si="3"/>
        <v/>
      </c>
      <c r="H57">
        <v>17</v>
      </c>
      <c r="J57">
        <v>14</v>
      </c>
      <c r="K57">
        <v>1</v>
      </c>
      <c r="N57">
        <f t="shared" si="4"/>
        <v>31</v>
      </c>
    </row>
    <row r="58" spans="1:14" ht="17.649999999999999" customHeight="1" x14ac:dyDescent="0.2">
      <c r="A58" s="7">
        <v>56</v>
      </c>
      <c r="B58" s="8" t="s">
        <v>125</v>
      </c>
      <c r="C58" s="8" t="s">
        <v>126</v>
      </c>
      <c r="D58" s="6">
        <f t="shared" si="0"/>
        <v>10</v>
      </c>
      <c r="E58" s="2">
        <f t="shared" si="1"/>
        <v>20</v>
      </c>
      <c r="F58" s="2">
        <f t="shared" si="2"/>
        <v>20</v>
      </c>
      <c r="G58" s="6">
        <f t="shared" si="3"/>
        <v>21</v>
      </c>
      <c r="H58">
        <v>17</v>
      </c>
      <c r="J58">
        <v>14</v>
      </c>
      <c r="K58">
        <v>1</v>
      </c>
      <c r="L58">
        <v>40</v>
      </c>
      <c r="N58">
        <f t="shared" si="4"/>
        <v>71</v>
      </c>
    </row>
    <row r="59" spans="1:14" ht="17.649999999999999" customHeight="1" x14ac:dyDescent="0.2">
      <c r="A59" s="7">
        <v>57</v>
      </c>
      <c r="B59" s="8" t="s">
        <v>127</v>
      </c>
      <c r="C59" s="8" t="s">
        <v>128</v>
      </c>
      <c r="D59" s="6">
        <f t="shared" si="0"/>
        <v>10</v>
      </c>
      <c r="E59" s="2">
        <f t="shared" si="1"/>
        <v>20</v>
      </c>
      <c r="F59" s="2">
        <f t="shared" si="2"/>
        <v>20</v>
      </c>
      <c r="G59" s="6">
        <f t="shared" si="3"/>
        <v>28</v>
      </c>
      <c r="J59">
        <v>8</v>
      </c>
      <c r="K59">
        <v>1</v>
      </c>
      <c r="L59">
        <v>40</v>
      </c>
      <c r="M59">
        <v>30</v>
      </c>
      <c r="N59">
        <f t="shared" si="4"/>
        <v>78</v>
      </c>
    </row>
    <row r="60" spans="1:14" ht="17.649999999999999" customHeight="1" x14ac:dyDescent="0.2">
      <c r="A60" s="7">
        <v>58</v>
      </c>
      <c r="B60" s="8" t="s">
        <v>129</v>
      </c>
      <c r="C60" s="8" t="s">
        <v>130</v>
      </c>
      <c r="D60" s="6">
        <f t="shared" si="0"/>
        <v>10</v>
      </c>
      <c r="E60" s="2">
        <f t="shared" si="1"/>
        <v>20</v>
      </c>
      <c r="F60" s="2">
        <f t="shared" si="2"/>
        <v>20</v>
      </c>
      <c r="G60" s="6">
        <f t="shared" si="3"/>
        <v>30</v>
      </c>
      <c r="J60">
        <v>12</v>
      </c>
      <c r="K60">
        <v>1</v>
      </c>
      <c r="L60">
        <v>40</v>
      </c>
      <c r="M60">
        <v>28</v>
      </c>
      <c r="N60">
        <f t="shared" si="4"/>
        <v>80</v>
      </c>
    </row>
    <row r="61" spans="1:14" ht="17.649999999999999" customHeight="1" x14ac:dyDescent="0.2">
      <c r="A61" s="7">
        <v>59</v>
      </c>
      <c r="B61" s="8" t="s">
        <v>131</v>
      </c>
      <c r="C61" s="8" t="s">
        <v>132</v>
      </c>
      <c r="D61" s="6">
        <f t="shared" si="0"/>
        <v>10</v>
      </c>
      <c r="E61" s="2">
        <f t="shared" si="1"/>
        <v>20</v>
      </c>
      <c r="F61" s="2">
        <f t="shared" si="2"/>
        <v>20</v>
      </c>
      <c r="G61" s="6">
        <f t="shared" si="3"/>
        <v>21</v>
      </c>
      <c r="H61">
        <v>15</v>
      </c>
      <c r="J61">
        <v>16</v>
      </c>
      <c r="K61">
        <v>1</v>
      </c>
      <c r="L61">
        <v>40</v>
      </c>
      <c r="N61">
        <f t="shared" si="4"/>
        <v>71</v>
      </c>
    </row>
    <row r="62" spans="1:14" ht="17.649999999999999" customHeight="1" x14ac:dyDescent="0.2">
      <c r="A62" s="7">
        <v>60</v>
      </c>
      <c r="B62" s="8" t="s">
        <v>133</v>
      </c>
      <c r="C62" s="8" t="s">
        <v>134</v>
      </c>
      <c r="D62" s="6">
        <f t="shared" si="0"/>
        <v>10</v>
      </c>
      <c r="E62" s="2">
        <f t="shared" si="1"/>
        <v>20</v>
      </c>
      <c r="F62" s="2">
        <f t="shared" si="2"/>
        <v>20</v>
      </c>
      <c r="G62" s="6">
        <f t="shared" si="3"/>
        <v>26</v>
      </c>
      <c r="H62">
        <v>18</v>
      </c>
      <c r="J62">
        <v>18</v>
      </c>
      <c r="K62">
        <v>1</v>
      </c>
      <c r="L62">
        <v>40</v>
      </c>
      <c r="N62">
        <f t="shared" si="4"/>
        <v>76</v>
      </c>
    </row>
    <row r="63" spans="1:14" ht="17.649999999999999" customHeight="1" x14ac:dyDescent="0.2">
      <c r="A63" s="7">
        <v>61</v>
      </c>
      <c r="B63" s="8" t="s">
        <v>135</v>
      </c>
      <c r="C63" s="8" t="s">
        <v>136</v>
      </c>
      <c r="D63" s="6">
        <f t="shared" si="0"/>
        <v>10</v>
      </c>
      <c r="E63" s="2">
        <f t="shared" si="1"/>
        <v>20</v>
      </c>
      <c r="F63" s="2">
        <f t="shared" si="2"/>
        <v>20</v>
      </c>
      <c r="G63" s="6">
        <f t="shared" si="3"/>
        <v>20</v>
      </c>
      <c r="H63">
        <v>17</v>
      </c>
      <c r="J63">
        <v>10</v>
      </c>
      <c r="K63">
        <v>1</v>
      </c>
      <c r="L63">
        <v>40</v>
      </c>
      <c r="N63">
        <f t="shared" si="4"/>
        <v>70</v>
      </c>
    </row>
    <row r="64" spans="1:14" ht="17.649999999999999" customHeight="1" x14ac:dyDescent="0.2">
      <c r="A64" s="7">
        <v>62</v>
      </c>
      <c r="B64" s="8" t="s">
        <v>137</v>
      </c>
      <c r="C64" s="8" t="s">
        <v>138</v>
      </c>
      <c r="D64" s="6">
        <f t="shared" si="0"/>
        <v>10</v>
      </c>
      <c r="E64" s="2">
        <f t="shared" si="1"/>
        <v>20</v>
      </c>
      <c r="F64" s="2">
        <f t="shared" si="2"/>
        <v>20</v>
      </c>
      <c r="G64" s="6">
        <f t="shared" si="3"/>
        <v>20</v>
      </c>
      <c r="H64">
        <v>14</v>
      </c>
      <c r="J64">
        <v>11</v>
      </c>
      <c r="K64">
        <v>1</v>
      </c>
      <c r="L64">
        <v>40</v>
      </c>
      <c r="N64">
        <f t="shared" si="4"/>
        <v>70</v>
      </c>
    </row>
    <row r="65" spans="1:14" ht="17.649999999999999" customHeight="1" x14ac:dyDescent="0.2">
      <c r="A65" s="7">
        <v>63</v>
      </c>
      <c r="B65" s="8" t="s">
        <v>139</v>
      </c>
      <c r="C65" s="8" t="s">
        <v>140</v>
      </c>
      <c r="D65" s="6">
        <f t="shared" si="0"/>
        <v>10</v>
      </c>
      <c r="E65" s="2">
        <f t="shared" si="1"/>
        <v>20</v>
      </c>
      <c r="F65" s="2">
        <f t="shared" si="2"/>
        <v>20</v>
      </c>
      <c r="G65" s="6">
        <f t="shared" si="3"/>
        <v>20</v>
      </c>
      <c r="H65">
        <v>17</v>
      </c>
      <c r="J65">
        <v>8</v>
      </c>
      <c r="K65">
        <v>1</v>
      </c>
      <c r="L65">
        <v>40</v>
      </c>
      <c r="N65">
        <f t="shared" si="4"/>
        <v>70</v>
      </c>
    </row>
    <row r="66" spans="1:14" ht="17.649999999999999" customHeight="1" x14ac:dyDescent="0.2">
      <c r="A66" s="7">
        <v>64</v>
      </c>
      <c r="B66" s="8" t="s">
        <v>141</v>
      </c>
      <c r="C66" s="8" t="s">
        <v>142</v>
      </c>
      <c r="D66" s="6">
        <f t="shared" si="0"/>
        <v>10</v>
      </c>
      <c r="E66" s="2">
        <f t="shared" si="1"/>
        <v>20</v>
      </c>
      <c r="F66" s="2">
        <f t="shared" si="2"/>
        <v>20</v>
      </c>
      <c r="G66" s="6">
        <f t="shared" si="3"/>
        <v>50</v>
      </c>
      <c r="H66">
        <v>17</v>
      </c>
      <c r="J66">
        <v>14</v>
      </c>
      <c r="K66">
        <v>1</v>
      </c>
      <c r="L66">
        <v>40</v>
      </c>
      <c r="M66">
        <v>30</v>
      </c>
      <c r="N66">
        <f t="shared" si="4"/>
        <v>101</v>
      </c>
    </row>
    <row r="67" spans="1:14" ht="17.649999999999999" customHeight="1" x14ac:dyDescent="0.2">
      <c r="A67" s="7">
        <v>65</v>
      </c>
      <c r="B67" s="8" t="s">
        <v>143</v>
      </c>
      <c r="C67" s="8" t="s">
        <v>144</v>
      </c>
      <c r="D67" s="6">
        <f t="shared" ref="D67:D119" si="5">IF((N67)&gt;=50,10,"")</f>
        <v>10</v>
      </c>
      <c r="E67" s="2">
        <f t="shared" ref="E67:E119" si="6">IF((N67)&gt;=50,20,"")</f>
        <v>20</v>
      </c>
      <c r="F67" s="2">
        <f t="shared" ref="F67:F119" si="7">IF((N67)&gt;=50,20,"")</f>
        <v>20</v>
      </c>
      <c r="G67" s="6">
        <f t="shared" ref="G67:G119" si="8">IF((N67)&gt;=51,IF((N67-50)&gt;50,50,IF((N67-50)&lt;0,0,(N67-50))), "" )</f>
        <v>24</v>
      </c>
      <c r="H67">
        <v>18</v>
      </c>
      <c r="J67">
        <v>16</v>
      </c>
      <c r="K67">
        <v>1</v>
      </c>
      <c r="L67">
        <v>40</v>
      </c>
      <c r="N67">
        <f t="shared" ref="N67:N115" si="9">IF((H67+J67+L67+M67+O67)&lt;70,IF((H67+J67+L67+M67+O67)&gt;64,70,(H67+J67+L67+M67+O67)),(H67+J67+L67+M67+O67))</f>
        <v>74</v>
      </c>
    </row>
    <row r="68" spans="1:14" ht="17.649999999999999" customHeight="1" x14ac:dyDescent="0.2">
      <c r="A68" s="7">
        <v>66</v>
      </c>
      <c r="B68" s="8" t="s">
        <v>145</v>
      </c>
      <c r="C68" s="8" t="s">
        <v>146</v>
      </c>
      <c r="D68" s="6">
        <f t="shared" si="5"/>
        <v>10</v>
      </c>
      <c r="E68" s="2">
        <f t="shared" si="6"/>
        <v>20</v>
      </c>
      <c r="F68" s="2">
        <f t="shared" si="7"/>
        <v>20</v>
      </c>
      <c r="G68" s="6">
        <f t="shared" si="8"/>
        <v>48</v>
      </c>
      <c r="H68">
        <v>14</v>
      </c>
      <c r="J68">
        <v>14</v>
      </c>
      <c r="K68">
        <v>1</v>
      </c>
      <c r="L68">
        <v>40</v>
      </c>
      <c r="M68">
        <v>30</v>
      </c>
      <c r="N68">
        <f t="shared" si="9"/>
        <v>98</v>
      </c>
    </row>
    <row r="69" spans="1:14" ht="17.649999999999999" customHeight="1" x14ac:dyDescent="0.2">
      <c r="A69" s="7">
        <v>67</v>
      </c>
      <c r="B69" s="8" t="s">
        <v>147</v>
      </c>
      <c r="C69" s="8" t="s">
        <v>148</v>
      </c>
      <c r="D69" s="6">
        <f t="shared" si="5"/>
        <v>10</v>
      </c>
      <c r="E69" s="2">
        <f t="shared" si="6"/>
        <v>20</v>
      </c>
      <c r="F69" s="2">
        <f t="shared" si="7"/>
        <v>20</v>
      </c>
      <c r="G69" s="6">
        <f t="shared" si="8"/>
        <v>22</v>
      </c>
      <c r="H69">
        <v>14</v>
      </c>
      <c r="J69">
        <v>18</v>
      </c>
      <c r="K69">
        <v>1</v>
      </c>
      <c r="L69">
        <v>40</v>
      </c>
      <c r="N69">
        <f t="shared" si="9"/>
        <v>72</v>
      </c>
    </row>
    <row r="70" spans="1:14" ht="17.649999999999999" customHeight="1" x14ac:dyDescent="0.2">
      <c r="A70" s="7">
        <v>68</v>
      </c>
      <c r="B70" s="8" t="s">
        <v>149</v>
      </c>
      <c r="C70" s="8" t="s">
        <v>150</v>
      </c>
      <c r="D70" s="6">
        <f t="shared" si="5"/>
        <v>10</v>
      </c>
      <c r="E70" s="2">
        <f t="shared" si="6"/>
        <v>20</v>
      </c>
      <c r="F70" s="2">
        <f t="shared" si="7"/>
        <v>20</v>
      </c>
      <c r="G70" s="6">
        <f t="shared" si="8"/>
        <v>24</v>
      </c>
      <c r="H70">
        <v>18</v>
      </c>
      <c r="J70">
        <v>16</v>
      </c>
      <c r="K70">
        <v>1</v>
      </c>
      <c r="L70">
        <v>40</v>
      </c>
      <c r="N70">
        <f t="shared" si="9"/>
        <v>74</v>
      </c>
    </row>
    <row r="71" spans="1:14" ht="17.649999999999999" customHeight="1" x14ac:dyDescent="0.2">
      <c r="A71" s="7">
        <v>69</v>
      </c>
      <c r="B71" s="8" t="s">
        <v>151</v>
      </c>
      <c r="C71" s="8" t="s">
        <v>152</v>
      </c>
      <c r="D71" s="6">
        <f t="shared" si="5"/>
        <v>10</v>
      </c>
      <c r="E71" s="2">
        <f t="shared" si="6"/>
        <v>20</v>
      </c>
      <c r="F71" s="2">
        <f t="shared" si="7"/>
        <v>20</v>
      </c>
      <c r="G71" s="6">
        <f t="shared" si="8"/>
        <v>36</v>
      </c>
      <c r="H71">
        <v>13</v>
      </c>
      <c r="J71">
        <v>18</v>
      </c>
      <c r="K71">
        <v>1</v>
      </c>
      <c r="L71">
        <v>40</v>
      </c>
      <c r="M71">
        <v>15</v>
      </c>
      <c r="N71">
        <f t="shared" si="9"/>
        <v>86</v>
      </c>
    </row>
    <row r="72" spans="1:14" ht="17.649999999999999" customHeight="1" x14ac:dyDescent="0.2">
      <c r="A72" s="7">
        <v>70</v>
      </c>
      <c r="B72" s="8" t="s">
        <v>153</v>
      </c>
      <c r="C72" s="8" t="s">
        <v>154</v>
      </c>
      <c r="D72" s="6">
        <f t="shared" si="5"/>
        <v>10</v>
      </c>
      <c r="E72" s="2">
        <f t="shared" si="6"/>
        <v>20</v>
      </c>
      <c r="F72" s="2">
        <f t="shared" si="7"/>
        <v>20</v>
      </c>
      <c r="G72" s="6">
        <f t="shared" si="8"/>
        <v>22</v>
      </c>
      <c r="H72">
        <v>18</v>
      </c>
      <c r="J72">
        <v>14</v>
      </c>
      <c r="K72">
        <v>1</v>
      </c>
      <c r="L72">
        <v>40</v>
      </c>
      <c r="N72">
        <f t="shared" si="9"/>
        <v>72</v>
      </c>
    </row>
    <row r="73" spans="1:14" ht="17.649999999999999" customHeight="1" x14ac:dyDescent="0.2">
      <c r="A73" s="7">
        <v>71</v>
      </c>
      <c r="B73" s="8" t="s">
        <v>155</v>
      </c>
      <c r="C73" s="8" t="s">
        <v>156</v>
      </c>
      <c r="D73" s="6">
        <f t="shared" si="5"/>
        <v>10</v>
      </c>
      <c r="E73" s="2">
        <f t="shared" si="6"/>
        <v>20</v>
      </c>
      <c r="F73" s="2">
        <f t="shared" si="7"/>
        <v>20</v>
      </c>
      <c r="G73" s="6">
        <f t="shared" si="8"/>
        <v>13</v>
      </c>
      <c r="H73">
        <v>13</v>
      </c>
      <c r="J73">
        <v>10</v>
      </c>
      <c r="K73">
        <v>1</v>
      </c>
      <c r="L73">
        <v>40</v>
      </c>
      <c r="N73">
        <f t="shared" si="9"/>
        <v>63</v>
      </c>
    </row>
    <row r="74" spans="1:14" ht="17.649999999999999" customHeight="1" x14ac:dyDescent="0.2">
      <c r="A74" s="7">
        <v>72</v>
      </c>
      <c r="B74" s="8" t="s">
        <v>157</v>
      </c>
      <c r="C74" s="8" t="s">
        <v>158</v>
      </c>
      <c r="D74" s="6" t="str">
        <f t="shared" si="5"/>
        <v/>
      </c>
      <c r="E74" s="2" t="str">
        <f t="shared" si="6"/>
        <v/>
      </c>
      <c r="F74" s="2" t="str">
        <f t="shared" si="7"/>
        <v/>
      </c>
      <c r="G74" s="6" t="str">
        <f t="shared" si="8"/>
        <v/>
      </c>
      <c r="J74">
        <v>14</v>
      </c>
      <c r="K74">
        <v>1</v>
      </c>
      <c r="M74">
        <v>20</v>
      </c>
      <c r="N74">
        <f t="shared" si="9"/>
        <v>34</v>
      </c>
    </row>
    <row r="75" spans="1:14" ht="17.649999999999999" customHeight="1" x14ac:dyDescent="0.2">
      <c r="A75" s="7">
        <v>73</v>
      </c>
      <c r="B75" s="8" t="s">
        <v>159</v>
      </c>
      <c r="C75" s="8" t="s">
        <v>160</v>
      </c>
      <c r="D75" s="6">
        <f t="shared" si="5"/>
        <v>10</v>
      </c>
      <c r="E75" s="2">
        <f t="shared" si="6"/>
        <v>20</v>
      </c>
      <c r="F75" s="2">
        <f t="shared" si="7"/>
        <v>20</v>
      </c>
      <c r="G75" s="6">
        <f t="shared" si="8"/>
        <v>44</v>
      </c>
      <c r="H75">
        <v>17</v>
      </c>
      <c r="J75">
        <v>12</v>
      </c>
      <c r="K75">
        <v>1</v>
      </c>
      <c r="L75">
        <v>40</v>
      </c>
      <c r="M75">
        <v>25</v>
      </c>
      <c r="N75">
        <f t="shared" si="9"/>
        <v>94</v>
      </c>
    </row>
    <row r="76" spans="1:14" ht="17.649999999999999" customHeight="1" x14ac:dyDescent="0.2">
      <c r="A76" s="7">
        <v>74</v>
      </c>
      <c r="B76" s="8" t="s">
        <v>161</v>
      </c>
      <c r="C76" s="8" t="s">
        <v>162</v>
      </c>
      <c r="D76" s="6" t="str">
        <f t="shared" si="5"/>
        <v/>
      </c>
      <c r="E76" s="2" t="str">
        <f t="shared" si="6"/>
        <v/>
      </c>
      <c r="F76" s="2" t="str">
        <f t="shared" si="7"/>
        <v/>
      </c>
      <c r="G76" s="6" t="str">
        <f t="shared" si="8"/>
        <v/>
      </c>
      <c r="J76">
        <v>4</v>
      </c>
      <c r="K76">
        <v>1</v>
      </c>
      <c r="N76">
        <f t="shared" si="9"/>
        <v>4</v>
      </c>
    </row>
    <row r="77" spans="1:14" ht="17.649999999999999" customHeight="1" x14ac:dyDescent="0.2">
      <c r="A77" s="7">
        <v>75</v>
      </c>
      <c r="B77" s="8" t="s">
        <v>163</v>
      </c>
      <c r="C77" s="8" t="s">
        <v>164</v>
      </c>
      <c r="D77" s="6">
        <f t="shared" si="5"/>
        <v>10</v>
      </c>
      <c r="E77" s="2">
        <f t="shared" si="6"/>
        <v>20</v>
      </c>
      <c r="F77" s="2">
        <f t="shared" si="7"/>
        <v>20</v>
      </c>
      <c r="G77" s="6">
        <f t="shared" si="8"/>
        <v>20</v>
      </c>
      <c r="H77">
        <v>17</v>
      </c>
      <c r="J77">
        <v>10</v>
      </c>
      <c r="K77">
        <v>1</v>
      </c>
      <c r="L77">
        <v>40</v>
      </c>
      <c r="N77">
        <f t="shared" si="9"/>
        <v>70</v>
      </c>
    </row>
    <row r="78" spans="1:14" ht="17.649999999999999" customHeight="1" x14ac:dyDescent="0.2">
      <c r="A78" s="7">
        <v>76</v>
      </c>
      <c r="B78" s="8" t="s">
        <v>165</v>
      </c>
      <c r="C78" s="8" t="s">
        <v>166</v>
      </c>
      <c r="D78" s="6">
        <f t="shared" si="5"/>
        <v>10</v>
      </c>
      <c r="E78" s="2">
        <f t="shared" si="6"/>
        <v>20</v>
      </c>
      <c r="F78" s="2">
        <f t="shared" si="7"/>
        <v>20</v>
      </c>
      <c r="G78" s="6">
        <f t="shared" si="8"/>
        <v>50</v>
      </c>
      <c r="H78">
        <v>18</v>
      </c>
      <c r="J78">
        <v>14</v>
      </c>
      <c r="K78">
        <v>1</v>
      </c>
      <c r="L78">
        <v>40</v>
      </c>
      <c r="M78">
        <v>30</v>
      </c>
      <c r="N78">
        <f t="shared" si="9"/>
        <v>102</v>
      </c>
    </row>
    <row r="79" spans="1:14" ht="17.649999999999999" customHeight="1" x14ac:dyDescent="0.2">
      <c r="A79" s="7">
        <v>77</v>
      </c>
      <c r="B79" s="8" t="s">
        <v>167</v>
      </c>
      <c r="C79" s="8" t="s">
        <v>168</v>
      </c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K79">
        <v>1</v>
      </c>
      <c r="N79">
        <f t="shared" si="9"/>
        <v>0</v>
      </c>
    </row>
    <row r="80" spans="1:14" ht="17.649999999999999" customHeight="1" x14ac:dyDescent="0.2">
      <c r="A80" s="7">
        <v>78</v>
      </c>
      <c r="B80" s="8" t="s">
        <v>169</v>
      </c>
      <c r="C80" s="8" t="s">
        <v>170</v>
      </c>
      <c r="D80" s="6">
        <f t="shared" si="5"/>
        <v>10</v>
      </c>
      <c r="E80" s="2">
        <f t="shared" si="6"/>
        <v>20</v>
      </c>
      <c r="F80" s="2">
        <f t="shared" si="7"/>
        <v>20</v>
      </c>
      <c r="G80" s="6">
        <f t="shared" si="8"/>
        <v>49</v>
      </c>
      <c r="H80">
        <v>13</v>
      </c>
      <c r="J80">
        <v>16</v>
      </c>
      <c r="K80">
        <v>1</v>
      </c>
      <c r="L80">
        <v>40</v>
      </c>
      <c r="M80">
        <v>30</v>
      </c>
      <c r="N80">
        <f t="shared" si="9"/>
        <v>99</v>
      </c>
    </row>
    <row r="81" spans="1:14" ht="17.649999999999999" customHeight="1" x14ac:dyDescent="0.2">
      <c r="A81" s="7">
        <v>79</v>
      </c>
      <c r="B81" s="8" t="s">
        <v>171</v>
      </c>
      <c r="C81" s="8" t="s">
        <v>172</v>
      </c>
      <c r="D81" s="6">
        <f t="shared" si="5"/>
        <v>10</v>
      </c>
      <c r="E81" s="2">
        <f t="shared" si="6"/>
        <v>20</v>
      </c>
      <c r="F81" s="2">
        <f t="shared" si="7"/>
        <v>20</v>
      </c>
      <c r="G81" s="6">
        <f t="shared" si="8"/>
        <v>25</v>
      </c>
      <c r="H81">
        <v>17</v>
      </c>
      <c r="J81">
        <v>18</v>
      </c>
      <c r="K81">
        <v>1</v>
      </c>
      <c r="L81">
        <v>40</v>
      </c>
      <c r="N81">
        <f t="shared" si="9"/>
        <v>75</v>
      </c>
    </row>
    <row r="82" spans="1:14" ht="17.649999999999999" customHeight="1" x14ac:dyDescent="0.2">
      <c r="A82" s="7">
        <v>80</v>
      </c>
      <c r="B82" s="8" t="s">
        <v>173</v>
      </c>
      <c r="C82" s="8" t="s">
        <v>174</v>
      </c>
      <c r="D82" s="6">
        <f t="shared" si="5"/>
        <v>10</v>
      </c>
      <c r="E82" s="2">
        <f t="shared" si="6"/>
        <v>20</v>
      </c>
      <c r="F82" s="2">
        <f t="shared" si="7"/>
        <v>20</v>
      </c>
      <c r="G82" s="6">
        <f t="shared" si="8"/>
        <v>31</v>
      </c>
      <c r="H82">
        <v>17</v>
      </c>
      <c r="J82">
        <v>14</v>
      </c>
      <c r="K82">
        <v>1</v>
      </c>
      <c r="L82">
        <v>40</v>
      </c>
      <c r="M82">
        <v>10</v>
      </c>
      <c r="N82">
        <f t="shared" si="9"/>
        <v>81</v>
      </c>
    </row>
    <row r="83" spans="1:14" ht="17.649999999999999" customHeight="1" x14ac:dyDescent="0.2">
      <c r="A83" s="7">
        <v>81</v>
      </c>
      <c r="B83" s="8" t="s">
        <v>175</v>
      </c>
      <c r="C83" s="8" t="s">
        <v>176</v>
      </c>
      <c r="D83" s="6">
        <f t="shared" si="5"/>
        <v>10</v>
      </c>
      <c r="E83" s="2">
        <f t="shared" si="6"/>
        <v>20</v>
      </c>
      <c r="F83" s="2">
        <f t="shared" si="7"/>
        <v>20</v>
      </c>
      <c r="G83" s="6">
        <f t="shared" si="8"/>
        <v>23</v>
      </c>
      <c r="H83">
        <v>17</v>
      </c>
      <c r="J83">
        <v>16</v>
      </c>
      <c r="K83">
        <v>1</v>
      </c>
      <c r="L83">
        <v>40</v>
      </c>
      <c r="N83">
        <f t="shared" si="9"/>
        <v>73</v>
      </c>
    </row>
    <row r="84" spans="1:14" ht="17.649999999999999" customHeight="1" x14ac:dyDescent="0.2">
      <c r="A84" s="7">
        <v>82</v>
      </c>
      <c r="B84" s="8" t="s">
        <v>177</v>
      </c>
      <c r="C84" s="8" t="s">
        <v>178</v>
      </c>
      <c r="D84" s="6">
        <f t="shared" si="5"/>
        <v>10</v>
      </c>
      <c r="E84" s="2">
        <f t="shared" si="6"/>
        <v>20</v>
      </c>
      <c r="F84" s="2">
        <f t="shared" si="7"/>
        <v>20</v>
      </c>
      <c r="G84" s="6">
        <f t="shared" si="8"/>
        <v>21</v>
      </c>
      <c r="H84">
        <v>13</v>
      </c>
      <c r="J84">
        <v>18</v>
      </c>
      <c r="K84">
        <v>1</v>
      </c>
      <c r="L84">
        <v>40</v>
      </c>
      <c r="N84">
        <f t="shared" si="9"/>
        <v>71</v>
      </c>
    </row>
    <row r="85" spans="1:14" ht="17.649999999999999" customHeight="1" x14ac:dyDescent="0.2">
      <c r="A85" s="7">
        <v>83</v>
      </c>
      <c r="B85" s="8" t="s">
        <v>179</v>
      </c>
      <c r="C85" s="8" t="s">
        <v>180</v>
      </c>
      <c r="D85" s="6" t="str">
        <f t="shared" si="5"/>
        <v/>
      </c>
      <c r="E85" s="2" t="str">
        <f t="shared" si="6"/>
        <v/>
      </c>
      <c r="F85" s="2" t="str">
        <f t="shared" si="7"/>
        <v/>
      </c>
      <c r="G85" s="6" t="str">
        <f t="shared" si="8"/>
        <v/>
      </c>
      <c r="K85">
        <v>1</v>
      </c>
      <c r="N85">
        <f t="shared" si="9"/>
        <v>0</v>
      </c>
    </row>
    <row r="86" spans="1:14" ht="17.649999999999999" customHeight="1" x14ac:dyDescent="0.2">
      <c r="A86" s="7">
        <v>84</v>
      </c>
      <c r="B86" s="8" t="s">
        <v>181</v>
      </c>
      <c r="C86" s="8" t="s">
        <v>182</v>
      </c>
      <c r="D86" s="6">
        <f t="shared" si="5"/>
        <v>10</v>
      </c>
      <c r="E86" s="2">
        <f t="shared" si="6"/>
        <v>20</v>
      </c>
      <c r="F86" s="2">
        <f t="shared" si="7"/>
        <v>20</v>
      </c>
      <c r="G86" s="6">
        <f t="shared" si="8"/>
        <v>20</v>
      </c>
      <c r="H86">
        <v>12</v>
      </c>
      <c r="J86">
        <v>14</v>
      </c>
      <c r="K86">
        <v>1</v>
      </c>
      <c r="L86">
        <v>40</v>
      </c>
      <c r="N86">
        <f t="shared" si="9"/>
        <v>70</v>
      </c>
    </row>
    <row r="87" spans="1:14" ht="17.649999999999999" customHeight="1" x14ac:dyDescent="0.2">
      <c r="A87" s="7">
        <v>85</v>
      </c>
      <c r="B87" s="8" t="s">
        <v>183</v>
      </c>
      <c r="C87" s="8" t="s">
        <v>184</v>
      </c>
      <c r="D87" s="6">
        <f t="shared" si="5"/>
        <v>10</v>
      </c>
      <c r="E87" s="2">
        <f t="shared" si="6"/>
        <v>20</v>
      </c>
      <c r="F87" s="2">
        <f t="shared" si="7"/>
        <v>20</v>
      </c>
      <c r="G87" s="6">
        <f t="shared" si="8"/>
        <v>14</v>
      </c>
      <c r="H87">
        <v>16</v>
      </c>
      <c r="J87">
        <v>16</v>
      </c>
      <c r="K87">
        <v>1</v>
      </c>
      <c r="L87">
        <v>32</v>
      </c>
      <c r="N87">
        <f t="shared" si="9"/>
        <v>64</v>
      </c>
    </row>
    <row r="88" spans="1:14" ht="17.649999999999999" customHeight="1" x14ac:dyDescent="0.2">
      <c r="A88" s="7">
        <v>86</v>
      </c>
      <c r="B88" s="8" t="s">
        <v>185</v>
      </c>
      <c r="C88" s="8" t="s">
        <v>186</v>
      </c>
      <c r="D88" s="6">
        <f t="shared" si="5"/>
        <v>10</v>
      </c>
      <c r="E88" s="2">
        <f t="shared" si="6"/>
        <v>20</v>
      </c>
      <c r="F88" s="2">
        <f t="shared" si="7"/>
        <v>20</v>
      </c>
      <c r="G88" s="6">
        <f t="shared" si="8"/>
        <v>22</v>
      </c>
      <c r="H88">
        <v>18</v>
      </c>
      <c r="J88">
        <v>14</v>
      </c>
      <c r="K88">
        <v>1</v>
      </c>
      <c r="L88">
        <v>40</v>
      </c>
      <c r="N88">
        <f t="shared" si="9"/>
        <v>72</v>
      </c>
    </row>
    <row r="89" spans="1:14" ht="17.649999999999999" customHeight="1" x14ac:dyDescent="0.2">
      <c r="A89" s="7">
        <v>87</v>
      </c>
      <c r="B89" s="8" t="s">
        <v>187</v>
      </c>
      <c r="C89" s="8" t="s">
        <v>188</v>
      </c>
      <c r="D89" s="6">
        <f t="shared" si="5"/>
        <v>10</v>
      </c>
      <c r="E89" s="2">
        <f t="shared" si="6"/>
        <v>20</v>
      </c>
      <c r="F89" s="2">
        <f t="shared" si="7"/>
        <v>20</v>
      </c>
      <c r="G89" s="6">
        <f t="shared" si="8"/>
        <v>20</v>
      </c>
      <c r="H89">
        <v>14</v>
      </c>
      <c r="J89">
        <v>18</v>
      </c>
      <c r="K89">
        <v>1</v>
      </c>
      <c r="L89">
        <v>38</v>
      </c>
      <c r="N89">
        <f t="shared" si="9"/>
        <v>70</v>
      </c>
    </row>
    <row r="90" spans="1:14" ht="17.649999999999999" customHeight="1" x14ac:dyDescent="0.2">
      <c r="A90" s="7">
        <v>88</v>
      </c>
      <c r="B90" s="8" t="s">
        <v>189</v>
      </c>
      <c r="C90" s="8" t="s">
        <v>190</v>
      </c>
      <c r="D90" s="6">
        <f t="shared" si="5"/>
        <v>10</v>
      </c>
      <c r="E90" s="2">
        <f t="shared" si="6"/>
        <v>20</v>
      </c>
      <c r="F90" s="2">
        <f t="shared" si="7"/>
        <v>20</v>
      </c>
      <c r="G90" s="6">
        <f t="shared" si="8"/>
        <v>22</v>
      </c>
      <c r="H90">
        <v>18</v>
      </c>
      <c r="J90">
        <v>14</v>
      </c>
      <c r="K90">
        <v>1</v>
      </c>
      <c r="L90">
        <v>40</v>
      </c>
      <c r="N90">
        <f t="shared" si="9"/>
        <v>72</v>
      </c>
    </row>
    <row r="91" spans="1:14" ht="17.649999999999999" customHeight="1" x14ac:dyDescent="0.2">
      <c r="A91" s="7">
        <v>89</v>
      </c>
      <c r="B91" s="8" t="s">
        <v>191</v>
      </c>
      <c r="C91" s="8" t="s">
        <v>192</v>
      </c>
      <c r="D91" s="6">
        <f t="shared" si="5"/>
        <v>10</v>
      </c>
      <c r="E91" s="2">
        <f t="shared" si="6"/>
        <v>20</v>
      </c>
      <c r="F91" s="2">
        <f t="shared" si="7"/>
        <v>20</v>
      </c>
      <c r="G91" s="6">
        <f t="shared" si="8"/>
        <v>20</v>
      </c>
      <c r="H91">
        <v>16</v>
      </c>
      <c r="J91">
        <v>14</v>
      </c>
      <c r="K91">
        <v>1</v>
      </c>
      <c r="L91">
        <v>40</v>
      </c>
      <c r="N91">
        <f t="shared" si="9"/>
        <v>70</v>
      </c>
    </row>
    <row r="92" spans="1:14" ht="17.649999999999999" customHeight="1" x14ac:dyDescent="0.2">
      <c r="A92" s="7">
        <v>90</v>
      </c>
      <c r="B92" s="8" t="s">
        <v>193</v>
      </c>
      <c r="C92" s="8" t="s">
        <v>194</v>
      </c>
      <c r="D92" s="6">
        <f t="shared" si="5"/>
        <v>10</v>
      </c>
      <c r="E92" s="2">
        <f t="shared" si="6"/>
        <v>20</v>
      </c>
      <c r="F92" s="2">
        <f t="shared" si="7"/>
        <v>20</v>
      </c>
      <c r="G92" s="6">
        <f t="shared" si="8"/>
        <v>7</v>
      </c>
      <c r="H92">
        <v>13</v>
      </c>
      <c r="J92">
        <v>9</v>
      </c>
      <c r="K92">
        <v>1</v>
      </c>
      <c r="L92">
        <v>35</v>
      </c>
      <c r="N92">
        <f t="shared" si="9"/>
        <v>57</v>
      </c>
    </row>
    <row r="93" spans="1:14" ht="17.649999999999999" customHeight="1" x14ac:dyDescent="0.2">
      <c r="A93" s="7">
        <v>91</v>
      </c>
      <c r="B93" s="8" t="s">
        <v>195</v>
      </c>
      <c r="C93" s="8" t="s">
        <v>196</v>
      </c>
      <c r="D93" s="6">
        <f t="shared" si="5"/>
        <v>10</v>
      </c>
      <c r="E93" s="2">
        <f t="shared" si="6"/>
        <v>20</v>
      </c>
      <c r="F93" s="2">
        <f t="shared" si="7"/>
        <v>20</v>
      </c>
      <c r="G93" s="6">
        <f t="shared" si="8"/>
        <v>26</v>
      </c>
      <c r="H93">
        <v>18</v>
      </c>
      <c r="J93">
        <v>18</v>
      </c>
      <c r="K93">
        <v>1</v>
      </c>
      <c r="L93">
        <v>40</v>
      </c>
      <c r="N93">
        <f t="shared" si="9"/>
        <v>76</v>
      </c>
    </row>
    <row r="94" spans="1:14" ht="17.649999999999999" customHeight="1" x14ac:dyDescent="0.2">
      <c r="A94" s="7">
        <v>92</v>
      </c>
      <c r="B94" s="8" t="s">
        <v>197</v>
      </c>
      <c r="C94" s="8" t="s">
        <v>198</v>
      </c>
      <c r="D94" s="6">
        <f t="shared" si="5"/>
        <v>10</v>
      </c>
      <c r="E94" s="2">
        <f t="shared" si="6"/>
        <v>20</v>
      </c>
      <c r="F94" s="2">
        <f t="shared" si="7"/>
        <v>20</v>
      </c>
      <c r="G94" s="6">
        <f t="shared" si="8"/>
        <v>23</v>
      </c>
      <c r="H94">
        <v>17</v>
      </c>
      <c r="J94">
        <v>16</v>
      </c>
      <c r="K94">
        <v>1</v>
      </c>
      <c r="L94">
        <v>40</v>
      </c>
      <c r="N94">
        <f t="shared" si="9"/>
        <v>73</v>
      </c>
    </row>
    <row r="95" spans="1:14" ht="17.649999999999999" customHeight="1" x14ac:dyDescent="0.2">
      <c r="A95" s="7">
        <v>93</v>
      </c>
      <c r="B95" s="8" t="s">
        <v>199</v>
      </c>
      <c r="C95" s="8" t="s">
        <v>200</v>
      </c>
      <c r="D95" s="6">
        <f t="shared" si="5"/>
        <v>10</v>
      </c>
      <c r="E95" s="2">
        <f t="shared" si="6"/>
        <v>20</v>
      </c>
      <c r="F95" s="2">
        <f t="shared" si="7"/>
        <v>20</v>
      </c>
      <c r="G95" s="6">
        <f t="shared" si="8"/>
        <v>23</v>
      </c>
      <c r="H95">
        <v>17</v>
      </c>
      <c r="J95">
        <v>16</v>
      </c>
      <c r="K95">
        <v>1</v>
      </c>
      <c r="L95">
        <v>40</v>
      </c>
      <c r="N95">
        <f t="shared" si="9"/>
        <v>73</v>
      </c>
    </row>
    <row r="96" spans="1:14" ht="17.649999999999999" customHeight="1" x14ac:dyDescent="0.2">
      <c r="A96" s="7">
        <v>94</v>
      </c>
      <c r="B96" s="8" t="s">
        <v>201</v>
      </c>
      <c r="C96" s="8" t="s">
        <v>202</v>
      </c>
      <c r="D96" s="6">
        <f t="shared" si="5"/>
        <v>10</v>
      </c>
      <c r="E96" s="2">
        <f t="shared" si="6"/>
        <v>20</v>
      </c>
      <c r="F96" s="2">
        <f t="shared" si="7"/>
        <v>20</v>
      </c>
      <c r="G96" s="6">
        <f t="shared" si="8"/>
        <v>25</v>
      </c>
      <c r="H96">
        <v>17</v>
      </c>
      <c r="J96">
        <v>18</v>
      </c>
      <c r="K96">
        <v>1</v>
      </c>
      <c r="L96">
        <v>40</v>
      </c>
      <c r="N96">
        <f t="shared" si="9"/>
        <v>75</v>
      </c>
    </row>
    <row r="97" spans="1:14" ht="17.649999999999999" customHeight="1" x14ac:dyDescent="0.2">
      <c r="A97" s="7">
        <v>95</v>
      </c>
      <c r="B97" s="8" t="s">
        <v>203</v>
      </c>
      <c r="C97" s="8" t="s">
        <v>204</v>
      </c>
      <c r="D97" s="6">
        <f t="shared" si="5"/>
        <v>10</v>
      </c>
      <c r="E97" s="2">
        <f t="shared" si="6"/>
        <v>20</v>
      </c>
      <c r="F97" s="2">
        <f t="shared" si="7"/>
        <v>20</v>
      </c>
      <c r="G97" s="6">
        <f t="shared" si="8"/>
        <v>25</v>
      </c>
      <c r="H97">
        <v>17</v>
      </c>
      <c r="J97">
        <v>18</v>
      </c>
      <c r="K97">
        <v>1</v>
      </c>
      <c r="L97">
        <v>40</v>
      </c>
      <c r="N97">
        <f t="shared" si="9"/>
        <v>75</v>
      </c>
    </row>
    <row r="98" spans="1:14" ht="17.649999999999999" customHeight="1" x14ac:dyDescent="0.2">
      <c r="A98" s="7">
        <v>96</v>
      </c>
      <c r="B98" s="8" t="s">
        <v>205</v>
      </c>
      <c r="C98" s="8" t="s">
        <v>206</v>
      </c>
      <c r="D98" s="6">
        <f t="shared" si="5"/>
        <v>10</v>
      </c>
      <c r="E98" s="2">
        <f t="shared" si="6"/>
        <v>20</v>
      </c>
      <c r="F98" s="2">
        <f t="shared" si="7"/>
        <v>20</v>
      </c>
      <c r="G98" s="6">
        <f t="shared" si="8"/>
        <v>41</v>
      </c>
      <c r="H98">
        <v>17</v>
      </c>
      <c r="J98">
        <v>18</v>
      </c>
      <c r="K98">
        <v>1</v>
      </c>
      <c r="L98">
        <v>26</v>
      </c>
      <c r="M98">
        <v>30</v>
      </c>
      <c r="N98">
        <f t="shared" si="9"/>
        <v>91</v>
      </c>
    </row>
    <row r="99" spans="1:14" ht="17.649999999999999" customHeight="1" x14ac:dyDescent="0.2">
      <c r="A99" s="7">
        <v>97</v>
      </c>
      <c r="B99" s="8" t="s">
        <v>207</v>
      </c>
      <c r="C99" s="8" t="s">
        <v>208</v>
      </c>
      <c r="D99" s="6">
        <f t="shared" si="5"/>
        <v>10</v>
      </c>
      <c r="E99" s="2">
        <f t="shared" si="6"/>
        <v>20</v>
      </c>
      <c r="F99" s="2">
        <f t="shared" si="7"/>
        <v>20</v>
      </c>
      <c r="G99" s="6">
        <f t="shared" si="8"/>
        <v>24</v>
      </c>
      <c r="H99">
        <v>17</v>
      </c>
      <c r="J99">
        <v>17</v>
      </c>
      <c r="K99">
        <v>1</v>
      </c>
      <c r="L99">
        <v>40</v>
      </c>
      <c r="N99">
        <f t="shared" si="9"/>
        <v>74</v>
      </c>
    </row>
    <row r="100" spans="1:14" ht="17.649999999999999" customHeight="1" x14ac:dyDescent="0.2">
      <c r="A100" s="7">
        <v>98</v>
      </c>
      <c r="B100" s="8" t="s">
        <v>209</v>
      </c>
      <c r="C100" s="8" t="s">
        <v>210</v>
      </c>
      <c r="D100" s="6">
        <f t="shared" si="5"/>
        <v>10</v>
      </c>
      <c r="E100" s="2">
        <f t="shared" si="6"/>
        <v>20</v>
      </c>
      <c r="F100" s="2">
        <f t="shared" si="7"/>
        <v>20</v>
      </c>
      <c r="G100" s="6">
        <f t="shared" si="8"/>
        <v>25</v>
      </c>
      <c r="H100">
        <v>15</v>
      </c>
      <c r="J100">
        <v>20</v>
      </c>
      <c r="K100">
        <v>1</v>
      </c>
      <c r="L100">
        <v>40</v>
      </c>
      <c r="N100">
        <f t="shared" si="9"/>
        <v>75</v>
      </c>
    </row>
    <row r="101" spans="1:14" ht="17.649999999999999" customHeight="1" x14ac:dyDescent="0.2">
      <c r="A101" s="7">
        <v>99</v>
      </c>
      <c r="B101" s="8" t="s">
        <v>211</v>
      </c>
      <c r="C101" s="8" t="s">
        <v>212</v>
      </c>
      <c r="D101" s="6">
        <f t="shared" si="5"/>
        <v>10</v>
      </c>
      <c r="E101" s="2">
        <f t="shared" si="6"/>
        <v>20</v>
      </c>
      <c r="F101" s="2">
        <f t="shared" si="7"/>
        <v>20</v>
      </c>
      <c r="G101" s="6">
        <f t="shared" si="8"/>
        <v>48</v>
      </c>
      <c r="H101">
        <v>17</v>
      </c>
      <c r="J101">
        <v>11</v>
      </c>
      <c r="K101">
        <v>1</v>
      </c>
      <c r="L101">
        <v>40</v>
      </c>
      <c r="M101">
        <v>30</v>
      </c>
      <c r="N101">
        <f t="shared" si="9"/>
        <v>98</v>
      </c>
    </row>
    <row r="102" spans="1:14" ht="17.649999999999999" customHeight="1" x14ac:dyDescent="0.2">
      <c r="A102" s="7">
        <v>100</v>
      </c>
      <c r="B102" s="8" t="s">
        <v>213</v>
      </c>
      <c r="C102" s="8" t="s">
        <v>214</v>
      </c>
      <c r="D102" s="6">
        <f t="shared" si="5"/>
        <v>10</v>
      </c>
      <c r="E102" s="2">
        <f t="shared" si="6"/>
        <v>20</v>
      </c>
      <c r="F102" s="2">
        <f t="shared" si="7"/>
        <v>20</v>
      </c>
      <c r="G102" s="6">
        <f t="shared" si="8"/>
        <v>20</v>
      </c>
      <c r="H102">
        <v>17</v>
      </c>
      <c r="J102">
        <v>9</v>
      </c>
      <c r="K102">
        <v>1</v>
      </c>
      <c r="L102">
        <v>40</v>
      </c>
      <c r="N102">
        <f t="shared" si="9"/>
        <v>70</v>
      </c>
    </row>
    <row r="103" spans="1:14" ht="17.649999999999999" customHeight="1" x14ac:dyDescent="0.2">
      <c r="A103" s="7">
        <v>101</v>
      </c>
      <c r="B103" s="8" t="s">
        <v>215</v>
      </c>
      <c r="C103" s="8" t="s">
        <v>216</v>
      </c>
      <c r="D103" s="6">
        <f t="shared" si="5"/>
        <v>10</v>
      </c>
      <c r="E103" s="2">
        <f t="shared" si="6"/>
        <v>20</v>
      </c>
      <c r="F103" s="2">
        <f t="shared" si="7"/>
        <v>20</v>
      </c>
      <c r="G103" s="6">
        <f t="shared" si="8"/>
        <v>20</v>
      </c>
      <c r="H103">
        <v>12</v>
      </c>
      <c r="J103">
        <v>14</v>
      </c>
      <c r="K103">
        <v>1</v>
      </c>
      <c r="L103">
        <v>40</v>
      </c>
      <c r="N103">
        <f t="shared" si="9"/>
        <v>70</v>
      </c>
    </row>
    <row r="104" spans="1:14" ht="17.649999999999999" customHeight="1" x14ac:dyDescent="0.2">
      <c r="A104" s="7">
        <v>102</v>
      </c>
      <c r="B104" s="8" t="s">
        <v>217</v>
      </c>
      <c r="C104" s="8" t="s">
        <v>218</v>
      </c>
      <c r="D104" s="6">
        <f t="shared" si="5"/>
        <v>10</v>
      </c>
      <c r="E104" s="2">
        <f t="shared" si="6"/>
        <v>20</v>
      </c>
      <c r="F104" s="2">
        <f t="shared" si="7"/>
        <v>20</v>
      </c>
      <c r="G104" s="6">
        <f t="shared" si="8"/>
        <v>26</v>
      </c>
      <c r="H104">
        <v>18</v>
      </c>
      <c r="J104">
        <v>18</v>
      </c>
      <c r="K104">
        <v>1</v>
      </c>
      <c r="L104">
        <v>40</v>
      </c>
      <c r="N104">
        <f t="shared" si="9"/>
        <v>76</v>
      </c>
    </row>
    <row r="105" spans="1:14" ht="17.649999999999999" customHeight="1" x14ac:dyDescent="0.2">
      <c r="A105" s="7">
        <v>103</v>
      </c>
      <c r="B105" s="8" t="s">
        <v>219</v>
      </c>
      <c r="C105" s="8" t="s">
        <v>220</v>
      </c>
      <c r="D105" s="6">
        <f t="shared" si="5"/>
        <v>10</v>
      </c>
      <c r="E105" s="2">
        <f t="shared" si="6"/>
        <v>20</v>
      </c>
      <c r="F105" s="2">
        <f t="shared" si="7"/>
        <v>20</v>
      </c>
      <c r="G105" s="6">
        <f t="shared" si="8"/>
        <v>22</v>
      </c>
      <c r="H105">
        <v>18</v>
      </c>
      <c r="J105">
        <v>14</v>
      </c>
      <c r="K105">
        <v>1</v>
      </c>
      <c r="L105">
        <v>40</v>
      </c>
      <c r="N105">
        <f t="shared" si="9"/>
        <v>72</v>
      </c>
    </row>
    <row r="106" spans="1:14" ht="17.649999999999999" customHeight="1" x14ac:dyDescent="0.2">
      <c r="A106" s="7">
        <v>104</v>
      </c>
      <c r="B106" s="8" t="s">
        <v>221</v>
      </c>
      <c r="C106" s="8" t="s">
        <v>222</v>
      </c>
      <c r="D106" s="6">
        <f t="shared" si="5"/>
        <v>10</v>
      </c>
      <c r="E106" s="2">
        <f t="shared" si="6"/>
        <v>20</v>
      </c>
      <c r="F106" s="2">
        <f t="shared" si="7"/>
        <v>20</v>
      </c>
      <c r="G106" s="6">
        <f t="shared" si="8"/>
        <v>20</v>
      </c>
      <c r="H106">
        <v>13</v>
      </c>
      <c r="J106">
        <v>16</v>
      </c>
      <c r="K106">
        <v>1</v>
      </c>
      <c r="L106">
        <v>40</v>
      </c>
      <c r="N106">
        <f t="shared" si="9"/>
        <v>70</v>
      </c>
    </row>
    <row r="107" spans="1:14" ht="17.649999999999999" customHeight="1" x14ac:dyDescent="0.2">
      <c r="A107" s="7">
        <v>105</v>
      </c>
      <c r="B107" s="8" t="s">
        <v>223</v>
      </c>
      <c r="C107" s="8" t="s">
        <v>224</v>
      </c>
      <c r="D107" s="6">
        <f t="shared" si="5"/>
        <v>10</v>
      </c>
      <c r="E107" s="2">
        <f t="shared" si="6"/>
        <v>20</v>
      </c>
      <c r="F107" s="2">
        <f t="shared" si="7"/>
        <v>20</v>
      </c>
      <c r="G107" s="6">
        <f t="shared" si="8"/>
        <v>20</v>
      </c>
      <c r="H107">
        <v>17</v>
      </c>
      <c r="J107">
        <v>8</v>
      </c>
      <c r="K107">
        <v>1</v>
      </c>
      <c r="L107">
        <v>40</v>
      </c>
      <c r="N107">
        <f t="shared" si="9"/>
        <v>70</v>
      </c>
    </row>
    <row r="108" spans="1:14" ht="17.649999999999999" customHeight="1" x14ac:dyDescent="0.2">
      <c r="A108" s="7">
        <v>106</v>
      </c>
      <c r="B108" s="8" t="s">
        <v>225</v>
      </c>
      <c r="C108" s="8" t="s">
        <v>226</v>
      </c>
      <c r="D108" s="6">
        <f t="shared" si="5"/>
        <v>10</v>
      </c>
      <c r="E108" s="2">
        <f t="shared" si="6"/>
        <v>20</v>
      </c>
      <c r="F108" s="2">
        <f t="shared" si="7"/>
        <v>20</v>
      </c>
      <c r="G108" s="6">
        <f t="shared" si="8"/>
        <v>24</v>
      </c>
      <c r="H108">
        <v>16</v>
      </c>
      <c r="J108">
        <v>18</v>
      </c>
      <c r="K108">
        <v>1</v>
      </c>
      <c r="L108">
        <v>40</v>
      </c>
      <c r="N108">
        <f t="shared" si="9"/>
        <v>74</v>
      </c>
    </row>
    <row r="109" spans="1:14" ht="17.649999999999999" customHeight="1" x14ac:dyDescent="0.2">
      <c r="A109" s="7">
        <v>107</v>
      </c>
      <c r="B109" s="8" t="s">
        <v>227</v>
      </c>
      <c r="C109" s="8" t="s">
        <v>228</v>
      </c>
      <c r="D109" s="6">
        <f t="shared" si="5"/>
        <v>10</v>
      </c>
      <c r="E109" s="2">
        <f t="shared" si="6"/>
        <v>20</v>
      </c>
      <c r="F109" s="2">
        <f t="shared" si="7"/>
        <v>20</v>
      </c>
      <c r="G109" s="6">
        <f t="shared" si="8"/>
        <v>44</v>
      </c>
      <c r="H109">
        <v>17</v>
      </c>
      <c r="J109">
        <v>12</v>
      </c>
      <c r="K109">
        <v>1</v>
      </c>
      <c r="L109">
        <v>40</v>
      </c>
      <c r="M109">
        <v>25</v>
      </c>
      <c r="N109">
        <f t="shared" si="9"/>
        <v>94</v>
      </c>
    </row>
    <row r="110" spans="1:14" ht="17.649999999999999" customHeight="1" x14ac:dyDescent="0.2">
      <c r="A110" s="7">
        <v>108</v>
      </c>
      <c r="B110" s="8" t="s">
        <v>229</v>
      </c>
      <c r="C110" s="8" t="s">
        <v>230</v>
      </c>
      <c r="D110" s="6">
        <f t="shared" si="5"/>
        <v>10</v>
      </c>
      <c r="E110" s="2">
        <f t="shared" si="6"/>
        <v>20</v>
      </c>
      <c r="F110" s="2">
        <f t="shared" si="7"/>
        <v>20</v>
      </c>
      <c r="G110" s="6">
        <f t="shared" si="8"/>
        <v>26</v>
      </c>
      <c r="J110">
        <v>16</v>
      </c>
      <c r="K110">
        <v>1</v>
      </c>
      <c r="L110">
        <v>40</v>
      </c>
      <c r="M110">
        <v>20</v>
      </c>
      <c r="N110">
        <f t="shared" si="9"/>
        <v>76</v>
      </c>
    </row>
    <row r="111" spans="1:14" ht="17.649999999999999" customHeight="1" x14ac:dyDescent="0.2">
      <c r="A111" s="7">
        <v>109</v>
      </c>
      <c r="B111" s="8" t="s">
        <v>231</v>
      </c>
      <c r="C111" s="8" t="s">
        <v>232</v>
      </c>
      <c r="D111" s="6" t="str">
        <f t="shared" si="5"/>
        <v/>
      </c>
      <c r="E111" s="2" t="str">
        <f t="shared" si="6"/>
        <v/>
      </c>
      <c r="F111" s="2" t="str">
        <f t="shared" si="7"/>
        <v/>
      </c>
      <c r="G111" s="6" t="str">
        <f t="shared" si="8"/>
        <v/>
      </c>
      <c r="K111">
        <v>1</v>
      </c>
      <c r="N111">
        <f t="shared" si="9"/>
        <v>0</v>
      </c>
    </row>
    <row r="112" spans="1:14" ht="17.649999999999999" customHeight="1" x14ac:dyDescent="0.2">
      <c r="A112" s="7">
        <v>110</v>
      </c>
      <c r="B112" s="8" t="s">
        <v>233</v>
      </c>
      <c r="C112" s="8" t="s">
        <v>234</v>
      </c>
      <c r="D112" s="6">
        <f t="shared" si="5"/>
        <v>10</v>
      </c>
      <c r="E112" s="2">
        <f t="shared" si="6"/>
        <v>20</v>
      </c>
      <c r="F112" s="2">
        <f t="shared" si="7"/>
        <v>20</v>
      </c>
      <c r="G112" s="6">
        <f t="shared" si="8"/>
        <v>50</v>
      </c>
      <c r="H112">
        <v>16</v>
      </c>
      <c r="J112">
        <v>14</v>
      </c>
      <c r="K112">
        <v>1</v>
      </c>
      <c r="L112">
        <v>40</v>
      </c>
      <c r="M112">
        <v>30</v>
      </c>
      <c r="N112">
        <f t="shared" si="9"/>
        <v>100</v>
      </c>
    </row>
    <row r="113" spans="1:14" ht="17.649999999999999" customHeight="1" x14ac:dyDescent="0.2">
      <c r="A113" s="7">
        <v>111</v>
      </c>
      <c r="B113" s="8" t="s">
        <v>235</v>
      </c>
      <c r="C113" s="8" t="s">
        <v>236</v>
      </c>
      <c r="D113" s="6">
        <f t="shared" si="5"/>
        <v>10</v>
      </c>
      <c r="E113" s="2">
        <f t="shared" si="6"/>
        <v>20</v>
      </c>
      <c r="F113" s="2">
        <f t="shared" si="7"/>
        <v>20</v>
      </c>
      <c r="G113" s="6">
        <f t="shared" si="8"/>
        <v>11</v>
      </c>
      <c r="H113">
        <v>12</v>
      </c>
      <c r="J113">
        <v>9</v>
      </c>
      <c r="K113">
        <v>1</v>
      </c>
      <c r="L113">
        <v>40</v>
      </c>
      <c r="N113">
        <f t="shared" si="9"/>
        <v>61</v>
      </c>
    </row>
    <row r="114" spans="1:14" ht="17.649999999999999" customHeight="1" x14ac:dyDescent="0.2">
      <c r="A114" s="7">
        <v>112</v>
      </c>
      <c r="B114" s="8" t="s">
        <v>237</v>
      </c>
      <c r="C114" s="8" t="s">
        <v>238</v>
      </c>
      <c r="D114" s="6">
        <f t="shared" si="5"/>
        <v>10</v>
      </c>
      <c r="E114" s="2">
        <f t="shared" si="6"/>
        <v>20</v>
      </c>
      <c r="F114" s="2">
        <f t="shared" si="7"/>
        <v>20</v>
      </c>
      <c r="G114" s="6">
        <f t="shared" si="8"/>
        <v>20</v>
      </c>
      <c r="H114">
        <v>12</v>
      </c>
      <c r="J114">
        <v>20</v>
      </c>
      <c r="K114">
        <v>1</v>
      </c>
      <c r="L114">
        <v>35</v>
      </c>
      <c r="N114">
        <f t="shared" si="9"/>
        <v>70</v>
      </c>
    </row>
    <row r="115" spans="1:14" ht="17.649999999999999" customHeight="1" x14ac:dyDescent="0.2">
      <c r="A115" s="7">
        <v>113</v>
      </c>
      <c r="B115" s="8" t="s">
        <v>239</v>
      </c>
      <c r="C115" s="8" t="s">
        <v>240</v>
      </c>
      <c r="D115" s="6">
        <f t="shared" si="5"/>
        <v>10</v>
      </c>
      <c r="E115" s="2">
        <f t="shared" si="6"/>
        <v>20</v>
      </c>
      <c r="F115" s="2">
        <f t="shared" si="7"/>
        <v>20</v>
      </c>
      <c r="G115" s="6">
        <f t="shared" si="8"/>
        <v>20</v>
      </c>
      <c r="H115">
        <v>14</v>
      </c>
      <c r="J115">
        <v>14</v>
      </c>
      <c r="K115">
        <v>1</v>
      </c>
      <c r="L115">
        <v>40</v>
      </c>
      <c r="N115">
        <f t="shared" si="9"/>
        <v>70</v>
      </c>
    </row>
    <row r="116" spans="1:14" ht="17.649999999999999" customHeight="1" x14ac:dyDescent="0.2">
      <c r="A116" s="7">
        <v>114</v>
      </c>
      <c r="B116" s="8" t="s">
        <v>241</v>
      </c>
      <c r="C116" s="8" t="s">
        <v>242</v>
      </c>
      <c r="D116" s="6">
        <f>IF((N116)&gt;=50,10,"")</f>
        <v>10</v>
      </c>
      <c r="E116" s="2">
        <f>IF((N116)&gt;=50,20,"")</f>
        <v>20</v>
      </c>
      <c r="F116" s="2">
        <f>IF((N116)&gt;=50,20,"")</f>
        <v>20</v>
      </c>
      <c r="G116" s="6">
        <f>IF((N116)&gt;=51,IF((N116-50)&gt;50,50,IF((N116-50)&lt;0,0,(N116-50))), "" )</f>
        <v>20</v>
      </c>
      <c r="H116">
        <v>13</v>
      </c>
      <c r="J116">
        <v>14</v>
      </c>
      <c r="K116">
        <v>1</v>
      </c>
      <c r="L116">
        <v>40</v>
      </c>
      <c r="N116">
        <f>IF((H116+J116+L116+M116+O116)&lt;70,IF((H116+J116+L116+M116+O116)&gt;64,70,(H116+J116+L116+M116+O116)),(H116+J116+L116+M116+O116))</f>
        <v>70</v>
      </c>
    </row>
    <row r="117" spans="1:14" x14ac:dyDescent="0.2">
      <c r="D117" s="6" t="str">
        <f>IF((N117)&gt;=50,10,"")</f>
        <v/>
      </c>
      <c r="E117" s="2" t="str">
        <f>IF((N117)&gt;=50,20,"")</f>
        <v/>
      </c>
      <c r="F117" s="2" t="str">
        <f>IF((N117)&gt;=50,20,"")</f>
        <v/>
      </c>
      <c r="G117" s="6" t="str">
        <f>IF((N117)&gt;=51,IF((N117-50)&gt;50,50,IF((N117-50)&lt;0,0,(N117-50))), "" )</f>
        <v/>
      </c>
      <c r="N117">
        <f t="shared" ref="N117:N119" si="10">IF((H117+J117+L117+M117+O117)&lt;70,IF((H117+J117+L117+M117+O117)&gt;64,70,(H117+J117+L117+M117+O117)),(H117+J117+L117+M117+O117))</f>
        <v>0</v>
      </c>
    </row>
    <row r="118" spans="1:14" x14ac:dyDescent="0.2">
      <c r="B118" s="12" t="s">
        <v>243</v>
      </c>
      <c r="D118" s="6" t="str">
        <f t="shared" si="5"/>
        <v/>
      </c>
      <c r="E118" s="2" t="str">
        <f t="shared" si="6"/>
        <v/>
      </c>
      <c r="F118" s="2" t="str">
        <f t="shared" si="7"/>
        <v/>
      </c>
      <c r="G118" s="6" t="str">
        <f t="shared" si="8"/>
        <v/>
      </c>
      <c r="N118">
        <f t="shared" si="10"/>
        <v>0</v>
      </c>
    </row>
    <row r="119" spans="1:14" x14ac:dyDescent="0.2">
      <c r="B119" s="12" t="s">
        <v>244</v>
      </c>
      <c r="C119" s="12" t="s">
        <v>245</v>
      </c>
      <c r="D119" s="6">
        <f t="shared" si="5"/>
        <v>10</v>
      </c>
      <c r="E119" s="2">
        <f t="shared" si="6"/>
        <v>20</v>
      </c>
      <c r="F119" s="2">
        <f t="shared" si="7"/>
        <v>20</v>
      </c>
      <c r="G119" s="6">
        <f t="shared" si="8"/>
        <v>24</v>
      </c>
      <c r="H119">
        <v>18</v>
      </c>
      <c r="J119">
        <v>16</v>
      </c>
      <c r="L119">
        <v>40</v>
      </c>
      <c r="N119">
        <f t="shared" si="10"/>
        <v>74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2018-08-21T22:20:42Z</dcterms:modified>
</cp:coreProperties>
</file>