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36ebe41ffbd8d/Documents/"/>
    </mc:Choice>
  </mc:AlternateContent>
  <xr:revisionPtr revIDLastSave="0" documentId="8_{0ECFFC85-767C-4DC7-B152-E696AAACF582}" xr6:coauthVersionLast="47" xr6:coauthVersionMax="47" xr10:uidLastSave="{00000000-0000-0000-0000-000000000000}"/>
  <bookViews>
    <workbookView xWindow="-108" yWindow="-108" windowWidth="23256" windowHeight="12456" xr2:uid="{761FFD82-8652-48C1-81D8-95E58C823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L2" i="1"/>
  <c r="L5" i="1"/>
  <c r="L4" i="1"/>
  <c r="L3" i="1"/>
  <c r="K2" i="1"/>
  <c r="K4" i="1" s="1"/>
  <c r="K5" i="1"/>
  <c r="K3" i="1"/>
</calcChain>
</file>

<file path=xl/sharedStrings.xml><?xml version="1.0" encoding="utf-8"?>
<sst xmlns="http://schemas.openxmlformats.org/spreadsheetml/2006/main" count="19" uniqueCount="19">
  <si>
    <t>S.NO.</t>
  </si>
  <si>
    <t xml:space="preserve">VALUE </t>
  </si>
  <si>
    <t>INCOME</t>
  </si>
  <si>
    <t>EXPENSE1</t>
  </si>
  <si>
    <t>EXPENSE2</t>
  </si>
  <si>
    <t>EXPANSE3</t>
  </si>
  <si>
    <t>TEX(%)</t>
  </si>
  <si>
    <t>BONUS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</si>
  <si>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</si>
  <si>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</si>
  <si>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</si>
  <si>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</si>
  <si>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</si>
  <si>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</si>
  <si>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</si>
  <si>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</si>
  <si>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TOTAL CALCULATION</t>
  </si>
  <si>
    <t>tax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</si>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</sst>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6EB63-B0A5-4B55-B71E-C98384A120DB}" name="Table1" displayName="Table1" ref="A1:M7" totalsRowShown="0">
  <autoFilter ref="A1:M7" xr:uid="{9FA6EB63-B0A5-4B55-B71E-C98384A120DB}"/>
  <tableColumns count="13">
    <tableColumn id="1" xr3:uid="{5AC2F5EA-C3F3-4378-975B-E5B744634C49}" name="S.NO."/>
    <tableColumn id="2" xr3:uid="{35284D34-6BBD-43B9-8964-2480E663799E}" name="VALUE "/>
    <tableColumn id="3" xr3:uid="{3A83115E-B008-4B4F-8120-64CBF4A6B4B1}" name="WEEK1"/>
    <tableColumn id="4" xr3:uid="{D47E6F1C-7028-4752-9421-76727A652EA2}" name="WEEK2"/>
    <tableColumn id="5" xr3:uid="{FEA88B4C-0FCB-421F-96B4-4C3717F564FD}" name="WEEK3"/>
    <tableColumn id="6" xr3:uid="{D552ACB6-070E-4198-97ED-A4EF5233E2C9}" name="WEEK4"/>
    <tableColumn id="7" xr3:uid="{7C6D47D6-CB8D-4A0D-BE76-CE6B84BE5A6D}" name="WEEK5"/>
    <tableColumn id="8" xr3:uid="{38B36EBC-3A11-4DF5-90D2-2497EC81B692}" name="WEEK6"/>
    <tableColumn id="9" xr3:uid="{315D4432-BCB6-4958-915E-EA6C96A37DAE}" name="WEEK7"/>
    <tableColumn id="10" xr3:uid="{36D827B0-81A2-40D3-9F9C-37A876F2669F}" name="WEEK8"/>
    <tableColumn id="11" xr3:uid="{A4EE1A7E-A0B7-49B8-A17B-E6865DFD479D}" name="TOTAL CALCULATION">
      <calculatedColumnFormula>SUM(C2:J2)</calculatedColumnFormula>
    </tableColumn>
    <tableColumn id="12" xr3:uid="{A38B8980-0962-4603-A715-66836AFB0C51}" name="tax" dataDxfId="1" dataCellStyle="Hyperlink">
      <calculatedColumnFormula>K2*SUM($C3:$J3)</calculatedColumnFormula>
    </tableColumn>
    <tableColumn id="13" xr3:uid="{C8EB2708-7439-4181-BA95-19A120A9DCAF}" name="bonus" dataDxfId="0">
      <calculatedColumnFormula>Table1[[#This Row],[TOTAL CALCULATION]]*SUM($C$7:$J$7)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8AFB-14E4-44AD-83E5-24FE2ED720B2}">
  <dimension ref="A1:M7"/>
  <sheetViews>
    <sheetView tabSelected="1" workbookViewId="0">
      <selection activeCell="K6" sqref="K6"/>
    </sheetView>
  </sheetViews>
  <sheetFormatPr defaultRowHeight="14.4" x14ac:dyDescent="0.3"/>
  <cols>
    <col min="2" max="2" width="14.21875" customWidth="1"/>
    <col min="11" max="11" width="22" customWidth="1"/>
    <col min="12" max="12" width="18.33203125" customWidth="1"/>
    <col min="13" max="13" width="10.109375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">
      <c r="A2">
        <v>2</v>
      </c>
      <c r="B2" t="s">
        <v>2</v>
      </c>
      <c r="C2">
        <v>500</v>
      </c>
      <c r="D2">
        <v>600</v>
      </c>
      <c r="E2">
        <v>550</v>
      </c>
      <c r="F2">
        <v>650</v>
      </c>
      <c r="G2">
        <v>786</v>
      </c>
      <c r="H2">
        <v>568</v>
      </c>
      <c r="I2">
        <v>848</v>
      </c>
      <c r="J2">
        <v>389</v>
      </c>
      <c r="K2">
        <f>SUM(C2:J2)</f>
        <v>4891</v>
      </c>
      <c r="L2" s="1">
        <f>K2*SUM(C6:J6)</f>
        <v>19074.900000000001</v>
      </c>
      <c r="M2">
        <f>Table1[[#This Row],[TOTAL CALCULATION]]*SUM($C$7:$J$7)</f>
        <v>2983510</v>
      </c>
    </row>
    <row r="3" spans="1:13" x14ac:dyDescent="0.3">
      <c r="A3">
        <v>3</v>
      </c>
      <c r="B3" t="s">
        <v>3</v>
      </c>
      <c r="C3">
        <v>200</v>
      </c>
      <c r="D3">
        <v>250</v>
      </c>
      <c r="E3">
        <v>220</v>
      </c>
      <c r="F3">
        <v>280</v>
      </c>
      <c r="G3">
        <v>678</v>
      </c>
      <c r="H3">
        <v>975</v>
      </c>
      <c r="I3">
        <v>566</v>
      </c>
      <c r="J3">
        <v>849</v>
      </c>
      <c r="K3">
        <f>SUM(C3:J3)</f>
        <v>4018</v>
      </c>
      <c r="L3" s="1">
        <f>K3*SUM(C6:J6)</f>
        <v>15670.2</v>
      </c>
      <c r="M3">
        <f>Table1[[#This Row],[TOTAL CALCULATION]]*SUM($C$7:$J$7)</f>
        <v>2450980</v>
      </c>
    </row>
    <row r="4" spans="1:13" x14ac:dyDescent="0.3">
      <c r="A4">
        <v>4</v>
      </c>
      <c r="B4" t="s">
        <v>4</v>
      </c>
      <c r="C4">
        <v>150</v>
      </c>
      <c r="D4">
        <v>180</v>
      </c>
      <c r="E4">
        <v>160</v>
      </c>
      <c r="F4">
        <v>190</v>
      </c>
      <c r="G4">
        <v>789</v>
      </c>
      <c r="H4">
        <v>355</v>
      </c>
      <c r="I4">
        <v>367</v>
      </c>
      <c r="J4">
        <v>4747</v>
      </c>
      <c r="K4">
        <f>SUM(K2:K3)</f>
        <v>8909</v>
      </c>
      <c r="L4" s="1">
        <f>K4*SUM(C6:J6)</f>
        <v>34745.100000000006</v>
      </c>
      <c r="M4">
        <f>Table1[[#This Row],[TOTAL CALCULATION]]*SUM($C$7:$J$7)</f>
        <v>5434490</v>
      </c>
    </row>
    <row r="5" spans="1:13" x14ac:dyDescent="0.3">
      <c r="A5">
        <v>5</v>
      </c>
      <c r="B5" t="s">
        <v>5</v>
      </c>
      <c r="C5">
        <v>300</v>
      </c>
      <c r="D5">
        <v>350</v>
      </c>
      <c r="E5">
        <v>320</v>
      </c>
      <c r="F5">
        <v>380</v>
      </c>
      <c r="G5">
        <v>897</v>
      </c>
      <c r="H5">
        <v>986</v>
      </c>
      <c r="I5">
        <v>89</v>
      </c>
      <c r="J5">
        <v>644</v>
      </c>
      <c r="K5">
        <f>SUM(C5:J5)</f>
        <v>3966</v>
      </c>
      <c r="L5" s="1">
        <f>K5*SUM(C6:J6)</f>
        <v>15467.400000000001</v>
      </c>
      <c r="M5">
        <f>Table1[[#This Row],[TOTAL CALCULATION]]*SUM($C$7:$J$7)</f>
        <v>2419260</v>
      </c>
    </row>
    <row r="6" spans="1:13" x14ac:dyDescent="0.3">
      <c r="A6">
        <v>6</v>
      </c>
      <c r="B6" t="s">
        <v>6</v>
      </c>
      <c r="C6">
        <v>0.5</v>
      </c>
      <c r="D6">
        <v>0.8</v>
      </c>
      <c r="E6">
        <v>0.09</v>
      </c>
      <c r="F6">
        <v>7.0000000000000007E-2</v>
      </c>
      <c r="G6">
        <v>0.86</v>
      </c>
      <c r="H6">
        <v>0.03</v>
      </c>
      <c r="I6">
        <v>0.75</v>
      </c>
      <c r="J6">
        <v>0.8</v>
      </c>
      <c r="L6" s="1"/>
    </row>
    <row r="7" spans="1:13" x14ac:dyDescent="0.3">
      <c r="A7">
        <v>7</v>
      </c>
      <c r="B7" t="s">
        <v>7</v>
      </c>
      <c r="C7">
        <v>50</v>
      </c>
      <c r="D7">
        <v>70</v>
      </c>
      <c r="E7">
        <v>60</v>
      </c>
      <c r="F7">
        <v>80</v>
      </c>
      <c r="G7">
        <v>75</v>
      </c>
      <c r="H7">
        <v>85</v>
      </c>
      <c r="I7">
        <v>90</v>
      </c>
      <c r="J7">
        <v>100</v>
      </c>
      <c r="L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2024-03-05T05:26:49Z</dcterms:created>
  <dcterms:modified xsi:type="dcterms:W3CDTF">2024-03-05T06:11:20Z</dcterms:modified>
</cp:coreProperties>
</file>