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am-wise"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<sst xmlns="http://schemas.openxmlformats.org/spreadsheetml/2006/main" count="300" uniqueCount="179">
  <si>
    <t xml:space="preserve">Technology Manager</t>
  </si>
  <si>
    <t xml:space="preserve">Tech Team</t>
  </si>
  <si>
    <t xml:space="preserve">Tech Subteam</t>
  </si>
  <si>
    <t xml:space="preserve">Tech Group</t>
  </si>
  <si>
    <t xml:space="preserve">Team Responsibility</t>
  </si>
  <si>
    <t xml:space="preserve">Qtr Achievement1</t>
  </si>
  <si>
    <t xml:space="preserve">Qtr Achievement2</t>
  </si>
  <si>
    <t xml:space="preserve">Qtr Achievement3</t>
  </si>
  <si>
    <t xml:space="preserve">Qtr Achievement4</t>
  </si>
  <si>
    <t xml:space="preserve">Qtr Achievement5</t>
  </si>
  <si>
    <t xml:space="preserve">Ron Reimer</t>
  </si>
  <si>
    <t xml:space="preserve">OPS</t>
  </si>
  <si>
    <t xml:space="preserve">Technical Operations</t>
  </si>
  <si>
    <t xml:space="preserve">• The Technical Operations team manages Production support for PIMCO Night Cycle (NC) components and Analytics team. It includes the entire spectrum of ETL of data feeds, timely execution of jobs within SLA, on – time delivery of risk reports , application on-boarding and in-house development work for process efficiency. </t>
  </si>
  <si>
    <t xml:space="preserve">NC Batch</t>
  </si>
  <si>
    <t xml:space="preserve">• NC Batch team provides continuous/real time monitoring and support for core PIMCO Night Cycle components, application and analytics team across Production and Beta Environments
• The team works continuously to provide accurate/early data for Portfolio Managers/Trade Floor through process improvements (monitoring, data validation, automation, business notifications) and meetings organized with application teams (for problems/issues/enhancements)
</t>
  </si>
  <si>
    <t xml:space="preserve">96% SLAs met, 50+ major reruns conducted, 250+ reruns prevented,</t>
  </si>
  <si>
    <t xml:space="preserve">3600+ incidents and 3500+ support requests handled with majority being from Analytics MRG &amp; EM Analytics</t>
  </si>
  <si>
    <t xml:space="preserve">Setup of monitoring &amp; support for 10+ new apps like Micro Strategy jobs, ACE checkpoint jobs, Portfolio Account Master</t>
  </si>
  <si>
    <t xml:space="preserve">1400+ artifacts submitted for night cycle enhancements and monitoring tools and utilities</t>
  </si>
  <si>
    <t xml:space="preserve">Identified and updated 50+ scripts using non-secure DB access methods and revoked unwanted 40+ elevated privileges for TechOps service accounts from 3000+ processes
</t>
  </si>
  <si>
    <t xml:space="preserve">Services Operations</t>
  </si>
  <si>
    <t xml:space="preserve">• Service Ops provides monitoring support and on-boarding for newer applications that are based on Service-Oriented Architecture
This year the team is focused on projects to support dynamic setup in public and private cloud (Beacon, Matador projects etc.)</t>
  </si>
  <si>
    <t xml:space="preserve">On-boarded 70+ services for 20+ different teams</t>
  </si>
  <si>
    <t xml:space="preserve">Started AMPS support and replicated 1000+ knowledge objects as part of Splunk Migration to cloud</t>
  </si>
  <si>
    <t xml:space="preserve">Increased Support for Windows Apps on key operational tasks related to windows services/application which included Restarting IIS App pools, debugging using event viewer and building custom scripts using PowerShell</t>
  </si>
  <si>
    <t xml:space="preserve">Support for non-core applications including Batch reports, Rev3, SDM was transitioned over to service ops</t>
  </si>
  <si>
    <t xml:space="preserve">DR Suite was setup for Core-Services + other dependent applications to run on daily basis [5 AM - 5 PM, weekdays]</t>
  </si>
  <si>
    <t xml:space="preserve">Cloud Operations</t>
  </si>
  <si>
    <t xml:space="preserve">Cloud operations team is responsible for supporting applications hosted on cloud such and Beacon and MagicLamp</t>
  </si>
  <si>
    <t xml:space="preserve">Tools and Automation</t>
  </si>
  <si>
    <t xml:space="preserve">ETL Operations</t>
  </si>
  <si>
    <t xml:space="preserve">• ETL Ops provides support for 2500+ ETL processes (24x7 L3 support) and 500+ EDW processes (24x7 L2 support) in Production/Beta environment with incident handling.
• Data validation, support for internal projects like S2O/Detox/Ninja/DAISy/ADM and pro-active response to ad-hoc data requests from 20+ teams across PIMCO are additional tasks done by the team</t>
  </si>
  <si>
    <t xml:space="preserve">1400+ incidents and  1200+ support requests handled with majority from Mortgage Analytics, Rates Analytics and TechOps</t>
  </si>
  <si>
    <t xml:space="preserve">Deprecation of 500+ obsolete jobs and reduced ~2000 emails in last year</t>
  </si>
  <si>
    <t xml:space="preserve">Migration to PiNT and PagerDuty: 800/1500 ETL jobs and 300/500 EDW jobs on boarded along with alerts on SLAs</t>
  </si>
  <si>
    <t xml:space="preserve">Migration of sftp.pimco.com to st.pimco.com: ~70% complete</t>
  </si>
  <si>
    <t xml:space="preserve">Removing holiday related failures in ETL space – ~30% completed</t>
  </si>
  <si>
    <t xml:space="preserve">OpsDev</t>
  </si>
  <si>
    <t xml:space="preserve">• The Ops Dev team is responsible for increasing operational efficiency by developing common utilities and automating different parts of OPS / PMO reporting</t>
  </si>
  <si>
    <t xml:space="preserve">TechOperations PMO</t>
  </si>
  <si>
    <t xml:space="preserve">• TechOps PMO helps define and maintain the standard operational practices and owns project management tasks.
• The team is responsible for Executive reporting, Business Communication and Incident &amp; Problem Management for all TechOps teams</t>
  </si>
  <si>
    <t xml:space="preserve">Application Infrastructure</t>
  </si>
  <si>
    <t xml:space="preserve">The team is responsible for development, support and enhancements of central monitoring tool for Ops (PiNT)</t>
  </si>
  <si>
    <t xml:space="preserve">Integrated pint mobile app with LDAP with oAuth for providing user level personalization in app</t>
  </si>
  <si>
    <t xml:space="preserve">Added Night-Cycle timelines view in PINT-web and added OraANA jobs monitoring in PINT
</t>
  </si>
  <si>
    <t xml:space="preserve">Enabled support to access historical night-cycle dashboard on pint web and mobile</t>
  </si>
  <si>
    <t xml:space="preserve">Made metadata uploading easier and feature rich - support for defining SLAs dependent over another job, excluding US holidays</t>
  </si>
  <si>
    <t xml:space="preserve">Symphony grid monitoring via pint is now more efficient by making 2 layer processing for critical and relatively not so critical apps</t>
  </si>
  <si>
    <t xml:space="preserve">Cube</t>
  </si>
  <si>
    <t xml:space="preserve">PiNT</t>
  </si>
  <si>
    <t xml:space="preserve">Chef/CICD Operations</t>
  </si>
  <si>
    <t xml:space="preserve">FES Analytics Infra</t>
  </si>
  <si>
    <t xml:space="preserve">• FES Analytics Infra team is responsible for design, development and maintenance of frameworks to run common and shared Analytics utilities / platforms.</t>
  </si>
  <si>
    <t xml:space="preserve">CRONUS: Backup, sync &amp; auto rollback feature in Proteus Query Executor</t>
  </si>
  <si>
    <t xml:space="preserve">Bulk delete feature in Model Input Configs
</t>
  </si>
  <si>
    <t xml:space="preserve">Enhanced Impact Study Screen; Proteus Query executor; Manual Override Section; Stale Risk Measures; Model Input Configs and TS Definition</t>
  </si>
  <si>
    <t xml:space="preserve">2000-89 Decommission: Total 70 models and 279k securities includes agency, muni, non-agency models thereby reducing runtime of PP by 70-75 mins
</t>
  </si>
  <si>
    <t xml:space="preserve">FES Core</t>
  </si>
  <si>
    <t xml:space="preserve">• The core team is responsible for creation and maintenance of multi-purpose and highly efficient utilities to facilitate smooth running of Night Cycle 
(Eg: Logging framework, Security Classification framework, Database Loading framework, Rejection Framework, Cronus Backend Server, Python Core Libraries, etc.)
• It is also responsible to enhance calculation of derived risk measures that are part of Analytics Post Processing box.</t>
  </si>
  <si>
    <t xml:space="preserve">FES QA</t>
  </si>
  <si>
    <t xml:space="preserve">Delta Operations</t>
  </si>
  <si>
    <t xml:space="preserve">• The Delta Ops team provides and on-demand framework of 3 controlled environments for Regression Testing
• The team performs 24x6 support for Night Cycle components and validates impact reports (230+ Impact studies in 2018) for Analytics 
• The team also performs Bi-weekly Integration impact studies &amp; adhoc testing for FES teams  </t>
  </si>
  <si>
    <t xml:space="preserve">Delivered 81 impact studies of which highest were from FES (56)
</t>
  </si>
  <si>
    <t xml:space="preserve">New features in Delta Impact Study Form in CRONUS: Automated email communication from UI for impact study pipeline, summary and status updates</t>
  </si>
  <si>
    <t xml:space="preserve">Analytics - MRG support</t>
  </si>
  <si>
    <t xml:space="preserve">The team is responsible for integration of new risk measures in system, night cycle data validation and analytics impact study (regression) coordination &amp; validation</t>
  </si>
  <si>
    <t xml:space="preserve">CRONUS</t>
  </si>
  <si>
    <t xml:space="preserve">• The team is responsible for providing support to team like TechOps, Credit Analytics, Portfolio Analytics, Traders, etc. using Cronus. 
• It handles enhancement of existing ~30 screens in Production and development of new screens</t>
  </si>
  <si>
    <t xml:space="preserve">Big Data / Pantheon</t>
  </si>
  <si>
    <t xml:space="preserve">Pantheon is a real time risk validation framework in night cycle based on SOA architecture. The work involves extension of this framework to different asset classes.</t>
  </si>
  <si>
    <t xml:space="preserve">FES Analytics Support</t>
  </si>
  <si>
    <t xml:space="preserve">• Analysis &amp; development of Analytics’ long term strategic projects and ad-hoc requests in various domains like Client Solutions, Credit Analytics, Emerging markets, etc.</t>
  </si>
  <si>
    <t xml:space="preserve">CA Support</t>
  </si>
  <si>
    <t xml:space="preserve">CSA Support</t>
  </si>
  <si>
    <t xml:space="preserve">Application Development and Support for Client Solutions &amp; Analytics team. There are four apps with development in-progress and approximately 50 processes</t>
  </si>
  <si>
    <t xml:space="preserve">Fixed models errors and created generic SQL Loader to use for core models and backtest
</t>
  </si>
  <si>
    <t xml:space="preserve">Elixir Code Restructuring and fixed report formatting with emails including AltStrategy report
</t>
  </si>
  <si>
    <t xml:space="preserve">Setup two new tables in Oracle to store the PIMCO Competitor fund mapping </t>
  </si>
  <si>
    <t xml:space="preserve">Moved CDI Pickle files to S3 storage, Cashflow Projection Study promoted to Prod
</t>
  </si>
  <si>
    <t xml:space="preserve">PASS Support</t>
  </si>
  <si>
    <t xml:space="preserve">The PASS team supports maintenance of existing models for ~100 PASS invocations in Production and helps setup of new analytical models</t>
  </si>
  <si>
    <t xml:space="preserve">Migrated risk_neutral_model_estimator on ANA servers</t>
  </si>
  <si>
    <t xml:space="preserve">Set up comparison report b/w OAD and spread dur values w.r.t today and previous numbers on Danish bonds data</t>
  </si>
  <si>
    <t xml:space="preserve">Released new risk number `srm_proteus_tsy_equivalent_carry` for Proteus through our new night cycle model op_fe-calc_tsy_carry_model</t>
  </si>
  <si>
    <t xml:space="preserve">SAS2Python</t>
  </si>
  <si>
    <t xml:space="preserve">The Mortgage Analytics team supports maintenance of existing models for ~90 invocations in Production and helps setup of new analytical models</t>
  </si>
  <si>
    <t xml:space="preserve">PARC Support</t>
  </si>
  <si>
    <t xml:space="preserve">The PARC team supports maintenance of existing models for ~200 PARC invocations in Production and helps setup of new analytical models</t>
  </si>
  <si>
    <t xml:space="preserve">Optimized classification of KYNEX model resulting in reduction of time from 294 secs → 7 secs</t>
  </si>
  <si>
    <t xml:space="preserve">Setup missing GRM invocations, E and U cycle models for corresponding PARC models</t>
  </si>
  <si>
    <t xml:space="preserve">EMR Support</t>
  </si>
  <si>
    <t xml:space="preserve">The team supports 100+ processes for Empirical Research Equity and Derivative quant teams and helps build new models, create data validation reports and deliver process optimizations</t>
  </si>
  <si>
    <t xml:space="preserve">Automated Equity Index Scorecard in PIMCO Live
</t>
  </si>
  <si>
    <t xml:space="preserve">Liquidity Metrics process to populate liquidity, volumes and adjusted vol on daily and monthly basis
</t>
  </si>
  <si>
    <t xml:space="preserve">Setup new Firm Fundamentals and statements processes (annual/semiannual/quarterly tables, procs and jobs)
</t>
  </si>
  <si>
    <t xml:space="preserve">Machine Learning</t>
  </si>
  <si>
    <t xml:space="preserve">ML team is responsible for researching and developing the machine learning models across Credit Analytics &amp; Client Solutions and Analytics</t>
  </si>
  <si>
    <t xml:space="preserve">QDD Support</t>
  </si>
  <si>
    <t xml:space="preserve">• The QDD team supports maintenance of existing models (~150 Processes) in Production and helps setup of new analytical models 
• Closely work with Analytics Quantitative Data team to write data models, setup supporting infrastructure, monitor nightly processes; managing ~150 production processes currently</t>
  </si>
  <si>
    <t xml:space="preserve">FES Miscellaneous</t>
  </si>
  <si>
    <t xml:space="preserve">FE Support Miscellaneous team caters to development requests for the Operations team and works across different verticals to help optimize database intensive processes</t>
  </si>
  <si>
    <t xml:space="preserve">FES Portfolio Analytics (Proteus)</t>
  </si>
  <si>
    <t xml:space="preserve">• The Proteus team is responsible for design, development, maintenance and 24x7 L1-L3 operations support of 100+ processes for 6 Portfolio Analytics Applications 
• They monitor the Proteus Night cycle jobs and handle 50+ analytics requests each week, including many for impact studies. </t>
  </si>
  <si>
    <t xml:space="preserve">Multiple enhancements/optimizations helped gain buffer of 70, 60 minutes for Proteus Counterparty, Proteus respectively
</t>
  </si>
  <si>
    <t xml:space="preserve">Released Liquidity Target model (added processing for 2500+ accounts) to compute VAR4 Liquidity risk measure and setup automated Strategy Attribution Report for Mortgage Opportunity Fund
</t>
  </si>
  <si>
    <t xml:space="preserve">Setup 300+ new time series definitions and 3 SAS to Python conversions</t>
  </si>
  <si>
    <t xml:space="preserve">Brinson Attribution: Scaling of the attribution service to process more than 1 account; Development and setup of different workers on different machine which interacts with the micro-service through AMPS</t>
  </si>
  <si>
    <t xml:space="preserve">Monte Carlo Simulation: Tail Risk reporting framework to migrate all Monte Carlo reports into a single reporting framework; Productionize the Tail Risk Loader process and input tables </t>
  </si>
  <si>
    <t xml:space="preserve">Proteus Operations</t>
  </si>
  <si>
    <t xml:space="preserve">• The Proteus Ops team provides 24x7 L1-L3 operations support of 100+ processes for 6 Portfolio Analytics Applications (namely Time Series, Covariance Builder, Proteus, Monte Carlo simulation, Security Level Liquidity Model and Hybrid Brinson Attribution)
• They monitor/support/debug the Proteus Night cycle jobs and handle 50+ analytics requests each week, including many for impact studies</t>
  </si>
  <si>
    <t xml:space="preserve">Proteus Dev</t>
  </si>
  <si>
    <t xml:space="preserve">• The Proteus team is responsible for all design, development, maintenance of Portfolio Analytics Applications by creating APIs, preparing inputs, application enhancements, output loading to cloud etc. </t>
  </si>
  <si>
    <t xml:space="preserve">Quality Assurance</t>
  </si>
  <si>
    <t xml:space="preserve">• The QA team is responsible for end to end manual and automated testing across all night cycle projects. 
• It has developed ~35 QA utilities, created ~1100 new manual test cases, executed ~22000 Manual test cases; created ~800 automated tests, executed ~14000 Automated test cases, tested ~2700+ JIRA’s and executed DVM reports on ~500 tables daily in 2018</t>
  </si>
  <si>
    <t xml:space="preserve">Developed 2 new QA frameworks (Unix, Windows) with Autosys, QA reporting/Analytics integration supporting CI-CT
</t>
  </si>
  <si>
    <t xml:space="preserve">Automated 2240+ New scenarios/Test cases into the test automation suite
</t>
  </si>
  <si>
    <t xml:space="preserve">Developed a total of 7000+ new manual test cases</t>
  </si>
  <si>
    <t xml:space="preserve">Manual Testing</t>
  </si>
  <si>
    <t xml:space="preserve">Python Automation</t>
  </si>
  <si>
    <t xml:space="preserve">UI Automation</t>
  </si>
  <si>
    <t xml:space="preserve">Data Validation</t>
  </si>
  <si>
    <t xml:space="preserve">IT Change Management</t>
  </si>
  <si>
    <t xml:space="preserve">Ewan Lowe</t>
  </si>
  <si>
    <t xml:space="preserve">Core Engineering</t>
  </si>
  <si>
    <t xml:space="preserve">Data Engineering</t>
  </si>
  <si>
    <t xml:space="preserve">Detox</t>
  </si>
  <si>
    <t xml:space="preserve">• The project was created to standardize the legacy ETL feeds and on-board these feeds using the ETL metadata framework. </t>
  </si>
  <si>
    <t xml:space="preserve">Project completed successfully on time</t>
  </si>
  <si>
    <t xml:space="preserve">ETL Application Development</t>
  </si>
  <si>
    <t xml:space="preserve">• The team is responsible for on-boarding new data feeds and enhancements in existing feeds in Night Cycle processes based on Analytics requests / Ops inputs</t>
  </si>
  <si>
    <t xml:space="preserve">Over 65 JIRA support requests handled for multiple business groups</t>
  </si>
  <si>
    <t xml:space="preserve">Migrating Citi swaption/cap floor email data acquisition process to Citi Velocity API framework</t>
  </si>
  <si>
    <t xml:space="preserve">New data acquisition process downloading float compensation report from Freddie Mac website, which is used by mortgage analytics for UMBS securities</t>
  </si>
  <si>
    <t xml:space="preserve">Data Quality (ETL/EDW)</t>
  </si>
  <si>
    <t xml:space="preserve">• The project has been created at the end of last year to validate quality of data across (1) Master/Metadata tables (2) Intraday/Daily transaction tables for Night cycle and (3) Tables with historical data 
• The focus is to automate business rule validations by utilizing QuerySurge and the existing Python framework. </t>
  </si>
  <si>
    <t xml:space="preserve">ETL Data Quality for Metadata initiated with coverage of more than 50 validations on ETL Metadata tables</t>
  </si>
  <si>
    <t xml:space="preserve">EDWDQ project is complete and now in KLO phase </t>
  </si>
  <si>
    <t xml:space="preserve">ETL Migration</t>
  </si>
  <si>
    <t xml:space="preserve">• Migration of all Sybase ETL tables and processes to Oracle, improving the design and imposing consistent standards</t>
  </si>
  <si>
    <t xml:space="preserve">Successful Go-Live for Phase1 Tier 1 for Sybase-Oracle Migrations and complete involvement in all phases of projects with ~130 JIRA</t>
  </si>
  <si>
    <t xml:space="preserve">John Strange</t>
  </si>
  <si>
    <t xml:space="preserve">Technology Infrastructure</t>
  </si>
  <si>
    <t xml:space="preserve">TechInfra</t>
  </si>
  <si>
    <t xml:space="preserve">• The team delivers development &amp; Support for SharePoint solutions and manages SSRS reports. 
• Responsibility also includes managing PIMCO portal, PIMCO PAL, ShareGate and SharePoint Online</t>
  </si>
  <si>
    <t xml:space="preserve">Created New Site: “Take our Kids to Work 2019” using Nintex Forms, Workflows and Site Workflows</t>
  </si>
  <si>
    <t xml:space="preserve">Started New project to Convert old InfoPath forms and workflow to Nintex forms and Workflows
</t>
  </si>
  <si>
    <t xml:space="preserve">SharePoint Administration</t>
  </si>
  <si>
    <t xml:space="preserve">Oracle DB Administration</t>
  </si>
  <si>
    <t xml:space="preserve">The team’s responsibilities include 24 x 7 database alerts monitoring, performing reorgs / compression activities and proactively manage long running sessions of the Night Cycle</t>
  </si>
  <si>
    <t xml:space="preserve">Reduction of alerts noise from 15k every week to 4k every week</t>
  </si>
  <si>
    <t xml:space="preserve">Automation of Beta refreshes and IMS releases</t>
  </si>
  <si>
    <t xml:space="preserve">Implementation of Pager Duty for DBA team and Golden Gate in Production environment 
</t>
  </si>
  <si>
    <t xml:space="preserve">POC for Cloud VM builds and Red Gate monitoring tool</t>
  </si>
  <si>
    <t xml:space="preserve">SQL Server Administration</t>
  </si>
  <si>
    <t xml:space="preserve">The team is responsible to automate Database refreshes, set up DBA monitor jobs and work on PagerDuty alerts for all SQL Server environments (PROD, BETA &amp; DEV)</t>
  </si>
  <si>
    <t xml:space="preserve">Automated Silent SQL Server Installation by PowerShell script</t>
  </si>
  <si>
    <t xml:space="preserve">Unix / Linux Administration</t>
  </si>
  <si>
    <t xml:space="preserve">The team is responsible for Patching of Linux/Solaris Machines, automation of jobs and configuration of Grafana Monitoring Tool </t>
  </si>
  <si>
    <t xml:space="preserve">Created new dashboard for Delta team in Grafana</t>
  </si>
  <si>
    <t xml:space="preserve">Commands and roles creation in Centrify to login as service accounts
</t>
  </si>
  <si>
    <t xml:space="preserve">Autosys Administration</t>
  </si>
  <si>
    <t xml:space="preserve">Autosys administration includes upgrade of different autosys environment, automate the monitoring and handle user's requests on a daily basis</t>
  </si>
  <si>
    <t xml:space="preserve">DR Autosys Migration completed and migrated several DBA scripts/queries from cron to Autosys</t>
  </si>
  <si>
    <t xml:space="preserve">MQ Administration</t>
  </si>
  <si>
    <t xml:space="preserve">The team is responsible for MQ and AMPS administration. This includes monitoring, setting up new AMPS servers and upgrading the existing setup across environments.</t>
  </si>
  <si>
    <t xml:space="preserve">Upgraded and migrated to MQ Version 9.0.4.0 new AMPS servers</t>
  </si>
  <si>
    <t xml:space="preserve">Set up CHEF recipes for MQ, ORACLE Client, AWS CLI</t>
  </si>
  <si>
    <t xml:space="preserve">MQ health check script currently running on Production has helped in reducing the failures</t>
  </si>
  <si>
    <t xml:space="preserve">Windows Administration</t>
  </si>
  <si>
    <t xml:space="preserve">The team is responsible for day to say support of various technologies on the Windows platform (like Windows server Management, Cloud CCM Support, VMWare Management, IIS, Solarwinds, etc.) using defined ITSM workflows</t>
  </si>
  <si>
    <t xml:space="preserve">Completed Project for PUMA and Blotter IIS application to new Beta, Production &amp; DR Environments
</t>
  </si>
  <si>
    <t xml:space="preserve">System web application configuration Project completed for Singapore Servers
</t>
  </si>
  <si>
    <t xml:space="preserve">SolarWinds server changes for improvement in various parameters in SW application with Vendor</t>
  </si>
  <si>
    <t xml:space="preserve">Ric Okun</t>
  </si>
  <si>
    <t xml:space="preserve">TCA Reporting</t>
  </si>
  <si>
    <t xml:space="preserve">The objective of the project is to provide unified platform for various TCA needs (regulatory and best execution of trade). It would create greater transparency around transaction costs and improve ability to meet our regulatory and client reporting obligations</t>
  </si>
  <si>
    <t xml:space="preserve">CF S2O Migration</t>
  </si>
  <si>
    <t xml:space="preserve">Sybase Decommission Analysis</t>
  </si>
</sst>
</file>

<file path=xl/styles.xml><?xml version="1.0" encoding="utf-8"?>
<styleSheet xmlns="http://schemas.openxmlformats.org/spreadsheetml/2006/main">
  <numFmts count="1">
    <numFmt numFmtId="164" formatCode="General"/>
  </numFmts>
  <fonts count="16">
    <font>
      <sz val="10"/>
      <name val="Arial"/>
      <family val="2"/>
    </font>
    <font>
      <sz val="10"/>
      <name val="Arial"/>
      <family val="0"/>
    </font>
    <font>
      <sz val="10"/>
      <name val="Arial"/>
      <family val="0"/>
    </font>
    <font>
      <sz val="10"/>
      <name val="Arial"/>
      <family val="0"/>
    </font>
    <font>
      <sz val="10"/>
      <color rgb="FF000000"/>
      <name val="Lohit Devanagari"/>
      <family val="2"/>
    </font>
    <font>
      <sz val="10"/>
      <name val="Lohit Devanagari"/>
      <family val="2"/>
    </font>
    <font>
      <sz val="10"/>
      <color rgb="FF333333"/>
      <name val="Lohit Devanagari"/>
      <family val="2"/>
    </font>
    <font>
      <sz val="10"/>
      <color rgb="FF808080"/>
      <name val="Lohit Devanagari"/>
      <family val="2"/>
    </font>
    <font>
      <u val="single"/>
      <sz val="10"/>
      <color rgb="FF0000EE"/>
      <name val="Lohit Devanagari"/>
      <family val="2"/>
    </font>
    <font>
      <sz val="10"/>
      <color rgb="FF006600"/>
      <name val="Lohit Devanagari"/>
      <family val="2"/>
    </font>
    <font>
      <sz val="10"/>
      <color rgb="FF996600"/>
      <name val="Lohit Devanagari"/>
      <family val="2"/>
    </font>
    <font>
      <sz val="10"/>
      <color rgb="FFCC0000"/>
      <name val="Lohit Devanagari"/>
      <family val="2"/>
    </font>
    <font>
      <sz val="10"/>
      <color rgb="FFFFFFFF"/>
      <name val="Lohit Devanagari"/>
      <family val="2"/>
    </font>
    <font>
      <b val="true"/>
      <sz val="11"/>
      <color rgb="FFFFFFFF"/>
      <name val="Calibri"/>
      <family val="2"/>
    </font>
    <font>
      <b val="true"/>
      <sz val="11"/>
      <color rgb="FF000000"/>
      <name val="Calibri"/>
      <family val="2"/>
    </font>
    <font>
      <sz val="11"/>
      <color rgb="FF000000"/>
      <name val="Calibri"/>
      <family val="2"/>
    </font>
  </fonts>
  <fills count="12">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002060"/>
        <bgColor rgb="FF000080"/>
      </patternFill>
    </fill>
    <fill>
      <patternFill patternType="solid">
        <fgColor rgb="FFFFFF00"/>
        <bgColor rgb="FFFFFF00"/>
      </patternFill>
    </fill>
    <fill>
      <patternFill patternType="solid">
        <fgColor rgb="FFFFFFFF"/>
        <bgColor rgb="FFFFFFCC"/>
      </patternFill>
    </fill>
  </fills>
  <borders count="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style="thin"/>
      <bottom style="thin"/>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2" borderId="1" applyFont="true" applyBorder="true" applyAlignment="false" applyProtection="false"/>
    <xf numFmtId="164" fontId="7" fillId="0" borderId="0" applyFont="true" applyBorder="false" applyAlignment="false" applyProtection="false"/>
    <xf numFmtId="164" fontId="8" fillId="0" borderId="0" applyFont="true" applyBorder="false" applyAlignment="false" applyProtection="false"/>
    <xf numFmtId="164" fontId="5" fillId="0" borderId="0" applyFont="true" applyBorder="false" applyAlignment="false" applyProtection="false"/>
    <xf numFmtId="164" fontId="9" fillId="3" borderId="0" applyFont="true" applyBorder="false" applyAlignment="false" applyProtection="false"/>
    <xf numFmtId="164" fontId="10" fillId="2" borderId="0" applyFont="true" applyBorder="false" applyAlignment="false" applyProtection="false"/>
    <xf numFmtId="164" fontId="11" fillId="4" borderId="0" applyFont="true" applyBorder="false" applyAlignment="false" applyProtection="false"/>
    <xf numFmtId="164" fontId="11" fillId="0" borderId="0" applyFont="true" applyBorder="false" applyAlignment="false" applyProtection="false"/>
    <xf numFmtId="164" fontId="12" fillId="5" borderId="0" applyFont="true" applyBorder="false" applyAlignment="false" applyProtection="false"/>
    <xf numFmtId="164" fontId="4" fillId="0" borderId="0" applyFont="true" applyBorder="false" applyAlignment="false" applyProtection="false"/>
    <xf numFmtId="164" fontId="12" fillId="6" borderId="0" applyFont="true" applyBorder="false" applyAlignment="false" applyProtection="false"/>
    <xf numFmtId="164" fontId="12" fillId="7" borderId="0" applyFont="true" applyBorder="false" applyAlignment="false" applyProtection="false"/>
    <xf numFmtId="164" fontId="4" fillId="8"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left" vertical="top" textRotation="0" wrapText="false" indent="0" shrinkToFit="false"/>
      <protection locked="true" hidden="false"/>
    </xf>
    <xf numFmtId="164" fontId="14" fillId="10" borderId="2" xfId="0" applyFont="true" applyBorder="true" applyAlignment="true" applyProtection="false">
      <alignment horizontal="general" vertical="center" textRotation="0" wrapText="false" indent="0" shrinkToFit="false"/>
      <protection locked="true" hidden="false"/>
    </xf>
    <xf numFmtId="164" fontId="13" fillId="9" borderId="2" xfId="0" applyFont="true" applyBorder="true" applyAlignment="true" applyProtection="false">
      <alignment horizontal="general" vertical="top" textRotation="0" wrapText="true" indent="0" shrinkToFit="false"/>
      <protection locked="true" hidden="false"/>
    </xf>
    <xf numFmtId="164" fontId="15" fillId="0" borderId="3" xfId="0" applyFont="true" applyBorder="true" applyAlignment="true" applyProtection="false">
      <alignment horizontal="general" vertical="top" textRotation="0" wrapText="false" indent="0" shrinkToFit="false"/>
      <protection locked="true" hidden="false"/>
    </xf>
    <xf numFmtId="164" fontId="15" fillId="0" borderId="4" xfId="0" applyFont="tru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15" fillId="11" borderId="2" xfId="0" applyFont="true" applyBorder="true" applyAlignment="true" applyProtection="false">
      <alignment horizontal="left" vertical="top" textRotation="0" wrapText="false" indent="0" shrinkToFit="false"/>
      <protection locked="true" hidden="false"/>
    </xf>
    <xf numFmtId="164" fontId="15" fillId="11" borderId="2" xfId="0" applyFont="true" applyBorder="true" applyAlignment="true" applyProtection="false">
      <alignment horizontal="general" vertical="top" textRotation="0" wrapText="false" indent="0" shrinkToFit="false"/>
      <protection locked="true" hidden="false"/>
    </xf>
    <xf numFmtId="164" fontId="15" fillId="0" borderId="2" xfId="0" applyFont="true" applyBorder="true" applyAlignment="true" applyProtection="false">
      <alignment horizontal="general" vertical="top" textRotation="0" wrapText="false" indent="0" shrinkToFit="false"/>
      <protection locked="true" hidden="false"/>
    </xf>
    <xf numFmtId="164" fontId="15" fillId="0" borderId="2" xfId="0" applyFont="true" applyBorder="true" applyAlignment="true" applyProtection="false">
      <alignment horizontal="left" vertical="top" textRotation="0" wrapText="false" indent="0" shrinkToFit="false"/>
      <protection locked="true" hidden="false"/>
    </xf>
    <xf numFmtId="164" fontId="0" fillId="0" borderId="5" xfId="0" applyFont="false" applyBorder="true" applyAlignment="true" applyProtection="false">
      <alignment horizontal="left" vertical="top"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 width="28.08"/>
    <col collapsed="false" customWidth="true" hidden="false" outlineLevel="0" max="2" min="2" style="1" width="34.42"/>
    <col collapsed="false" customWidth="true" hidden="false" outlineLevel="0" max="3" min="3" style="0" width="22.81"/>
    <col collapsed="false" customWidth="true" hidden="false" outlineLevel="0" max="4" min="4" style="1" width="24.7"/>
    <col collapsed="false" customWidth="true" hidden="false" outlineLevel="0" max="5" min="5" style="2" width="64.26"/>
    <col collapsed="false" customWidth="true" hidden="false" outlineLevel="0" max="6" min="6" style="0" width="79.38"/>
    <col collapsed="false" customWidth="true" hidden="false" outlineLevel="0" max="7" min="7" style="2" width="57.78"/>
    <col collapsed="false" customWidth="true" hidden="false" outlineLevel="0" max="8" min="8" style="3" width="76.14"/>
    <col collapsed="false" customWidth="true" hidden="false" outlineLevel="0" max="9" min="9" style="3" width="34.56"/>
    <col collapsed="false" customWidth="true" hidden="false" outlineLevel="0" max="10" min="10" style="3" width="35.64"/>
    <col collapsed="false" customWidth="true" hidden="false" outlineLevel="0" max="11" min="11" style="2" width="28.62"/>
    <col collapsed="false" customWidth="true" hidden="false" outlineLevel="0" max="964" min="12" style="2" width="11.34"/>
    <col collapsed="false" customWidth="true" hidden="false" outlineLevel="0" max="1025" min="965" style="2" width="11.47"/>
  </cols>
  <sheetData>
    <row r="1" customFormat="false" ht="15" hidden="false" customHeight="false" outlineLevel="0" collapsed="false">
      <c r="A1" s="4" t="s">
        <v>0</v>
      </c>
      <c r="B1" s="5" t="s">
        <v>1</v>
      </c>
      <c r="C1" s="5" t="s">
        <v>2</v>
      </c>
      <c r="D1" s="5" t="s">
        <v>3</v>
      </c>
      <c r="E1" s="6" t="s">
        <v>4</v>
      </c>
      <c r="F1" s="6" t="s">
        <v>5</v>
      </c>
      <c r="G1" s="6" t="s">
        <v>6</v>
      </c>
      <c r="H1" s="6" t="s">
        <v>7</v>
      </c>
      <c r="I1" s="6" t="s">
        <v>8</v>
      </c>
      <c r="J1" s="6" t="s">
        <v>9</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82.5" hidden="false" customHeight="false" outlineLevel="0" collapsed="false">
      <c r="A2" s="7" t="s">
        <v>10</v>
      </c>
      <c r="B2" s="8" t="s">
        <v>11</v>
      </c>
      <c r="C2" s="7" t="s">
        <v>12</v>
      </c>
      <c r="D2" s="9"/>
      <c r="E2" s="10" t="s">
        <v>13</v>
      </c>
      <c r="F2" s="10"/>
      <c r="G2" s="10"/>
      <c r="H2" s="10"/>
      <c r="I2" s="10"/>
      <c r="J2" s="1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6.5" hidden="false" customHeight="false" outlineLevel="0" collapsed="false">
      <c r="A3" s="7" t="s">
        <v>10</v>
      </c>
      <c r="B3" s="8" t="s">
        <v>11</v>
      </c>
      <c r="C3" s="7" t="s">
        <v>12</v>
      </c>
      <c r="D3" s="11" t="s">
        <v>14</v>
      </c>
      <c r="E3" s="10" t="s">
        <v>15</v>
      </c>
      <c r="F3" s="10" t="s">
        <v>16</v>
      </c>
      <c r="G3" s="10" t="s">
        <v>17</v>
      </c>
      <c r="H3" s="10" t="s">
        <v>18</v>
      </c>
      <c r="I3" s="10" t="s">
        <v>19</v>
      </c>
      <c r="J3" s="10" t="s">
        <v>20</v>
      </c>
      <c r="K3" s="0"/>
      <c r="L3" s="1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82.5" hidden="false" customHeight="false" outlineLevel="0" collapsed="false">
      <c r="A4" s="7" t="s">
        <v>10</v>
      </c>
      <c r="B4" s="8" t="s">
        <v>11</v>
      </c>
      <c r="C4" s="7" t="s">
        <v>12</v>
      </c>
      <c r="D4" s="12" t="s">
        <v>21</v>
      </c>
      <c r="E4" s="10" t="s">
        <v>22</v>
      </c>
      <c r="F4" s="10" t="s">
        <v>23</v>
      </c>
      <c r="G4" s="10" t="s">
        <v>24</v>
      </c>
      <c r="H4" s="10" t="s">
        <v>25</v>
      </c>
      <c r="I4" s="10" t="s">
        <v>26</v>
      </c>
      <c r="J4" s="10" t="s">
        <v>27</v>
      </c>
      <c r="K4" s="0"/>
      <c r="L4" s="1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42" hidden="false" customHeight="false" outlineLevel="0" collapsed="false">
      <c r="A5" s="7" t="s">
        <v>10</v>
      </c>
      <c r="B5" s="8" t="s">
        <v>11</v>
      </c>
      <c r="C5" s="7" t="s">
        <v>12</v>
      </c>
      <c r="D5" s="11" t="s">
        <v>28</v>
      </c>
      <c r="E5" s="10" t="s">
        <v>29</v>
      </c>
      <c r="F5" s="10"/>
      <c r="G5" s="10"/>
      <c r="H5" s="10"/>
      <c r="I5" s="10"/>
      <c r="J5" s="10"/>
      <c r="K5" s="0"/>
      <c r="L5" s="1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7" t="s">
        <v>10</v>
      </c>
      <c r="B6" s="8" t="s">
        <v>11</v>
      </c>
      <c r="C6" s="7" t="s">
        <v>12</v>
      </c>
      <c r="D6" s="11" t="s">
        <v>30</v>
      </c>
      <c r="E6" s="10"/>
      <c r="F6" s="10"/>
      <c r="G6" s="10"/>
      <c r="H6" s="10"/>
      <c r="I6" s="10"/>
      <c r="J6" s="10"/>
      <c r="K6" s="0"/>
      <c r="L6" s="1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6" hidden="false" customHeight="false" outlineLevel="0" collapsed="false">
      <c r="A7" s="7" t="s">
        <v>10</v>
      </c>
      <c r="B7" s="8" t="s">
        <v>11</v>
      </c>
      <c r="C7" s="7" t="s">
        <v>12</v>
      </c>
      <c r="D7" s="9" t="s">
        <v>31</v>
      </c>
      <c r="E7" s="10" t="s">
        <v>32</v>
      </c>
      <c r="F7" s="10" t="s">
        <v>33</v>
      </c>
      <c r="G7" s="10" t="s">
        <v>34</v>
      </c>
      <c r="H7" s="10" t="s">
        <v>35</v>
      </c>
      <c r="I7" s="10" t="s">
        <v>36</v>
      </c>
      <c r="J7" s="10" t="s">
        <v>37</v>
      </c>
      <c r="K7" s="0"/>
      <c r="L7" s="1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42" hidden="false" customHeight="false" outlineLevel="0" collapsed="false">
      <c r="A8" s="7" t="s">
        <v>10</v>
      </c>
      <c r="B8" s="8" t="s">
        <v>11</v>
      </c>
      <c r="C8" s="7" t="s">
        <v>12</v>
      </c>
      <c r="D8" s="11" t="s">
        <v>38</v>
      </c>
      <c r="E8" s="10" t="s">
        <v>39</v>
      </c>
      <c r="F8" s="10"/>
      <c r="G8" s="10"/>
      <c r="H8" s="10"/>
      <c r="I8" s="10"/>
      <c r="J8" s="1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69" hidden="false" customHeight="false" outlineLevel="0" collapsed="false">
      <c r="A9" s="7" t="s">
        <v>10</v>
      </c>
      <c r="B9" s="8" t="s">
        <v>11</v>
      </c>
      <c r="C9" s="7" t="s">
        <v>12</v>
      </c>
      <c r="D9" s="9" t="s">
        <v>40</v>
      </c>
      <c r="E9" s="10" t="s">
        <v>41</v>
      </c>
      <c r="F9" s="10"/>
      <c r="G9" s="10"/>
      <c r="H9" s="10"/>
      <c r="I9" s="10"/>
      <c r="J9" s="1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69" hidden="false" customHeight="false" outlineLevel="0" collapsed="false">
      <c r="A10" s="7" t="s">
        <v>10</v>
      </c>
      <c r="B10" s="8" t="s">
        <v>11</v>
      </c>
      <c r="C10" s="7" t="s">
        <v>42</v>
      </c>
      <c r="D10" s="9"/>
      <c r="E10" s="10" t="s">
        <v>43</v>
      </c>
      <c r="F10" s="10" t="s">
        <v>44</v>
      </c>
      <c r="G10" s="10" t="s">
        <v>45</v>
      </c>
      <c r="H10" s="10" t="s">
        <v>46</v>
      </c>
      <c r="I10" s="10" t="s">
        <v>47</v>
      </c>
      <c r="J10" s="10" t="s">
        <v>48</v>
      </c>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7" t="s">
        <v>10</v>
      </c>
      <c r="B11" s="8" t="s">
        <v>11</v>
      </c>
      <c r="C11" s="7" t="s">
        <v>42</v>
      </c>
      <c r="D11" s="11" t="s">
        <v>49</v>
      </c>
      <c r="E11" s="10"/>
      <c r="F11" s="10"/>
      <c r="G11" s="10"/>
      <c r="H11" s="10"/>
      <c r="I11" s="10"/>
      <c r="J11" s="1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7" t="s">
        <v>10</v>
      </c>
      <c r="B12" s="8" t="s">
        <v>11</v>
      </c>
      <c r="C12" s="7" t="s">
        <v>42</v>
      </c>
      <c r="D12" s="11" t="s">
        <v>50</v>
      </c>
      <c r="E12" s="10"/>
      <c r="F12" s="10"/>
      <c r="G12" s="10"/>
      <c r="H12" s="10"/>
      <c r="I12" s="10"/>
      <c r="J12" s="1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7" t="s">
        <v>10</v>
      </c>
      <c r="B13" s="8" t="s">
        <v>11</v>
      </c>
      <c r="C13" s="7" t="s">
        <v>42</v>
      </c>
      <c r="D13" s="9" t="s">
        <v>51</v>
      </c>
      <c r="E13" s="10"/>
      <c r="F13" s="10"/>
      <c r="G13" s="10"/>
      <c r="H13" s="10"/>
      <c r="I13" s="10"/>
      <c r="J13" s="1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96" hidden="false" customHeight="false" outlineLevel="0" collapsed="false">
      <c r="A14" s="7" t="s">
        <v>10</v>
      </c>
      <c r="B14" s="8" t="e">
        <f aca="false">VLOOKUP($C14,,20,0)</f>
        <v>#VALUE!</v>
      </c>
      <c r="C14" s="7" t="s">
        <v>52</v>
      </c>
      <c r="D14" s="9"/>
      <c r="E14" s="10" t="s">
        <v>53</v>
      </c>
      <c r="F14" s="10" t="s">
        <v>54</v>
      </c>
      <c r="G14" s="10" t="s">
        <v>55</v>
      </c>
      <c r="H14" s="10" t="s">
        <v>56</v>
      </c>
      <c r="I14" s="10" t="s">
        <v>57</v>
      </c>
      <c r="J14" s="1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09.5" hidden="false" customHeight="false" outlineLevel="0" collapsed="false">
      <c r="A15" s="7" t="s">
        <v>10</v>
      </c>
      <c r="B15" s="8" t="e">
        <f aca="false">VLOOKUP($C15,,20,0)</f>
        <v>#VALUE!</v>
      </c>
      <c r="C15" s="7" t="s">
        <v>52</v>
      </c>
      <c r="D15" s="9" t="s">
        <v>58</v>
      </c>
      <c r="E15" s="10" t="s">
        <v>59</v>
      </c>
      <c r="F15" s="10"/>
      <c r="G15" s="10"/>
      <c r="H15" s="10"/>
      <c r="I15" s="10"/>
      <c r="J15" s="1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7" t="s">
        <v>10</v>
      </c>
      <c r="B16" s="8" t="e">
        <f aca="false">VLOOKUP($C16,,20,0)</f>
        <v>#VALUE!</v>
      </c>
      <c r="C16" s="7" t="s">
        <v>52</v>
      </c>
      <c r="D16" s="11" t="s">
        <v>60</v>
      </c>
      <c r="E16" s="10"/>
      <c r="F16" s="10"/>
      <c r="G16" s="10"/>
      <c r="H16" s="10"/>
      <c r="I16" s="10"/>
      <c r="J16" s="1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96" hidden="false" customHeight="false" outlineLevel="0" collapsed="false">
      <c r="A17" s="7" t="s">
        <v>10</v>
      </c>
      <c r="B17" s="8" t="e">
        <f aca="false">VLOOKUP($C17,,20,0)</f>
        <v>#VALUE!</v>
      </c>
      <c r="C17" s="7" t="s">
        <v>52</v>
      </c>
      <c r="D17" s="11" t="s">
        <v>61</v>
      </c>
      <c r="E17" s="10" t="s">
        <v>62</v>
      </c>
      <c r="F17" s="10" t="s">
        <v>63</v>
      </c>
      <c r="G17" s="10" t="s">
        <v>64</v>
      </c>
      <c r="H17" s="10"/>
      <c r="I17" s="10"/>
      <c r="J17" s="1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5.5" hidden="false" customHeight="false" outlineLevel="0" collapsed="false">
      <c r="A18" s="7" t="s">
        <v>10</v>
      </c>
      <c r="B18" s="8" t="e">
        <f aca="false">VLOOKUP($C18,,20,0)</f>
        <v>#VALUE!</v>
      </c>
      <c r="C18" s="7" t="s">
        <v>52</v>
      </c>
      <c r="D18" s="11" t="s">
        <v>65</v>
      </c>
      <c r="E18" s="10" t="s">
        <v>66</v>
      </c>
      <c r="F18" s="10"/>
      <c r="G18" s="10"/>
      <c r="H18" s="10"/>
      <c r="I18" s="10"/>
      <c r="J18" s="1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69" hidden="false" customHeight="false" outlineLevel="0" collapsed="false">
      <c r="A19" s="7" t="s">
        <v>10</v>
      </c>
      <c r="B19" s="8" t="e">
        <f aca="false">VLOOKUP($C19,,20,0)</f>
        <v>#VALUE!</v>
      </c>
      <c r="C19" s="7" t="s">
        <v>52</v>
      </c>
      <c r="D19" s="9" t="s">
        <v>67</v>
      </c>
      <c r="E19" s="10" t="s">
        <v>68</v>
      </c>
      <c r="F19" s="10"/>
      <c r="G19" s="10"/>
      <c r="H19" s="10"/>
      <c r="I19" s="10"/>
      <c r="J19" s="1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2" hidden="false" customHeight="false" outlineLevel="0" collapsed="false">
      <c r="A20" s="7" t="s">
        <v>10</v>
      </c>
      <c r="B20" s="8" t="e">
        <f aca="false">VLOOKUP($C20,,20,0)</f>
        <v>#VALUE!</v>
      </c>
      <c r="C20" s="7" t="s">
        <v>52</v>
      </c>
      <c r="D20" s="9" t="s">
        <v>69</v>
      </c>
      <c r="E20" s="10" t="s">
        <v>70</v>
      </c>
      <c r="F20" s="10"/>
      <c r="G20" s="10"/>
      <c r="H20" s="10"/>
      <c r="I20" s="10"/>
      <c r="J20" s="1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42" hidden="false" customHeight="false" outlineLevel="0" collapsed="false">
      <c r="A21" s="7" t="s">
        <v>10</v>
      </c>
      <c r="B21" s="8" t="e">
        <f aca="false">VLOOKUP($C21,,20,0)</f>
        <v>#VALUE!</v>
      </c>
      <c r="C21" s="7" t="s">
        <v>71</v>
      </c>
      <c r="D21" s="9"/>
      <c r="E21" s="10" t="s">
        <v>72</v>
      </c>
      <c r="F21" s="10"/>
      <c r="G21" s="10"/>
      <c r="H21" s="10"/>
      <c r="I21" s="10"/>
      <c r="J21" s="1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7" t="s">
        <v>10</v>
      </c>
      <c r="B22" s="8" t="e">
        <f aca="false">VLOOKUP($C22,,20,0)</f>
        <v>#VALUE!</v>
      </c>
      <c r="C22" s="7" t="s">
        <v>71</v>
      </c>
      <c r="D22" s="9" t="s">
        <v>73</v>
      </c>
      <c r="E22" s="10"/>
      <c r="F22" s="10"/>
      <c r="G22" s="10"/>
      <c r="H22" s="10"/>
      <c r="I22" s="10"/>
      <c r="J22" s="1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55.5" hidden="false" customHeight="false" outlineLevel="0" collapsed="false">
      <c r="A23" s="7" t="s">
        <v>10</v>
      </c>
      <c r="B23" s="8" t="e">
        <f aca="false">VLOOKUP($C23,,20,0)</f>
        <v>#VALUE!</v>
      </c>
      <c r="C23" s="7" t="s">
        <v>71</v>
      </c>
      <c r="D23" s="13" t="s">
        <v>74</v>
      </c>
      <c r="E23" s="10" t="s">
        <v>75</v>
      </c>
      <c r="F23" s="10" t="s">
        <v>76</v>
      </c>
      <c r="G23" s="10" t="s">
        <v>77</v>
      </c>
      <c r="H23" s="10" t="s">
        <v>78</v>
      </c>
      <c r="I23" s="10" t="s">
        <v>79</v>
      </c>
      <c r="J23" s="1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42" hidden="false" customHeight="false" outlineLevel="0" collapsed="false">
      <c r="A24" s="7" t="s">
        <v>10</v>
      </c>
      <c r="B24" s="8" t="e">
        <f aca="false">VLOOKUP($C24,,20,0)</f>
        <v>#VALUE!</v>
      </c>
      <c r="C24" s="7" t="s">
        <v>71</v>
      </c>
      <c r="D24" s="11" t="s">
        <v>80</v>
      </c>
      <c r="E24" s="10" t="s">
        <v>81</v>
      </c>
      <c r="F24" s="10" t="s">
        <v>82</v>
      </c>
      <c r="G24" s="10" t="s">
        <v>83</v>
      </c>
      <c r="H24" s="10" t="s">
        <v>84</v>
      </c>
      <c r="I24" s="10"/>
      <c r="J24" s="1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42" hidden="false" customHeight="false" outlineLevel="0" collapsed="false">
      <c r="A25" s="7" t="s">
        <v>10</v>
      </c>
      <c r="B25" s="8" t="e">
        <f aca="false">VLOOKUP($C25,,20,0)</f>
        <v>#VALUE!</v>
      </c>
      <c r="C25" s="7" t="s">
        <v>71</v>
      </c>
      <c r="D25" s="9" t="s">
        <v>85</v>
      </c>
      <c r="E25" s="10" t="s">
        <v>86</v>
      </c>
      <c r="F25" s="10"/>
      <c r="G25" s="10"/>
      <c r="H25" s="10"/>
      <c r="I25" s="10"/>
      <c r="J25" s="1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42" hidden="false" customHeight="false" outlineLevel="0" collapsed="false">
      <c r="A26" s="7" t="s">
        <v>10</v>
      </c>
      <c r="B26" s="8" t="e">
        <f aca="false">VLOOKUP($C26,,20,0)</f>
        <v>#VALUE!</v>
      </c>
      <c r="C26" s="7" t="s">
        <v>71</v>
      </c>
      <c r="D26" s="11" t="s">
        <v>87</v>
      </c>
      <c r="E26" s="10" t="s">
        <v>88</v>
      </c>
      <c r="F26" s="10" t="s">
        <v>89</v>
      </c>
      <c r="G26" s="10" t="s">
        <v>90</v>
      </c>
      <c r="H26" s="10"/>
      <c r="I26" s="10"/>
      <c r="J26" s="1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55.5" hidden="false" customHeight="false" outlineLevel="0" collapsed="false">
      <c r="A27" s="7" t="s">
        <v>10</v>
      </c>
      <c r="B27" s="8" t="e">
        <f aca="false">VLOOKUP($C27,,20,0)</f>
        <v>#VALUE!</v>
      </c>
      <c r="C27" s="7" t="s">
        <v>71</v>
      </c>
      <c r="D27" s="11" t="s">
        <v>91</v>
      </c>
      <c r="E27" s="10" t="s">
        <v>92</v>
      </c>
      <c r="F27" s="10" t="s">
        <v>93</v>
      </c>
      <c r="G27" s="10" t="s">
        <v>94</v>
      </c>
      <c r="H27" s="10" t="s">
        <v>95</v>
      </c>
      <c r="I27" s="10"/>
      <c r="J27" s="1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2" hidden="false" customHeight="false" outlineLevel="0" collapsed="false">
      <c r="A28" s="7" t="s">
        <v>10</v>
      </c>
      <c r="B28" s="8" t="e">
        <f aca="false">VLOOKUP($C28,,20,0)</f>
        <v>#VALUE!</v>
      </c>
      <c r="C28" s="7" t="s">
        <v>71</v>
      </c>
      <c r="D28" s="9" t="s">
        <v>96</v>
      </c>
      <c r="E28" s="10" t="s">
        <v>97</v>
      </c>
      <c r="F28" s="10"/>
      <c r="G28" s="10"/>
      <c r="H28" s="10"/>
      <c r="I28" s="10"/>
      <c r="J28" s="1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96" hidden="false" customHeight="false" outlineLevel="0" collapsed="false">
      <c r="A29" s="7" t="s">
        <v>10</v>
      </c>
      <c r="B29" s="8" t="e">
        <f aca="false">VLOOKUP($C29,,20,0)</f>
        <v>#VALUE!</v>
      </c>
      <c r="C29" s="7" t="s">
        <v>71</v>
      </c>
      <c r="D29" s="9" t="s">
        <v>98</v>
      </c>
      <c r="E29" s="10" t="s">
        <v>99</v>
      </c>
      <c r="F29" s="10"/>
      <c r="G29" s="10"/>
      <c r="H29" s="10"/>
      <c r="I29" s="10"/>
      <c r="J29" s="1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42" hidden="false" customHeight="false" outlineLevel="0" collapsed="false">
      <c r="A30" s="7" t="s">
        <v>10</v>
      </c>
      <c r="B30" s="8" t="e">
        <f aca="false">VLOOKUP($C30,,20,0)</f>
        <v>#VALUE!</v>
      </c>
      <c r="C30" s="7" t="s">
        <v>71</v>
      </c>
      <c r="D30" s="9" t="s">
        <v>100</v>
      </c>
      <c r="E30" s="10" t="s">
        <v>101</v>
      </c>
      <c r="F30" s="10"/>
      <c r="G30" s="10"/>
      <c r="H30" s="10"/>
      <c r="I30" s="10"/>
      <c r="J30" s="1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96" hidden="false" customHeight="false" outlineLevel="0" collapsed="false">
      <c r="A31" s="7" t="s">
        <v>10</v>
      </c>
      <c r="B31" s="8" t="e">
        <f aca="false">VLOOKUP($C31,,20,0)</f>
        <v>#VALUE!</v>
      </c>
      <c r="C31" s="7" t="s">
        <v>102</v>
      </c>
      <c r="D31" s="9"/>
      <c r="E31" s="10" t="s">
        <v>103</v>
      </c>
      <c r="F31" s="10" t="s">
        <v>104</v>
      </c>
      <c r="G31" s="10" t="s">
        <v>105</v>
      </c>
      <c r="H31" s="10" t="s">
        <v>106</v>
      </c>
      <c r="I31" s="10" t="s">
        <v>107</v>
      </c>
      <c r="J31" s="10" t="s">
        <v>108</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09.5" hidden="false" customHeight="false" outlineLevel="0" collapsed="false">
      <c r="A32" s="7" t="s">
        <v>10</v>
      </c>
      <c r="B32" s="8" t="e">
        <f aca="false">VLOOKUP($C32,,20,0)</f>
        <v>#VALUE!</v>
      </c>
      <c r="C32" s="7" t="s">
        <v>102</v>
      </c>
      <c r="D32" s="13" t="s">
        <v>109</v>
      </c>
      <c r="E32" s="10" t="s">
        <v>110</v>
      </c>
      <c r="F32" s="10"/>
      <c r="G32" s="10"/>
      <c r="H32" s="10"/>
      <c r="I32" s="10"/>
      <c r="J32" s="1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5.5" hidden="false" customHeight="false" outlineLevel="0" collapsed="false">
      <c r="A33" s="7" t="s">
        <v>10</v>
      </c>
      <c r="B33" s="8" t="e">
        <f aca="false">VLOOKUP($C33,,20,0)</f>
        <v>#VALUE!</v>
      </c>
      <c r="C33" s="7" t="s">
        <v>102</v>
      </c>
      <c r="D33" s="11" t="s">
        <v>111</v>
      </c>
      <c r="E33" s="10" t="s">
        <v>112</v>
      </c>
      <c r="F33" s="10"/>
      <c r="G33" s="10"/>
      <c r="H33" s="10"/>
      <c r="I33" s="10"/>
      <c r="J33" s="1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96" hidden="false" customHeight="false" outlineLevel="0" collapsed="false">
      <c r="A34" s="7" t="s">
        <v>10</v>
      </c>
      <c r="B34" s="8" t="e">
        <f aca="false">VLOOKUP($C34,,20,0)</f>
        <v>#VALUE!</v>
      </c>
      <c r="C34" s="7" t="s">
        <v>113</v>
      </c>
      <c r="D34" s="9"/>
      <c r="E34" s="10" t="s">
        <v>114</v>
      </c>
      <c r="F34" s="10" t="s">
        <v>115</v>
      </c>
      <c r="G34" s="10" t="s">
        <v>116</v>
      </c>
      <c r="H34" s="10" t="s">
        <v>117</v>
      </c>
      <c r="I34" s="10"/>
      <c r="J34" s="1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8" hidden="false" customHeight="false" outlineLevel="0" collapsed="false">
      <c r="A35" s="7" t="s">
        <v>10</v>
      </c>
      <c r="B35" s="8" t="e">
        <f aca="false">VLOOKUP($C35,,20,0)</f>
        <v>#VALUE!</v>
      </c>
      <c r="C35" s="7" t="s">
        <v>113</v>
      </c>
      <c r="D35" s="11" t="s">
        <v>118</v>
      </c>
      <c r="E35" s="10"/>
      <c r="F35" s="10"/>
      <c r="G35" s="10"/>
      <c r="H35" s="10"/>
      <c r="I35" s="10"/>
      <c r="J35" s="1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7" t="s">
        <v>10</v>
      </c>
      <c r="B36" s="8" t="e">
        <f aca="false">VLOOKUP($C36,,20,0)</f>
        <v>#VALUE!</v>
      </c>
      <c r="C36" s="7" t="s">
        <v>113</v>
      </c>
      <c r="D36" s="11" t="s">
        <v>119</v>
      </c>
      <c r="E36" s="10"/>
      <c r="F36" s="10"/>
      <c r="G36" s="10"/>
      <c r="H36" s="10"/>
      <c r="I36" s="10"/>
      <c r="J36" s="1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8" hidden="false" customHeight="false" outlineLevel="0" collapsed="false">
      <c r="A37" s="7" t="s">
        <v>10</v>
      </c>
      <c r="B37" s="8" t="e">
        <f aca="false">VLOOKUP($C37,,20,0)</f>
        <v>#VALUE!</v>
      </c>
      <c r="C37" s="7" t="s">
        <v>113</v>
      </c>
      <c r="D37" s="9" t="s">
        <v>120</v>
      </c>
      <c r="E37" s="10"/>
      <c r="F37" s="10"/>
      <c r="G37" s="10"/>
      <c r="H37" s="10"/>
      <c r="I37" s="10"/>
      <c r="J37" s="1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8" hidden="false" customHeight="false" outlineLevel="0" collapsed="false">
      <c r="A38" s="7" t="s">
        <v>10</v>
      </c>
      <c r="B38" s="8" t="e">
        <f aca="false">VLOOKUP($C38,,20,0)</f>
        <v>#VALUE!</v>
      </c>
      <c r="C38" s="7" t="s">
        <v>113</v>
      </c>
      <c r="D38" s="9" t="s">
        <v>121</v>
      </c>
      <c r="E38" s="10"/>
      <c r="F38" s="10"/>
      <c r="G38" s="10"/>
      <c r="H38" s="10"/>
      <c r="I38" s="10"/>
      <c r="J38" s="1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8" hidden="false" customHeight="false" outlineLevel="0" collapsed="false">
      <c r="A39" s="7" t="s">
        <v>10</v>
      </c>
      <c r="B39" s="8" t="e">
        <f aca="false">VLOOKUP($C39,,20,0)</f>
        <v>#VALUE!</v>
      </c>
      <c r="C39" s="14" t="s">
        <v>122</v>
      </c>
      <c r="D39" s="9" t="s">
        <v>122</v>
      </c>
      <c r="E39" s="10"/>
      <c r="F39" s="10"/>
      <c r="G39" s="10"/>
      <c r="H39" s="10"/>
      <c r="I39" s="10"/>
      <c r="J39" s="1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8" hidden="false" customHeight="false" outlineLevel="0" collapsed="false">
      <c r="A40" s="7" t="s">
        <v>123</v>
      </c>
      <c r="B40" s="8" t="s">
        <v>124</v>
      </c>
      <c r="C40" s="7" t="s">
        <v>125</v>
      </c>
      <c r="D40" s="11"/>
      <c r="E40" s="10"/>
      <c r="F40" s="10"/>
      <c r="G40" s="10"/>
      <c r="H40" s="10"/>
      <c r="I40" s="10"/>
      <c r="J40" s="1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42" hidden="false" customHeight="false" outlineLevel="0" collapsed="false">
      <c r="A41" s="7" t="s">
        <v>123</v>
      </c>
      <c r="B41" s="8" t="s">
        <v>124</v>
      </c>
      <c r="C41" s="7" t="s">
        <v>125</v>
      </c>
      <c r="D41" s="11" t="s">
        <v>126</v>
      </c>
      <c r="E41" s="10" t="s">
        <v>127</v>
      </c>
      <c r="F41" s="10" t="s">
        <v>128</v>
      </c>
      <c r="G41" s="10"/>
      <c r="H41" s="10"/>
      <c r="I41" s="10"/>
      <c r="J41" s="1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42" hidden="false" customHeight="false" outlineLevel="0" collapsed="false">
      <c r="A42" s="7" t="s">
        <v>123</v>
      </c>
      <c r="B42" s="8" t="s">
        <v>124</v>
      </c>
      <c r="C42" s="7" t="s">
        <v>125</v>
      </c>
      <c r="D42" s="9" t="s">
        <v>129</v>
      </c>
      <c r="E42" s="10" t="s">
        <v>130</v>
      </c>
      <c r="F42" s="10" t="s">
        <v>131</v>
      </c>
      <c r="G42" s="10" t="s">
        <v>132</v>
      </c>
      <c r="H42" s="10" t="s">
        <v>133</v>
      </c>
      <c r="I42" s="10"/>
      <c r="J42" s="1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82.5" hidden="false" customHeight="false" outlineLevel="0" collapsed="false">
      <c r="A43" s="7" t="s">
        <v>123</v>
      </c>
      <c r="B43" s="8" t="s">
        <v>124</v>
      </c>
      <c r="C43" s="7" t="s">
        <v>125</v>
      </c>
      <c r="D43" s="11" t="s">
        <v>134</v>
      </c>
      <c r="E43" s="10" t="s">
        <v>135</v>
      </c>
      <c r="F43" s="10" t="s">
        <v>136</v>
      </c>
      <c r="G43" s="10" t="s">
        <v>137</v>
      </c>
      <c r="H43" s="10"/>
      <c r="I43" s="10"/>
      <c r="J43" s="1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42" hidden="false" customHeight="false" outlineLevel="0" collapsed="false">
      <c r="A44" s="7" t="s">
        <v>123</v>
      </c>
      <c r="B44" s="8" t="s">
        <v>124</v>
      </c>
      <c r="C44" s="7" t="s">
        <v>125</v>
      </c>
      <c r="D44" s="11" t="s">
        <v>138</v>
      </c>
      <c r="E44" s="10" t="s">
        <v>139</v>
      </c>
      <c r="F44" s="10" t="s">
        <v>140</v>
      </c>
      <c r="G44" s="10"/>
      <c r="H44" s="10"/>
      <c r="I44" s="10"/>
      <c r="J44" s="1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55.5" hidden="false" customHeight="false" outlineLevel="0" collapsed="false">
      <c r="A45" s="7" t="s">
        <v>141</v>
      </c>
      <c r="B45" s="8" t="s">
        <v>142</v>
      </c>
      <c r="C45" s="7" t="s">
        <v>143</v>
      </c>
      <c r="D45" s="9"/>
      <c r="E45" s="10" t="s">
        <v>144</v>
      </c>
      <c r="F45" s="10" t="s">
        <v>145</v>
      </c>
      <c r="G45" s="10" t="s">
        <v>146</v>
      </c>
      <c r="H45" s="10"/>
      <c r="I45" s="10"/>
      <c r="J45" s="1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55.5" hidden="false" customHeight="false" outlineLevel="0" collapsed="false">
      <c r="A46" s="7" t="s">
        <v>141</v>
      </c>
      <c r="B46" s="8" t="s">
        <v>142</v>
      </c>
      <c r="C46" s="7" t="s">
        <v>143</v>
      </c>
      <c r="D46" s="9" t="s">
        <v>147</v>
      </c>
      <c r="E46" s="10" t="s">
        <v>144</v>
      </c>
      <c r="F46" s="10" t="s">
        <v>145</v>
      </c>
      <c r="G46" s="10" t="s">
        <v>146</v>
      </c>
      <c r="H46" s="10"/>
      <c r="I46" s="10"/>
      <c r="J46" s="1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55.5" hidden="false" customHeight="false" outlineLevel="0" collapsed="false">
      <c r="A47" s="7" t="s">
        <v>141</v>
      </c>
      <c r="B47" s="8" t="s">
        <v>142</v>
      </c>
      <c r="C47" s="7" t="s">
        <v>143</v>
      </c>
      <c r="D47" s="9" t="s">
        <v>148</v>
      </c>
      <c r="E47" s="10" t="s">
        <v>149</v>
      </c>
      <c r="F47" s="10" t="s">
        <v>150</v>
      </c>
      <c r="G47" s="10" t="s">
        <v>151</v>
      </c>
      <c r="H47" s="10" t="s">
        <v>152</v>
      </c>
      <c r="I47" s="10" t="s">
        <v>153</v>
      </c>
      <c r="J47" s="1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42" hidden="false" customHeight="false" outlineLevel="0" collapsed="false">
      <c r="A48" s="7" t="s">
        <v>141</v>
      </c>
      <c r="B48" s="8" t="s">
        <v>142</v>
      </c>
      <c r="C48" s="7" t="s">
        <v>143</v>
      </c>
      <c r="D48" s="9" t="s">
        <v>154</v>
      </c>
      <c r="E48" s="10" t="s">
        <v>155</v>
      </c>
      <c r="F48" s="10" t="s">
        <v>156</v>
      </c>
      <c r="G48" s="10"/>
      <c r="H48" s="10"/>
      <c r="I48" s="10"/>
      <c r="J48" s="1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42" hidden="false" customHeight="false" outlineLevel="0" collapsed="false">
      <c r="A49" s="7" t="s">
        <v>141</v>
      </c>
      <c r="B49" s="8" t="s">
        <v>142</v>
      </c>
      <c r="C49" s="7" t="s">
        <v>143</v>
      </c>
      <c r="D49" s="9" t="s">
        <v>157</v>
      </c>
      <c r="E49" s="10" t="s">
        <v>158</v>
      </c>
      <c r="F49" s="10" t="s">
        <v>159</v>
      </c>
      <c r="G49" s="10" t="s">
        <v>160</v>
      </c>
      <c r="H49" s="10"/>
      <c r="I49" s="10"/>
      <c r="J49" s="1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42" hidden="false" customHeight="false" outlineLevel="0" collapsed="false">
      <c r="A50" s="7" t="s">
        <v>141</v>
      </c>
      <c r="B50" s="8" t="s">
        <v>142</v>
      </c>
      <c r="C50" s="7" t="s">
        <v>143</v>
      </c>
      <c r="D50" s="9" t="s">
        <v>161</v>
      </c>
      <c r="E50" s="10" t="s">
        <v>162</v>
      </c>
      <c r="F50" s="10" t="s">
        <v>163</v>
      </c>
      <c r="G50" s="10"/>
      <c r="H50" s="10"/>
      <c r="I50" s="10"/>
      <c r="J50" s="1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42" hidden="false" customHeight="false" outlineLevel="0" collapsed="false">
      <c r="A51" s="7" t="s">
        <v>141</v>
      </c>
      <c r="B51" s="8" t="s">
        <v>142</v>
      </c>
      <c r="C51" s="7" t="s">
        <v>143</v>
      </c>
      <c r="D51" s="9" t="s">
        <v>164</v>
      </c>
      <c r="E51" s="10" t="s">
        <v>165</v>
      </c>
      <c r="F51" s="10" t="s">
        <v>166</v>
      </c>
      <c r="G51" s="10" t="s">
        <v>167</v>
      </c>
      <c r="H51" s="10" t="s">
        <v>168</v>
      </c>
      <c r="I51" s="10"/>
      <c r="J51" s="1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55.5" hidden="false" customHeight="false" outlineLevel="0" collapsed="false">
      <c r="A52" s="7" t="s">
        <v>141</v>
      </c>
      <c r="B52" s="8" t="s">
        <v>142</v>
      </c>
      <c r="C52" s="7" t="s">
        <v>143</v>
      </c>
      <c r="D52" s="9" t="s">
        <v>169</v>
      </c>
      <c r="E52" s="10" t="s">
        <v>170</v>
      </c>
      <c r="F52" s="10" t="s">
        <v>171</v>
      </c>
      <c r="G52" s="10" t="s">
        <v>172</v>
      </c>
      <c r="H52" s="10" t="s">
        <v>173</v>
      </c>
      <c r="I52" s="10"/>
      <c r="J52" s="1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69" hidden="false" customHeight="false" outlineLevel="0" collapsed="false">
      <c r="A53" s="14" t="s">
        <v>174</v>
      </c>
      <c r="B53" s="15" t="e">
        <f aca="false">VLOOKUP($C53,,20,0)</f>
        <v>#VALUE!</v>
      </c>
      <c r="C53" s="14" t="s">
        <v>175</v>
      </c>
      <c r="D53" s="9" t="s">
        <v>175</v>
      </c>
      <c r="E53" s="10" t="s">
        <v>176</v>
      </c>
      <c r="F53" s="10"/>
      <c r="G53" s="10"/>
      <c r="H53" s="10"/>
      <c r="I53" s="10"/>
      <c r="J53" s="1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14" t="s">
        <v>174</v>
      </c>
      <c r="B54" s="15" t="e">
        <f aca="false">VLOOKUP($C54,,20,0)</f>
        <v>#VALUE!</v>
      </c>
      <c r="C54" s="14" t="s">
        <v>177</v>
      </c>
      <c r="D54" s="9" t="s">
        <v>177</v>
      </c>
      <c r="E54" s="10"/>
      <c r="F54" s="10"/>
      <c r="G54" s="10"/>
      <c r="H54" s="10"/>
      <c r="I54" s="10"/>
      <c r="J54" s="1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8" hidden="false" customHeight="false" outlineLevel="0" collapsed="false">
      <c r="A55" s="14" t="s">
        <v>141</v>
      </c>
      <c r="B55" s="15" t="e">
        <f aca="false">VLOOKUP($C55,,20,0)</f>
        <v>#VALUE!</v>
      </c>
      <c r="C55" s="11" t="s">
        <v>178</v>
      </c>
      <c r="D55" s="11" t="s">
        <v>178</v>
      </c>
      <c r="E55" s="10"/>
      <c r="F55" s="10"/>
      <c r="G55" s="10"/>
      <c r="H55" s="10"/>
      <c r="I55" s="10"/>
      <c r="J55" s="1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2019-12-13T12:31:29Z</dcterms:created>
  <dc:creator/>
  <dc:description/>
  <dc:language>en-IN</dc:language>
  <cp:lastModifiedBy/>
  <dcterms:modified xsi:type="dcterms:W3CDTF">2019-12-13T12:32:49Z</dcterms:modified>
  <cp:revision>1</cp:revision>
  <dc:subject/>
  <dc:title/>
</cp:coreProperties>
</file>