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4d0d95ed9ace682f/Documents/"/>
    </mc:Choice>
  </mc:AlternateContent>
  <xr:revisionPtr revIDLastSave="0" documentId="8_{B64118DF-EFF0-4A06-8079-E4F6CCFAE781}" xr6:coauthVersionLast="47" xr6:coauthVersionMax="47" xr10:uidLastSave="{00000000-0000-0000-0000-000000000000}"/>
  <bookViews>
    <workbookView xWindow="-108" yWindow="-108" windowWidth="23256" windowHeight="12456" activeTab="5" xr2:uid="{D48AE513-29F1-4828-A62E-5C31E73EACC2}"/>
  </bookViews>
  <sheets>
    <sheet name="about" sheetId="6" r:id="rId1"/>
    <sheet name="salesman" sheetId="5" r:id="rId2"/>
    <sheet name="Data" sheetId="1" r:id="rId3"/>
    <sheet name="Dashboard" sheetId="2" r:id="rId4"/>
    <sheet name="products" sheetId="4" r:id="rId5"/>
    <sheet name="pivtotable" sheetId="3" r:id="rId6"/>
  </sheets>
  <definedNames>
    <definedName name="_xlcn.WorksheetConnection_DataAH1" hidden="1">Data!$A:$H</definedName>
    <definedName name="Slicer_Item">#N/A</definedName>
    <definedName name="Slicer_Region">#N/A</definedName>
    <definedName name="Timeline_Date">#N/A</definedName>
  </definedNames>
  <calcPr calcId="191029"/>
  <pivotCaches>
    <pivotCache cacheId="39" r:id="rId7"/>
    <pivotCache cacheId="41" r:id="rId8"/>
    <pivotCache cacheId="43" r:id="rId9"/>
    <pivotCache cacheId="45" r:id="rId10"/>
    <pivotCache cacheId="34" r:id="rId11"/>
    <pivotCache cacheId="37" r:id="rId12"/>
    <pivotCache cacheId="63" r:id="rId13"/>
    <pivotCache cacheId="66" r:id="rId14"/>
    <pivotCache cacheId="69" r:id="rId15"/>
    <pivotCache cacheId="72" r:id="rId16"/>
    <pivotCache cacheId="75" r:id="rId17"/>
  </pivotCaches>
  <fileRecoveryPr repairLoad="1"/>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H"/>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H17" i="3"/>
  <c r="H1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C9D772-A8E0-48DA-96CB-C11CA175E6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0A713CD-DB6B-46DE-9FDE-A301F8746F5A}" name="WorksheetConnection_Data!$A:$H" type="102" refreshedVersion="8" minRefreshableVersion="5">
    <extLst>
      <ext xmlns:x15="http://schemas.microsoft.com/office/spreadsheetml/2010/11/main" uri="{DE250136-89BD-433C-8126-D09CA5730AF9}">
        <x15:connection id="Range" autoDelete="1">
          <x15:rangePr sourceName="_xlcn.WorksheetConnection_DataAH1"/>
        </x15:connection>
      </ext>
    </extLst>
  </connection>
</connections>
</file>

<file path=xl/sharedStrings.xml><?xml version="1.0" encoding="utf-8"?>
<sst xmlns="http://schemas.openxmlformats.org/spreadsheetml/2006/main" count="1172" uniqueCount="41">
  <si>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</si>
  <si>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</si>
  <si>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</si>
  <si>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</si>
  <si>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</si>
  <si>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</si>
  <si>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</si>
  <si>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</si>
  <si>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</si>
  <si>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</si>
  <si>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</si>
  <si>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</si>
  <si>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</si>
  <si>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</si>
  <si>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</si>
  <si>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</si>
  <si>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</si>
  <si>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</si>
  <si>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</si>
  <si>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</si>
  <si>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</si>
  <si>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</si>
  <si>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</si>
  <si>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</si>
  <si>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Grand Total</t>
  </si>
  <si>
    <t>Jan</t>
  </si>
  <si>
    <t>Feb</t>
  </si>
  <si>
    <t>Mar</t>
  </si>
  <si>
    <t>Apr</t>
  </si>
  <si>
    <t>May</t>
  </si>
  <si>
    <t>Jun</t>
  </si>
  <si>
    <t>Jul</t>
  </si>
  <si>
    <t>Aug</t>
  </si>
  <si>
    <t>Sep</t>
  </si>
  <si>
    <t>Oct</t>
  </si>
  <si>
    <t>Dec</t>
  </si>
  <si>
    <t>Row Labels</t>
  </si>
  <si>
    <t>Sum of Amount</t>
  </si>
  <si>
    <t>Sum of Amount2</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</si>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</sst>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CC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[MyProject_excel.xlsx]pivtotable!PivotTable9</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pivtotable!$K$1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pivtotable!$J$2:$J$5</c:f>
              <c:strCache>
                <c:ptCount val="3"/>
                <c:pt idx="0">
                  <c:v>Ajit Kumar</c:v>
                </c:pt>
                <c:pt idx="1">
                  <c:v>Chandu</c:v>
                </c:pt>
                <c:pt idx="2">
                  <c:v>Siddhu</c:v>
                </c:pt>
              </c:strCache>
            </c:strRef>
          </c:cat>
          <c:val>
            <c:numRef>
              <c:f>pivtotable!$K$2:$K$5</c:f>
              <c:numCache>
                <c:formatCode>General</c:formatCode>
                <c:ptCount val="3"/>
                <c:pt idx="0">
                  <c:v>194</c:v>
                </c:pt>
                <c:pt idx="1">
                  <c:v>117</c:v>
                </c:pt>
                <c:pt idx="2">
                  <c:v>194</c:v>
                </c:pt>
              </c:numCache>
            </c:numRef>
          </c:val>
          <c:extLst>
            <c:ext xmlns:c16="http://schemas.microsoft.com/office/drawing/2014/chart" uri="{C3380CC4-5D6E-409C-BE32-E72D297353CC}">
              <c16:uniqueId val="{00000000-E410-411D-8CEE-CECA2FCEC16C}"/>
            </c:ext>
          </c:extLst>
        </c:ser>
        <c:dLbls>
          <c:showLegendKey val="0"/>
          <c:showVal val="0"/>
          <c:showCatName val="0"/>
          <c:showSerName val="0"/>
          <c:showPercent val="0"/>
          <c:showBubbleSize val="0"/>
        </c:dLbls>
        <c:gapWidth val="219"/>
        <c:overlap val="-27"/>
        <c:axId val="1046797039"/>
        <c:axId val="1044129711"/>
      </c:barChart>
      <c:catAx>
        <c:axId val="10467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129711"/>
        <c:crosses val="autoZero"/>
        <c:auto val="1"/>
        <c:lblAlgn val="ctr"/>
        <c:lblOffset val="100"/>
        <c:noMultiLvlLbl val="0"/>
      </c:catAx>
      <c:valAx>
        <c:axId val="1044129711"/>
        <c:scaling>
          <c:orientation val="minMax"/>
        </c:scaling>
        <c:delete val="1"/>
        <c:axPos val="l"/>
        <c:numFmt formatCode="General" sourceLinked="1"/>
        <c:majorTickMark val="none"/>
        <c:minorTickMark val="none"/>
        <c:tickLblPos val="nextTo"/>
        <c:crossAx val="1046797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[MyProject_excel.xlsx]pivtotable!PivotTable10</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896755162241887E-2"/>
          <c:y val="0.10242085661080075"/>
          <c:w val="0.93510324483775809"/>
          <c:h val="0.68158037507881353"/>
        </c:manualLayout>
      </c:layout>
      <c:barChart>
        <c:barDir val="col"/>
        <c:grouping val="clustered"/>
        <c:varyColors val="0"/>
        <c:ser>
          <c:idx val="0"/>
          <c:order val="0"/>
          <c:tx>
            <c:strRef>
              <c:f>pivtotable!$K$8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pivtotable!$J$9:$J$12</c:f>
              <c:strCache>
                <c:ptCount val="3"/>
                <c:pt idx="0">
                  <c:v>Amit</c:v>
                </c:pt>
                <c:pt idx="1">
                  <c:v>Ramesh</c:v>
                </c:pt>
                <c:pt idx="2">
                  <c:v>Rohit Das</c:v>
                </c:pt>
              </c:strCache>
            </c:strRef>
          </c:cat>
          <c:val>
            <c:numRef>
              <c:f>pivtotable!$K$9:$K$12</c:f>
              <c:numCache>
                <c:formatCode>General</c:formatCode>
                <c:ptCount val="3"/>
                <c:pt idx="0">
                  <c:v>57</c:v>
                </c:pt>
                <c:pt idx="1">
                  <c:v>91</c:v>
                </c:pt>
                <c:pt idx="2">
                  <c:v>84</c:v>
                </c:pt>
              </c:numCache>
            </c:numRef>
          </c:val>
          <c:extLst>
            <c:ext xmlns:c16="http://schemas.microsoft.com/office/drawing/2014/chart" uri="{C3380CC4-5D6E-409C-BE32-E72D297353CC}">
              <c16:uniqueId val="{00000000-E470-4152-AEFB-DB23A468B281}"/>
            </c:ext>
          </c:extLst>
        </c:ser>
        <c:dLbls>
          <c:showLegendKey val="0"/>
          <c:showVal val="0"/>
          <c:showCatName val="0"/>
          <c:showSerName val="0"/>
          <c:showPercent val="0"/>
          <c:showBubbleSize val="0"/>
        </c:dLbls>
        <c:gapWidth val="219"/>
        <c:overlap val="-27"/>
        <c:axId val="1044125871"/>
        <c:axId val="1044126351"/>
      </c:barChart>
      <c:catAx>
        <c:axId val="104412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126351"/>
        <c:crosses val="autoZero"/>
        <c:auto val="1"/>
        <c:lblAlgn val="ctr"/>
        <c:lblOffset val="100"/>
        <c:noMultiLvlLbl val="0"/>
      </c:catAx>
      <c:valAx>
        <c:axId val="1044126351"/>
        <c:scaling>
          <c:orientation val="minMax"/>
        </c:scaling>
        <c:delete val="1"/>
        <c:axPos val="l"/>
        <c:numFmt formatCode="General" sourceLinked="1"/>
        <c:majorTickMark val="none"/>
        <c:minorTickMark val="none"/>
        <c:tickLblPos val="nextTo"/>
        <c:crossAx val="1044125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[MyProject_excel.xlsx]pivtotable!PivotTable11</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pivtotable!$K$15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pivtotable!$J$16:$J$22</c:f>
              <c:strCache>
                <c:ptCount val="6"/>
                <c:pt idx="0">
                  <c:v>Ajit Kumar</c:v>
                </c:pt>
                <c:pt idx="1">
                  <c:v>Amit</c:v>
                </c:pt>
                <c:pt idx="2">
                  <c:v>Chandu</c:v>
                </c:pt>
                <c:pt idx="3">
                  <c:v>Ramesh</c:v>
                </c:pt>
                <c:pt idx="4">
                  <c:v>Rohit Das</c:v>
                </c:pt>
                <c:pt idx="5">
                  <c:v>Siddhu</c:v>
                </c:pt>
              </c:strCache>
            </c:strRef>
          </c:cat>
          <c:val>
            <c:numRef>
              <c:f>pivtotable!$K$16:$K$22</c:f>
              <c:numCache>
                <c:formatCode>General</c:formatCode>
                <c:ptCount val="6"/>
                <c:pt idx="0">
                  <c:v>200970</c:v>
                </c:pt>
                <c:pt idx="1">
                  <c:v>56510</c:v>
                </c:pt>
                <c:pt idx="2">
                  <c:v>101580</c:v>
                </c:pt>
                <c:pt idx="3">
                  <c:v>78180</c:v>
                </c:pt>
                <c:pt idx="4">
                  <c:v>75220</c:v>
                </c:pt>
                <c:pt idx="5">
                  <c:v>223620</c:v>
                </c:pt>
              </c:numCache>
            </c:numRef>
          </c:val>
          <c:extLst>
            <c:ext xmlns:c16="http://schemas.microsoft.com/office/drawing/2014/chart" uri="{C3380CC4-5D6E-409C-BE32-E72D297353CC}">
              <c16:uniqueId val="{00000000-1C02-4DD3-B5E7-70A9D900692C}"/>
            </c:ext>
          </c:extLst>
        </c:ser>
        <c:dLbls>
          <c:showLegendKey val="0"/>
          <c:showVal val="0"/>
          <c:showCatName val="0"/>
          <c:showSerName val="0"/>
          <c:showPercent val="0"/>
          <c:showBubbleSize val="0"/>
        </c:dLbls>
        <c:gapWidth val="219"/>
        <c:overlap val="-27"/>
        <c:axId val="272587599"/>
        <c:axId val="272588559"/>
      </c:barChart>
      <c:catAx>
        <c:axId val="27258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588559"/>
        <c:crosses val="autoZero"/>
        <c:auto val="1"/>
        <c:lblAlgn val="ctr"/>
        <c:lblOffset val="100"/>
        <c:noMultiLvlLbl val="0"/>
      </c:catAx>
      <c:valAx>
        <c:axId val="272588559"/>
        <c:scaling>
          <c:orientation val="minMax"/>
        </c:scaling>
        <c:delete val="1"/>
        <c:axPos val="l"/>
        <c:numFmt formatCode="General" sourceLinked="1"/>
        <c:majorTickMark val="none"/>
        <c:minorTickMark val="none"/>
        <c:tickLblPos val="nextTo"/>
        <c:crossAx val="272587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[MyProject_excel.xlsx]pivtotable!PivotTable1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pivtotable!$B$1</c:f>
              <c:strCache>
                <c:ptCount val="1"/>
                <c:pt idx="0">
                  <c:v>Total</c:v>
                </c:pt>
              </c:strCache>
            </c:strRef>
          </c:tx>
          <c:spPr>
            <a:ln w="28575" cap="rnd">
              <a:solidFill>
                <a:schemeClr val="accent1"/>
              </a:solidFill>
              <a:round/>
            </a:ln>
            <a:effectLst/>
          </c:spPr>
          <c:marker>
            <c:symbol val="none"/>
          </c:marker>
          <c:cat>
            <c:strRef>
              <c:f>pivtotable!$A$2:$A$13</c:f>
              <c:strCache>
                <c:ptCount val="11"/>
                <c:pt idx="0">
                  <c:v>Jan</c:v>
                </c:pt>
                <c:pt idx="1">
                  <c:v>Feb</c:v>
                </c:pt>
                <c:pt idx="2">
                  <c:v>Mar</c:v>
                </c:pt>
                <c:pt idx="3">
                  <c:v>Apr</c:v>
                </c:pt>
                <c:pt idx="4">
                  <c:v>May</c:v>
                </c:pt>
                <c:pt idx="5">
                  <c:v>Jun</c:v>
                </c:pt>
                <c:pt idx="6">
                  <c:v>Jul</c:v>
                </c:pt>
                <c:pt idx="7">
                  <c:v>Aug</c:v>
                </c:pt>
                <c:pt idx="8">
                  <c:v>Sep</c:v>
                </c:pt>
                <c:pt idx="9">
                  <c:v>Oct</c:v>
                </c:pt>
                <c:pt idx="10">
                  <c:v>Dec</c:v>
                </c:pt>
              </c:strCache>
            </c:strRef>
          </c:cat>
          <c:val>
            <c:numRef>
              <c:f>pivtotable!$B$2:$B$13</c:f>
              <c:numCache>
                <c:formatCode>General</c:formatCode>
                <c:ptCount val="11"/>
                <c:pt idx="0">
                  <c:v>31500</c:v>
                </c:pt>
                <c:pt idx="1">
                  <c:v>14700</c:v>
                </c:pt>
                <c:pt idx="2">
                  <c:v>14700</c:v>
                </c:pt>
                <c:pt idx="3">
                  <c:v>39900</c:v>
                </c:pt>
                <c:pt idx="4">
                  <c:v>44100</c:v>
                </c:pt>
                <c:pt idx="5">
                  <c:v>4200</c:v>
                </c:pt>
                <c:pt idx="6">
                  <c:v>27300</c:v>
                </c:pt>
                <c:pt idx="7">
                  <c:v>39900</c:v>
                </c:pt>
                <c:pt idx="8">
                  <c:v>44100</c:v>
                </c:pt>
                <c:pt idx="9">
                  <c:v>71400</c:v>
                </c:pt>
                <c:pt idx="10">
                  <c:v>29400</c:v>
                </c:pt>
              </c:numCache>
            </c:numRef>
          </c:val>
          <c:smooth val="0"/>
          <c:extLst>
            <c:ext xmlns:c16="http://schemas.microsoft.com/office/drawing/2014/chart" uri="{C3380CC4-5D6E-409C-BE32-E72D297353CC}">
              <c16:uniqueId val="{00000000-D9BF-4EF8-98B0-25450E706879}"/>
            </c:ext>
          </c:extLst>
        </c:ser>
        <c:dLbls>
          <c:showLegendKey val="0"/>
          <c:showVal val="0"/>
          <c:showCatName val="0"/>
          <c:showSerName val="0"/>
          <c:showPercent val="0"/>
          <c:showBubbleSize val="0"/>
        </c:dLbls>
        <c:smooth val="0"/>
        <c:axId val="430824223"/>
        <c:axId val="430824703"/>
      </c:lineChart>
      <c:catAx>
        <c:axId val="43082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24703"/>
        <c:crosses val="autoZero"/>
        <c:auto val="1"/>
        <c:lblAlgn val="ctr"/>
        <c:lblOffset val="100"/>
        <c:noMultiLvlLbl val="0"/>
      </c:catAx>
      <c:valAx>
        <c:axId val="43082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242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[MyProject_excel.xlsx]pivtotable!PivotTable2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pivtotable!$E$1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pivtotable!$D$2:$D$3</c:f>
              <c:strCache>
                <c:ptCount val="1"/>
                <c:pt idx="0">
                  <c:v>East</c:v>
                </c:pt>
              </c:strCache>
            </c:strRef>
          </c:cat>
          <c:val>
            <c:numRef>
              <c:f>pivtotable!$E$2:$E$3</c:f>
              <c:numCache>
                <c:formatCode>General</c:formatCode>
                <c:ptCount val="1"/>
                <c:pt idx="0">
                  <c:v>361200</c:v>
                </c:pt>
              </c:numCache>
            </c:numRef>
          </c:val>
          <c:extLst>
            <c:ext xmlns:c16="http://schemas.microsoft.com/office/drawing/2014/chart" uri="{C3380CC4-5D6E-409C-BE32-E72D297353CC}">
              <c16:uniqueId val="{00000000-B315-466E-9541-7778AEC51594}"/>
            </c:ext>
          </c:extLst>
        </c:ser>
        <c:dLbls>
          <c:showLegendKey val="0"/>
          <c:showVal val="0"/>
          <c:showCatName val="0"/>
          <c:showSerName val="0"/>
          <c:showPercent val="0"/>
          <c:showBubbleSize val="0"/>
        </c:dLbls>
        <c:gapWidth val="219"/>
        <c:overlap val="-27"/>
        <c:axId val="432430991"/>
        <c:axId val="432430031"/>
      </c:barChart>
      <c:catAx>
        <c:axId val="43243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30031"/>
        <c:crosses val="autoZero"/>
        <c:auto val="1"/>
        <c:lblAlgn val="ctr"/>
        <c:lblOffset val="100"/>
        <c:noMultiLvlLbl val="0"/>
      </c:catAx>
      <c:valAx>
        <c:axId val="4324300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32430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[MyProject_excel.xlsx]pivtotable!PivotTable3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pivtotable!$H$1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pivtotable!$G$2:$G$3</c:f>
              <c:strCache>
                <c:ptCount val="1"/>
                <c:pt idx="0">
                  <c:v>Printer</c:v>
                </c:pt>
              </c:strCache>
            </c:strRef>
          </c:cat>
          <c:val>
            <c:numRef>
              <c:f>pivtotable!$H$2:$H$3</c:f>
              <c:numCache>
                <c:formatCode>0.00%</c:formatCode>
                <c:ptCount val="1"/>
                <c:pt idx="0">
                  <c:v>1</c:v>
                </c:pt>
              </c:numCache>
            </c:numRef>
          </c:val>
          <c:extLst>
            <c:ext xmlns:c16="http://schemas.microsoft.com/office/drawing/2014/chart" uri="{C3380CC4-5D6E-409C-BE32-E72D297353CC}">
              <c16:uniqueId val="{00000000-8B1F-4A92-8AA9-63699575A702}"/>
            </c:ext>
          </c:extLst>
        </c:ser>
        <c:dLbls>
          <c:showLegendKey val="0"/>
          <c:showVal val="0"/>
          <c:showCatName val="0"/>
          <c:showSerName val="0"/>
          <c:showPercent val="0"/>
          <c:showBubbleSize val="0"/>
        </c:dLbls>
        <c:gapWidth val="182"/>
        <c:axId val="432283007"/>
        <c:axId val="432279647"/>
      </c:barChart>
      <c:catAx>
        <c:axId val="4322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279647"/>
        <c:crosses val="autoZero"/>
        <c:auto val="1"/>
        <c:lblAlgn val="ctr"/>
        <c:lblOffset val="100"/>
        <c:noMultiLvlLbl val="0"/>
      </c:catAx>
      <c:valAx>
        <c:axId val="432279647"/>
        <c:scaling>
          <c:orientation val="minMax"/>
        </c:scaling>
        <c:delete val="1"/>
        <c:axPos val="b"/>
        <c:numFmt formatCode="0.00%" sourceLinked="1"/>
        <c:majorTickMark val="none"/>
        <c:minorTickMark val="none"/>
        <c:tickLblPos val="nextTo"/>
        <c:crossAx val="4322830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[MyProject_excel.xlsx]pivtotable!PivotTable6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pivtotable!$E$10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pivtotable!$D$11:$D$14</c:f>
              <c:strCache>
                <c:ptCount val="3"/>
                <c:pt idx="0">
                  <c:v>Mouse</c:v>
                </c:pt>
                <c:pt idx="1">
                  <c:v>Printer</c:v>
                </c:pt>
                <c:pt idx="2">
                  <c:v>Speaker</c:v>
                </c:pt>
              </c:strCache>
            </c:strRef>
          </c:cat>
          <c:val>
            <c:numRef>
              <c:f>pivtotable!$E$11:$E$14</c:f>
              <c:numCache>
                <c:formatCode>General</c:formatCode>
                <c:ptCount val="3"/>
                <c:pt idx="0">
                  <c:v>169</c:v>
                </c:pt>
                <c:pt idx="1">
                  <c:v>172</c:v>
                </c:pt>
                <c:pt idx="2">
                  <c:v>112</c:v>
                </c:pt>
              </c:numCache>
            </c:numRef>
          </c:val>
          <c:extLst>
            <c:ext xmlns:c16="http://schemas.microsoft.com/office/drawing/2014/chart" uri="{C3380CC4-5D6E-409C-BE32-E72D297353CC}">
              <c16:uniqueId val="{00000000-4F89-4D04-970A-91EC38BED9FE}"/>
            </c:ext>
          </c:extLst>
        </c:ser>
        <c:dLbls>
          <c:showLegendKey val="0"/>
          <c:showVal val="0"/>
          <c:showCatName val="0"/>
          <c:showSerName val="0"/>
          <c:showPercent val="0"/>
          <c:showBubbleSize val="0"/>
        </c:dLbls>
        <c:gapWidth val="182"/>
        <c:axId val="421172111"/>
        <c:axId val="421161071"/>
      </c:barChart>
      <c:catAx>
        <c:axId val="42117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61071"/>
        <c:crosses val="autoZero"/>
        <c:auto val="1"/>
        <c:lblAlgn val="ctr"/>
        <c:lblOffset val="100"/>
        <c:noMultiLvlLbl val="0"/>
      </c:catAx>
      <c:valAx>
        <c:axId val="421161071"/>
        <c:scaling>
          <c:orientation val="minMax"/>
        </c:scaling>
        <c:delete val="1"/>
        <c:axPos val="b"/>
        <c:numFmt formatCode="General" sourceLinked="1"/>
        <c:majorTickMark val="none"/>
        <c:minorTickMark val="none"/>
        <c:tickLblPos val="nextTo"/>
        <c:crossAx val="421172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[MyProject_excel.xlsx]pivtotable!PivotTable7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pivtotable!$E$19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pivtotable!$D$20:$D$23</c:f>
              <c:strCache>
                <c:ptCount val="3"/>
                <c:pt idx="0">
                  <c:v>Keyboard</c:v>
                </c:pt>
                <c:pt idx="1">
                  <c:v>Monitor</c:v>
                </c:pt>
                <c:pt idx="2">
                  <c:v>Scanner</c:v>
                </c:pt>
              </c:strCache>
            </c:strRef>
          </c:cat>
          <c:val>
            <c:numRef>
              <c:f>pivtotable!$E$20:$E$23</c:f>
              <c:numCache>
                <c:formatCode>General</c:formatCode>
                <c:ptCount val="3"/>
                <c:pt idx="0">
                  <c:v>67</c:v>
                </c:pt>
                <c:pt idx="1">
                  <c:v>110</c:v>
                </c:pt>
                <c:pt idx="2">
                  <c:v>107</c:v>
                </c:pt>
              </c:numCache>
            </c:numRef>
          </c:val>
          <c:extLst>
            <c:ext xmlns:c16="http://schemas.microsoft.com/office/drawing/2014/chart" uri="{C3380CC4-5D6E-409C-BE32-E72D297353CC}">
              <c16:uniqueId val="{00000000-5DB9-49D3-855B-A60F76BED211}"/>
            </c:ext>
          </c:extLst>
        </c:ser>
        <c:dLbls>
          <c:showLegendKey val="0"/>
          <c:showVal val="0"/>
          <c:showCatName val="0"/>
          <c:showSerName val="0"/>
          <c:showPercent val="0"/>
          <c:showBubbleSize val="0"/>
        </c:dLbls>
        <c:gapWidth val="182"/>
        <c:axId val="1044130191"/>
        <c:axId val="1044132591"/>
      </c:barChart>
      <c:catAx>
        <c:axId val="1044130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132591"/>
        <c:crosses val="autoZero"/>
        <c:auto val="1"/>
        <c:lblAlgn val="ctr"/>
        <c:lblOffset val="100"/>
        <c:noMultiLvlLbl val="0"/>
      </c:catAx>
      <c:valAx>
        <c:axId val="1044132591"/>
        <c:scaling>
          <c:orientation val="minMax"/>
        </c:scaling>
        <c:delete val="1"/>
        <c:axPos val="b"/>
        <c:numFmt formatCode="General" sourceLinked="1"/>
        <c:majorTickMark val="none"/>
        <c:minorTickMark val="none"/>
        <c:tickLblPos val="nextTo"/>
        <c:crossAx val="1044130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[MyProject_excel.xlsx]pivtotable!PivotTable8</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pivtotable!$H$19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pivtotable!$G$20:$G$26</c:f>
              <c:strCache>
                <c:ptCount val="6"/>
                <c:pt idx="0">
                  <c:v>Keyboard</c:v>
                </c:pt>
                <c:pt idx="1">
                  <c:v>Monitor</c:v>
                </c:pt>
                <c:pt idx="2">
                  <c:v>Mouse</c:v>
                </c:pt>
                <c:pt idx="3">
                  <c:v>Printer</c:v>
                </c:pt>
                <c:pt idx="4">
                  <c:v>Scanner</c:v>
                </c:pt>
                <c:pt idx="5">
                  <c:v>Speaker</c:v>
                </c:pt>
              </c:strCache>
            </c:strRef>
          </c:cat>
          <c:val>
            <c:numRef>
              <c:f>pivtotable!$H$20:$H$26</c:f>
              <c:numCache>
                <c:formatCode>General</c:formatCode>
                <c:ptCount val="6"/>
                <c:pt idx="0">
                  <c:v>67</c:v>
                </c:pt>
                <c:pt idx="1">
                  <c:v>110</c:v>
                </c:pt>
                <c:pt idx="2">
                  <c:v>169</c:v>
                </c:pt>
                <c:pt idx="3">
                  <c:v>172</c:v>
                </c:pt>
                <c:pt idx="4">
                  <c:v>107</c:v>
                </c:pt>
                <c:pt idx="5">
                  <c:v>112</c:v>
                </c:pt>
              </c:numCache>
            </c:numRef>
          </c:val>
          <c:extLst>
            <c:ext xmlns:c16="http://schemas.microsoft.com/office/drawing/2014/chart" uri="{C3380CC4-5D6E-409C-BE32-E72D297353CC}">
              <c16:uniqueId val="{00000001-3F54-4F0E-9257-1FD6299EC89B}"/>
            </c:ext>
          </c:extLst>
        </c:ser>
        <c:dLbls>
          <c:showLegendKey val="0"/>
          <c:showVal val="0"/>
          <c:showCatName val="0"/>
          <c:showSerName val="0"/>
          <c:showPercent val="0"/>
          <c:showBubbleSize val="0"/>
        </c:dLbls>
        <c:gapWidth val="219"/>
        <c:overlap val="-27"/>
        <c:axId val="1044145215"/>
        <c:axId val="1044152895"/>
      </c:barChart>
      <c:catAx>
        <c:axId val="104414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152895"/>
        <c:crosses val="autoZero"/>
        <c:auto val="1"/>
        <c:lblAlgn val="ctr"/>
        <c:lblOffset val="100"/>
        <c:noMultiLvlLbl val="0"/>
      </c:catAx>
      <c:valAx>
        <c:axId val="1044152895"/>
        <c:scaling>
          <c:orientation val="minMax"/>
        </c:scaling>
        <c:delete val="1"/>
        <c:axPos val="l"/>
        <c:numFmt formatCode="General" sourceLinked="1"/>
        <c:majorTickMark val="none"/>
        <c:minorTickMark val="none"/>
        <c:tickLblPos val="nextTo"/>
        <c:crossAx val="10441452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6.xml"/><Relationship Id="rId3" Type="http://schemas.openxmlformats.org/officeDocument/2006/relationships/image" Target="../media/image5.png"/><Relationship Id="rId7" Type="http://schemas.openxmlformats.org/officeDocument/2006/relationships/hyperlink" Target="#Dashboard!A1"/><Relationship Id="rId12" Type="http://schemas.openxmlformats.org/officeDocument/2006/relationships/chart" Target="../charts/chart5.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4.xml"/><Relationship Id="rId5" Type="http://schemas.openxmlformats.org/officeDocument/2006/relationships/image" Target="../media/image7.png"/><Relationship Id="rId10" Type="http://schemas.openxmlformats.org/officeDocument/2006/relationships/hyperlink" Target="#about!A1"/><Relationship Id="rId4" Type="http://schemas.openxmlformats.org/officeDocument/2006/relationships/image" Target="../media/image6.svg"/><Relationship Id="rId9" Type="http://schemas.openxmlformats.org/officeDocument/2006/relationships/hyperlink" Target="#salesman!A1"/></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594360</xdr:colOff>
      <xdr:row>29</xdr:row>
      <xdr:rowOff>99060</xdr:rowOff>
    </xdr:to>
    <xdr:sp macro="" textlink="">
      <xdr:nvSpPr>
        <xdr:cNvPr id="2" name="Rectangle: Rounded Corners 1">
          <a:extLst>
            <a:ext uri="{FF2B5EF4-FFF2-40B4-BE49-F238E27FC236}">
              <a16:creationId xmlns:a16="http://schemas.microsoft.com/office/drawing/2014/main" id="{7A8A40CA-5BA5-4EBA-ACB4-80A8FCDAB3F3}"/>
            </a:ext>
          </a:extLst>
        </xdr:cNvPr>
        <xdr:cNvSpPr/>
      </xdr:nvSpPr>
      <xdr:spPr>
        <a:xfrm>
          <a:off x="0" y="0"/>
          <a:ext cx="10957560" cy="5402580"/>
        </a:xfrm>
        <a:prstGeom prst="roundRect">
          <a:avLst>
            <a:gd name="adj" fmla="val 564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0</xdr:row>
      <xdr:rowOff>83820</xdr:rowOff>
    </xdr:from>
    <xdr:to>
      <xdr:col>17</xdr:col>
      <xdr:colOff>563880</xdr:colOff>
      <xdr:row>29</xdr:row>
      <xdr:rowOff>38100</xdr:rowOff>
    </xdr:to>
    <xdr:sp macro="" textlink="">
      <xdr:nvSpPr>
        <xdr:cNvPr id="3" name="Rectangle: Rounded Corners 2">
          <a:extLst>
            <a:ext uri="{FF2B5EF4-FFF2-40B4-BE49-F238E27FC236}">
              <a16:creationId xmlns:a16="http://schemas.microsoft.com/office/drawing/2014/main" id="{ADA10F33-B5AC-49A1-98CA-CB4172E314B0}"/>
            </a:ext>
          </a:extLst>
        </xdr:cNvPr>
        <xdr:cNvSpPr/>
      </xdr:nvSpPr>
      <xdr:spPr>
        <a:xfrm>
          <a:off x="1638300" y="83820"/>
          <a:ext cx="9288780" cy="5257800"/>
        </a:xfrm>
        <a:prstGeom prst="roundRect">
          <a:avLst>
            <a:gd name="adj" fmla="val 5641"/>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533400</xdr:colOff>
      <xdr:row>1</xdr:row>
      <xdr:rowOff>22860</xdr:rowOff>
    </xdr:from>
    <xdr:to>
      <xdr:col>12</xdr:col>
      <xdr:colOff>121920</xdr:colOff>
      <xdr:row>6</xdr:row>
      <xdr:rowOff>30480</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CC2A05C7-BF6C-4024-B791-964222E6069E}"/>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1752600" y="205740"/>
              <a:ext cx="56845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144780</xdr:colOff>
      <xdr:row>1</xdr:row>
      <xdr:rowOff>15240</xdr:rowOff>
    </xdr:from>
    <xdr:to>
      <xdr:col>17</xdr:col>
      <xdr:colOff>472440</xdr:colOff>
      <xdr:row>6</xdr:row>
      <xdr:rowOff>68580</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6D9BE03C-6F79-4DEC-84A9-0360101A7FEA}"/>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7459980" y="198120"/>
              <a:ext cx="337566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525780</xdr:colOff>
      <xdr:row>6</xdr:row>
      <xdr:rowOff>129540</xdr:rowOff>
    </xdr:from>
    <xdr:to>
      <xdr:col>17</xdr:col>
      <xdr:colOff>457200</xdr:colOff>
      <xdr:row>9</xdr:row>
      <xdr:rowOff>160020</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F2B45A99-DC92-4372-97A4-A5F5F78FE466}"/>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1744980" y="1226820"/>
              <a:ext cx="907542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281940</xdr:colOff>
      <xdr:row>9</xdr:row>
      <xdr:rowOff>76200</xdr:rowOff>
    </xdr:from>
    <xdr:to>
      <xdr:col>5</xdr:col>
      <xdr:colOff>457200</xdr:colOff>
      <xdr:row>13</xdr:row>
      <xdr:rowOff>0</xdr:rowOff>
    </xdr:to>
    <xdr:sp macro="" textlink="">
      <xdr:nvSpPr>
        <xdr:cNvPr id="8" name="Rectangle 7">
          <a:extLst>
            <a:ext uri="{FF2B5EF4-FFF2-40B4-BE49-F238E27FC236}">
              <a16:creationId xmlns:a16="http://schemas.microsoft.com/office/drawing/2014/main" id="{BC94D1C5-2541-465C-BC95-8ADEAFBDB5FB}"/>
            </a:ext>
          </a:extLst>
        </xdr:cNvPr>
        <xdr:cNvSpPr/>
      </xdr:nvSpPr>
      <xdr:spPr>
        <a:xfrm>
          <a:off x="2110740" y="1722120"/>
          <a:ext cx="1394460" cy="655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2</xdr:col>
      <xdr:colOff>487680</xdr:colOff>
      <xdr:row>10</xdr:row>
      <xdr:rowOff>53340</xdr:rowOff>
    </xdr:from>
    <xdr:to>
      <xdr:col>17</xdr:col>
      <xdr:colOff>563880</xdr:colOff>
      <xdr:row>28</xdr:row>
      <xdr:rowOff>45720</xdr:rowOff>
    </xdr:to>
    <xdr:sp macro="" textlink="">
      <xdr:nvSpPr>
        <xdr:cNvPr id="11" name="Rectangle 10">
          <a:extLst>
            <a:ext uri="{FF2B5EF4-FFF2-40B4-BE49-F238E27FC236}">
              <a16:creationId xmlns:a16="http://schemas.microsoft.com/office/drawing/2014/main" id="{FDA57F82-C49F-4E4B-B118-69D7BD8DF965}"/>
            </a:ext>
          </a:extLst>
        </xdr:cNvPr>
        <xdr:cNvSpPr/>
      </xdr:nvSpPr>
      <xdr:spPr>
        <a:xfrm>
          <a:off x="1706880" y="1882140"/>
          <a:ext cx="9220200" cy="3284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472440</xdr:colOff>
      <xdr:row>19</xdr:row>
      <xdr:rowOff>91440</xdr:rowOff>
    </xdr:from>
    <xdr:ext cx="184731" cy="264560"/>
    <xdr:sp macro="" textlink="">
      <xdr:nvSpPr>
        <xdr:cNvPr id="12" name="TextBox 11">
          <a:extLst>
            <a:ext uri="{FF2B5EF4-FFF2-40B4-BE49-F238E27FC236}">
              <a16:creationId xmlns:a16="http://schemas.microsoft.com/office/drawing/2014/main" id="{73732603-8051-4B5D-B7FD-D254EBDABCDC}"/>
            </a:ext>
          </a:extLst>
        </xdr:cNvPr>
        <xdr:cNvSpPr txBox="1"/>
      </xdr:nvSpPr>
      <xdr:spPr>
        <a:xfrm>
          <a:off x="2910840" y="3566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563880</xdr:colOff>
      <xdr:row>12</xdr:row>
      <xdr:rowOff>121920</xdr:rowOff>
    </xdr:from>
    <xdr:to>
      <xdr:col>6</xdr:col>
      <xdr:colOff>251460</xdr:colOff>
      <xdr:row>14</xdr:row>
      <xdr:rowOff>99060</xdr:rowOff>
    </xdr:to>
    <xdr:sp macro="" textlink="">
      <xdr:nvSpPr>
        <xdr:cNvPr id="13" name="TextBox 12">
          <a:extLst>
            <a:ext uri="{FF2B5EF4-FFF2-40B4-BE49-F238E27FC236}">
              <a16:creationId xmlns:a16="http://schemas.microsoft.com/office/drawing/2014/main" id="{9BEFC0B2-93C3-419E-B59F-8FBBA549C4B0}"/>
            </a:ext>
          </a:extLst>
        </xdr:cNvPr>
        <xdr:cNvSpPr txBox="1"/>
      </xdr:nvSpPr>
      <xdr:spPr>
        <a:xfrm>
          <a:off x="2392680" y="2316480"/>
          <a:ext cx="15163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p>
      </xdr:txBody>
    </xdr:sp>
    <xdr:clientData/>
  </xdr:twoCellAnchor>
  <xdr:twoCellAnchor>
    <xdr:from>
      <xdr:col>8</xdr:col>
      <xdr:colOff>7620</xdr:colOff>
      <xdr:row>12</xdr:row>
      <xdr:rowOff>144780</xdr:rowOff>
    </xdr:from>
    <xdr:to>
      <xdr:col>9</xdr:col>
      <xdr:colOff>586740</xdr:colOff>
      <xdr:row>14</xdr:row>
      <xdr:rowOff>83820</xdr:rowOff>
    </xdr:to>
    <xdr:sp macro="" textlink="">
      <xdr:nvSpPr>
        <xdr:cNvPr id="14" name="TextBox 13">
          <a:extLst>
            <a:ext uri="{FF2B5EF4-FFF2-40B4-BE49-F238E27FC236}">
              <a16:creationId xmlns:a16="http://schemas.microsoft.com/office/drawing/2014/main" id="{6D7E073C-21FB-44CC-984D-ABDDF310600A}"/>
            </a:ext>
          </a:extLst>
        </xdr:cNvPr>
        <xdr:cNvSpPr txBox="1"/>
      </xdr:nvSpPr>
      <xdr:spPr>
        <a:xfrm>
          <a:off x="4884420" y="2339340"/>
          <a:ext cx="1188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p>
      </xdr:txBody>
    </xdr:sp>
    <xdr:clientData/>
  </xdr:twoCellAnchor>
  <xdr:twoCellAnchor>
    <xdr:from>
      <xdr:col>10</xdr:col>
      <xdr:colOff>213360</xdr:colOff>
      <xdr:row>11</xdr:row>
      <xdr:rowOff>175260</xdr:rowOff>
    </xdr:from>
    <xdr:to>
      <xdr:col>14</xdr:col>
      <xdr:colOff>304800</xdr:colOff>
      <xdr:row>13</xdr:row>
      <xdr:rowOff>152400</xdr:rowOff>
    </xdr:to>
    <xdr:sp macro="" textlink="">
      <xdr:nvSpPr>
        <xdr:cNvPr id="15" name="TextBox 14">
          <a:extLst>
            <a:ext uri="{FF2B5EF4-FFF2-40B4-BE49-F238E27FC236}">
              <a16:creationId xmlns:a16="http://schemas.microsoft.com/office/drawing/2014/main" id="{2BFFFCB1-5274-4DCD-8081-F3217C0FC267}"/>
            </a:ext>
          </a:extLst>
        </xdr:cNvPr>
        <xdr:cNvSpPr txBox="1"/>
      </xdr:nvSpPr>
      <xdr:spPr>
        <a:xfrm>
          <a:off x="6309360" y="2186940"/>
          <a:ext cx="2529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p>
      </xdr:txBody>
    </xdr:sp>
    <xdr:clientData/>
  </xdr:twoCellAnchor>
  <xdr:twoCellAnchor>
    <xdr:from>
      <xdr:col>10</xdr:col>
      <xdr:colOff>228600</xdr:colOff>
      <xdr:row>20</xdr:row>
      <xdr:rowOff>22860</xdr:rowOff>
    </xdr:from>
    <xdr:to>
      <xdr:col>15</xdr:col>
      <xdr:colOff>60960</xdr:colOff>
      <xdr:row>21</xdr:row>
      <xdr:rowOff>152400</xdr:rowOff>
    </xdr:to>
    <xdr:sp macro="" textlink="">
      <xdr:nvSpPr>
        <xdr:cNvPr id="16" name="TextBox 15">
          <a:extLst>
            <a:ext uri="{FF2B5EF4-FFF2-40B4-BE49-F238E27FC236}">
              <a16:creationId xmlns:a16="http://schemas.microsoft.com/office/drawing/2014/main" id="{35176EB5-362A-4B66-9E19-45668758D454}"/>
            </a:ext>
          </a:extLst>
        </xdr:cNvPr>
        <xdr:cNvSpPr txBox="1"/>
      </xdr:nvSpPr>
      <xdr:spPr>
        <a:xfrm>
          <a:off x="6324600" y="3680460"/>
          <a:ext cx="28803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p>
      </xdr:txBody>
    </xdr:sp>
    <xdr:clientData/>
  </xdr:twoCellAnchor>
  <xdr:twoCellAnchor>
    <xdr:from>
      <xdr:col>0</xdr:col>
      <xdr:colOff>99060</xdr:colOff>
      <xdr:row>0</xdr:row>
      <xdr:rowOff>137160</xdr:rowOff>
    </xdr:from>
    <xdr:to>
      <xdr:col>2</xdr:col>
      <xdr:colOff>342900</xdr:colOff>
      <xdr:row>2</xdr:row>
      <xdr:rowOff>114300</xdr:rowOff>
    </xdr:to>
    <xdr:sp macro="" textlink="">
      <xdr:nvSpPr>
        <xdr:cNvPr id="17" name="TextBox 16">
          <a:hlinkClick xmlns:r="http://schemas.openxmlformats.org/officeDocument/2006/relationships" r:id="rId1"/>
          <a:extLst>
            <a:ext uri="{FF2B5EF4-FFF2-40B4-BE49-F238E27FC236}">
              <a16:creationId xmlns:a16="http://schemas.microsoft.com/office/drawing/2014/main" id="{1D2D2ECC-DDF0-4ECE-AAB5-F822D53CC2EB}"/>
            </a:ext>
          </a:extLst>
        </xdr:cNvPr>
        <xdr:cNvSpPr txBox="1"/>
      </xdr:nvSpPr>
      <xdr:spPr>
        <a:xfrm>
          <a:off x="99060" y="137160"/>
          <a:ext cx="1463040" cy="34290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DASHBOARD</a:t>
          </a:r>
        </a:p>
      </xdr:txBody>
    </xdr:sp>
    <xdr:clientData/>
  </xdr:twoCellAnchor>
  <xdr:twoCellAnchor>
    <xdr:from>
      <xdr:col>0</xdr:col>
      <xdr:colOff>30480</xdr:colOff>
      <xdr:row>7</xdr:row>
      <xdr:rowOff>167640</xdr:rowOff>
    </xdr:from>
    <xdr:to>
      <xdr:col>2</xdr:col>
      <xdr:colOff>312420</xdr:colOff>
      <xdr:row>10</xdr:row>
      <xdr:rowOff>53340</xdr:rowOff>
    </xdr:to>
    <xdr:sp macro="" textlink="">
      <xdr:nvSpPr>
        <xdr:cNvPr id="18" name="TextBox 17">
          <a:hlinkClick xmlns:r="http://schemas.openxmlformats.org/officeDocument/2006/relationships" r:id="rId2"/>
          <a:extLst>
            <a:ext uri="{FF2B5EF4-FFF2-40B4-BE49-F238E27FC236}">
              <a16:creationId xmlns:a16="http://schemas.microsoft.com/office/drawing/2014/main" id="{6F61B164-9570-4C0E-B3B1-6E3144F665B9}"/>
            </a:ext>
          </a:extLst>
        </xdr:cNvPr>
        <xdr:cNvSpPr txBox="1"/>
      </xdr:nvSpPr>
      <xdr:spPr>
        <a:xfrm>
          <a:off x="30480" y="1447800"/>
          <a:ext cx="1501140" cy="43434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PRODUCTS</a:t>
          </a:r>
        </a:p>
      </xdr:txBody>
    </xdr:sp>
    <xdr:clientData/>
  </xdr:twoCellAnchor>
  <xdr:twoCellAnchor>
    <xdr:from>
      <xdr:col>0</xdr:col>
      <xdr:colOff>38100</xdr:colOff>
      <xdr:row>11</xdr:row>
      <xdr:rowOff>38100</xdr:rowOff>
    </xdr:from>
    <xdr:to>
      <xdr:col>2</xdr:col>
      <xdr:colOff>320040</xdr:colOff>
      <xdr:row>13</xdr:row>
      <xdr:rowOff>15240</xdr:rowOff>
    </xdr:to>
    <xdr:sp macro="" textlink="">
      <xdr:nvSpPr>
        <xdr:cNvPr id="19" name="TextBox 18">
          <a:hlinkClick xmlns:r="http://schemas.openxmlformats.org/officeDocument/2006/relationships" r:id="rId3"/>
          <a:extLst>
            <a:ext uri="{FF2B5EF4-FFF2-40B4-BE49-F238E27FC236}">
              <a16:creationId xmlns:a16="http://schemas.microsoft.com/office/drawing/2014/main" id="{99EA3B25-2EC7-4BE2-99F5-6EB8607F3898}"/>
            </a:ext>
          </a:extLst>
        </xdr:cNvPr>
        <xdr:cNvSpPr txBox="1"/>
      </xdr:nvSpPr>
      <xdr:spPr>
        <a:xfrm>
          <a:off x="38100" y="2049780"/>
          <a:ext cx="1501140" cy="34290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SALESMANS</a:t>
          </a:r>
        </a:p>
      </xdr:txBody>
    </xdr:sp>
    <xdr:clientData/>
  </xdr:twoCellAnchor>
  <xdr:twoCellAnchor>
    <xdr:from>
      <xdr:col>0</xdr:col>
      <xdr:colOff>22860</xdr:colOff>
      <xdr:row>14</xdr:row>
      <xdr:rowOff>15240</xdr:rowOff>
    </xdr:from>
    <xdr:to>
      <xdr:col>2</xdr:col>
      <xdr:colOff>320040</xdr:colOff>
      <xdr:row>15</xdr:row>
      <xdr:rowOff>175260</xdr:rowOff>
    </xdr:to>
    <xdr:sp macro="" textlink="">
      <xdr:nvSpPr>
        <xdr:cNvPr id="20" name="TextBox 19">
          <a:hlinkClick xmlns:r="http://schemas.openxmlformats.org/officeDocument/2006/relationships" r:id="rId4"/>
          <a:extLst>
            <a:ext uri="{FF2B5EF4-FFF2-40B4-BE49-F238E27FC236}">
              <a16:creationId xmlns:a16="http://schemas.microsoft.com/office/drawing/2014/main" id="{8657B3FC-A34B-45AE-AE6A-C6F772BE5988}"/>
            </a:ext>
          </a:extLst>
        </xdr:cNvPr>
        <xdr:cNvSpPr txBox="1"/>
      </xdr:nvSpPr>
      <xdr:spPr>
        <a:xfrm>
          <a:off x="22860" y="2575560"/>
          <a:ext cx="1516380" cy="342900"/>
        </a:xfrm>
        <a:prstGeom prst="flowChartAlternateProcess">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ABOUT</a:t>
          </a:r>
        </a:p>
      </xdr:txBody>
    </xdr:sp>
    <xdr:clientData/>
  </xdr:twoCellAnchor>
  <xdr:oneCellAnchor>
    <xdr:from>
      <xdr:col>14</xdr:col>
      <xdr:colOff>22860</xdr:colOff>
      <xdr:row>23</xdr:row>
      <xdr:rowOff>167640</xdr:rowOff>
    </xdr:from>
    <xdr:ext cx="184731" cy="264560"/>
    <xdr:sp macro="" textlink="">
      <xdr:nvSpPr>
        <xdr:cNvPr id="21" name="TextBox 20">
          <a:extLst>
            <a:ext uri="{FF2B5EF4-FFF2-40B4-BE49-F238E27FC236}">
              <a16:creationId xmlns:a16="http://schemas.microsoft.com/office/drawing/2014/main" id="{7765A746-A725-476C-963F-310067CF5FB4}"/>
            </a:ext>
          </a:extLst>
        </xdr:cNvPr>
        <xdr:cNvSpPr txBox="1"/>
      </xdr:nvSpPr>
      <xdr:spPr>
        <a:xfrm>
          <a:off x="8557260" y="4373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373380</xdr:colOff>
      <xdr:row>10</xdr:row>
      <xdr:rowOff>137160</xdr:rowOff>
    </xdr:from>
    <xdr:to>
      <xdr:col>6</xdr:col>
      <xdr:colOff>480060</xdr:colOff>
      <xdr:row>12</xdr:row>
      <xdr:rowOff>175260</xdr:rowOff>
    </xdr:to>
    <xdr:sp macro="" textlink="">
      <xdr:nvSpPr>
        <xdr:cNvPr id="22" name="TextBox 21">
          <a:extLst>
            <a:ext uri="{FF2B5EF4-FFF2-40B4-BE49-F238E27FC236}">
              <a16:creationId xmlns:a16="http://schemas.microsoft.com/office/drawing/2014/main" id="{2E4D22FD-A527-427F-BA2B-455674EAF1DC}"/>
            </a:ext>
          </a:extLst>
        </xdr:cNvPr>
        <xdr:cNvSpPr txBox="1"/>
      </xdr:nvSpPr>
      <xdr:spPr>
        <a:xfrm>
          <a:off x="2202180" y="1965960"/>
          <a:ext cx="1935480" cy="403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About</a:t>
          </a:r>
        </a:p>
      </xdr:txBody>
    </xdr:sp>
    <xdr:clientData/>
  </xdr:twoCellAnchor>
  <xdr:twoCellAnchor editAs="oneCell">
    <xdr:from>
      <xdr:col>2</xdr:col>
      <xdr:colOff>518160</xdr:colOff>
      <xdr:row>10</xdr:row>
      <xdr:rowOff>45720</xdr:rowOff>
    </xdr:from>
    <xdr:to>
      <xdr:col>3</xdr:col>
      <xdr:colOff>464820</xdr:colOff>
      <xdr:row>13</xdr:row>
      <xdr:rowOff>53340</xdr:rowOff>
    </xdr:to>
    <xdr:pic>
      <xdr:nvPicPr>
        <xdr:cNvPr id="27" name="Graphic 26" descr="User">
          <a:extLst>
            <a:ext uri="{FF2B5EF4-FFF2-40B4-BE49-F238E27FC236}">
              <a16:creationId xmlns:a16="http://schemas.microsoft.com/office/drawing/2014/main" id="{6A97D30A-E35C-58B4-DAFC-DC50F586C38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37360" y="1874520"/>
          <a:ext cx="556260" cy="5562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594360</xdr:colOff>
      <xdr:row>29</xdr:row>
      <xdr:rowOff>99060</xdr:rowOff>
    </xdr:to>
    <xdr:sp macro="" textlink="">
      <xdr:nvSpPr>
        <xdr:cNvPr id="2" name="Rectangle: Rounded Corners 1">
          <a:extLst>
            <a:ext uri="{FF2B5EF4-FFF2-40B4-BE49-F238E27FC236}">
              <a16:creationId xmlns:a16="http://schemas.microsoft.com/office/drawing/2014/main" id="{09494603-6023-4582-A10C-96DCD7B8CFC4}"/>
            </a:ext>
          </a:extLst>
        </xdr:cNvPr>
        <xdr:cNvSpPr/>
      </xdr:nvSpPr>
      <xdr:spPr>
        <a:xfrm>
          <a:off x="0" y="0"/>
          <a:ext cx="10957560" cy="5402580"/>
        </a:xfrm>
        <a:prstGeom prst="roundRect">
          <a:avLst>
            <a:gd name="adj" fmla="val 564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0</xdr:row>
      <xdr:rowOff>83820</xdr:rowOff>
    </xdr:from>
    <xdr:to>
      <xdr:col>17</xdr:col>
      <xdr:colOff>563880</xdr:colOff>
      <xdr:row>29</xdr:row>
      <xdr:rowOff>38100</xdr:rowOff>
    </xdr:to>
    <xdr:sp macro="" textlink="">
      <xdr:nvSpPr>
        <xdr:cNvPr id="3" name="Rectangle: Rounded Corners 2">
          <a:extLst>
            <a:ext uri="{FF2B5EF4-FFF2-40B4-BE49-F238E27FC236}">
              <a16:creationId xmlns:a16="http://schemas.microsoft.com/office/drawing/2014/main" id="{83C87569-AB19-4916-A139-4563DB335AC3}"/>
            </a:ext>
          </a:extLst>
        </xdr:cNvPr>
        <xdr:cNvSpPr/>
      </xdr:nvSpPr>
      <xdr:spPr>
        <a:xfrm>
          <a:off x="1638300" y="83820"/>
          <a:ext cx="9288780" cy="5257800"/>
        </a:xfrm>
        <a:prstGeom prst="roundRect">
          <a:avLst>
            <a:gd name="adj" fmla="val 5641"/>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533400</xdr:colOff>
      <xdr:row>1</xdr:row>
      <xdr:rowOff>22860</xdr:rowOff>
    </xdr:from>
    <xdr:to>
      <xdr:col>12</xdr:col>
      <xdr:colOff>121920</xdr:colOff>
      <xdr:row>6</xdr:row>
      <xdr:rowOff>30480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200E3A20-193D-4EA0-BF53-71D53893955D}"/>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752600" y="205740"/>
              <a:ext cx="56845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144780</xdr:colOff>
      <xdr:row>1</xdr:row>
      <xdr:rowOff>15240</xdr:rowOff>
    </xdr:from>
    <xdr:to>
      <xdr:col>17</xdr:col>
      <xdr:colOff>472440</xdr:colOff>
      <xdr:row>6</xdr:row>
      <xdr:rowOff>68580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0FB75EB-B6AD-4812-B81D-30589EE1C66E}"/>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459980" y="198120"/>
              <a:ext cx="337566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525780</xdr:colOff>
      <xdr:row>6</xdr:row>
      <xdr:rowOff>129540</xdr:rowOff>
    </xdr:from>
    <xdr:to>
      <xdr:col>17</xdr:col>
      <xdr:colOff>457200</xdr:colOff>
      <xdr:row>9</xdr:row>
      <xdr:rowOff>160020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AE8E4457-DA7A-4EF7-8C3B-F423FEB8F526}"/>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744980" y="1226820"/>
              <a:ext cx="907542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9</xdr:row>
      <xdr:rowOff>152400</xdr:rowOff>
    </xdr:from>
    <xdr:to>
      <xdr:col>3</xdr:col>
      <xdr:colOff>426720</xdr:colOff>
      <xdr:row>12</xdr:row>
      <xdr:rowOff>83820</xdr:rowOff>
    </xdr:to>
    <xdr:pic>
      <xdr:nvPicPr>
        <xdr:cNvPr id="7" name="Graphic 6" descr="Research">
          <a:extLst>
            <a:ext uri="{FF2B5EF4-FFF2-40B4-BE49-F238E27FC236}">
              <a16:creationId xmlns:a16="http://schemas.microsoft.com/office/drawing/2014/main" id="{A88ED937-2A63-4EE9-979F-646346F203E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75460" y="1798320"/>
          <a:ext cx="480060" cy="480060"/>
        </a:xfrm>
        <a:prstGeom prst="rect">
          <a:avLst/>
        </a:prstGeom>
      </xdr:spPr>
    </xdr:pic>
    <xdr:clientData/>
  </xdr:twoCellAnchor>
  <xdr:twoCellAnchor>
    <xdr:from>
      <xdr:col>3</xdr:col>
      <xdr:colOff>281940</xdr:colOff>
      <xdr:row>9</xdr:row>
      <xdr:rowOff>76200</xdr:rowOff>
    </xdr:from>
    <xdr:to>
      <xdr:col>5</xdr:col>
      <xdr:colOff>457200</xdr:colOff>
      <xdr:row>13</xdr:row>
      <xdr:rowOff>0</xdr:rowOff>
    </xdr:to>
    <xdr:sp macro="" textlink="">
      <xdr:nvSpPr>
        <xdr:cNvPr id="8" name="Rectangle 7">
          <a:extLst>
            <a:ext uri="{FF2B5EF4-FFF2-40B4-BE49-F238E27FC236}">
              <a16:creationId xmlns:a16="http://schemas.microsoft.com/office/drawing/2014/main" id="{9991FDDC-412B-4E67-BDB7-581BCA02F277}"/>
            </a:ext>
          </a:extLst>
        </xdr:cNvPr>
        <xdr:cNvSpPr/>
      </xdr:nvSpPr>
      <xdr:spPr>
        <a:xfrm>
          <a:off x="2110740" y="1722120"/>
          <a:ext cx="1394460" cy="655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rPr>
            <a:t>Analytics</a:t>
          </a:r>
        </a:p>
      </xdr:txBody>
    </xdr:sp>
    <xdr:clientData/>
  </xdr:twoCellAnchor>
  <xdr:twoCellAnchor>
    <xdr:from>
      <xdr:col>10</xdr:col>
      <xdr:colOff>213360</xdr:colOff>
      <xdr:row>11</xdr:row>
      <xdr:rowOff>175260</xdr:rowOff>
    </xdr:from>
    <xdr:to>
      <xdr:col>17</xdr:col>
      <xdr:colOff>365760</xdr:colOff>
      <xdr:row>20</xdr:row>
      <xdr:rowOff>38100</xdr:rowOff>
    </xdr:to>
    <xdr:sp macro="" textlink="">
      <xdr:nvSpPr>
        <xdr:cNvPr id="9" name="Rectangle 8">
          <a:extLst>
            <a:ext uri="{FF2B5EF4-FFF2-40B4-BE49-F238E27FC236}">
              <a16:creationId xmlns:a16="http://schemas.microsoft.com/office/drawing/2014/main" id="{EBDD4A1D-96FC-427D-954A-C5C75E67188F}"/>
            </a:ext>
          </a:extLst>
        </xdr:cNvPr>
        <xdr:cNvSpPr/>
      </xdr:nvSpPr>
      <xdr:spPr>
        <a:xfrm>
          <a:off x="6309360" y="2186940"/>
          <a:ext cx="4419600" cy="15087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220980</xdr:colOff>
      <xdr:row>20</xdr:row>
      <xdr:rowOff>99060</xdr:rowOff>
    </xdr:from>
    <xdr:to>
      <xdr:col>17</xdr:col>
      <xdr:colOff>373380</xdr:colOff>
      <xdr:row>28</xdr:row>
      <xdr:rowOff>22860</xdr:rowOff>
    </xdr:to>
    <xdr:sp macro="" textlink="">
      <xdr:nvSpPr>
        <xdr:cNvPr id="10" name="Rectangle 9">
          <a:extLst>
            <a:ext uri="{FF2B5EF4-FFF2-40B4-BE49-F238E27FC236}">
              <a16:creationId xmlns:a16="http://schemas.microsoft.com/office/drawing/2014/main" id="{6F4B6C27-7C6A-4A71-8C9F-720928424ED7}"/>
            </a:ext>
          </a:extLst>
        </xdr:cNvPr>
        <xdr:cNvSpPr/>
      </xdr:nvSpPr>
      <xdr:spPr>
        <a:xfrm>
          <a:off x="6316980" y="3756660"/>
          <a:ext cx="4419600" cy="13868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487680</xdr:colOff>
      <xdr:row>12</xdr:row>
      <xdr:rowOff>53340</xdr:rowOff>
    </xdr:from>
    <xdr:to>
      <xdr:col>10</xdr:col>
      <xdr:colOff>167640</xdr:colOff>
      <xdr:row>28</xdr:row>
      <xdr:rowOff>45720</xdr:rowOff>
    </xdr:to>
    <xdr:sp macro="" textlink="">
      <xdr:nvSpPr>
        <xdr:cNvPr id="11" name="Rectangle 10">
          <a:extLst>
            <a:ext uri="{FF2B5EF4-FFF2-40B4-BE49-F238E27FC236}">
              <a16:creationId xmlns:a16="http://schemas.microsoft.com/office/drawing/2014/main" id="{300ED315-6588-4540-9F28-2C6333B5AE92}"/>
            </a:ext>
          </a:extLst>
        </xdr:cNvPr>
        <xdr:cNvSpPr/>
      </xdr:nvSpPr>
      <xdr:spPr>
        <a:xfrm>
          <a:off x="1706880" y="2247900"/>
          <a:ext cx="4556760" cy="29184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472440</xdr:colOff>
      <xdr:row>19</xdr:row>
      <xdr:rowOff>91440</xdr:rowOff>
    </xdr:from>
    <xdr:ext cx="184731" cy="264560"/>
    <xdr:sp macro="" textlink="">
      <xdr:nvSpPr>
        <xdr:cNvPr id="12" name="TextBox 11">
          <a:extLst>
            <a:ext uri="{FF2B5EF4-FFF2-40B4-BE49-F238E27FC236}">
              <a16:creationId xmlns:a16="http://schemas.microsoft.com/office/drawing/2014/main" id="{B8665057-5FB9-41A4-A42C-91E7CBD92DAD}"/>
            </a:ext>
          </a:extLst>
        </xdr:cNvPr>
        <xdr:cNvSpPr txBox="1"/>
      </xdr:nvSpPr>
      <xdr:spPr>
        <a:xfrm>
          <a:off x="2910840" y="3566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563880</xdr:colOff>
      <xdr:row>12</xdr:row>
      <xdr:rowOff>121920</xdr:rowOff>
    </xdr:from>
    <xdr:to>
      <xdr:col>6</xdr:col>
      <xdr:colOff>251460</xdr:colOff>
      <xdr:row>14</xdr:row>
      <xdr:rowOff>99060</xdr:rowOff>
    </xdr:to>
    <xdr:sp macro="" textlink="">
      <xdr:nvSpPr>
        <xdr:cNvPr id="13" name="TextBox 12">
          <a:extLst>
            <a:ext uri="{FF2B5EF4-FFF2-40B4-BE49-F238E27FC236}">
              <a16:creationId xmlns:a16="http://schemas.microsoft.com/office/drawing/2014/main" id="{2B779071-2596-46E5-A448-E0577C3D0405}"/>
            </a:ext>
          </a:extLst>
        </xdr:cNvPr>
        <xdr:cNvSpPr txBox="1"/>
      </xdr:nvSpPr>
      <xdr:spPr>
        <a:xfrm>
          <a:off x="2392680" y="2316480"/>
          <a:ext cx="15163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p>
      </xdr:txBody>
    </xdr:sp>
    <xdr:clientData/>
  </xdr:twoCellAnchor>
  <xdr:twoCellAnchor>
    <xdr:from>
      <xdr:col>8</xdr:col>
      <xdr:colOff>7620</xdr:colOff>
      <xdr:row>12</xdr:row>
      <xdr:rowOff>144780</xdr:rowOff>
    </xdr:from>
    <xdr:to>
      <xdr:col>9</xdr:col>
      <xdr:colOff>586740</xdr:colOff>
      <xdr:row>14</xdr:row>
      <xdr:rowOff>83820</xdr:rowOff>
    </xdr:to>
    <xdr:sp macro="" textlink="">
      <xdr:nvSpPr>
        <xdr:cNvPr id="14" name="TextBox 13">
          <a:extLst>
            <a:ext uri="{FF2B5EF4-FFF2-40B4-BE49-F238E27FC236}">
              <a16:creationId xmlns:a16="http://schemas.microsoft.com/office/drawing/2014/main" id="{9A99E8F1-2683-45D3-B222-18107DD558B8}"/>
            </a:ext>
          </a:extLst>
        </xdr:cNvPr>
        <xdr:cNvSpPr txBox="1"/>
      </xdr:nvSpPr>
      <xdr:spPr>
        <a:xfrm>
          <a:off x="4884420" y="2339340"/>
          <a:ext cx="1188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p>
      </xdr:txBody>
    </xdr:sp>
    <xdr:clientData/>
  </xdr:twoCellAnchor>
  <xdr:twoCellAnchor>
    <xdr:from>
      <xdr:col>10</xdr:col>
      <xdr:colOff>213360</xdr:colOff>
      <xdr:row>11</xdr:row>
      <xdr:rowOff>175260</xdr:rowOff>
    </xdr:from>
    <xdr:to>
      <xdr:col>14</xdr:col>
      <xdr:colOff>304800</xdr:colOff>
      <xdr:row>13</xdr:row>
      <xdr:rowOff>152400</xdr:rowOff>
    </xdr:to>
    <xdr:sp macro="" textlink="">
      <xdr:nvSpPr>
        <xdr:cNvPr id="15" name="TextBox 14">
          <a:extLst>
            <a:ext uri="{FF2B5EF4-FFF2-40B4-BE49-F238E27FC236}">
              <a16:creationId xmlns:a16="http://schemas.microsoft.com/office/drawing/2014/main" id="{1E7494C8-D960-4A3B-BBC4-1F5FE1E9A2E3}"/>
            </a:ext>
          </a:extLst>
        </xdr:cNvPr>
        <xdr:cNvSpPr txBox="1"/>
      </xdr:nvSpPr>
      <xdr:spPr>
        <a:xfrm>
          <a:off x="6309360" y="2186940"/>
          <a:ext cx="2529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Top</a:t>
          </a:r>
          <a:r>
            <a:rPr lang="en-IN" sz="1800" b="1" baseline="0"/>
            <a:t> 3Salesman </a:t>
          </a:r>
          <a:endParaRPr lang="en-IN" sz="1800" b="1"/>
        </a:p>
      </xdr:txBody>
    </xdr:sp>
    <xdr:clientData/>
  </xdr:twoCellAnchor>
  <xdr:twoCellAnchor>
    <xdr:from>
      <xdr:col>10</xdr:col>
      <xdr:colOff>228600</xdr:colOff>
      <xdr:row>20</xdr:row>
      <xdr:rowOff>22860</xdr:rowOff>
    </xdr:from>
    <xdr:to>
      <xdr:col>15</xdr:col>
      <xdr:colOff>60960</xdr:colOff>
      <xdr:row>21</xdr:row>
      <xdr:rowOff>152400</xdr:rowOff>
    </xdr:to>
    <xdr:sp macro="" textlink="">
      <xdr:nvSpPr>
        <xdr:cNvPr id="16" name="TextBox 15">
          <a:extLst>
            <a:ext uri="{FF2B5EF4-FFF2-40B4-BE49-F238E27FC236}">
              <a16:creationId xmlns:a16="http://schemas.microsoft.com/office/drawing/2014/main" id="{DFE44AB4-27D0-423D-BB8B-B7A8DF2537AA}"/>
            </a:ext>
          </a:extLst>
        </xdr:cNvPr>
        <xdr:cNvSpPr txBox="1"/>
      </xdr:nvSpPr>
      <xdr:spPr>
        <a:xfrm>
          <a:off x="6324600" y="3680460"/>
          <a:ext cx="28803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Bottom</a:t>
          </a:r>
          <a:r>
            <a:rPr lang="en-IN" sz="1800" b="1" baseline="0"/>
            <a:t> 3Less Salesman Products</a:t>
          </a:r>
          <a:endParaRPr lang="en-IN" sz="1800" b="1"/>
        </a:p>
      </xdr:txBody>
    </xdr:sp>
    <xdr:clientData/>
  </xdr:twoCellAnchor>
  <xdr:twoCellAnchor>
    <xdr:from>
      <xdr:col>0</xdr:col>
      <xdr:colOff>99060</xdr:colOff>
      <xdr:row>0</xdr:row>
      <xdr:rowOff>137160</xdr:rowOff>
    </xdr:from>
    <xdr:to>
      <xdr:col>2</xdr:col>
      <xdr:colOff>342900</xdr:colOff>
      <xdr:row>2</xdr:row>
      <xdr:rowOff>114300</xdr:rowOff>
    </xdr:to>
    <xdr:sp macro="" textlink="">
      <xdr:nvSpPr>
        <xdr:cNvPr id="17" name="TextBox 16">
          <a:hlinkClick xmlns:r="http://schemas.openxmlformats.org/officeDocument/2006/relationships" r:id="rId3"/>
          <a:extLst>
            <a:ext uri="{FF2B5EF4-FFF2-40B4-BE49-F238E27FC236}">
              <a16:creationId xmlns:a16="http://schemas.microsoft.com/office/drawing/2014/main" id="{97CD62B6-D8DE-4C49-931D-E0880F672EDF}"/>
            </a:ext>
          </a:extLst>
        </xdr:cNvPr>
        <xdr:cNvSpPr txBox="1"/>
      </xdr:nvSpPr>
      <xdr:spPr>
        <a:xfrm>
          <a:off x="99060" y="137160"/>
          <a:ext cx="1463040" cy="34290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DASHBOARD</a:t>
          </a:r>
        </a:p>
      </xdr:txBody>
    </xdr:sp>
    <xdr:clientData/>
  </xdr:twoCellAnchor>
  <xdr:twoCellAnchor>
    <xdr:from>
      <xdr:col>0</xdr:col>
      <xdr:colOff>30480</xdr:colOff>
      <xdr:row>7</xdr:row>
      <xdr:rowOff>167640</xdr:rowOff>
    </xdr:from>
    <xdr:to>
      <xdr:col>2</xdr:col>
      <xdr:colOff>312420</xdr:colOff>
      <xdr:row>10</xdr:row>
      <xdr:rowOff>53340</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815C94B1-0C3B-4BAF-A6E8-193A7DC2DA43}"/>
            </a:ext>
          </a:extLst>
        </xdr:cNvPr>
        <xdr:cNvSpPr txBox="1"/>
      </xdr:nvSpPr>
      <xdr:spPr>
        <a:xfrm>
          <a:off x="30480" y="1447800"/>
          <a:ext cx="1501140" cy="43434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PRODUCTS</a:t>
          </a:r>
        </a:p>
      </xdr:txBody>
    </xdr:sp>
    <xdr:clientData/>
  </xdr:twoCellAnchor>
  <xdr:twoCellAnchor>
    <xdr:from>
      <xdr:col>0</xdr:col>
      <xdr:colOff>38100</xdr:colOff>
      <xdr:row>11</xdr:row>
      <xdr:rowOff>38100</xdr:rowOff>
    </xdr:from>
    <xdr:to>
      <xdr:col>2</xdr:col>
      <xdr:colOff>320040</xdr:colOff>
      <xdr:row>13</xdr:row>
      <xdr:rowOff>15240</xdr:rowOff>
    </xdr:to>
    <xdr:sp macro="" textlink="">
      <xdr:nvSpPr>
        <xdr:cNvPr id="19" name="TextBox 18">
          <a:hlinkClick xmlns:r="http://schemas.openxmlformats.org/officeDocument/2006/relationships" r:id="rId5"/>
          <a:extLst>
            <a:ext uri="{FF2B5EF4-FFF2-40B4-BE49-F238E27FC236}">
              <a16:creationId xmlns:a16="http://schemas.microsoft.com/office/drawing/2014/main" id="{ACFAE25E-3BFC-43E1-A9F7-6586400CBFAC}"/>
            </a:ext>
          </a:extLst>
        </xdr:cNvPr>
        <xdr:cNvSpPr txBox="1"/>
      </xdr:nvSpPr>
      <xdr:spPr>
        <a:xfrm>
          <a:off x="38100" y="2049780"/>
          <a:ext cx="1501140" cy="342900"/>
        </a:xfrm>
        <a:prstGeom prst="flowChartAlternateProcess">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SALESMANS</a:t>
          </a:r>
        </a:p>
      </xdr:txBody>
    </xdr:sp>
    <xdr:clientData/>
  </xdr:twoCellAnchor>
  <xdr:twoCellAnchor>
    <xdr:from>
      <xdr:col>0</xdr:col>
      <xdr:colOff>22860</xdr:colOff>
      <xdr:row>14</xdr:row>
      <xdr:rowOff>15240</xdr:rowOff>
    </xdr:from>
    <xdr:to>
      <xdr:col>2</xdr:col>
      <xdr:colOff>320040</xdr:colOff>
      <xdr:row>15</xdr:row>
      <xdr:rowOff>175260</xdr:rowOff>
    </xdr:to>
    <xdr:sp macro="" textlink="">
      <xdr:nvSpPr>
        <xdr:cNvPr id="20" name="TextBox 19">
          <a:hlinkClick xmlns:r="http://schemas.openxmlformats.org/officeDocument/2006/relationships" r:id="rId6"/>
          <a:extLst>
            <a:ext uri="{FF2B5EF4-FFF2-40B4-BE49-F238E27FC236}">
              <a16:creationId xmlns:a16="http://schemas.microsoft.com/office/drawing/2014/main" id="{3629D4B7-F5EF-4D8C-B242-A0412A560323}"/>
            </a:ext>
          </a:extLst>
        </xdr:cNvPr>
        <xdr:cNvSpPr txBox="1"/>
      </xdr:nvSpPr>
      <xdr:spPr>
        <a:xfrm>
          <a:off x="22860" y="2575560"/>
          <a:ext cx="1516380" cy="34290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ABOUT</a:t>
          </a:r>
        </a:p>
      </xdr:txBody>
    </xdr:sp>
    <xdr:clientData/>
  </xdr:twoCellAnchor>
  <xdr:oneCellAnchor>
    <xdr:from>
      <xdr:col>14</xdr:col>
      <xdr:colOff>22860</xdr:colOff>
      <xdr:row>23</xdr:row>
      <xdr:rowOff>167640</xdr:rowOff>
    </xdr:from>
    <xdr:ext cx="184731" cy="264560"/>
    <xdr:sp macro="" textlink="">
      <xdr:nvSpPr>
        <xdr:cNvPr id="21" name="TextBox 20">
          <a:extLst>
            <a:ext uri="{FF2B5EF4-FFF2-40B4-BE49-F238E27FC236}">
              <a16:creationId xmlns:a16="http://schemas.microsoft.com/office/drawing/2014/main" id="{3B6DD11C-17E4-48B9-8F4F-E849010A51C5}"/>
            </a:ext>
          </a:extLst>
        </xdr:cNvPr>
        <xdr:cNvSpPr txBox="1"/>
      </xdr:nvSpPr>
      <xdr:spPr>
        <a:xfrm>
          <a:off x="8557260" y="4373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502920</xdr:colOff>
      <xdr:row>12</xdr:row>
      <xdr:rowOff>106680</xdr:rowOff>
    </xdr:from>
    <xdr:to>
      <xdr:col>6</xdr:col>
      <xdr:colOff>0</xdr:colOff>
      <xdr:row>14</xdr:row>
      <xdr:rowOff>144780</xdr:rowOff>
    </xdr:to>
    <xdr:sp macro="" textlink="">
      <xdr:nvSpPr>
        <xdr:cNvPr id="22" name="TextBox 21">
          <a:extLst>
            <a:ext uri="{FF2B5EF4-FFF2-40B4-BE49-F238E27FC236}">
              <a16:creationId xmlns:a16="http://schemas.microsoft.com/office/drawing/2014/main" id="{2D34624C-A121-4EA2-8585-9BBB45B7A5EF}"/>
            </a:ext>
          </a:extLst>
        </xdr:cNvPr>
        <xdr:cNvSpPr txBox="1"/>
      </xdr:nvSpPr>
      <xdr:spPr>
        <a:xfrm>
          <a:off x="1722120" y="2301240"/>
          <a:ext cx="1935480" cy="403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Sale By Salesman</a:t>
          </a:r>
        </a:p>
      </xdr:txBody>
    </xdr:sp>
    <xdr:clientData/>
  </xdr:twoCellAnchor>
  <xdr:twoCellAnchor>
    <xdr:from>
      <xdr:col>10</xdr:col>
      <xdr:colOff>228600</xdr:colOff>
      <xdr:row>13</xdr:row>
      <xdr:rowOff>175260</xdr:rowOff>
    </xdr:from>
    <xdr:to>
      <xdr:col>17</xdr:col>
      <xdr:colOff>335280</xdr:colOff>
      <xdr:row>20</xdr:row>
      <xdr:rowOff>22860</xdr:rowOff>
    </xdr:to>
    <xdr:graphicFrame macro="">
      <xdr:nvGraphicFramePr>
        <xdr:cNvPr id="26" name="Chart 25">
          <a:extLst>
            <a:ext uri="{FF2B5EF4-FFF2-40B4-BE49-F238E27FC236}">
              <a16:creationId xmlns:a16="http://schemas.microsoft.com/office/drawing/2014/main" id="{B6A9798B-71A9-467D-AF85-34E53F743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243840</xdr:colOff>
      <xdr:row>21</xdr:row>
      <xdr:rowOff>152400</xdr:rowOff>
    </xdr:from>
    <xdr:to>
      <xdr:col>17</xdr:col>
      <xdr:colOff>281940</xdr:colOff>
      <xdr:row>27</xdr:row>
      <xdr:rowOff>152400</xdr:rowOff>
    </xdr:to>
    <xdr:graphicFrame macro="">
      <xdr:nvGraphicFramePr>
        <xdr:cNvPr id="27" name="Chart 26">
          <a:extLst>
            <a:ext uri="{FF2B5EF4-FFF2-40B4-BE49-F238E27FC236}">
              <a16:creationId xmlns:a16="http://schemas.microsoft.com/office/drawing/2014/main" id="{34F7207E-464B-4FEB-89BE-0AE245BF9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472440</xdr:colOff>
      <xdr:row>14</xdr:row>
      <xdr:rowOff>76200</xdr:rowOff>
    </xdr:from>
    <xdr:to>
      <xdr:col>10</xdr:col>
      <xdr:colOff>167640</xdr:colOff>
      <xdr:row>28</xdr:row>
      <xdr:rowOff>22860</xdr:rowOff>
    </xdr:to>
    <xdr:graphicFrame macro="">
      <xdr:nvGraphicFramePr>
        <xdr:cNvPr id="28" name="Chart 27">
          <a:extLst>
            <a:ext uri="{FF2B5EF4-FFF2-40B4-BE49-F238E27FC236}">
              <a16:creationId xmlns:a16="http://schemas.microsoft.com/office/drawing/2014/main" id="{3F512B9A-2672-4FE2-970A-EBAE9D67B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0</xdr:row>
      <xdr:rowOff>83820</xdr:rowOff>
    </xdr:from>
    <xdr:to>
      <xdr:col>18</xdr:col>
      <xdr:colOff>213360</xdr:colOff>
      <xdr:row>30</xdr:row>
      <xdr:rowOff>0</xdr:rowOff>
    </xdr:to>
    <xdr:sp macro="" textlink="">
      <xdr:nvSpPr>
        <xdr:cNvPr id="2" name="Rectangle: Rounded Corners 1">
          <a:extLst>
            <a:ext uri="{FF2B5EF4-FFF2-40B4-BE49-F238E27FC236}">
              <a16:creationId xmlns:a16="http://schemas.microsoft.com/office/drawing/2014/main" id="{8F921DD3-A7F9-DDCE-7D21-B77DB3A6AE6D}"/>
            </a:ext>
          </a:extLst>
        </xdr:cNvPr>
        <xdr:cNvSpPr/>
      </xdr:nvSpPr>
      <xdr:spPr>
        <a:xfrm>
          <a:off x="228600" y="83820"/>
          <a:ext cx="10957560" cy="5402580"/>
        </a:xfrm>
        <a:prstGeom prst="roundRect">
          <a:avLst>
            <a:gd name="adj" fmla="val 564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38100</xdr:colOff>
      <xdr:row>0</xdr:row>
      <xdr:rowOff>167640</xdr:rowOff>
    </xdr:from>
    <xdr:to>
      <xdr:col>18</xdr:col>
      <xdr:colOff>182880</xdr:colOff>
      <xdr:row>29</xdr:row>
      <xdr:rowOff>121920</xdr:rowOff>
    </xdr:to>
    <xdr:sp macro="" textlink="">
      <xdr:nvSpPr>
        <xdr:cNvPr id="3" name="Rectangle: Rounded Corners 2">
          <a:extLst>
            <a:ext uri="{FF2B5EF4-FFF2-40B4-BE49-F238E27FC236}">
              <a16:creationId xmlns:a16="http://schemas.microsoft.com/office/drawing/2014/main" id="{12FE358C-D769-62B4-6A08-ED9073D27B20}"/>
            </a:ext>
          </a:extLst>
        </xdr:cNvPr>
        <xdr:cNvSpPr/>
      </xdr:nvSpPr>
      <xdr:spPr>
        <a:xfrm>
          <a:off x="1866900" y="167640"/>
          <a:ext cx="9288780" cy="5257800"/>
        </a:xfrm>
        <a:prstGeom prst="roundRect">
          <a:avLst>
            <a:gd name="adj" fmla="val 5641"/>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152400</xdr:colOff>
      <xdr:row>1</xdr:row>
      <xdr:rowOff>106680</xdr:rowOff>
    </xdr:from>
    <xdr:to>
      <xdr:col>12</xdr:col>
      <xdr:colOff>350520</xdr:colOff>
      <xdr:row>6</xdr:row>
      <xdr:rowOff>114300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B6D01C46-8423-44B0-9878-2002650C9AD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81200" y="289560"/>
              <a:ext cx="56845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373380</xdr:colOff>
      <xdr:row>1</xdr:row>
      <xdr:rowOff>99060</xdr:rowOff>
    </xdr:from>
    <xdr:to>
      <xdr:col>18</xdr:col>
      <xdr:colOff>91440</xdr:colOff>
      <xdr:row>6</xdr:row>
      <xdr:rowOff>152400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D7F93328-BC59-44B3-ADDB-455811181E9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688580" y="281940"/>
              <a:ext cx="337566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144780</xdr:colOff>
      <xdr:row>7</xdr:row>
      <xdr:rowOff>30480</xdr:rowOff>
    </xdr:from>
    <xdr:to>
      <xdr:col>18</xdr:col>
      <xdr:colOff>76200</xdr:colOff>
      <xdr:row>10</xdr:row>
      <xdr:rowOff>60960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6EAAD00A-6BAB-43E1-B32E-D2C4C53CC6C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973580" y="1310640"/>
              <a:ext cx="907542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175260</xdr:colOff>
      <xdr:row>10</xdr:row>
      <xdr:rowOff>53340</xdr:rowOff>
    </xdr:from>
    <xdr:to>
      <xdr:col>4</xdr:col>
      <xdr:colOff>45720</xdr:colOff>
      <xdr:row>12</xdr:row>
      <xdr:rowOff>167640</xdr:rowOff>
    </xdr:to>
    <xdr:pic>
      <xdr:nvPicPr>
        <xdr:cNvPr id="8" name="Graphic 7" descr="Research">
          <a:extLst>
            <a:ext uri="{FF2B5EF4-FFF2-40B4-BE49-F238E27FC236}">
              <a16:creationId xmlns:a16="http://schemas.microsoft.com/office/drawing/2014/main" id="{11B8D56D-1D0A-992D-6023-2DEB381A70F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04060" y="1882140"/>
          <a:ext cx="480060" cy="480060"/>
        </a:xfrm>
        <a:prstGeom prst="rect">
          <a:avLst/>
        </a:prstGeom>
      </xdr:spPr>
    </xdr:pic>
    <xdr:clientData/>
  </xdr:twoCellAnchor>
  <xdr:twoCellAnchor>
    <xdr:from>
      <xdr:col>3</xdr:col>
      <xdr:colOff>510540</xdr:colOff>
      <xdr:row>9</xdr:row>
      <xdr:rowOff>160020</xdr:rowOff>
    </xdr:from>
    <xdr:to>
      <xdr:col>6</xdr:col>
      <xdr:colOff>76200</xdr:colOff>
      <xdr:row>13</xdr:row>
      <xdr:rowOff>83820</xdr:rowOff>
    </xdr:to>
    <xdr:sp macro="" textlink="">
      <xdr:nvSpPr>
        <xdr:cNvPr id="9" name="Rectangle 8">
          <a:extLst>
            <a:ext uri="{FF2B5EF4-FFF2-40B4-BE49-F238E27FC236}">
              <a16:creationId xmlns:a16="http://schemas.microsoft.com/office/drawing/2014/main" id="{6D5CBEC4-23CB-AA26-B603-C257C92B17AC}"/>
            </a:ext>
          </a:extLst>
        </xdr:cNvPr>
        <xdr:cNvSpPr/>
      </xdr:nvSpPr>
      <xdr:spPr>
        <a:xfrm>
          <a:off x="2339340" y="1805940"/>
          <a:ext cx="1394460" cy="655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rPr>
            <a:t>Analytics</a:t>
          </a:r>
        </a:p>
      </xdr:txBody>
    </xdr:sp>
    <xdr:clientData/>
  </xdr:twoCellAnchor>
  <xdr:twoCellAnchor>
    <xdr:from>
      <xdr:col>10</xdr:col>
      <xdr:colOff>441960</xdr:colOff>
      <xdr:row>12</xdr:row>
      <xdr:rowOff>76200</xdr:rowOff>
    </xdr:from>
    <xdr:to>
      <xdr:col>17</xdr:col>
      <xdr:colOff>594360</xdr:colOff>
      <xdr:row>20</xdr:row>
      <xdr:rowOff>121920</xdr:rowOff>
    </xdr:to>
    <xdr:sp macro="" textlink="">
      <xdr:nvSpPr>
        <xdr:cNvPr id="11" name="Rectangle 10">
          <a:extLst>
            <a:ext uri="{FF2B5EF4-FFF2-40B4-BE49-F238E27FC236}">
              <a16:creationId xmlns:a16="http://schemas.microsoft.com/office/drawing/2014/main" id="{F6E2D6E9-5741-0363-378A-55A6A83A3888}"/>
            </a:ext>
          </a:extLst>
        </xdr:cNvPr>
        <xdr:cNvSpPr/>
      </xdr:nvSpPr>
      <xdr:spPr>
        <a:xfrm>
          <a:off x="6537960" y="2270760"/>
          <a:ext cx="4419600" cy="15087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449580</xdr:colOff>
      <xdr:row>21</xdr:row>
      <xdr:rowOff>0</xdr:rowOff>
    </xdr:from>
    <xdr:to>
      <xdr:col>17</xdr:col>
      <xdr:colOff>601980</xdr:colOff>
      <xdr:row>28</xdr:row>
      <xdr:rowOff>106680</xdr:rowOff>
    </xdr:to>
    <xdr:sp macro="" textlink="">
      <xdr:nvSpPr>
        <xdr:cNvPr id="12" name="Rectangle 11">
          <a:extLst>
            <a:ext uri="{FF2B5EF4-FFF2-40B4-BE49-F238E27FC236}">
              <a16:creationId xmlns:a16="http://schemas.microsoft.com/office/drawing/2014/main" id="{199E17CC-3F15-656C-07A1-5E22DFBDFB4C}"/>
            </a:ext>
          </a:extLst>
        </xdr:cNvPr>
        <xdr:cNvSpPr/>
      </xdr:nvSpPr>
      <xdr:spPr>
        <a:xfrm>
          <a:off x="6545580" y="3840480"/>
          <a:ext cx="4419600" cy="13868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106680</xdr:colOff>
      <xdr:row>17</xdr:row>
      <xdr:rowOff>91440</xdr:rowOff>
    </xdr:from>
    <xdr:to>
      <xdr:col>10</xdr:col>
      <xdr:colOff>396240</xdr:colOff>
      <xdr:row>28</xdr:row>
      <xdr:rowOff>129540</xdr:rowOff>
    </xdr:to>
    <xdr:sp macro="" textlink="">
      <xdr:nvSpPr>
        <xdr:cNvPr id="13" name="Rectangle 12">
          <a:extLst>
            <a:ext uri="{FF2B5EF4-FFF2-40B4-BE49-F238E27FC236}">
              <a16:creationId xmlns:a16="http://schemas.microsoft.com/office/drawing/2014/main" id="{C12F3432-2EA2-93A8-8DB9-7A80E6365366}"/>
            </a:ext>
          </a:extLst>
        </xdr:cNvPr>
        <xdr:cNvSpPr/>
      </xdr:nvSpPr>
      <xdr:spPr>
        <a:xfrm>
          <a:off x="1935480" y="3200400"/>
          <a:ext cx="4556760" cy="204978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571500</xdr:colOff>
      <xdr:row>13</xdr:row>
      <xdr:rowOff>60960</xdr:rowOff>
    </xdr:from>
    <xdr:to>
      <xdr:col>10</xdr:col>
      <xdr:colOff>198120</xdr:colOff>
      <xdr:row>16</xdr:row>
      <xdr:rowOff>137160</xdr:rowOff>
    </xdr:to>
    <xdr:sp macro="" textlink="">
      <xdr:nvSpPr>
        <xdr:cNvPr id="14" name="Rectangle: Rounded Corners 13">
          <a:extLst>
            <a:ext uri="{FF2B5EF4-FFF2-40B4-BE49-F238E27FC236}">
              <a16:creationId xmlns:a16="http://schemas.microsoft.com/office/drawing/2014/main" id="{5953A072-8509-4962-726D-4C6B5CEC725C}"/>
            </a:ext>
          </a:extLst>
        </xdr:cNvPr>
        <xdr:cNvSpPr/>
      </xdr:nvSpPr>
      <xdr:spPr>
        <a:xfrm>
          <a:off x="4229100" y="2438400"/>
          <a:ext cx="2065020" cy="624840"/>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236220</xdr:colOff>
      <xdr:row>13</xdr:row>
      <xdr:rowOff>45720</xdr:rowOff>
    </xdr:from>
    <xdr:to>
      <xdr:col>6</xdr:col>
      <xdr:colOff>472440</xdr:colOff>
      <xdr:row>16</xdr:row>
      <xdr:rowOff>144780</xdr:rowOff>
    </xdr:to>
    <xdr:sp macro="" textlink="">
      <xdr:nvSpPr>
        <xdr:cNvPr id="16" name="Rectangle: Rounded Corners 15">
          <a:extLst>
            <a:ext uri="{FF2B5EF4-FFF2-40B4-BE49-F238E27FC236}">
              <a16:creationId xmlns:a16="http://schemas.microsoft.com/office/drawing/2014/main" id="{CE593D21-E924-3136-9170-0A08D9E79367}"/>
            </a:ext>
          </a:extLst>
        </xdr:cNvPr>
        <xdr:cNvSpPr/>
      </xdr:nvSpPr>
      <xdr:spPr>
        <a:xfrm>
          <a:off x="2065020" y="2423160"/>
          <a:ext cx="2065020" cy="64770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426720</xdr:colOff>
      <xdr:row>13</xdr:row>
      <xdr:rowOff>38100</xdr:rowOff>
    </xdr:from>
    <xdr:to>
      <xdr:col>6</xdr:col>
      <xdr:colOff>480060</xdr:colOff>
      <xdr:row>16</xdr:row>
      <xdr:rowOff>137160</xdr:rowOff>
    </xdr:to>
    <xdr:sp macro="" textlink="">
      <xdr:nvSpPr>
        <xdr:cNvPr id="17" name="Rectangle: Rounded Corners 16">
          <a:extLst>
            <a:ext uri="{FF2B5EF4-FFF2-40B4-BE49-F238E27FC236}">
              <a16:creationId xmlns:a16="http://schemas.microsoft.com/office/drawing/2014/main" id="{239D351B-2EEC-57C4-EE2F-5C508669B38B}"/>
            </a:ext>
          </a:extLst>
        </xdr:cNvPr>
        <xdr:cNvSpPr/>
      </xdr:nvSpPr>
      <xdr:spPr>
        <a:xfrm>
          <a:off x="2255520" y="2415540"/>
          <a:ext cx="1882140" cy="647700"/>
        </a:xfrm>
        <a:prstGeom prst="roundRect">
          <a:avLst>
            <a:gd name="adj" fmla="val 143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160020</xdr:colOff>
      <xdr:row>13</xdr:row>
      <xdr:rowOff>53340</xdr:rowOff>
    </xdr:from>
    <xdr:to>
      <xdr:col>10</xdr:col>
      <xdr:colOff>213360</xdr:colOff>
      <xdr:row>16</xdr:row>
      <xdr:rowOff>152400</xdr:rowOff>
    </xdr:to>
    <xdr:sp macro="" textlink="">
      <xdr:nvSpPr>
        <xdr:cNvPr id="18" name="Rectangle: Rounded Corners 17">
          <a:extLst>
            <a:ext uri="{FF2B5EF4-FFF2-40B4-BE49-F238E27FC236}">
              <a16:creationId xmlns:a16="http://schemas.microsoft.com/office/drawing/2014/main" id="{B91DE714-C4F8-894F-ACEA-FA923E684364}"/>
            </a:ext>
          </a:extLst>
        </xdr:cNvPr>
        <xdr:cNvSpPr/>
      </xdr:nvSpPr>
      <xdr:spPr>
        <a:xfrm>
          <a:off x="4427220" y="2430780"/>
          <a:ext cx="1882140" cy="647700"/>
        </a:xfrm>
        <a:prstGeom prst="roundRect">
          <a:avLst>
            <a:gd name="adj" fmla="val 1431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5</xdr:col>
      <xdr:colOff>91440</xdr:colOff>
      <xdr:row>19</xdr:row>
      <xdr:rowOff>175260</xdr:rowOff>
    </xdr:from>
    <xdr:ext cx="184731" cy="264560"/>
    <xdr:sp macro="" textlink="">
      <xdr:nvSpPr>
        <xdr:cNvPr id="21" name="TextBox 20">
          <a:extLst>
            <a:ext uri="{FF2B5EF4-FFF2-40B4-BE49-F238E27FC236}">
              <a16:creationId xmlns:a16="http://schemas.microsoft.com/office/drawing/2014/main" id="{6A4EFEE6-4B8A-8633-A24B-2173AED462AC}"/>
            </a:ext>
          </a:extLst>
        </xdr:cNvPr>
        <xdr:cNvSpPr txBox="1"/>
      </xdr:nvSpPr>
      <xdr:spPr>
        <a:xfrm>
          <a:off x="3139440" y="36499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4</xdr:col>
      <xdr:colOff>182880</xdr:colOff>
      <xdr:row>13</xdr:row>
      <xdr:rowOff>22860</xdr:rowOff>
    </xdr:from>
    <xdr:to>
      <xdr:col>6</xdr:col>
      <xdr:colOff>480060</xdr:colOff>
      <xdr:row>15</xdr:row>
      <xdr:rowOff>0</xdr:rowOff>
    </xdr:to>
    <xdr:sp macro="" textlink="">
      <xdr:nvSpPr>
        <xdr:cNvPr id="24" name="TextBox 23">
          <a:extLst>
            <a:ext uri="{FF2B5EF4-FFF2-40B4-BE49-F238E27FC236}">
              <a16:creationId xmlns:a16="http://schemas.microsoft.com/office/drawing/2014/main" id="{461E64F9-8F7A-945B-152A-0EBD47C2A8E0}"/>
            </a:ext>
          </a:extLst>
        </xdr:cNvPr>
        <xdr:cNvSpPr txBox="1"/>
      </xdr:nvSpPr>
      <xdr:spPr>
        <a:xfrm>
          <a:off x="2621280" y="2400300"/>
          <a:ext cx="15163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n>
                <a:noFill/>
              </a:ln>
            </a:rPr>
            <a:t>Total</a:t>
          </a:r>
          <a:r>
            <a:rPr lang="en-IN" sz="1800" b="1" baseline="0"/>
            <a:t> amount</a:t>
          </a:r>
          <a:endParaRPr lang="en-IN" sz="1800" b="1"/>
        </a:p>
      </xdr:txBody>
    </xdr:sp>
    <xdr:clientData/>
  </xdr:twoCellAnchor>
  <xdr:twoCellAnchor editAs="oneCell">
    <xdr:from>
      <xdr:col>3</xdr:col>
      <xdr:colOff>426720</xdr:colOff>
      <xdr:row>13</xdr:row>
      <xdr:rowOff>76200</xdr:rowOff>
    </xdr:from>
    <xdr:to>
      <xdr:col>4</xdr:col>
      <xdr:colOff>266700</xdr:colOff>
      <xdr:row>15</xdr:row>
      <xdr:rowOff>160020</xdr:rowOff>
    </xdr:to>
    <xdr:pic>
      <xdr:nvPicPr>
        <xdr:cNvPr id="26" name="Graphic 25" descr="Rupee">
          <a:extLst>
            <a:ext uri="{FF2B5EF4-FFF2-40B4-BE49-F238E27FC236}">
              <a16:creationId xmlns:a16="http://schemas.microsoft.com/office/drawing/2014/main" id="{09C5E0BF-BAFC-5E4B-28DF-F69BAFA9058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55520" y="2453640"/>
          <a:ext cx="449580" cy="449580"/>
        </a:xfrm>
        <a:prstGeom prst="rect">
          <a:avLst/>
        </a:prstGeom>
      </xdr:spPr>
    </xdr:pic>
    <xdr:clientData/>
  </xdr:twoCellAnchor>
  <xdr:twoCellAnchor>
    <xdr:from>
      <xdr:col>8</xdr:col>
      <xdr:colOff>236220</xdr:colOff>
      <xdr:row>13</xdr:row>
      <xdr:rowOff>45720</xdr:rowOff>
    </xdr:from>
    <xdr:to>
      <xdr:col>10</xdr:col>
      <xdr:colOff>205740</xdr:colOff>
      <xdr:row>14</xdr:row>
      <xdr:rowOff>167640</xdr:rowOff>
    </xdr:to>
    <xdr:sp macro="" textlink="">
      <xdr:nvSpPr>
        <xdr:cNvPr id="27" name="TextBox 26">
          <a:extLst>
            <a:ext uri="{FF2B5EF4-FFF2-40B4-BE49-F238E27FC236}">
              <a16:creationId xmlns:a16="http://schemas.microsoft.com/office/drawing/2014/main" id="{4EC9D969-49A6-D3BD-7A7D-47F7326BB127}"/>
            </a:ext>
          </a:extLst>
        </xdr:cNvPr>
        <xdr:cNvSpPr txBox="1"/>
      </xdr:nvSpPr>
      <xdr:spPr>
        <a:xfrm>
          <a:off x="5113020" y="2423160"/>
          <a:ext cx="1188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Total sales</a:t>
          </a:r>
        </a:p>
      </xdr:txBody>
    </xdr:sp>
    <xdr:clientData/>
  </xdr:twoCellAnchor>
  <xdr:twoCellAnchor editAs="oneCell">
    <xdr:from>
      <xdr:col>7</xdr:col>
      <xdr:colOff>175260</xdr:colOff>
      <xdr:row>13</xdr:row>
      <xdr:rowOff>15240</xdr:rowOff>
    </xdr:from>
    <xdr:to>
      <xdr:col>8</xdr:col>
      <xdr:colOff>205740</xdr:colOff>
      <xdr:row>16</xdr:row>
      <xdr:rowOff>106680</xdr:rowOff>
    </xdr:to>
    <xdr:pic>
      <xdr:nvPicPr>
        <xdr:cNvPr id="29" name="Graphic 28" descr="Meeting">
          <a:extLst>
            <a:ext uri="{FF2B5EF4-FFF2-40B4-BE49-F238E27FC236}">
              <a16:creationId xmlns:a16="http://schemas.microsoft.com/office/drawing/2014/main" id="{42FB5864-7DF9-3031-5A7F-4D9B178CB87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42460" y="2392680"/>
          <a:ext cx="640080" cy="640080"/>
        </a:xfrm>
        <a:prstGeom prst="rect">
          <a:avLst/>
        </a:prstGeom>
      </xdr:spPr>
    </xdr:pic>
    <xdr:clientData/>
  </xdr:twoCellAnchor>
  <xdr:twoCellAnchor>
    <xdr:from>
      <xdr:col>10</xdr:col>
      <xdr:colOff>441960</xdr:colOff>
      <xdr:row>12</xdr:row>
      <xdr:rowOff>76200</xdr:rowOff>
    </xdr:from>
    <xdr:to>
      <xdr:col>13</xdr:col>
      <xdr:colOff>434340</xdr:colOff>
      <xdr:row>14</xdr:row>
      <xdr:rowOff>53340</xdr:rowOff>
    </xdr:to>
    <xdr:sp macro="" textlink="">
      <xdr:nvSpPr>
        <xdr:cNvPr id="31" name="TextBox 30">
          <a:extLst>
            <a:ext uri="{FF2B5EF4-FFF2-40B4-BE49-F238E27FC236}">
              <a16:creationId xmlns:a16="http://schemas.microsoft.com/office/drawing/2014/main" id="{54A0EC54-9B8A-4447-9B41-1AFF3AEB5C8E}"/>
            </a:ext>
          </a:extLst>
        </xdr:cNvPr>
        <xdr:cNvSpPr txBox="1"/>
      </xdr:nvSpPr>
      <xdr:spPr>
        <a:xfrm>
          <a:off x="6537960" y="2270760"/>
          <a:ext cx="18211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n>
                <a:noFill/>
              </a:ln>
            </a:rPr>
            <a:t>Sales</a:t>
          </a:r>
          <a:r>
            <a:rPr lang="en-IN" sz="1800" b="1" baseline="0">
              <a:ln>
                <a:noFill/>
              </a:ln>
            </a:rPr>
            <a:t> By Months</a:t>
          </a:r>
          <a:endParaRPr lang="en-IN" sz="1800" b="1"/>
        </a:p>
      </xdr:txBody>
    </xdr:sp>
    <xdr:clientData/>
  </xdr:twoCellAnchor>
  <xdr:twoCellAnchor>
    <xdr:from>
      <xdr:col>10</xdr:col>
      <xdr:colOff>457200</xdr:colOff>
      <xdr:row>20</xdr:row>
      <xdr:rowOff>106680</xdr:rowOff>
    </xdr:from>
    <xdr:to>
      <xdr:col>13</xdr:col>
      <xdr:colOff>495300</xdr:colOff>
      <xdr:row>22</xdr:row>
      <xdr:rowOff>53340</xdr:rowOff>
    </xdr:to>
    <xdr:sp macro="" textlink="">
      <xdr:nvSpPr>
        <xdr:cNvPr id="33" name="TextBox 32">
          <a:extLst>
            <a:ext uri="{FF2B5EF4-FFF2-40B4-BE49-F238E27FC236}">
              <a16:creationId xmlns:a16="http://schemas.microsoft.com/office/drawing/2014/main" id="{2D8970B2-76D5-4317-8B73-C5C75B6A10A0}"/>
            </a:ext>
          </a:extLst>
        </xdr:cNvPr>
        <xdr:cNvSpPr txBox="1"/>
      </xdr:nvSpPr>
      <xdr:spPr>
        <a:xfrm>
          <a:off x="6553200" y="3764280"/>
          <a:ext cx="18669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n>
                <a:noFill/>
              </a:ln>
            </a:rPr>
            <a:t>Sales By Region</a:t>
          </a:r>
          <a:endParaRPr lang="en-IN" sz="1800" b="1"/>
        </a:p>
      </xdr:txBody>
    </xdr:sp>
    <xdr:clientData/>
  </xdr:twoCellAnchor>
  <xdr:twoCellAnchor>
    <xdr:from>
      <xdr:col>0</xdr:col>
      <xdr:colOff>327660</xdr:colOff>
      <xdr:row>1</xdr:row>
      <xdr:rowOff>38100</xdr:rowOff>
    </xdr:from>
    <xdr:to>
      <xdr:col>2</xdr:col>
      <xdr:colOff>571500</xdr:colOff>
      <xdr:row>3</xdr:row>
      <xdr:rowOff>15240</xdr:rowOff>
    </xdr:to>
    <xdr:sp macro="" textlink="">
      <xdr:nvSpPr>
        <xdr:cNvPr id="35" name="TextBox 34">
          <a:hlinkClick xmlns:r="http://schemas.openxmlformats.org/officeDocument/2006/relationships" r:id="rId7"/>
          <a:extLst>
            <a:ext uri="{FF2B5EF4-FFF2-40B4-BE49-F238E27FC236}">
              <a16:creationId xmlns:a16="http://schemas.microsoft.com/office/drawing/2014/main" id="{DD839CD2-E4CB-4880-A6D4-A4FFF91BF28F}"/>
            </a:ext>
          </a:extLst>
        </xdr:cNvPr>
        <xdr:cNvSpPr txBox="1"/>
      </xdr:nvSpPr>
      <xdr:spPr>
        <a:xfrm>
          <a:off x="327660" y="220980"/>
          <a:ext cx="1463040" cy="342900"/>
        </a:xfrm>
        <a:prstGeom prst="flowChartAlternateProcess">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DASHBOARD</a:t>
          </a:r>
        </a:p>
      </xdr:txBody>
    </xdr:sp>
    <xdr:clientData/>
  </xdr:twoCellAnchor>
  <xdr:twoCellAnchor>
    <xdr:from>
      <xdr:col>0</xdr:col>
      <xdr:colOff>259080</xdr:colOff>
      <xdr:row>8</xdr:row>
      <xdr:rowOff>68580</xdr:rowOff>
    </xdr:from>
    <xdr:to>
      <xdr:col>2</xdr:col>
      <xdr:colOff>541020</xdr:colOff>
      <xdr:row>10</xdr:row>
      <xdr:rowOff>137160</xdr:rowOff>
    </xdr:to>
    <xdr:sp macro="" textlink="">
      <xdr:nvSpPr>
        <xdr:cNvPr id="37" name="TextBox 36">
          <a:hlinkClick xmlns:r="http://schemas.openxmlformats.org/officeDocument/2006/relationships" r:id="rId8"/>
          <a:extLst>
            <a:ext uri="{FF2B5EF4-FFF2-40B4-BE49-F238E27FC236}">
              <a16:creationId xmlns:a16="http://schemas.microsoft.com/office/drawing/2014/main" id="{488B3928-AEE8-4112-8C15-6016AF0598B6}"/>
            </a:ext>
          </a:extLst>
        </xdr:cNvPr>
        <xdr:cNvSpPr txBox="1"/>
      </xdr:nvSpPr>
      <xdr:spPr>
        <a:xfrm>
          <a:off x="259080" y="1531620"/>
          <a:ext cx="1501140" cy="43434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PRODUCTS</a:t>
          </a:r>
        </a:p>
      </xdr:txBody>
    </xdr:sp>
    <xdr:clientData/>
  </xdr:twoCellAnchor>
  <xdr:twoCellAnchor>
    <xdr:from>
      <xdr:col>0</xdr:col>
      <xdr:colOff>266700</xdr:colOff>
      <xdr:row>11</xdr:row>
      <xdr:rowOff>121920</xdr:rowOff>
    </xdr:from>
    <xdr:to>
      <xdr:col>2</xdr:col>
      <xdr:colOff>548640</xdr:colOff>
      <xdr:row>13</xdr:row>
      <xdr:rowOff>99060</xdr:rowOff>
    </xdr:to>
    <xdr:sp macro="" textlink="">
      <xdr:nvSpPr>
        <xdr:cNvPr id="39" name="TextBox 38">
          <a:hlinkClick xmlns:r="http://schemas.openxmlformats.org/officeDocument/2006/relationships" r:id="rId9"/>
          <a:extLst>
            <a:ext uri="{FF2B5EF4-FFF2-40B4-BE49-F238E27FC236}">
              <a16:creationId xmlns:a16="http://schemas.microsoft.com/office/drawing/2014/main" id="{3EF89763-7635-47CC-B190-4676358F23D9}"/>
            </a:ext>
          </a:extLst>
        </xdr:cNvPr>
        <xdr:cNvSpPr txBox="1"/>
      </xdr:nvSpPr>
      <xdr:spPr>
        <a:xfrm>
          <a:off x="266700" y="2133600"/>
          <a:ext cx="1501140" cy="34290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SALESMANS</a:t>
          </a:r>
        </a:p>
      </xdr:txBody>
    </xdr:sp>
    <xdr:clientData/>
  </xdr:twoCellAnchor>
  <xdr:twoCellAnchor>
    <xdr:from>
      <xdr:col>0</xdr:col>
      <xdr:colOff>251460</xdr:colOff>
      <xdr:row>14</xdr:row>
      <xdr:rowOff>99060</xdr:rowOff>
    </xdr:from>
    <xdr:to>
      <xdr:col>2</xdr:col>
      <xdr:colOff>548640</xdr:colOff>
      <xdr:row>16</xdr:row>
      <xdr:rowOff>76200</xdr:rowOff>
    </xdr:to>
    <xdr:sp macro="" textlink="">
      <xdr:nvSpPr>
        <xdr:cNvPr id="41" name="TextBox 40">
          <a:hlinkClick xmlns:r="http://schemas.openxmlformats.org/officeDocument/2006/relationships" r:id="rId10"/>
          <a:extLst>
            <a:ext uri="{FF2B5EF4-FFF2-40B4-BE49-F238E27FC236}">
              <a16:creationId xmlns:a16="http://schemas.microsoft.com/office/drawing/2014/main" id="{B204E685-A9E4-49A4-8827-BA79FD8F366F}"/>
            </a:ext>
          </a:extLst>
        </xdr:cNvPr>
        <xdr:cNvSpPr txBox="1"/>
      </xdr:nvSpPr>
      <xdr:spPr>
        <a:xfrm>
          <a:off x="251460" y="2659380"/>
          <a:ext cx="1516380" cy="34290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ABOUT</a:t>
          </a:r>
        </a:p>
      </xdr:txBody>
    </xdr:sp>
    <xdr:clientData/>
  </xdr:twoCellAnchor>
  <xdr:twoCellAnchor>
    <xdr:from>
      <xdr:col>10</xdr:col>
      <xdr:colOff>502920</xdr:colOff>
      <xdr:row>14</xdr:row>
      <xdr:rowOff>30480</xdr:rowOff>
    </xdr:from>
    <xdr:to>
      <xdr:col>17</xdr:col>
      <xdr:colOff>502920</xdr:colOff>
      <xdr:row>20</xdr:row>
      <xdr:rowOff>76200</xdr:rowOff>
    </xdr:to>
    <xdr:graphicFrame macro="">
      <xdr:nvGraphicFramePr>
        <xdr:cNvPr id="43" name="Chart 42">
          <a:extLst>
            <a:ext uri="{FF2B5EF4-FFF2-40B4-BE49-F238E27FC236}">
              <a16:creationId xmlns:a16="http://schemas.microsoft.com/office/drawing/2014/main" id="{09707EA7-39B8-41FE-B6C5-DE81DF43F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38100</xdr:colOff>
      <xdr:row>22</xdr:row>
      <xdr:rowOff>45720</xdr:rowOff>
    </xdr:from>
    <xdr:to>
      <xdr:col>17</xdr:col>
      <xdr:colOff>533400</xdr:colOff>
      <xdr:row>28</xdr:row>
      <xdr:rowOff>91440</xdr:rowOff>
    </xdr:to>
    <xdr:graphicFrame macro="">
      <xdr:nvGraphicFramePr>
        <xdr:cNvPr id="44" name="Chart 43">
          <a:extLst>
            <a:ext uri="{FF2B5EF4-FFF2-40B4-BE49-F238E27FC236}">
              <a16:creationId xmlns:a16="http://schemas.microsoft.com/office/drawing/2014/main" id="{53E82E67-1A5C-4350-A7FD-F54137FC8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14</xdr:col>
      <xdr:colOff>251460</xdr:colOff>
      <xdr:row>24</xdr:row>
      <xdr:rowOff>68580</xdr:rowOff>
    </xdr:from>
    <xdr:ext cx="184731" cy="264560"/>
    <xdr:sp macro="" textlink="">
      <xdr:nvSpPr>
        <xdr:cNvPr id="45" name="TextBox 44">
          <a:extLst>
            <a:ext uri="{FF2B5EF4-FFF2-40B4-BE49-F238E27FC236}">
              <a16:creationId xmlns:a16="http://schemas.microsoft.com/office/drawing/2014/main" id="{8F5BB127-3EFF-67D3-47C4-37235BA87688}"/>
            </a:ext>
          </a:extLst>
        </xdr:cNvPr>
        <xdr:cNvSpPr txBox="1"/>
      </xdr:nvSpPr>
      <xdr:spPr>
        <a:xfrm>
          <a:off x="8785860" y="4457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144780</xdr:colOff>
      <xdr:row>17</xdr:row>
      <xdr:rowOff>121920</xdr:rowOff>
    </xdr:from>
    <xdr:to>
      <xdr:col>5</xdr:col>
      <xdr:colOff>563880</xdr:colOff>
      <xdr:row>19</xdr:row>
      <xdr:rowOff>160020</xdr:rowOff>
    </xdr:to>
    <xdr:sp macro="" textlink="">
      <xdr:nvSpPr>
        <xdr:cNvPr id="46" name="TextBox 45">
          <a:extLst>
            <a:ext uri="{FF2B5EF4-FFF2-40B4-BE49-F238E27FC236}">
              <a16:creationId xmlns:a16="http://schemas.microsoft.com/office/drawing/2014/main" id="{BA67E158-30F8-D194-17AB-B56BDC04A040}"/>
            </a:ext>
          </a:extLst>
        </xdr:cNvPr>
        <xdr:cNvSpPr txBox="1"/>
      </xdr:nvSpPr>
      <xdr:spPr>
        <a:xfrm>
          <a:off x="1973580" y="3230880"/>
          <a:ext cx="1638300" cy="403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Sale By Product</a:t>
          </a:r>
        </a:p>
      </xdr:txBody>
    </xdr:sp>
    <xdr:clientData/>
  </xdr:twoCellAnchor>
  <xdr:twoCellAnchor>
    <xdr:from>
      <xdr:col>3</xdr:col>
      <xdr:colOff>160020</xdr:colOff>
      <xdr:row>19</xdr:row>
      <xdr:rowOff>60960</xdr:rowOff>
    </xdr:from>
    <xdr:to>
      <xdr:col>10</xdr:col>
      <xdr:colOff>342900</xdr:colOff>
      <xdr:row>28</xdr:row>
      <xdr:rowOff>121920</xdr:rowOff>
    </xdr:to>
    <xdr:graphicFrame macro="">
      <xdr:nvGraphicFramePr>
        <xdr:cNvPr id="48" name="Chart 47">
          <a:extLst>
            <a:ext uri="{FF2B5EF4-FFF2-40B4-BE49-F238E27FC236}">
              <a16:creationId xmlns:a16="http://schemas.microsoft.com/office/drawing/2014/main" id="{69D34C98-8982-4D2E-AA2D-D7B08DB8F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198120</xdr:colOff>
      <xdr:row>14</xdr:row>
      <xdr:rowOff>99060</xdr:rowOff>
    </xdr:from>
    <xdr:to>
      <xdr:col>6</xdr:col>
      <xdr:colOff>297180</xdr:colOff>
      <xdr:row>16</xdr:row>
      <xdr:rowOff>30480</xdr:rowOff>
    </xdr:to>
    <xdr:sp macro="" textlink="pivtotable!H13">
      <xdr:nvSpPr>
        <xdr:cNvPr id="49" name="TextBox 48">
          <a:extLst>
            <a:ext uri="{FF2B5EF4-FFF2-40B4-BE49-F238E27FC236}">
              <a16:creationId xmlns:a16="http://schemas.microsoft.com/office/drawing/2014/main" id="{F9196C83-76F6-8734-51CD-14196C73F4FD}"/>
            </a:ext>
          </a:extLst>
        </xdr:cNvPr>
        <xdr:cNvSpPr txBox="1"/>
      </xdr:nvSpPr>
      <xdr:spPr>
        <a:xfrm>
          <a:off x="2636520" y="2659380"/>
          <a:ext cx="1318260" cy="297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58EF6FB-D761-4335-BE92-D6A946B57D3A}" type="TxLink">
            <a:rPr lang="en-US" sz="1800" b="1" i="0" u="none" strike="noStrike">
              <a:solidFill>
                <a:srgbClr val="000000"/>
              </a:solidFill>
              <a:latin typeface="Calibri"/>
              <a:ea typeface="Calibri"/>
              <a:cs typeface="Calibri"/>
            </a:rPr>
            <a:pPr/>
            <a:t>3,61,200</a:t>
          </a:fld>
          <a:endParaRPr lang="en-IN" sz="1800" b="1"/>
        </a:p>
      </xdr:txBody>
    </xdr:sp>
    <xdr:clientData/>
  </xdr:twoCellAnchor>
  <xdr:twoCellAnchor>
    <xdr:from>
      <xdr:col>8</xdr:col>
      <xdr:colOff>289560</xdr:colOff>
      <xdr:row>14</xdr:row>
      <xdr:rowOff>137160</xdr:rowOff>
    </xdr:from>
    <xdr:to>
      <xdr:col>9</xdr:col>
      <xdr:colOff>601980</xdr:colOff>
      <xdr:row>16</xdr:row>
      <xdr:rowOff>53340</xdr:rowOff>
    </xdr:to>
    <xdr:sp macro="" textlink="pivtotable!H17">
      <xdr:nvSpPr>
        <xdr:cNvPr id="50" name="TextBox 49">
          <a:extLst>
            <a:ext uri="{FF2B5EF4-FFF2-40B4-BE49-F238E27FC236}">
              <a16:creationId xmlns:a16="http://schemas.microsoft.com/office/drawing/2014/main" id="{53D7DABE-887F-9B0A-9836-523C48AE6313}"/>
            </a:ext>
          </a:extLst>
        </xdr:cNvPr>
        <xdr:cNvSpPr txBox="1"/>
      </xdr:nvSpPr>
      <xdr:spPr>
        <a:xfrm>
          <a:off x="5166360" y="2697480"/>
          <a:ext cx="9220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2BABC8-D1C2-48B1-B73C-00103AE9B0F3}" type="TxLink">
            <a:rPr lang="en-US" sz="1800" b="1" i="0" u="none" strike="noStrike">
              <a:solidFill>
                <a:srgbClr val="000000"/>
              </a:solidFill>
              <a:latin typeface="Calibri"/>
              <a:ea typeface="Calibri"/>
              <a:cs typeface="Calibri"/>
            </a:rPr>
            <a:pPr/>
            <a:t>29</a:t>
          </a:fld>
          <a:endParaRPr lang="en-IN" sz="18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594360</xdr:colOff>
      <xdr:row>29</xdr:row>
      <xdr:rowOff>99060</xdr:rowOff>
    </xdr:to>
    <xdr:sp macro="" textlink="">
      <xdr:nvSpPr>
        <xdr:cNvPr id="2" name="Rectangle: Rounded Corners 1">
          <a:extLst>
            <a:ext uri="{FF2B5EF4-FFF2-40B4-BE49-F238E27FC236}">
              <a16:creationId xmlns:a16="http://schemas.microsoft.com/office/drawing/2014/main" id="{D3287079-AD1D-483D-A4AC-575C147F65D9}"/>
            </a:ext>
          </a:extLst>
        </xdr:cNvPr>
        <xdr:cNvSpPr/>
      </xdr:nvSpPr>
      <xdr:spPr>
        <a:xfrm>
          <a:off x="0" y="0"/>
          <a:ext cx="10957560" cy="5402580"/>
        </a:xfrm>
        <a:prstGeom prst="roundRect">
          <a:avLst>
            <a:gd name="adj" fmla="val 564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419100</xdr:colOff>
      <xdr:row>0</xdr:row>
      <xdr:rowOff>83820</xdr:rowOff>
    </xdr:from>
    <xdr:to>
      <xdr:col>17</xdr:col>
      <xdr:colOff>563880</xdr:colOff>
      <xdr:row>29</xdr:row>
      <xdr:rowOff>38100</xdr:rowOff>
    </xdr:to>
    <xdr:sp macro="" textlink="">
      <xdr:nvSpPr>
        <xdr:cNvPr id="3" name="Rectangle: Rounded Corners 2">
          <a:extLst>
            <a:ext uri="{FF2B5EF4-FFF2-40B4-BE49-F238E27FC236}">
              <a16:creationId xmlns:a16="http://schemas.microsoft.com/office/drawing/2014/main" id="{54507697-5AB1-4F44-A89B-5DF6870864A3}"/>
            </a:ext>
          </a:extLst>
        </xdr:cNvPr>
        <xdr:cNvSpPr/>
      </xdr:nvSpPr>
      <xdr:spPr>
        <a:xfrm>
          <a:off x="1638300" y="83820"/>
          <a:ext cx="9288780" cy="5257800"/>
        </a:xfrm>
        <a:prstGeom prst="roundRect">
          <a:avLst>
            <a:gd name="adj" fmla="val 5641"/>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533400</xdr:colOff>
      <xdr:row>1</xdr:row>
      <xdr:rowOff>22860</xdr:rowOff>
    </xdr:from>
    <xdr:to>
      <xdr:col>12</xdr:col>
      <xdr:colOff>121920</xdr:colOff>
      <xdr:row>6</xdr:row>
      <xdr:rowOff>30480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E3894BFB-D755-436E-845E-57F20619EFF3}"/>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752600" y="205740"/>
              <a:ext cx="568452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144780</xdr:colOff>
      <xdr:row>1</xdr:row>
      <xdr:rowOff>15240</xdr:rowOff>
    </xdr:from>
    <xdr:to>
      <xdr:col>17</xdr:col>
      <xdr:colOff>472440</xdr:colOff>
      <xdr:row>6</xdr:row>
      <xdr:rowOff>68580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011919DC-1A33-44F8-BD7A-48CB55251F5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459980" y="198120"/>
              <a:ext cx="337566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525780</xdr:colOff>
      <xdr:row>6</xdr:row>
      <xdr:rowOff>129540</xdr:rowOff>
    </xdr:from>
    <xdr:to>
      <xdr:col>17</xdr:col>
      <xdr:colOff>457200</xdr:colOff>
      <xdr:row>9</xdr:row>
      <xdr:rowOff>160020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0F546DE0-AB3C-4B01-BA99-405E5BB7EA9C}"/>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744980" y="1226820"/>
              <a:ext cx="907542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9</xdr:row>
      <xdr:rowOff>152400</xdr:rowOff>
    </xdr:from>
    <xdr:to>
      <xdr:col>3</xdr:col>
      <xdr:colOff>426720</xdr:colOff>
      <xdr:row>12</xdr:row>
      <xdr:rowOff>83820</xdr:rowOff>
    </xdr:to>
    <xdr:pic>
      <xdr:nvPicPr>
        <xdr:cNvPr id="7" name="Graphic 6" descr="Research">
          <a:extLst>
            <a:ext uri="{FF2B5EF4-FFF2-40B4-BE49-F238E27FC236}">
              <a16:creationId xmlns:a16="http://schemas.microsoft.com/office/drawing/2014/main" id="{08624AA5-F7DD-48B7-9D3F-5FAFC1B91D3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75460" y="1798320"/>
          <a:ext cx="480060" cy="480060"/>
        </a:xfrm>
        <a:prstGeom prst="rect">
          <a:avLst/>
        </a:prstGeom>
      </xdr:spPr>
    </xdr:pic>
    <xdr:clientData/>
  </xdr:twoCellAnchor>
  <xdr:twoCellAnchor>
    <xdr:from>
      <xdr:col>3</xdr:col>
      <xdr:colOff>281940</xdr:colOff>
      <xdr:row>9</xdr:row>
      <xdr:rowOff>76200</xdr:rowOff>
    </xdr:from>
    <xdr:to>
      <xdr:col>5</xdr:col>
      <xdr:colOff>457200</xdr:colOff>
      <xdr:row>13</xdr:row>
      <xdr:rowOff>0</xdr:rowOff>
    </xdr:to>
    <xdr:sp macro="" textlink="">
      <xdr:nvSpPr>
        <xdr:cNvPr id="8" name="Rectangle 7">
          <a:extLst>
            <a:ext uri="{FF2B5EF4-FFF2-40B4-BE49-F238E27FC236}">
              <a16:creationId xmlns:a16="http://schemas.microsoft.com/office/drawing/2014/main" id="{3524DEFB-0A9C-448D-8B0A-15A889616513}"/>
            </a:ext>
          </a:extLst>
        </xdr:cNvPr>
        <xdr:cNvSpPr/>
      </xdr:nvSpPr>
      <xdr:spPr>
        <a:xfrm>
          <a:off x="2110740" y="1722120"/>
          <a:ext cx="1394460" cy="6553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tx1"/>
              </a:solidFill>
            </a:rPr>
            <a:t>Analytics</a:t>
          </a:r>
        </a:p>
      </xdr:txBody>
    </xdr:sp>
    <xdr:clientData/>
  </xdr:twoCellAnchor>
  <xdr:twoCellAnchor>
    <xdr:from>
      <xdr:col>10</xdr:col>
      <xdr:colOff>213360</xdr:colOff>
      <xdr:row>11</xdr:row>
      <xdr:rowOff>175260</xdr:rowOff>
    </xdr:from>
    <xdr:to>
      <xdr:col>17</xdr:col>
      <xdr:colOff>365760</xdr:colOff>
      <xdr:row>20</xdr:row>
      <xdr:rowOff>38100</xdr:rowOff>
    </xdr:to>
    <xdr:sp macro="" textlink="">
      <xdr:nvSpPr>
        <xdr:cNvPr id="9" name="Rectangle 8">
          <a:extLst>
            <a:ext uri="{FF2B5EF4-FFF2-40B4-BE49-F238E27FC236}">
              <a16:creationId xmlns:a16="http://schemas.microsoft.com/office/drawing/2014/main" id="{B1856BFF-437B-4990-8F59-09EDF8F49718}"/>
            </a:ext>
          </a:extLst>
        </xdr:cNvPr>
        <xdr:cNvSpPr/>
      </xdr:nvSpPr>
      <xdr:spPr>
        <a:xfrm>
          <a:off x="6309360" y="2186940"/>
          <a:ext cx="4419600" cy="15087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220980</xdr:colOff>
      <xdr:row>20</xdr:row>
      <xdr:rowOff>99060</xdr:rowOff>
    </xdr:from>
    <xdr:to>
      <xdr:col>17</xdr:col>
      <xdr:colOff>373380</xdr:colOff>
      <xdr:row>28</xdr:row>
      <xdr:rowOff>22860</xdr:rowOff>
    </xdr:to>
    <xdr:sp macro="" textlink="">
      <xdr:nvSpPr>
        <xdr:cNvPr id="10" name="Rectangle 9">
          <a:extLst>
            <a:ext uri="{FF2B5EF4-FFF2-40B4-BE49-F238E27FC236}">
              <a16:creationId xmlns:a16="http://schemas.microsoft.com/office/drawing/2014/main" id="{10634892-F97D-454C-AABD-3BADE631FF31}"/>
            </a:ext>
          </a:extLst>
        </xdr:cNvPr>
        <xdr:cNvSpPr/>
      </xdr:nvSpPr>
      <xdr:spPr>
        <a:xfrm>
          <a:off x="6316980" y="3756660"/>
          <a:ext cx="4419600" cy="138684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487680</xdr:colOff>
      <xdr:row>12</xdr:row>
      <xdr:rowOff>53340</xdr:rowOff>
    </xdr:from>
    <xdr:to>
      <xdr:col>10</xdr:col>
      <xdr:colOff>167640</xdr:colOff>
      <xdr:row>28</xdr:row>
      <xdr:rowOff>45720</xdr:rowOff>
    </xdr:to>
    <xdr:sp macro="" textlink="">
      <xdr:nvSpPr>
        <xdr:cNvPr id="11" name="Rectangle 10">
          <a:extLst>
            <a:ext uri="{FF2B5EF4-FFF2-40B4-BE49-F238E27FC236}">
              <a16:creationId xmlns:a16="http://schemas.microsoft.com/office/drawing/2014/main" id="{3278510E-D489-4683-A651-09AC611D6813}"/>
            </a:ext>
          </a:extLst>
        </xdr:cNvPr>
        <xdr:cNvSpPr/>
      </xdr:nvSpPr>
      <xdr:spPr>
        <a:xfrm>
          <a:off x="1706880" y="2247900"/>
          <a:ext cx="4556760" cy="29184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472440</xdr:colOff>
      <xdr:row>19</xdr:row>
      <xdr:rowOff>91440</xdr:rowOff>
    </xdr:from>
    <xdr:ext cx="184731" cy="264560"/>
    <xdr:sp macro="" textlink="">
      <xdr:nvSpPr>
        <xdr:cNvPr id="16" name="TextBox 15">
          <a:extLst>
            <a:ext uri="{FF2B5EF4-FFF2-40B4-BE49-F238E27FC236}">
              <a16:creationId xmlns:a16="http://schemas.microsoft.com/office/drawing/2014/main" id="{2B129EDE-6E2E-4BAD-B7D1-0C01AD6707C9}"/>
            </a:ext>
          </a:extLst>
        </xdr:cNvPr>
        <xdr:cNvSpPr txBox="1"/>
      </xdr:nvSpPr>
      <xdr:spPr>
        <a:xfrm>
          <a:off x="2910840" y="3566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563880</xdr:colOff>
      <xdr:row>12</xdr:row>
      <xdr:rowOff>121920</xdr:rowOff>
    </xdr:from>
    <xdr:to>
      <xdr:col>6</xdr:col>
      <xdr:colOff>251460</xdr:colOff>
      <xdr:row>14</xdr:row>
      <xdr:rowOff>99060</xdr:rowOff>
    </xdr:to>
    <xdr:sp macro="" textlink="">
      <xdr:nvSpPr>
        <xdr:cNvPr id="17" name="TextBox 16">
          <a:extLst>
            <a:ext uri="{FF2B5EF4-FFF2-40B4-BE49-F238E27FC236}">
              <a16:creationId xmlns:a16="http://schemas.microsoft.com/office/drawing/2014/main" id="{18F5E3A4-08B7-4733-8342-88F7EE666775}"/>
            </a:ext>
          </a:extLst>
        </xdr:cNvPr>
        <xdr:cNvSpPr txBox="1"/>
      </xdr:nvSpPr>
      <xdr:spPr>
        <a:xfrm>
          <a:off x="2392680" y="2316480"/>
          <a:ext cx="15163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p>
      </xdr:txBody>
    </xdr:sp>
    <xdr:clientData/>
  </xdr:twoCellAnchor>
  <xdr:twoCellAnchor>
    <xdr:from>
      <xdr:col>8</xdr:col>
      <xdr:colOff>7620</xdr:colOff>
      <xdr:row>12</xdr:row>
      <xdr:rowOff>144780</xdr:rowOff>
    </xdr:from>
    <xdr:to>
      <xdr:col>9</xdr:col>
      <xdr:colOff>586740</xdr:colOff>
      <xdr:row>14</xdr:row>
      <xdr:rowOff>83820</xdr:rowOff>
    </xdr:to>
    <xdr:sp macro="" textlink="">
      <xdr:nvSpPr>
        <xdr:cNvPr id="19" name="TextBox 18">
          <a:extLst>
            <a:ext uri="{FF2B5EF4-FFF2-40B4-BE49-F238E27FC236}">
              <a16:creationId xmlns:a16="http://schemas.microsoft.com/office/drawing/2014/main" id="{080FE7EC-08E3-40B0-BE15-5327684C1A89}"/>
            </a:ext>
          </a:extLst>
        </xdr:cNvPr>
        <xdr:cNvSpPr txBox="1"/>
      </xdr:nvSpPr>
      <xdr:spPr>
        <a:xfrm>
          <a:off x="4884420" y="2339340"/>
          <a:ext cx="1188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p>
      </xdr:txBody>
    </xdr:sp>
    <xdr:clientData/>
  </xdr:twoCellAnchor>
  <xdr:twoCellAnchor>
    <xdr:from>
      <xdr:col>10</xdr:col>
      <xdr:colOff>213360</xdr:colOff>
      <xdr:row>11</xdr:row>
      <xdr:rowOff>175260</xdr:rowOff>
    </xdr:from>
    <xdr:to>
      <xdr:col>14</xdr:col>
      <xdr:colOff>304800</xdr:colOff>
      <xdr:row>13</xdr:row>
      <xdr:rowOff>152400</xdr:rowOff>
    </xdr:to>
    <xdr:sp macro="" textlink="">
      <xdr:nvSpPr>
        <xdr:cNvPr id="21" name="TextBox 20">
          <a:extLst>
            <a:ext uri="{FF2B5EF4-FFF2-40B4-BE49-F238E27FC236}">
              <a16:creationId xmlns:a16="http://schemas.microsoft.com/office/drawing/2014/main" id="{048AAB20-EC66-4A75-BF69-2ABC464B274A}"/>
            </a:ext>
          </a:extLst>
        </xdr:cNvPr>
        <xdr:cNvSpPr txBox="1"/>
      </xdr:nvSpPr>
      <xdr:spPr>
        <a:xfrm>
          <a:off x="6309360" y="2186940"/>
          <a:ext cx="2529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Top</a:t>
          </a:r>
          <a:r>
            <a:rPr lang="en-IN" sz="1800" b="1" baseline="0"/>
            <a:t> 3Selling Products</a:t>
          </a:r>
          <a:endParaRPr lang="en-IN" sz="1800" b="1"/>
        </a:p>
      </xdr:txBody>
    </xdr:sp>
    <xdr:clientData/>
  </xdr:twoCellAnchor>
  <xdr:twoCellAnchor>
    <xdr:from>
      <xdr:col>10</xdr:col>
      <xdr:colOff>228600</xdr:colOff>
      <xdr:row>20</xdr:row>
      <xdr:rowOff>22860</xdr:rowOff>
    </xdr:from>
    <xdr:to>
      <xdr:col>15</xdr:col>
      <xdr:colOff>60960</xdr:colOff>
      <xdr:row>21</xdr:row>
      <xdr:rowOff>152400</xdr:rowOff>
    </xdr:to>
    <xdr:sp macro="" textlink="">
      <xdr:nvSpPr>
        <xdr:cNvPr id="22" name="TextBox 21">
          <a:extLst>
            <a:ext uri="{FF2B5EF4-FFF2-40B4-BE49-F238E27FC236}">
              <a16:creationId xmlns:a16="http://schemas.microsoft.com/office/drawing/2014/main" id="{4B43ABE1-F820-4B32-8D21-D362F440FEE1}"/>
            </a:ext>
          </a:extLst>
        </xdr:cNvPr>
        <xdr:cNvSpPr txBox="1"/>
      </xdr:nvSpPr>
      <xdr:spPr>
        <a:xfrm>
          <a:off x="6324600" y="3680460"/>
          <a:ext cx="28803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Top</a:t>
          </a:r>
          <a:r>
            <a:rPr lang="en-IN" sz="1800" b="1" baseline="0"/>
            <a:t> 3Less Selling Products</a:t>
          </a:r>
          <a:endParaRPr lang="en-IN" sz="1800" b="1"/>
        </a:p>
      </xdr:txBody>
    </xdr:sp>
    <xdr:clientData/>
  </xdr:twoCellAnchor>
  <xdr:twoCellAnchor>
    <xdr:from>
      <xdr:col>0</xdr:col>
      <xdr:colOff>99060</xdr:colOff>
      <xdr:row>0</xdr:row>
      <xdr:rowOff>137160</xdr:rowOff>
    </xdr:from>
    <xdr:to>
      <xdr:col>2</xdr:col>
      <xdr:colOff>342900</xdr:colOff>
      <xdr:row>2</xdr:row>
      <xdr:rowOff>114300</xdr:rowOff>
    </xdr:to>
    <xdr:sp macro="" textlink="">
      <xdr:nvSpPr>
        <xdr:cNvPr id="23" name="TextBox 22">
          <a:hlinkClick xmlns:r="http://schemas.openxmlformats.org/officeDocument/2006/relationships" r:id="rId3"/>
          <a:extLst>
            <a:ext uri="{FF2B5EF4-FFF2-40B4-BE49-F238E27FC236}">
              <a16:creationId xmlns:a16="http://schemas.microsoft.com/office/drawing/2014/main" id="{0206EEE5-B060-4279-971D-C7D8489EDF1B}"/>
            </a:ext>
          </a:extLst>
        </xdr:cNvPr>
        <xdr:cNvSpPr txBox="1"/>
      </xdr:nvSpPr>
      <xdr:spPr>
        <a:xfrm>
          <a:off x="99060" y="137160"/>
          <a:ext cx="1463040" cy="34290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DASHBOARD</a:t>
          </a:r>
        </a:p>
      </xdr:txBody>
    </xdr:sp>
    <xdr:clientData/>
  </xdr:twoCellAnchor>
  <xdr:twoCellAnchor>
    <xdr:from>
      <xdr:col>0</xdr:col>
      <xdr:colOff>30480</xdr:colOff>
      <xdr:row>7</xdr:row>
      <xdr:rowOff>167640</xdr:rowOff>
    </xdr:from>
    <xdr:to>
      <xdr:col>2</xdr:col>
      <xdr:colOff>312420</xdr:colOff>
      <xdr:row>10</xdr:row>
      <xdr:rowOff>53340</xdr:rowOff>
    </xdr:to>
    <xdr:sp macro="" textlink="">
      <xdr:nvSpPr>
        <xdr:cNvPr id="24" name="TextBox 23">
          <a:hlinkClick xmlns:r="http://schemas.openxmlformats.org/officeDocument/2006/relationships" r:id="rId4"/>
          <a:extLst>
            <a:ext uri="{FF2B5EF4-FFF2-40B4-BE49-F238E27FC236}">
              <a16:creationId xmlns:a16="http://schemas.microsoft.com/office/drawing/2014/main" id="{2E1B9D2C-F836-4BB8-A047-D5A409F29038}"/>
            </a:ext>
          </a:extLst>
        </xdr:cNvPr>
        <xdr:cNvSpPr txBox="1"/>
      </xdr:nvSpPr>
      <xdr:spPr>
        <a:xfrm>
          <a:off x="30480" y="1447800"/>
          <a:ext cx="1501140" cy="434340"/>
        </a:xfrm>
        <a:prstGeom prst="flowChartAlternateProcess">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rPr>
            <a:t>PRODUCTS</a:t>
          </a:r>
        </a:p>
      </xdr:txBody>
    </xdr:sp>
    <xdr:clientData/>
  </xdr:twoCellAnchor>
  <xdr:twoCellAnchor>
    <xdr:from>
      <xdr:col>0</xdr:col>
      <xdr:colOff>38100</xdr:colOff>
      <xdr:row>11</xdr:row>
      <xdr:rowOff>38100</xdr:rowOff>
    </xdr:from>
    <xdr:to>
      <xdr:col>2</xdr:col>
      <xdr:colOff>320040</xdr:colOff>
      <xdr:row>13</xdr:row>
      <xdr:rowOff>15240</xdr:rowOff>
    </xdr:to>
    <xdr:sp macro="" textlink="">
      <xdr:nvSpPr>
        <xdr:cNvPr id="25" name="TextBox 24">
          <a:hlinkClick xmlns:r="http://schemas.openxmlformats.org/officeDocument/2006/relationships" r:id="rId5"/>
          <a:extLst>
            <a:ext uri="{FF2B5EF4-FFF2-40B4-BE49-F238E27FC236}">
              <a16:creationId xmlns:a16="http://schemas.microsoft.com/office/drawing/2014/main" id="{859A80D2-4151-463E-8FA5-1138E5690D12}"/>
            </a:ext>
          </a:extLst>
        </xdr:cNvPr>
        <xdr:cNvSpPr txBox="1"/>
      </xdr:nvSpPr>
      <xdr:spPr>
        <a:xfrm>
          <a:off x="38100" y="2049780"/>
          <a:ext cx="1501140" cy="34290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SALESMANS</a:t>
          </a:r>
        </a:p>
      </xdr:txBody>
    </xdr:sp>
    <xdr:clientData/>
  </xdr:twoCellAnchor>
  <xdr:twoCellAnchor>
    <xdr:from>
      <xdr:col>0</xdr:col>
      <xdr:colOff>22860</xdr:colOff>
      <xdr:row>14</xdr:row>
      <xdr:rowOff>15240</xdr:rowOff>
    </xdr:from>
    <xdr:to>
      <xdr:col>2</xdr:col>
      <xdr:colOff>320040</xdr:colOff>
      <xdr:row>15</xdr:row>
      <xdr:rowOff>175260</xdr:rowOff>
    </xdr:to>
    <xdr:sp macro="" textlink="">
      <xdr:nvSpPr>
        <xdr:cNvPr id="26" name="TextBox 25">
          <a:hlinkClick xmlns:r="http://schemas.openxmlformats.org/officeDocument/2006/relationships" r:id="rId6"/>
          <a:extLst>
            <a:ext uri="{FF2B5EF4-FFF2-40B4-BE49-F238E27FC236}">
              <a16:creationId xmlns:a16="http://schemas.microsoft.com/office/drawing/2014/main" id="{2241F3CA-B333-4677-A4D6-63721D22EB52}"/>
            </a:ext>
          </a:extLst>
        </xdr:cNvPr>
        <xdr:cNvSpPr txBox="1"/>
      </xdr:nvSpPr>
      <xdr:spPr>
        <a:xfrm>
          <a:off x="22860" y="2575560"/>
          <a:ext cx="1516380" cy="342900"/>
        </a:xfrm>
        <a:prstGeom prst="flowChartAlternateProcess">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ABOUT</a:t>
          </a:r>
        </a:p>
      </xdr:txBody>
    </xdr:sp>
    <xdr:clientData/>
  </xdr:twoCellAnchor>
  <xdr:oneCellAnchor>
    <xdr:from>
      <xdr:col>14</xdr:col>
      <xdr:colOff>22860</xdr:colOff>
      <xdr:row>23</xdr:row>
      <xdr:rowOff>167640</xdr:rowOff>
    </xdr:from>
    <xdr:ext cx="184731" cy="264560"/>
    <xdr:sp macro="" textlink="">
      <xdr:nvSpPr>
        <xdr:cNvPr id="29" name="TextBox 28">
          <a:extLst>
            <a:ext uri="{FF2B5EF4-FFF2-40B4-BE49-F238E27FC236}">
              <a16:creationId xmlns:a16="http://schemas.microsoft.com/office/drawing/2014/main" id="{47964E3A-7102-4DC7-8EE8-307B3DDF0D7C}"/>
            </a:ext>
          </a:extLst>
        </xdr:cNvPr>
        <xdr:cNvSpPr txBox="1"/>
      </xdr:nvSpPr>
      <xdr:spPr>
        <a:xfrm>
          <a:off x="8557260" y="4373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xdr:col>
      <xdr:colOff>502920</xdr:colOff>
      <xdr:row>12</xdr:row>
      <xdr:rowOff>106680</xdr:rowOff>
    </xdr:from>
    <xdr:to>
      <xdr:col>5</xdr:col>
      <xdr:colOff>312420</xdr:colOff>
      <xdr:row>14</xdr:row>
      <xdr:rowOff>144780</xdr:rowOff>
    </xdr:to>
    <xdr:sp macro="" textlink="">
      <xdr:nvSpPr>
        <xdr:cNvPr id="30" name="TextBox 29">
          <a:extLst>
            <a:ext uri="{FF2B5EF4-FFF2-40B4-BE49-F238E27FC236}">
              <a16:creationId xmlns:a16="http://schemas.microsoft.com/office/drawing/2014/main" id="{1CE9238E-FAD2-43A0-9502-9FCEA02AC72A}"/>
            </a:ext>
          </a:extLst>
        </xdr:cNvPr>
        <xdr:cNvSpPr txBox="1"/>
      </xdr:nvSpPr>
      <xdr:spPr>
        <a:xfrm>
          <a:off x="1722120" y="2301240"/>
          <a:ext cx="1638300" cy="403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Sale By Product</a:t>
          </a:r>
        </a:p>
      </xdr:txBody>
    </xdr:sp>
    <xdr:clientData/>
  </xdr:twoCellAnchor>
  <xdr:twoCellAnchor>
    <xdr:from>
      <xdr:col>10</xdr:col>
      <xdr:colOff>289560</xdr:colOff>
      <xdr:row>13</xdr:row>
      <xdr:rowOff>129540</xdr:rowOff>
    </xdr:from>
    <xdr:to>
      <xdr:col>17</xdr:col>
      <xdr:colOff>243840</xdr:colOff>
      <xdr:row>19</xdr:row>
      <xdr:rowOff>175260</xdr:rowOff>
    </xdr:to>
    <xdr:graphicFrame macro="">
      <xdr:nvGraphicFramePr>
        <xdr:cNvPr id="36" name="Chart 35">
          <a:extLst>
            <a:ext uri="{FF2B5EF4-FFF2-40B4-BE49-F238E27FC236}">
              <a16:creationId xmlns:a16="http://schemas.microsoft.com/office/drawing/2014/main" id="{2D41133C-486C-4C93-949B-FE288EB86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228600</xdr:colOff>
      <xdr:row>21</xdr:row>
      <xdr:rowOff>167640</xdr:rowOff>
    </xdr:from>
    <xdr:to>
      <xdr:col>17</xdr:col>
      <xdr:colOff>335280</xdr:colOff>
      <xdr:row>28</xdr:row>
      <xdr:rowOff>53340</xdr:rowOff>
    </xdr:to>
    <xdr:graphicFrame macro="">
      <xdr:nvGraphicFramePr>
        <xdr:cNvPr id="37" name="Chart 36">
          <a:extLst>
            <a:ext uri="{FF2B5EF4-FFF2-40B4-BE49-F238E27FC236}">
              <a16:creationId xmlns:a16="http://schemas.microsoft.com/office/drawing/2014/main" id="{CE93D318-B641-4F63-A3F6-B5ABAABFE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495300</xdr:colOff>
      <xdr:row>14</xdr:row>
      <xdr:rowOff>144780</xdr:rowOff>
    </xdr:from>
    <xdr:to>
      <xdr:col>10</xdr:col>
      <xdr:colOff>152400</xdr:colOff>
      <xdr:row>28</xdr:row>
      <xdr:rowOff>38100</xdr:rowOff>
    </xdr:to>
    <xdr:graphicFrame macro="">
      <xdr:nvGraphicFramePr>
        <xdr:cNvPr id="41" name="Chart 40">
          <a:extLst>
            <a:ext uri="{FF2B5EF4-FFF2-40B4-BE49-F238E27FC236}">
              <a16:creationId xmlns:a16="http://schemas.microsoft.com/office/drawing/2014/main" id="{CAC84C81-FF53-4692-85A1-878117070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726504628" backgroundQuery="1" createdVersion="8" refreshedVersion="8" minRefreshableVersion="3" recordCount="0" supportSubquery="1" supportAdvancedDrill="1" xr:uid="{80C65F66-B7BE-4CC5-A368-CA33882658B5}">
  <cacheSource type="external" connectionId="1"/>
  <cacheFields count="3">
    <cacheField name="[Range].[Item].[Item]" caption="Item" numFmtId="0" hierarchy="4" level="1">
      <sharedItems count="6">
        <s v="Keyboard"/>
        <s v="Monitor"/>
        <s v="Mouse"/>
        <s v="Printer"/>
        <s v="Scanner"/>
        <s v="Speaker"/>
      </sharedItems>
    </cacheField>
    <cacheField name="[Measures].[Sum of Qty]" caption="Sum of Qty" numFmtId="0" hierarchy="14" level="32767"/>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886921297" backgroundQuery="1" createdVersion="8" refreshedVersion="8" minRefreshableVersion="3" recordCount="0" supportSubquery="1" supportAdvancedDrill="1" xr:uid="{B443F255-4351-4CE4-BF8E-8940400F60EB}">
  <cacheSource type="external" connectionId="1"/>
  <cacheFields count="3">
    <cacheField name="[Measures].[Sum of Amount]" caption="Sum of Amount" numFmtId="0" hierarchy="12" level="32767"/>
    <cacheField name="[Range].[Region].[Region]" caption="Region" numFmtId="0" hierarchy="3" level="1">
      <sharedItems containsSemiMixedTypes="0" containsNonDate="0" containsString="0"/>
    </cacheField>
    <cacheField name="[Range].[Item].[Item]" caption="Item" numFmtId="0" hierarchy="4"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fieldsUsage count="2">
        <fieldUsage x="-1"/>
        <fieldUsage x="2"/>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88726852" backgroundQuery="1" createdVersion="8" refreshedVersion="8" minRefreshableVersion="3" recordCount="0" supportSubquery="1" supportAdvancedDrill="1" xr:uid="{83347D82-EBBD-482B-A07E-C1A62AB1E95D}">
  <cacheSource type="external" connectionId="1"/>
  <cacheFields count="3">
    <cacheField name="[Measures].[Count of Amount]" caption="Count of Amount" numFmtId="0" hierarchy="13" level="32767"/>
    <cacheField name="[Range].[Region].[Region]" caption="Region" numFmtId="0" hierarchy="3" level="1">
      <sharedItems containsSemiMixedTypes="0" containsNonDate="0" containsString="0"/>
    </cacheField>
    <cacheField name="[Range].[Item].[Item]" caption="Item" numFmtId="0" hierarchy="4"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fieldsUsage count="2">
        <fieldUsage x="-1"/>
        <fieldUsage x="2"/>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4.97085578704" backgroundQuery="1" createdVersion="3" refreshedVersion="8" minRefreshableVersion="3" recordCount="0" supportSubquery="1" supportAdvancedDrill="1" xr:uid="{B849F458-2B67-4170-969F-E802722D79E0}">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7537601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4.970857175926" backgroundQuery="1" createdVersion="3" refreshedVersion="8" minRefreshableVersion="3" recordCount="0" supportSubquery="1" supportAdvancedDrill="1" xr:uid="{6C35D8E4-ECC5-490D-8D31-4173A0960617}">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652576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727430552" backgroundQuery="1" createdVersion="8" refreshedVersion="8" minRefreshableVersion="3" recordCount="0" supportSubquery="1" supportAdvancedDrill="1" xr:uid="{67EDA9F5-DD8F-4AB8-AFFD-87813CCE3FC2}">
  <cacheSource type="external" connectionId="1"/>
  <cacheFields count="3">
    <cacheField name="[Measures].[Sum of Qty]" caption="Sum of Qty" numFmtId="0" hierarchy="14" level="32767"/>
    <cacheField name="[Range].[Salesman].[Salesman]" caption="Salesman" numFmtId="0" hierarchy="2" level="1">
      <sharedItems count="3">
        <s v="Ajit Kumar"/>
        <s v="Chandu"/>
        <s v="Siddhu"/>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728356483" backgroundQuery="1" createdVersion="8" refreshedVersion="8" minRefreshableVersion="3" recordCount="0" supportSubquery="1" supportAdvancedDrill="1" xr:uid="{AF49121F-CDD5-486B-BC46-E22EDABF9BC4}">
  <cacheSource type="external" connectionId="1"/>
  <cacheFields count="3">
    <cacheField name="[Measures].[Sum of Qty]" caption="Sum of Qty" numFmtId="0" hierarchy="14" level="32767"/>
    <cacheField name="[Range].[Salesman].[Salesman]" caption="Salesman" numFmtId="0" hierarchy="2" level="1">
      <sharedItems count="3">
        <s v="Amit"/>
        <s v="Ramesh"/>
        <s v="Rohit Das"/>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728819445" backgroundQuery="1" createdVersion="8" refreshedVersion="8" minRefreshableVersion="3" recordCount="0" supportSubquery="1" supportAdvancedDrill="1" xr:uid="{AD711D85-D1C8-4002-AC60-D161456D0CF1}">
  <cacheSource type="external" connectionId="1"/>
  <cacheFields count="3">
    <cacheField name="[Range].[Salesman].[Salesman]" caption="Salesman" numFmtId="0" hierarchy="2" level="1">
      <sharedItems count="6">
        <s v="Ajit Kumar"/>
        <s v="Amit"/>
        <s v="Chandu"/>
        <s v="Ramesh"/>
        <s v="Rohit Das"/>
        <s v="Siddhu"/>
      </sharedItems>
    </cacheField>
    <cacheField name="[Measures].[Sum of Amount]" caption="Sum of Amount" numFmtId="0" hierarchy="12" level="32767"/>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720833332" backgroundQuery="1" createdVersion="8" refreshedVersion="8" minRefreshableVersion="3" recordCount="0" supportSubquery="1" supportAdvancedDrill="1" xr:uid="{6FACCDCD-D0A5-416E-9507-D6E50B4EC86D}">
  <cacheSource type="external" connectionId="1"/>
  <cacheFields count="3">
    <cacheField name="[Range].[Item].[Item]" caption="Item" numFmtId="0" hierarchy="4" level="1">
      <sharedItems count="3">
        <s v="Mouse"/>
        <s v="Printer"/>
        <s v="Speaker"/>
      </sharedItems>
    </cacheField>
    <cacheField name="[Measures].[Sum of Qty]" caption="Sum of Qty" numFmtId="0" hierarchy="14" level="32767"/>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725925928" backgroundQuery="1" createdVersion="8" refreshedVersion="8" minRefreshableVersion="3" recordCount="0" supportSubquery="1" supportAdvancedDrill="1" xr:uid="{55830488-E5DF-4006-B3FD-6D12033B93F0}">
  <cacheSource type="external" connectionId="1"/>
  <cacheFields count="3">
    <cacheField name="[Range].[Item].[Item]" caption="Item" numFmtId="0" hierarchy="4" level="1">
      <sharedItems count="3">
        <s v="Keyboard"/>
        <s v="Monitor"/>
        <s v="Scanner"/>
      </sharedItems>
    </cacheField>
    <cacheField name="[Measures].[Sum of Qty]" caption="Sum of Qty" numFmtId="0" hierarchy="14" level="32767"/>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885532411" backgroundQuery="1" createdVersion="8" refreshedVersion="8" minRefreshableVersion="3" recordCount="0" supportSubquery="1" supportAdvancedDrill="1" xr:uid="{F6A4713F-437C-4A2E-B9AE-184102E40DB8}">
  <cacheSource type="external" connectionId="1"/>
  <cacheFields count="4">
    <cacheField name="[Range].[Date (Month)].[Date (Month)]" caption="Date (Month)" numFmtId="0" hierarchy="8" level="1">
      <sharedItems count="11">
        <s v="Jan"/>
        <s v="Feb"/>
        <s v="Mar"/>
        <s v="Apr"/>
        <s v="May"/>
        <s v="Jun"/>
        <s v="Jul"/>
        <s v="Aug"/>
        <s v="Sep"/>
        <s v="Oct"/>
        <s v="Dec"/>
      </sharedItems>
    </cacheField>
    <cacheField name="[Measures].[Sum of Amount]" caption="Sum of Amount" numFmtId="0" hierarchy="12" level="32767"/>
    <cacheField name="[Range].[Region].[Region]" caption="Region" numFmtId="0" hierarchy="3" level="1">
      <sharedItems containsSemiMixedTypes="0" containsNonDate="0" containsString="0"/>
    </cacheField>
    <cacheField name="[Range].[Item].[Item]" caption="Item" numFmtId="0" hierarchy="4"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3"/>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886111111" backgroundQuery="1" createdVersion="8" refreshedVersion="8" minRefreshableVersion="3" recordCount="0" supportSubquery="1" supportAdvancedDrill="1" xr:uid="{D9D5379F-AAAF-4251-98D6-D5E2A3228514}">
  <cacheSource type="external" connectionId="1"/>
  <cacheFields count="3">
    <cacheField name="[Range].[Region].[Region]" caption="Region" numFmtId="0" hierarchy="3" level="1">
      <sharedItems count="1">
        <s v="East"/>
      </sharedItems>
    </cacheField>
    <cacheField name="[Measures].[Sum of Amount]" caption="Sum of Amount" numFmtId="0" hierarchy="12" level="32767"/>
    <cacheField name="[Range].[Item].[Item]" caption="Item" numFmtId="0" hierarchy="4"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Item]" caption="Item" attribute="1" defaultMemberUniqueName="[Range].[Item].[All]" allUniqueName="[Range].[Item].[All]" dimensionUniqueName="[Range]" displayFolder="" count="2" memberValueDatatype="130" unbalanced="0">
      <fieldsUsage count="2">
        <fieldUsage x="-1"/>
        <fieldUsage x="2"/>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shita" refreshedDate="45875.047886689812" backgroundQuery="1" createdVersion="8" refreshedVersion="8" minRefreshableVersion="3" recordCount="0" supportSubquery="1" supportAdvancedDrill="1" xr:uid="{2885786E-8EF5-492D-B101-C9C6F818ACD4}">
  <cacheSource type="external" connectionId="1"/>
  <cacheFields count="3">
    <cacheField name="[Measures].[Sum of Amount]" caption="Sum of Amount" numFmtId="0" hierarchy="12" level="32767"/>
    <cacheField name="[Range].[Item].[Item]" caption="Item" numFmtId="0" hierarchy="4" level="1">
      <sharedItems count="1">
        <s v="Printer"/>
      </sharedItems>
    </cacheField>
    <cacheField name="[Range].[Region].[Region]" caption="Region" numFmtId="0" hierarchy="3" level="1">
      <sharedItems containsSemiMixedTypes="0" containsNonDate="0" containsString="0"/>
    </cacheField>
  </cacheFields>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A65DF-3BE2-4DC8-AEE2-B5A6CFE4EC40}" name="PivotTable3"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colHeaderCaption="Columabels">
  <location ref="G1:H3"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Amount2" fld="0" showDataAs="percentOfCol" baseField="0" baseItem="0" numFmtId="10"/>
  </dataFields>
  <chartFormats count="1">
    <chartFormat chart="15" format="4"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08A7D1-CFF8-47E6-87BD-C837B5BFF452}" name="PivotTable4" cacheId="7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colHeaderCaption="Columabels">
  <location ref="G12:G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Amount" fld="0" baseField="0" baseItem="0"/>
  </dataField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CFC8631-862C-4B2B-BA44-AE53DAD9E8E3}" name="PivotTable9" cacheId="4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7" colHeaderCaption="Columabels">
  <location ref="J1:K5"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ty" fld="0" baseField="0" baseItem="0"/>
  </dataFields>
  <chartFormats count="8">
    <chartFormat chart="48" format="3"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2" format="15"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Amount"/>
    <pivotHierarchy dragToData="1"/>
  </pivotHierarchies>
  <pivotTableStyleInfo name="PivotStyleLight16" showRowHeaders="1" showColHeaders="1" showRowStripes="0" showColStripes="0" showLastColumn="1"/>
  <filters count="1">
    <filter fld="1" type="count" id="19" iMeasureHier="14">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C0F65-F672-4D0D-8024-824579CA21DF}" name="PivotTable8" cacheId="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colHeaderCaption="Columabels">
  <location ref="G19:H26"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Qty" fld="1" baseField="0" baseItem="0"/>
  </dataFields>
  <chartFormats count="3">
    <chartFormat chart="48" format="3"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Amount"/>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95E38C-A4F1-4F36-81E5-D9F3BBB9614E}" name="PivotTable2" cacheId="6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colHeaderCaption="Columabels">
  <location ref="D1:E3" firstHeaderRow="1" firstDataRow="1" firstDataCol="1"/>
  <pivotFields count="3">
    <pivotField axis="axisRow"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Amount" fld="1"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8A539-E814-4B5E-A4EA-2600EECA8D15}" name="PivotTable7" cacheId="3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colHeaderCaption="Columabels">
  <location ref="D19:E23"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ty" fld="1" baseField="0" baseItem="0"/>
  </dataFields>
  <chartFormats count="2">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Amount"/>
    <pivotHierarchy dragToData="1"/>
  </pivotHierarchies>
  <pivotTableStyleInfo name="PivotStyleLight16" showRowHeaders="1" showColHeaders="1" showRowStripes="0" showColStripes="0" showLastColumn="1"/>
  <filters count="1">
    <filter fld="0" type="count" id="13" iMeasureHier="14">
      <autoFilter ref="A1">
        <filterColumn colId="0">
          <top10 top="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1D4EBB-0365-4CBA-B5D2-5FCBF226ABB7}" name="PivotTable11" cacheId="4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2" colHeaderCaption="Columabels">
  <location ref="J15:K2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Amount" fld="1" baseField="0" baseItem="0"/>
  </dataFields>
  <chartFormats count="4">
    <chartFormat chart="56" format="0" series="1">
      <pivotArea type="data" outline="0" fieldPosition="0">
        <references count="1">
          <reference field="4294967294" count="1" selected="0">
            <x v="0"/>
          </reference>
        </references>
      </pivotArea>
    </chartFormat>
    <chartFormat chart="58" format="1"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61" format="4"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Amount"/>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660D17-47D1-44E1-8DEF-1F71EAAB83D1}" name="PivotTable1" cacheId="6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colHeaderCaption="Columabels">
  <location ref="A1:B13" firstHeaderRow="1"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Sum of Amoun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6BAD43-A311-4D2B-9E8E-1ACBDFF5D8F0}" name="PivotTable6" cacheId="3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colHeaderCaption="Columabels">
  <location ref="D10:E14"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Qty" fld="1" baseField="0" baseItem="0"/>
  </dataFields>
  <chartFormats count="2">
    <chartFormat chart="27"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Amount"/>
    <pivotHierarchy dragToData="1"/>
  </pivotHierarchies>
  <pivotTableStyleInfo name="PivotStyleLight16" showRowHeaders="1" showColHeaders="1" showRowStripes="0" showColStripes="0" showLastColumn="1"/>
  <filters count="1">
    <filter fld="0" type="count" id="12" iMeasureHier="14">
      <autoFilter ref="A1">
        <filterColumn colId="0">
          <top1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C509AD-4A81-481A-B795-3EA61BB07D50}" name="PivotTable10" cacheId="4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8" colHeaderCaption="Columabels">
  <location ref="J8:K12"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ty" fld="0" baseField="0" baseItem="0"/>
  </dataFields>
  <chartFormats count="9">
    <chartFormat chart="48" format="3"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2" format="15"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57" format="4"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Amount"/>
    <pivotHierarchy dragToData="1"/>
  </pivotHierarchies>
  <pivotTableStyleInfo name="PivotStyleLight16" showRowHeaders="1" showColHeaders="1" showRowStripes="0" showColStripes="0" showLastColumn="1"/>
  <filters count="1">
    <filter fld="1" type="count" id="19" iMeasureHier="14">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AD3934-B291-4546-A203-59FD75E9FC8E}" name="PivotTable5" cacheId="7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colHeaderCaption="Columabels">
  <location ref="G16:G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Amount" fld="0" subtotal="count" baseField="0" baseItem="0"/>
  </dataFields>
  <pivotHierarchies count="15">
    <pivotHierarchy dragToData="1"/>
    <pivotHierarchy dragToData="1"/>
    <pivotHierarchy dragToData="1"/>
    <pivotHierarchy multipleItemSelectionAllowed="1" dragToData="1">
      <members count="1" level="1">
        <member name="[Range].[Region].&amp;[East]"/>
      </members>
    </pivotHierarchy>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Amount"/>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53624A-C764-46B3-8CB7-7F6D211875F8}" sourceName="[Rang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olap pivotCacheId="875376010">
      <levels count="2">
        <level uniqueName="[Range].[Region].[(All)]" sourceCaption="(All)" count="0"/>
        <level uniqueName="[Range].[Region].[Region]" sourceCaption="Region" count="5">
          <ranges>
            <range startItem="0">
              <i n="[Range].[Region].&amp;[East]" c="East"/>
              <i n="[Range].[Region].&amp;[North]" c="North"/>
              <i n="[Range].[Region].&amp;[South]" c="South"/>
              <i n="[Range].[Region].&amp;[West]" c="West"/>
              <i n="[Range].[Region].&amp;" c="(blank)" nd="1"/>
            </range>
          </ranges>
        </level>
      </levels>
      <selections count="1">
        <selection n="[Range].[Region].&amp;[Ea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C8A072D-CB8E-4A72-9428-43B84812897F}" sourceName="[Range].[Item]">
  <pivotTables>
    <pivotTable tabId="3" name="PivotTable1"/>
    <pivotTable tabId="3" name="PivotTable2"/>
    <pivotTable tabId="3" name="PivotTable3"/>
    <pivotTable tabId="3" name="PivotTable4"/>
    <pivotTable tabId="3" name="PivotTable5"/>
  </pivotTables>
  <data>
    <olap pivotCacheId="875376010">
      <levels count="2">
        <level uniqueName="[Range].[Item].[(All)]" sourceCaption="(All)" count="0"/>
        <level uniqueName="[Range].[Item].[Item]" sourceCaption="Item" count="7">
          <ranges>
            <range startItem="0">
              <i n="[Range].[Item].&amp;[Keyboard]" c="Keyboard"/>
              <i n="[Range].[Item].&amp;[Monitor]" c="Monitor"/>
              <i n="[Range].[Item].&amp;[Mouse]" c="Mouse"/>
              <i n="[Range].[Item].&amp;[Printer]" c="Printer"/>
              <i n="[Range].[Item].&amp;[Scanner]" c="Scanner"/>
              <i n="[Range].[Item].&amp;[Speaker]" c="Speaker"/>
              <i n="[Range].[Item].&amp;" c="(blank)" nd="1"/>
            </range>
          </ranges>
        </level>
      </levels>
      <selections count="1">
        <selection n="[Range].[Item].&amp;[Print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5F137314-03E2-40B6-A5C2-50C92238103F}" cache="Slicer_Region" caption="Region" columnCount="2" level="1" style="SlicerStyleDark5" rowHeight="234950"/>
  <slicer name="Item 4" xr10:uid="{33F5C977-D513-424C-A77A-C2FAA5E19A80}" cache="Slicer_Item" caption="Item" columnCount="6" level="1"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6DFA01F8-1E84-443C-8FA1-1C66ED5334E7}" cache="Slicer_Region" caption="Region" columnCount="2" level="1" style="SlicerStyleDark5" rowHeight="234950"/>
  <slicer name="Item 3" xr10:uid="{9E4F25B8-9F4F-4147-9439-501A091C4092}" cache="Slicer_Item" caption="Item" columnCount="6" level="1" style="SlicerStyleDark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943CF06-2655-4B0C-8377-D23135C6BD0B}" cache="Slicer_Region" caption="Region" columnCount="2" level="1" style="SlicerStyleDark5" rowHeight="234950"/>
  <slicer name="Item 1" xr10:uid="{A6D4BD62-013B-4A7C-9214-2B6D1483DCA7}" cache="Slicer_Item" caption="Item" columnCount="6" level="1" style="SlicerStyleDark5"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B11A98BD-7541-489D-9EC7-1FA3F0B56974}" cache="Slicer_Region" caption="Region" columnCount="2" level="1" style="SlicerStyleDark5" rowHeight="234950"/>
  <slicer name="Item 2" xr10:uid="{553D3A9D-1BFD-4A36-B074-218766E09B8B}" cache="Slicer_Item" caption="Item" columnCount="6" level="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DF856913-0B14-42E6-A969-2CCFA6E9DD8D}" sourceName="[Rang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365257683"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28CC759-3A12-4E87-AAC5-B9EBA7D43132}" cache="Timeline_Date" caption="Date" showSelectionLabel="0" showTimeLevel="0" showHorizontalScrollbar="0" level="2" selectionLevel="2" scrollPosition="2021-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61318B45-9571-43E6-87E7-2C0FFF556C0E}" cache="Timeline_Date" caption="Date" showSelectionLabel="0" showTimeLevel="0" showHorizontalScrollbar="0" level="2" selectionLevel="2" scrollPosition="2021-01-01T00:00:00" style="TimeSlicerStyleDark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7CE9C71-A9CF-4D71-873B-08686145AC81}" cache="Timeline_Date" caption="Date" showSelectionLabel="0" showTimeLevel="0" showHorizontalScrollbar="0" level="2" selectionLevel="2" scrollPosition="2021-01-01T00:00:00" style="TimeSlicerStyleDark5"/>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2A2A3BBE-8551-4832-9BB5-8375221B070C}" cache="Timeline_Date" caption="Date" showSelectionLabel="0" showTimeLevel="0" showHorizontalScrollbar="0" level="2" selectionLevel="2" scrollPosition="2021-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74DF-3823-4B5F-B3CB-50AF41CD2812}">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7BC69-0DAA-4328-82AC-3809409168E7}">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47EF8-0ED2-4744-AE83-9FB2E5FAC923}">
  <dimension ref="A1:H367"/>
  <sheetViews>
    <sheetView workbookViewId="0">
      <selection activeCell="L12" sqref="L12"/>
    </sheetView>
  </sheetViews>
  <sheetFormatPr defaultRowHeight="14.4" x14ac:dyDescent="0.3"/>
  <cols>
    <col min="2" max="2" width="12.5546875" customWidth="1"/>
    <col min="3" max="3" width="12" customWidth="1"/>
    <col min="4" max="4" width="11.33203125" customWidth="1"/>
    <col min="5" max="5" width="11.6640625" customWidth="1"/>
    <col min="6" max="6" width="12.21875" customWidth="1"/>
    <col min="7" max="7" width="12.109375" customWidth="1"/>
    <col min="8" max="8" width="12.6640625" customWidth="1"/>
  </cols>
  <sheetData>
    <row r="1" spans="1:8" ht="18" x14ac:dyDescent="0.35">
      <c r="A1" s="1" t="s">
        <v>0</v>
      </c>
      <c r="B1" s="2" t="s">
        <v>1</v>
      </c>
      <c r="C1" s="3" t="s">
        <v>2</v>
      </c>
      <c r="D1" s="3" t="s">
        <v>3</v>
      </c>
      <c r="E1" s="3" t="s">
        <v>4</v>
      </c>
      <c r="F1" s="4" t="s">
        <v>5</v>
      </c>
      <c r="G1" s="4" t="s">
        <v>6</v>
      </c>
      <c r="H1" s="4" t="s">
        <v>7</v>
      </c>
    </row>
    <row r="2" spans="1:8" x14ac:dyDescent="0.3">
      <c r="A2" s="5">
        <v>1</v>
      </c>
      <c r="B2" s="6">
        <v>44197</v>
      </c>
      <c r="C2" s="7" t="s">
        <v>8</v>
      </c>
      <c r="D2" s="7" t="s">
        <v>9</v>
      </c>
      <c r="E2" s="7" t="s">
        <v>10</v>
      </c>
      <c r="F2" s="8">
        <v>7</v>
      </c>
      <c r="G2" s="8">
        <v>210</v>
      </c>
      <c r="H2" s="8">
        <f>F2*G2</f>
        <v>1470</v>
      </c>
    </row>
    <row r="3" spans="1:8" x14ac:dyDescent="0.3">
      <c r="A3" s="5">
        <v>2</v>
      </c>
      <c r="B3" s="6">
        <v>44198</v>
      </c>
      <c r="C3" s="7" t="s">
        <v>11</v>
      </c>
      <c r="D3" s="7" t="s">
        <v>12</v>
      </c>
      <c r="E3" s="7" t="s">
        <v>13</v>
      </c>
      <c r="F3" s="8">
        <v>6</v>
      </c>
      <c r="G3" s="8">
        <v>2100</v>
      </c>
      <c r="H3" s="8">
        <f t="shared" ref="H3:H66" si="0">F3*G3</f>
        <v>12600</v>
      </c>
    </row>
    <row r="4" spans="1:8" x14ac:dyDescent="0.3">
      <c r="A4" s="5">
        <v>3</v>
      </c>
      <c r="B4" s="6">
        <v>44199</v>
      </c>
      <c r="C4" s="7" t="s">
        <v>14</v>
      </c>
      <c r="D4" s="7" t="s">
        <v>9</v>
      </c>
      <c r="E4" s="7" t="s">
        <v>15</v>
      </c>
      <c r="F4" s="8">
        <v>5</v>
      </c>
      <c r="G4" s="8">
        <v>1200</v>
      </c>
      <c r="H4" s="8">
        <f t="shared" si="0"/>
        <v>6000</v>
      </c>
    </row>
    <row r="5" spans="1:8" x14ac:dyDescent="0.3">
      <c r="A5" s="5">
        <v>4</v>
      </c>
      <c r="B5" s="6">
        <v>44200</v>
      </c>
      <c r="C5" s="7" t="s">
        <v>16</v>
      </c>
      <c r="D5" s="7" t="s">
        <v>12</v>
      </c>
      <c r="E5" s="7" t="s">
        <v>17</v>
      </c>
      <c r="F5" s="8">
        <v>4</v>
      </c>
      <c r="G5" s="8">
        <v>1500</v>
      </c>
      <c r="H5" s="8">
        <f t="shared" si="0"/>
        <v>6000</v>
      </c>
    </row>
    <row r="6" spans="1:8" x14ac:dyDescent="0.3">
      <c r="A6" s="5">
        <v>5</v>
      </c>
      <c r="B6" s="6">
        <v>44201</v>
      </c>
      <c r="C6" s="7" t="s">
        <v>18</v>
      </c>
      <c r="D6" s="7" t="s">
        <v>9</v>
      </c>
      <c r="E6" s="7" t="s">
        <v>19</v>
      </c>
      <c r="F6" s="8">
        <v>3</v>
      </c>
      <c r="G6" s="8">
        <v>300</v>
      </c>
      <c r="H6" s="8">
        <f t="shared" si="0"/>
        <v>900</v>
      </c>
    </row>
    <row r="7" spans="1:8" x14ac:dyDescent="0.3">
      <c r="A7" s="5">
        <v>6</v>
      </c>
      <c r="B7" s="6">
        <v>44202</v>
      </c>
      <c r="C7" s="7" t="s">
        <v>20</v>
      </c>
      <c r="D7" s="7" t="s">
        <v>9</v>
      </c>
      <c r="E7" s="7" t="s">
        <v>21</v>
      </c>
      <c r="F7" s="8">
        <v>2</v>
      </c>
      <c r="G7" s="8">
        <v>190</v>
      </c>
      <c r="H7" s="8">
        <f t="shared" si="0"/>
        <v>380</v>
      </c>
    </row>
    <row r="8" spans="1:8" x14ac:dyDescent="0.3">
      <c r="A8" s="5">
        <v>7</v>
      </c>
      <c r="B8" s="6">
        <v>44203</v>
      </c>
      <c r="C8" s="7" t="s">
        <v>8</v>
      </c>
      <c r="D8" s="7" t="s">
        <v>9</v>
      </c>
      <c r="E8" s="7" t="s">
        <v>10</v>
      </c>
      <c r="F8" s="8">
        <v>7</v>
      </c>
      <c r="G8" s="8">
        <v>210</v>
      </c>
      <c r="H8" s="8">
        <f t="shared" si="0"/>
        <v>1470</v>
      </c>
    </row>
    <row r="9" spans="1:8" x14ac:dyDescent="0.3">
      <c r="A9" s="5">
        <v>8</v>
      </c>
      <c r="B9" s="6">
        <v>44204</v>
      </c>
      <c r="C9" s="7" t="s">
        <v>11</v>
      </c>
      <c r="D9" s="7" t="s">
        <v>12</v>
      </c>
      <c r="E9" s="7" t="s">
        <v>13</v>
      </c>
      <c r="F9" s="8">
        <v>6</v>
      </c>
      <c r="G9" s="8">
        <v>2100</v>
      </c>
      <c r="H9" s="8">
        <f t="shared" si="0"/>
        <v>12600</v>
      </c>
    </row>
    <row r="10" spans="1:8" x14ac:dyDescent="0.3">
      <c r="A10" s="5">
        <v>9</v>
      </c>
      <c r="B10" s="6">
        <v>44205</v>
      </c>
      <c r="C10" s="7" t="s">
        <v>14</v>
      </c>
      <c r="D10" s="7" t="s">
        <v>12</v>
      </c>
      <c r="E10" s="7" t="s">
        <v>15</v>
      </c>
      <c r="F10" s="8">
        <v>5</v>
      </c>
      <c r="G10" s="8">
        <v>1200</v>
      </c>
      <c r="H10" s="8">
        <f t="shared" si="0"/>
        <v>6000</v>
      </c>
    </row>
    <row r="11" spans="1:8" x14ac:dyDescent="0.3">
      <c r="A11" s="5">
        <v>10</v>
      </c>
      <c r="B11" s="6">
        <v>44206</v>
      </c>
      <c r="C11" s="7" t="s">
        <v>16</v>
      </c>
      <c r="D11" s="7" t="s">
        <v>9</v>
      </c>
      <c r="E11" s="7" t="s">
        <v>17</v>
      </c>
      <c r="F11" s="8">
        <v>4</v>
      </c>
      <c r="G11" s="8">
        <v>1500</v>
      </c>
      <c r="H11" s="8">
        <f t="shared" si="0"/>
        <v>6000</v>
      </c>
    </row>
    <row r="12" spans="1:8" x14ac:dyDescent="0.3">
      <c r="A12" s="5">
        <v>11</v>
      </c>
      <c r="B12" s="6">
        <v>44207</v>
      </c>
      <c r="C12" s="7" t="s">
        <v>18</v>
      </c>
      <c r="D12" s="7" t="s">
        <v>9</v>
      </c>
      <c r="E12" s="7" t="s">
        <v>19</v>
      </c>
      <c r="F12" s="8">
        <v>3</v>
      </c>
      <c r="G12" s="8">
        <v>300</v>
      </c>
      <c r="H12" s="8">
        <f t="shared" si="0"/>
        <v>900</v>
      </c>
    </row>
    <row r="13" spans="1:8" x14ac:dyDescent="0.3">
      <c r="A13" s="5">
        <v>12</v>
      </c>
      <c r="B13" s="6">
        <v>44208</v>
      </c>
      <c r="C13" s="7" t="s">
        <v>20</v>
      </c>
      <c r="D13" s="7" t="s">
        <v>12</v>
      </c>
      <c r="E13" s="7" t="s">
        <v>21</v>
      </c>
      <c r="F13" s="8">
        <v>2</v>
      </c>
      <c r="G13" s="8">
        <v>190</v>
      </c>
      <c r="H13" s="8">
        <f t="shared" si="0"/>
        <v>380</v>
      </c>
    </row>
    <row r="14" spans="1:8" x14ac:dyDescent="0.3">
      <c r="A14" s="5">
        <v>13</v>
      </c>
      <c r="B14" s="6">
        <v>44209</v>
      </c>
      <c r="C14" s="7" t="s">
        <v>20</v>
      </c>
      <c r="D14" s="7" t="s">
        <v>9</v>
      </c>
      <c r="E14" s="7" t="s">
        <v>10</v>
      </c>
      <c r="F14" s="8">
        <v>2</v>
      </c>
      <c r="G14" s="8">
        <v>210</v>
      </c>
      <c r="H14" s="8">
        <f t="shared" si="0"/>
        <v>420</v>
      </c>
    </row>
    <row r="15" spans="1:8" x14ac:dyDescent="0.3">
      <c r="A15" s="5">
        <v>14</v>
      </c>
      <c r="B15" s="6">
        <v>44210</v>
      </c>
      <c r="C15" s="7" t="s">
        <v>8</v>
      </c>
      <c r="D15" s="7" t="s">
        <v>9</v>
      </c>
      <c r="E15" s="7" t="s">
        <v>13</v>
      </c>
      <c r="F15" s="8">
        <v>7</v>
      </c>
      <c r="G15" s="8">
        <v>2100</v>
      </c>
      <c r="H15" s="8">
        <f t="shared" si="0"/>
        <v>14700</v>
      </c>
    </row>
    <row r="16" spans="1:8" x14ac:dyDescent="0.3">
      <c r="A16" s="5">
        <v>15</v>
      </c>
      <c r="B16" s="6">
        <v>44211</v>
      </c>
      <c r="C16" s="7" t="s">
        <v>11</v>
      </c>
      <c r="D16" s="7" t="s">
        <v>9</v>
      </c>
      <c r="E16" s="7" t="s">
        <v>15</v>
      </c>
      <c r="F16" s="8">
        <v>6</v>
      </c>
      <c r="G16" s="8">
        <v>1200</v>
      </c>
      <c r="H16" s="8">
        <f t="shared" si="0"/>
        <v>7200</v>
      </c>
    </row>
    <row r="17" spans="1:8" x14ac:dyDescent="0.3">
      <c r="A17" s="5">
        <v>16</v>
      </c>
      <c r="B17" s="6">
        <v>44212</v>
      </c>
      <c r="C17" s="7" t="s">
        <v>14</v>
      </c>
      <c r="D17" s="7" t="s">
        <v>9</v>
      </c>
      <c r="E17" s="7" t="s">
        <v>17</v>
      </c>
      <c r="F17" s="8">
        <v>5</v>
      </c>
      <c r="G17" s="8">
        <v>1500</v>
      </c>
      <c r="H17" s="8">
        <f t="shared" si="0"/>
        <v>7500</v>
      </c>
    </row>
    <row r="18" spans="1:8" x14ac:dyDescent="0.3">
      <c r="A18" s="5">
        <v>17</v>
      </c>
      <c r="B18" s="6">
        <v>44213</v>
      </c>
      <c r="C18" s="7" t="s">
        <v>16</v>
      </c>
      <c r="D18" s="7" t="s">
        <v>9</v>
      </c>
      <c r="E18" s="7" t="s">
        <v>19</v>
      </c>
      <c r="F18" s="8">
        <v>4</v>
      </c>
      <c r="G18" s="8">
        <v>300</v>
      </c>
      <c r="H18" s="8">
        <f t="shared" si="0"/>
        <v>1200</v>
      </c>
    </row>
    <row r="19" spans="1:8" x14ac:dyDescent="0.3">
      <c r="A19" s="5">
        <v>18</v>
      </c>
      <c r="B19" s="6">
        <v>44214</v>
      </c>
      <c r="C19" s="7" t="s">
        <v>18</v>
      </c>
      <c r="D19" s="7" t="s">
        <v>9</v>
      </c>
      <c r="E19" s="7" t="s">
        <v>21</v>
      </c>
      <c r="F19" s="8">
        <v>3</v>
      </c>
      <c r="G19" s="8">
        <v>190</v>
      </c>
      <c r="H19" s="8">
        <f t="shared" si="0"/>
        <v>570</v>
      </c>
    </row>
    <row r="20" spans="1:8" x14ac:dyDescent="0.3">
      <c r="A20" s="5">
        <v>19</v>
      </c>
      <c r="B20" s="6">
        <v>44215</v>
      </c>
      <c r="C20" s="7" t="s">
        <v>20</v>
      </c>
      <c r="D20" s="7" t="s">
        <v>9</v>
      </c>
      <c r="E20" s="7" t="s">
        <v>10</v>
      </c>
      <c r="F20" s="8">
        <v>2</v>
      </c>
      <c r="G20" s="8">
        <v>210</v>
      </c>
      <c r="H20" s="8">
        <f t="shared" si="0"/>
        <v>420</v>
      </c>
    </row>
    <row r="21" spans="1:8" x14ac:dyDescent="0.3">
      <c r="A21" s="5">
        <v>20</v>
      </c>
      <c r="B21" s="6">
        <v>44216</v>
      </c>
      <c r="C21" s="7" t="s">
        <v>8</v>
      </c>
      <c r="D21" s="7" t="s">
        <v>9</v>
      </c>
      <c r="E21" s="7" t="s">
        <v>15</v>
      </c>
      <c r="F21" s="8">
        <v>7</v>
      </c>
      <c r="G21" s="8">
        <v>2100</v>
      </c>
      <c r="H21" s="8">
        <f t="shared" si="0"/>
        <v>14700</v>
      </c>
    </row>
    <row r="22" spans="1:8" x14ac:dyDescent="0.3">
      <c r="A22" s="5">
        <v>21</v>
      </c>
      <c r="B22" s="6">
        <v>44217</v>
      </c>
      <c r="C22" s="7" t="s">
        <v>11</v>
      </c>
      <c r="D22" s="7" t="s">
        <v>12</v>
      </c>
      <c r="E22" s="7" t="s">
        <v>17</v>
      </c>
      <c r="F22" s="8">
        <v>6</v>
      </c>
      <c r="G22" s="8">
        <v>1200</v>
      </c>
      <c r="H22" s="8">
        <f t="shared" si="0"/>
        <v>7200</v>
      </c>
    </row>
    <row r="23" spans="1:8" x14ac:dyDescent="0.3">
      <c r="A23" s="5">
        <v>22</v>
      </c>
      <c r="B23" s="6">
        <v>44218</v>
      </c>
      <c r="C23" s="7" t="s">
        <v>14</v>
      </c>
      <c r="D23" s="7" t="s">
        <v>9</v>
      </c>
      <c r="E23" s="7" t="s">
        <v>19</v>
      </c>
      <c r="F23" s="8">
        <v>5</v>
      </c>
      <c r="G23" s="8">
        <v>300</v>
      </c>
      <c r="H23" s="8">
        <f t="shared" si="0"/>
        <v>1500</v>
      </c>
    </row>
    <row r="24" spans="1:8" x14ac:dyDescent="0.3">
      <c r="A24" s="5">
        <v>23</v>
      </c>
      <c r="B24" s="6">
        <v>44219</v>
      </c>
      <c r="C24" s="7" t="s">
        <v>16</v>
      </c>
      <c r="D24" s="7" t="s">
        <v>12</v>
      </c>
      <c r="E24" s="7" t="s">
        <v>21</v>
      </c>
      <c r="F24" s="8">
        <v>4</v>
      </c>
      <c r="G24" s="8">
        <v>200</v>
      </c>
      <c r="H24" s="8">
        <f t="shared" si="0"/>
        <v>800</v>
      </c>
    </row>
    <row r="25" spans="1:8" x14ac:dyDescent="0.3">
      <c r="A25" s="5">
        <v>24</v>
      </c>
      <c r="B25" s="6">
        <v>44220</v>
      </c>
      <c r="C25" s="7" t="s">
        <v>18</v>
      </c>
      <c r="D25" s="7" t="s">
        <v>9</v>
      </c>
      <c r="E25" s="7" t="s">
        <v>10</v>
      </c>
      <c r="F25" s="8">
        <v>3</v>
      </c>
      <c r="G25" s="8">
        <v>190</v>
      </c>
      <c r="H25" s="8">
        <f t="shared" si="0"/>
        <v>570</v>
      </c>
    </row>
    <row r="26" spans="1:8" x14ac:dyDescent="0.3">
      <c r="A26" s="5">
        <v>25</v>
      </c>
      <c r="B26" s="6">
        <v>44221</v>
      </c>
      <c r="C26" s="7" t="s">
        <v>20</v>
      </c>
      <c r="D26" s="7" t="s">
        <v>9</v>
      </c>
      <c r="E26" s="7" t="s">
        <v>13</v>
      </c>
      <c r="F26" s="8">
        <v>2</v>
      </c>
      <c r="G26" s="8">
        <v>2100</v>
      </c>
      <c r="H26" s="8">
        <f t="shared" si="0"/>
        <v>4200</v>
      </c>
    </row>
    <row r="27" spans="1:8" x14ac:dyDescent="0.3">
      <c r="A27" s="5">
        <v>26</v>
      </c>
      <c r="B27" s="6">
        <v>44222</v>
      </c>
      <c r="C27" s="7" t="s">
        <v>20</v>
      </c>
      <c r="D27" s="7" t="s">
        <v>9</v>
      </c>
      <c r="E27" s="7" t="s">
        <v>10</v>
      </c>
      <c r="F27" s="8">
        <v>7</v>
      </c>
      <c r="G27" s="8">
        <v>210</v>
      </c>
      <c r="H27" s="8">
        <f t="shared" si="0"/>
        <v>1470</v>
      </c>
    </row>
    <row r="28" spans="1:8" x14ac:dyDescent="0.3">
      <c r="A28" s="5">
        <v>27</v>
      </c>
      <c r="B28" s="6">
        <v>44223</v>
      </c>
      <c r="C28" s="7" t="s">
        <v>8</v>
      </c>
      <c r="D28" s="7" t="s">
        <v>9</v>
      </c>
      <c r="E28" s="7" t="s">
        <v>13</v>
      </c>
      <c r="F28" s="8">
        <v>6</v>
      </c>
      <c r="G28" s="8">
        <v>2100</v>
      </c>
      <c r="H28" s="8">
        <f t="shared" si="0"/>
        <v>12600</v>
      </c>
    </row>
    <row r="29" spans="1:8" x14ac:dyDescent="0.3">
      <c r="A29" s="5">
        <v>28</v>
      </c>
      <c r="B29" s="6">
        <v>44224</v>
      </c>
      <c r="C29" s="7" t="s">
        <v>8</v>
      </c>
      <c r="D29" s="7" t="s">
        <v>12</v>
      </c>
      <c r="E29" s="7" t="s">
        <v>10</v>
      </c>
      <c r="F29" s="8">
        <v>7</v>
      </c>
      <c r="G29" s="8">
        <v>210</v>
      </c>
      <c r="H29" s="8">
        <f t="shared" si="0"/>
        <v>1470</v>
      </c>
    </row>
    <row r="30" spans="1:8" x14ac:dyDescent="0.3">
      <c r="A30" s="5">
        <v>29</v>
      </c>
      <c r="B30" s="6">
        <v>44225</v>
      </c>
      <c r="C30" s="7" t="s">
        <v>8</v>
      </c>
      <c r="D30" s="7" t="s">
        <v>22</v>
      </c>
      <c r="E30" s="7" t="s">
        <v>10</v>
      </c>
      <c r="F30" s="8">
        <v>7</v>
      </c>
      <c r="G30" s="8">
        <v>210</v>
      </c>
      <c r="H30" s="8">
        <f t="shared" si="0"/>
        <v>1470</v>
      </c>
    </row>
    <row r="31" spans="1:8" x14ac:dyDescent="0.3">
      <c r="A31" s="5">
        <v>30</v>
      </c>
      <c r="B31" s="6">
        <v>44226</v>
      </c>
      <c r="C31" s="7" t="s">
        <v>8</v>
      </c>
      <c r="D31" s="7" t="s">
        <v>23</v>
      </c>
      <c r="E31" s="7" t="s">
        <v>10</v>
      </c>
      <c r="F31" s="8">
        <v>7</v>
      </c>
      <c r="G31" s="8">
        <v>210</v>
      </c>
      <c r="H31" s="8">
        <f t="shared" si="0"/>
        <v>1470</v>
      </c>
    </row>
    <row r="32" spans="1:8" x14ac:dyDescent="0.3">
      <c r="A32" s="5">
        <v>31</v>
      </c>
      <c r="B32" s="6">
        <v>44227</v>
      </c>
      <c r="C32" s="7" t="s">
        <v>8</v>
      </c>
      <c r="D32" s="7" t="s">
        <v>9</v>
      </c>
      <c r="E32" s="7" t="s">
        <v>10</v>
      </c>
      <c r="F32" s="8">
        <v>7</v>
      </c>
      <c r="G32" s="8">
        <v>210</v>
      </c>
      <c r="H32" s="8">
        <f t="shared" si="0"/>
        <v>1470</v>
      </c>
    </row>
    <row r="33" spans="1:8" x14ac:dyDescent="0.3">
      <c r="A33" s="5">
        <v>32</v>
      </c>
      <c r="B33" s="6">
        <v>44228</v>
      </c>
      <c r="C33" s="7" t="s">
        <v>8</v>
      </c>
      <c r="D33" s="7" t="s">
        <v>12</v>
      </c>
      <c r="E33" s="7" t="s">
        <v>10</v>
      </c>
      <c r="F33" s="8">
        <v>7</v>
      </c>
      <c r="G33" s="8">
        <v>210</v>
      </c>
      <c r="H33" s="8">
        <f t="shared" si="0"/>
        <v>1470</v>
      </c>
    </row>
    <row r="34" spans="1:8" x14ac:dyDescent="0.3">
      <c r="A34" s="5">
        <v>33</v>
      </c>
      <c r="B34" s="6">
        <v>44229</v>
      </c>
      <c r="C34" s="7" t="s">
        <v>8</v>
      </c>
      <c r="D34" s="7" t="s">
        <v>22</v>
      </c>
      <c r="E34" s="7" t="s">
        <v>10</v>
      </c>
      <c r="F34" s="8">
        <v>7</v>
      </c>
      <c r="G34" s="8">
        <v>210</v>
      </c>
      <c r="H34" s="8">
        <f t="shared" si="0"/>
        <v>1470</v>
      </c>
    </row>
    <row r="35" spans="1:8" x14ac:dyDescent="0.3">
      <c r="A35" s="5">
        <v>34</v>
      </c>
      <c r="B35" s="6">
        <v>44230</v>
      </c>
      <c r="C35" s="7" t="s">
        <v>8</v>
      </c>
      <c r="D35" s="7" t="s">
        <v>23</v>
      </c>
      <c r="E35" s="7" t="s">
        <v>10</v>
      </c>
      <c r="F35" s="8">
        <v>7</v>
      </c>
      <c r="G35" s="8">
        <v>210</v>
      </c>
      <c r="H35" s="8">
        <f t="shared" si="0"/>
        <v>1470</v>
      </c>
    </row>
    <row r="36" spans="1:8" x14ac:dyDescent="0.3">
      <c r="A36" s="5">
        <v>35</v>
      </c>
      <c r="B36" s="6">
        <v>44231</v>
      </c>
      <c r="C36" s="7" t="s">
        <v>11</v>
      </c>
      <c r="D36" s="7" t="s">
        <v>12</v>
      </c>
      <c r="E36" s="7" t="s">
        <v>10</v>
      </c>
      <c r="F36" s="8">
        <v>7</v>
      </c>
      <c r="G36" s="8">
        <v>210</v>
      </c>
      <c r="H36" s="8">
        <f t="shared" si="0"/>
        <v>1470</v>
      </c>
    </row>
    <row r="37" spans="1:8" x14ac:dyDescent="0.3">
      <c r="A37" s="5">
        <v>36</v>
      </c>
      <c r="B37" s="6">
        <v>44232</v>
      </c>
      <c r="C37" s="7" t="s">
        <v>11</v>
      </c>
      <c r="D37" s="7" t="s">
        <v>9</v>
      </c>
      <c r="E37" s="7" t="s">
        <v>10</v>
      </c>
      <c r="F37" s="8">
        <v>7</v>
      </c>
      <c r="G37" s="8">
        <v>210</v>
      </c>
      <c r="H37" s="8">
        <f t="shared" si="0"/>
        <v>1470</v>
      </c>
    </row>
    <row r="38" spans="1:8" x14ac:dyDescent="0.3">
      <c r="A38" s="5">
        <v>37</v>
      </c>
      <c r="B38" s="6">
        <v>44233</v>
      </c>
      <c r="C38" s="7" t="s">
        <v>11</v>
      </c>
      <c r="D38" s="7" t="s">
        <v>22</v>
      </c>
      <c r="E38" s="7" t="s">
        <v>21</v>
      </c>
      <c r="F38" s="8">
        <v>2</v>
      </c>
      <c r="G38" s="8">
        <v>190</v>
      </c>
      <c r="H38" s="8">
        <f t="shared" si="0"/>
        <v>380</v>
      </c>
    </row>
    <row r="39" spans="1:8" x14ac:dyDescent="0.3">
      <c r="A39" s="5">
        <v>38</v>
      </c>
      <c r="B39" s="6">
        <v>44234</v>
      </c>
      <c r="C39" s="7" t="s">
        <v>11</v>
      </c>
      <c r="D39" s="7" t="s">
        <v>23</v>
      </c>
      <c r="E39" s="7" t="s">
        <v>10</v>
      </c>
      <c r="F39" s="8">
        <v>2</v>
      </c>
      <c r="G39" s="8">
        <v>210</v>
      </c>
      <c r="H39" s="8">
        <f t="shared" si="0"/>
        <v>420</v>
      </c>
    </row>
    <row r="40" spans="1:8" x14ac:dyDescent="0.3">
      <c r="A40" s="5">
        <v>39</v>
      </c>
      <c r="B40" s="6">
        <v>44235</v>
      </c>
      <c r="C40" s="7" t="s">
        <v>11</v>
      </c>
      <c r="D40" s="7" t="s">
        <v>12</v>
      </c>
      <c r="E40" s="7" t="s">
        <v>13</v>
      </c>
      <c r="F40" s="8">
        <v>7</v>
      </c>
      <c r="G40" s="8">
        <v>2100</v>
      </c>
      <c r="H40" s="8">
        <f t="shared" si="0"/>
        <v>14700</v>
      </c>
    </row>
    <row r="41" spans="1:8" x14ac:dyDescent="0.3">
      <c r="A41" s="5">
        <v>40</v>
      </c>
      <c r="B41" s="6">
        <v>44236</v>
      </c>
      <c r="C41" s="7" t="s">
        <v>11</v>
      </c>
      <c r="D41" s="7" t="s">
        <v>9</v>
      </c>
      <c r="E41" s="7" t="s">
        <v>15</v>
      </c>
      <c r="F41" s="8">
        <v>6</v>
      </c>
      <c r="G41" s="8">
        <v>1200</v>
      </c>
      <c r="H41" s="8">
        <f t="shared" si="0"/>
        <v>7200</v>
      </c>
    </row>
    <row r="42" spans="1:8" x14ac:dyDescent="0.3">
      <c r="A42" s="5">
        <v>41</v>
      </c>
      <c r="B42" s="6">
        <v>44237</v>
      </c>
      <c r="C42" s="7" t="s">
        <v>11</v>
      </c>
      <c r="D42" s="7" t="s">
        <v>22</v>
      </c>
      <c r="E42" s="7" t="s">
        <v>13</v>
      </c>
      <c r="F42" s="8">
        <v>7</v>
      </c>
      <c r="G42" s="8">
        <v>2100</v>
      </c>
      <c r="H42" s="8">
        <f t="shared" si="0"/>
        <v>14700</v>
      </c>
    </row>
    <row r="43" spans="1:8" x14ac:dyDescent="0.3">
      <c r="A43" s="5">
        <v>42</v>
      </c>
      <c r="B43" s="6">
        <v>44238</v>
      </c>
      <c r="C43" s="7" t="s">
        <v>11</v>
      </c>
      <c r="D43" s="7" t="s">
        <v>23</v>
      </c>
      <c r="E43" s="7" t="s">
        <v>13</v>
      </c>
      <c r="F43" s="8">
        <v>7</v>
      </c>
      <c r="G43" s="8">
        <v>2100</v>
      </c>
      <c r="H43" s="8">
        <f t="shared" si="0"/>
        <v>14700</v>
      </c>
    </row>
    <row r="44" spans="1:8" x14ac:dyDescent="0.3">
      <c r="A44" s="5">
        <v>43</v>
      </c>
      <c r="B44" s="6">
        <v>44239</v>
      </c>
      <c r="C44" s="7" t="s">
        <v>14</v>
      </c>
      <c r="D44" s="7" t="s">
        <v>23</v>
      </c>
      <c r="E44" s="7" t="s">
        <v>13</v>
      </c>
      <c r="F44" s="8">
        <v>7</v>
      </c>
      <c r="G44" s="8">
        <v>2100</v>
      </c>
      <c r="H44" s="8">
        <f t="shared" si="0"/>
        <v>14700</v>
      </c>
    </row>
    <row r="45" spans="1:8" x14ac:dyDescent="0.3">
      <c r="A45" s="5">
        <v>44</v>
      </c>
      <c r="B45" s="6">
        <v>44240</v>
      </c>
      <c r="C45" s="7" t="s">
        <v>16</v>
      </c>
      <c r="D45" s="7" t="s">
        <v>23</v>
      </c>
      <c r="E45" s="7" t="s">
        <v>13</v>
      </c>
      <c r="F45" s="8">
        <v>7</v>
      </c>
      <c r="G45" s="8">
        <v>2100</v>
      </c>
      <c r="H45" s="8">
        <f t="shared" si="0"/>
        <v>14700</v>
      </c>
    </row>
    <row r="46" spans="1:8" x14ac:dyDescent="0.3">
      <c r="A46" s="5">
        <v>45</v>
      </c>
      <c r="B46" s="6">
        <v>44241</v>
      </c>
      <c r="C46" s="7" t="s">
        <v>18</v>
      </c>
      <c r="D46" s="7" t="s">
        <v>23</v>
      </c>
      <c r="E46" s="7" t="s">
        <v>13</v>
      </c>
      <c r="F46" s="8">
        <v>7</v>
      </c>
      <c r="G46" s="8">
        <v>2100</v>
      </c>
      <c r="H46" s="8">
        <f t="shared" si="0"/>
        <v>14700</v>
      </c>
    </row>
    <row r="47" spans="1:8" x14ac:dyDescent="0.3">
      <c r="A47" s="5">
        <v>46</v>
      </c>
      <c r="B47" s="6">
        <v>44242</v>
      </c>
      <c r="C47" s="7" t="s">
        <v>20</v>
      </c>
      <c r="D47" s="7" t="s">
        <v>23</v>
      </c>
      <c r="E47" s="7" t="s">
        <v>13</v>
      </c>
      <c r="F47" s="8">
        <v>7</v>
      </c>
      <c r="G47" s="8">
        <v>2100</v>
      </c>
      <c r="H47" s="8">
        <f t="shared" si="0"/>
        <v>14700</v>
      </c>
    </row>
    <row r="48" spans="1:8" x14ac:dyDescent="0.3">
      <c r="A48" s="5">
        <v>47</v>
      </c>
      <c r="B48" s="6">
        <v>44243</v>
      </c>
      <c r="C48" s="7" t="s">
        <v>20</v>
      </c>
      <c r="D48" s="7" t="s">
        <v>9</v>
      </c>
      <c r="E48" s="7" t="s">
        <v>13</v>
      </c>
      <c r="F48" s="8">
        <v>7</v>
      </c>
      <c r="G48" s="8">
        <v>2100</v>
      </c>
      <c r="H48" s="8">
        <f t="shared" si="0"/>
        <v>14700</v>
      </c>
    </row>
    <row r="49" spans="1:8" x14ac:dyDescent="0.3">
      <c r="A49" s="5">
        <v>48</v>
      </c>
      <c r="B49" s="6">
        <v>44244</v>
      </c>
      <c r="C49" s="7" t="s">
        <v>20</v>
      </c>
      <c r="D49" s="7" t="s">
        <v>12</v>
      </c>
      <c r="E49" s="7" t="s">
        <v>13</v>
      </c>
      <c r="F49" s="8">
        <v>7</v>
      </c>
      <c r="G49" s="8">
        <v>2100</v>
      </c>
      <c r="H49" s="8">
        <f t="shared" si="0"/>
        <v>14700</v>
      </c>
    </row>
    <row r="50" spans="1:8" x14ac:dyDescent="0.3">
      <c r="A50" s="5">
        <v>49</v>
      </c>
      <c r="B50" s="6">
        <v>44245</v>
      </c>
      <c r="C50" s="7" t="s">
        <v>20</v>
      </c>
      <c r="D50" s="7" t="s">
        <v>22</v>
      </c>
      <c r="E50" s="7" t="s">
        <v>13</v>
      </c>
      <c r="F50" s="8">
        <v>7</v>
      </c>
      <c r="G50" s="8">
        <v>2100</v>
      </c>
      <c r="H50" s="8">
        <f t="shared" si="0"/>
        <v>14700</v>
      </c>
    </row>
    <row r="51" spans="1:8" x14ac:dyDescent="0.3">
      <c r="A51" s="5">
        <v>50</v>
      </c>
      <c r="B51" s="6">
        <v>44246</v>
      </c>
      <c r="C51" s="7" t="s">
        <v>20</v>
      </c>
      <c r="D51" s="7" t="s">
        <v>23</v>
      </c>
      <c r="E51" s="7" t="s">
        <v>13</v>
      </c>
      <c r="F51" s="8">
        <v>7</v>
      </c>
      <c r="G51" s="8">
        <v>2100</v>
      </c>
      <c r="H51" s="8">
        <f t="shared" si="0"/>
        <v>14700</v>
      </c>
    </row>
    <row r="52" spans="1:8" x14ac:dyDescent="0.3">
      <c r="A52" s="5">
        <v>51</v>
      </c>
      <c r="B52" s="6">
        <v>44247</v>
      </c>
      <c r="C52" s="7" t="s">
        <v>20</v>
      </c>
      <c r="D52" s="7" t="s">
        <v>9</v>
      </c>
      <c r="E52" s="7" t="s">
        <v>10</v>
      </c>
      <c r="F52" s="8">
        <v>7</v>
      </c>
      <c r="G52" s="8">
        <v>210</v>
      </c>
      <c r="H52" s="8">
        <f t="shared" si="0"/>
        <v>1470</v>
      </c>
    </row>
    <row r="53" spans="1:8" x14ac:dyDescent="0.3">
      <c r="A53" s="5">
        <v>52</v>
      </c>
      <c r="B53" s="6">
        <v>44248</v>
      </c>
      <c r="C53" s="7" t="s">
        <v>20</v>
      </c>
      <c r="D53" s="7" t="s">
        <v>12</v>
      </c>
      <c r="E53" s="7" t="s">
        <v>13</v>
      </c>
      <c r="F53" s="8">
        <v>6</v>
      </c>
      <c r="G53" s="8">
        <v>2100</v>
      </c>
      <c r="H53" s="8">
        <f t="shared" si="0"/>
        <v>12600</v>
      </c>
    </row>
    <row r="54" spans="1:8" x14ac:dyDescent="0.3">
      <c r="A54" s="5">
        <v>53</v>
      </c>
      <c r="B54" s="6">
        <v>44249</v>
      </c>
      <c r="C54" s="7" t="s">
        <v>20</v>
      </c>
      <c r="D54" s="7" t="s">
        <v>22</v>
      </c>
      <c r="E54" s="7" t="s">
        <v>15</v>
      </c>
      <c r="F54" s="8">
        <v>5</v>
      </c>
      <c r="G54" s="8">
        <v>1200</v>
      </c>
      <c r="H54" s="8">
        <f t="shared" si="0"/>
        <v>6000</v>
      </c>
    </row>
    <row r="55" spans="1:8" x14ac:dyDescent="0.3">
      <c r="A55" s="5">
        <v>54</v>
      </c>
      <c r="B55" s="6">
        <v>44250</v>
      </c>
      <c r="C55" s="7" t="s">
        <v>20</v>
      </c>
      <c r="D55" s="7" t="s">
        <v>23</v>
      </c>
      <c r="E55" s="7" t="s">
        <v>17</v>
      </c>
      <c r="F55" s="8">
        <v>4</v>
      </c>
      <c r="G55" s="8">
        <v>1500</v>
      </c>
      <c r="H55" s="8">
        <f t="shared" si="0"/>
        <v>6000</v>
      </c>
    </row>
    <row r="56" spans="1:8" x14ac:dyDescent="0.3">
      <c r="A56" s="5">
        <v>55</v>
      </c>
      <c r="B56" s="6">
        <v>44251</v>
      </c>
      <c r="C56" s="7" t="s">
        <v>8</v>
      </c>
      <c r="D56" s="7" t="s">
        <v>9</v>
      </c>
      <c r="E56" s="7" t="s">
        <v>19</v>
      </c>
      <c r="F56" s="8">
        <v>3</v>
      </c>
      <c r="G56" s="8">
        <v>300</v>
      </c>
      <c r="H56" s="8">
        <f t="shared" si="0"/>
        <v>900</v>
      </c>
    </row>
    <row r="57" spans="1:8" x14ac:dyDescent="0.3">
      <c r="A57" s="5">
        <v>56</v>
      </c>
      <c r="B57" s="6">
        <v>44252</v>
      </c>
      <c r="C57" s="7" t="s">
        <v>11</v>
      </c>
      <c r="D57" s="7" t="s">
        <v>12</v>
      </c>
      <c r="E57" s="7" t="s">
        <v>21</v>
      </c>
      <c r="F57" s="8">
        <v>2</v>
      </c>
      <c r="G57" s="8">
        <v>190</v>
      </c>
      <c r="H57" s="8">
        <f t="shared" si="0"/>
        <v>380</v>
      </c>
    </row>
    <row r="58" spans="1:8" x14ac:dyDescent="0.3">
      <c r="A58" s="5">
        <v>57</v>
      </c>
      <c r="B58" s="6">
        <v>44253</v>
      </c>
      <c r="C58" s="7" t="s">
        <v>14</v>
      </c>
      <c r="D58" s="7" t="s">
        <v>9</v>
      </c>
      <c r="E58" s="7" t="s">
        <v>10</v>
      </c>
      <c r="F58" s="8">
        <v>7</v>
      </c>
      <c r="G58" s="8">
        <v>210</v>
      </c>
      <c r="H58" s="8">
        <f t="shared" si="0"/>
        <v>1470</v>
      </c>
    </row>
    <row r="59" spans="1:8" x14ac:dyDescent="0.3">
      <c r="A59" s="5">
        <v>58</v>
      </c>
      <c r="B59" s="6">
        <v>44254</v>
      </c>
      <c r="C59" s="7" t="s">
        <v>16</v>
      </c>
      <c r="D59" s="7" t="s">
        <v>12</v>
      </c>
      <c r="E59" s="7" t="s">
        <v>13</v>
      </c>
      <c r="F59" s="8">
        <v>6</v>
      </c>
      <c r="G59" s="8">
        <v>2100</v>
      </c>
      <c r="H59" s="8">
        <f t="shared" si="0"/>
        <v>12600</v>
      </c>
    </row>
    <row r="60" spans="1:8" x14ac:dyDescent="0.3">
      <c r="A60" s="5">
        <v>59</v>
      </c>
      <c r="B60" s="6">
        <v>44255</v>
      </c>
      <c r="C60" s="7" t="s">
        <v>18</v>
      </c>
      <c r="D60" s="7" t="s">
        <v>9</v>
      </c>
      <c r="E60" s="7" t="s">
        <v>15</v>
      </c>
      <c r="F60" s="8">
        <v>5</v>
      </c>
      <c r="G60" s="8">
        <v>1200</v>
      </c>
      <c r="H60" s="8">
        <f t="shared" si="0"/>
        <v>6000</v>
      </c>
    </row>
    <row r="61" spans="1:8" x14ac:dyDescent="0.3">
      <c r="A61" s="5">
        <v>60</v>
      </c>
      <c r="B61" s="6">
        <v>44256</v>
      </c>
      <c r="C61" s="7" t="s">
        <v>20</v>
      </c>
      <c r="D61" s="7" t="s">
        <v>9</v>
      </c>
      <c r="E61" s="7" t="s">
        <v>17</v>
      </c>
      <c r="F61" s="8">
        <v>4</v>
      </c>
      <c r="G61" s="8">
        <v>1500</v>
      </c>
      <c r="H61" s="8">
        <f t="shared" si="0"/>
        <v>6000</v>
      </c>
    </row>
    <row r="62" spans="1:8" x14ac:dyDescent="0.3">
      <c r="A62" s="5">
        <v>61</v>
      </c>
      <c r="B62" s="6">
        <v>44257</v>
      </c>
      <c r="C62" s="7" t="s">
        <v>8</v>
      </c>
      <c r="D62" s="7" t="s">
        <v>9</v>
      </c>
      <c r="E62" s="7" t="s">
        <v>19</v>
      </c>
      <c r="F62" s="8">
        <v>3</v>
      </c>
      <c r="G62" s="8">
        <v>300</v>
      </c>
      <c r="H62" s="8">
        <f t="shared" si="0"/>
        <v>900</v>
      </c>
    </row>
    <row r="63" spans="1:8" x14ac:dyDescent="0.3">
      <c r="A63" s="5">
        <v>62</v>
      </c>
      <c r="B63" s="6">
        <v>44258</v>
      </c>
      <c r="C63" s="7" t="s">
        <v>11</v>
      </c>
      <c r="D63" s="7" t="s">
        <v>12</v>
      </c>
      <c r="E63" s="7" t="s">
        <v>21</v>
      </c>
      <c r="F63" s="8">
        <v>2</v>
      </c>
      <c r="G63" s="8">
        <v>190</v>
      </c>
      <c r="H63" s="8">
        <f t="shared" si="0"/>
        <v>380</v>
      </c>
    </row>
    <row r="64" spans="1:8" x14ac:dyDescent="0.3">
      <c r="A64" s="5">
        <v>63</v>
      </c>
      <c r="B64" s="6">
        <v>44259</v>
      </c>
      <c r="C64" s="7" t="s">
        <v>14</v>
      </c>
      <c r="D64" s="7" t="s">
        <v>12</v>
      </c>
      <c r="E64" s="7" t="s">
        <v>10</v>
      </c>
      <c r="F64" s="8">
        <v>2</v>
      </c>
      <c r="G64" s="8">
        <v>210</v>
      </c>
      <c r="H64" s="8">
        <f t="shared" si="0"/>
        <v>420</v>
      </c>
    </row>
    <row r="65" spans="1:8" x14ac:dyDescent="0.3">
      <c r="A65" s="5">
        <v>64</v>
      </c>
      <c r="B65" s="6">
        <v>44260</v>
      </c>
      <c r="C65" s="7" t="s">
        <v>16</v>
      </c>
      <c r="D65" s="7" t="s">
        <v>9</v>
      </c>
      <c r="E65" s="7" t="s">
        <v>13</v>
      </c>
      <c r="F65" s="8">
        <v>7</v>
      </c>
      <c r="G65" s="8">
        <v>2100</v>
      </c>
      <c r="H65" s="8">
        <f t="shared" si="0"/>
        <v>14700</v>
      </c>
    </row>
    <row r="66" spans="1:8" x14ac:dyDescent="0.3">
      <c r="A66" s="5">
        <v>65</v>
      </c>
      <c r="B66" s="6">
        <v>44261</v>
      </c>
      <c r="C66" s="7" t="s">
        <v>18</v>
      </c>
      <c r="D66" s="7" t="s">
        <v>9</v>
      </c>
      <c r="E66" s="7" t="s">
        <v>15</v>
      </c>
      <c r="F66" s="8">
        <v>6</v>
      </c>
      <c r="G66" s="8">
        <v>1200</v>
      </c>
      <c r="H66" s="8">
        <f t="shared" si="0"/>
        <v>7200</v>
      </c>
    </row>
    <row r="67" spans="1:8" x14ac:dyDescent="0.3">
      <c r="A67" s="5">
        <v>66</v>
      </c>
      <c r="B67" s="6">
        <v>44262</v>
      </c>
      <c r="C67" s="7" t="s">
        <v>20</v>
      </c>
      <c r="D67" s="7" t="s">
        <v>12</v>
      </c>
      <c r="E67" s="7" t="s">
        <v>17</v>
      </c>
      <c r="F67" s="8">
        <v>5</v>
      </c>
      <c r="G67" s="8">
        <v>1500</v>
      </c>
      <c r="H67" s="8">
        <f t="shared" ref="H67:H130" si="1">F67*G67</f>
        <v>7500</v>
      </c>
    </row>
    <row r="68" spans="1:8" x14ac:dyDescent="0.3">
      <c r="A68" s="5">
        <v>67</v>
      </c>
      <c r="B68" s="6">
        <v>44263</v>
      </c>
      <c r="C68" s="7" t="s">
        <v>20</v>
      </c>
      <c r="D68" s="7" t="s">
        <v>9</v>
      </c>
      <c r="E68" s="7" t="s">
        <v>19</v>
      </c>
      <c r="F68" s="8">
        <v>4</v>
      </c>
      <c r="G68" s="8">
        <v>300</v>
      </c>
      <c r="H68" s="8">
        <f t="shared" si="1"/>
        <v>1200</v>
      </c>
    </row>
    <row r="69" spans="1:8" x14ac:dyDescent="0.3">
      <c r="A69" s="5">
        <v>68</v>
      </c>
      <c r="B69" s="6">
        <v>44264</v>
      </c>
      <c r="C69" s="7" t="s">
        <v>8</v>
      </c>
      <c r="D69" s="7" t="s">
        <v>9</v>
      </c>
      <c r="E69" s="7" t="s">
        <v>21</v>
      </c>
      <c r="F69" s="8">
        <v>3</v>
      </c>
      <c r="G69" s="8">
        <v>190</v>
      </c>
      <c r="H69" s="8">
        <f t="shared" si="1"/>
        <v>570</v>
      </c>
    </row>
    <row r="70" spans="1:8" x14ac:dyDescent="0.3">
      <c r="A70" s="5">
        <v>69</v>
      </c>
      <c r="B70" s="6">
        <v>44265</v>
      </c>
      <c r="C70" s="7" t="s">
        <v>11</v>
      </c>
      <c r="D70" s="7" t="s">
        <v>9</v>
      </c>
      <c r="E70" s="7" t="s">
        <v>10</v>
      </c>
      <c r="F70" s="8">
        <v>2</v>
      </c>
      <c r="G70" s="8">
        <v>210</v>
      </c>
      <c r="H70" s="8">
        <f t="shared" si="1"/>
        <v>420</v>
      </c>
    </row>
    <row r="71" spans="1:8" x14ac:dyDescent="0.3">
      <c r="A71" s="5">
        <v>70</v>
      </c>
      <c r="B71" s="6">
        <v>44266</v>
      </c>
      <c r="C71" s="7" t="s">
        <v>14</v>
      </c>
      <c r="D71" s="7" t="s">
        <v>9</v>
      </c>
      <c r="E71" s="7" t="s">
        <v>21</v>
      </c>
      <c r="F71" s="8">
        <v>3</v>
      </c>
      <c r="G71" s="8">
        <v>190</v>
      </c>
      <c r="H71" s="8">
        <f t="shared" si="1"/>
        <v>570</v>
      </c>
    </row>
    <row r="72" spans="1:8" x14ac:dyDescent="0.3">
      <c r="A72" s="5">
        <v>71</v>
      </c>
      <c r="B72" s="6">
        <v>44267</v>
      </c>
      <c r="C72" s="7" t="s">
        <v>16</v>
      </c>
      <c r="D72" s="7" t="s">
        <v>9</v>
      </c>
      <c r="E72" s="7" t="s">
        <v>10</v>
      </c>
      <c r="F72" s="8">
        <v>2</v>
      </c>
      <c r="G72" s="8">
        <v>210</v>
      </c>
      <c r="H72" s="8">
        <f t="shared" si="1"/>
        <v>420</v>
      </c>
    </row>
    <row r="73" spans="1:8" x14ac:dyDescent="0.3">
      <c r="A73" s="5">
        <v>72</v>
      </c>
      <c r="B73" s="6">
        <v>44268</v>
      </c>
      <c r="C73" s="7" t="s">
        <v>18</v>
      </c>
      <c r="D73" s="7" t="s">
        <v>9</v>
      </c>
      <c r="E73" s="7" t="s">
        <v>21</v>
      </c>
      <c r="F73" s="8">
        <v>3</v>
      </c>
      <c r="G73" s="8">
        <v>190</v>
      </c>
      <c r="H73" s="8">
        <f t="shared" si="1"/>
        <v>570</v>
      </c>
    </row>
    <row r="74" spans="1:8" x14ac:dyDescent="0.3">
      <c r="A74" s="5">
        <v>73</v>
      </c>
      <c r="B74" s="6">
        <v>44269</v>
      </c>
      <c r="C74" s="7" t="s">
        <v>20</v>
      </c>
      <c r="D74" s="7" t="s">
        <v>9</v>
      </c>
      <c r="E74" s="7" t="s">
        <v>10</v>
      </c>
      <c r="F74" s="8">
        <v>2</v>
      </c>
      <c r="G74" s="8">
        <v>210</v>
      </c>
      <c r="H74" s="8">
        <f t="shared" si="1"/>
        <v>420</v>
      </c>
    </row>
    <row r="75" spans="1:8" x14ac:dyDescent="0.3">
      <c r="A75" s="5">
        <v>74</v>
      </c>
      <c r="B75" s="6">
        <v>44270</v>
      </c>
      <c r="C75" s="7" t="s">
        <v>8</v>
      </c>
      <c r="D75" s="7" t="s">
        <v>9</v>
      </c>
      <c r="E75" s="7" t="s">
        <v>21</v>
      </c>
      <c r="F75" s="8">
        <v>3</v>
      </c>
      <c r="G75" s="8">
        <v>190</v>
      </c>
      <c r="H75" s="8">
        <f t="shared" si="1"/>
        <v>570</v>
      </c>
    </row>
    <row r="76" spans="1:8" x14ac:dyDescent="0.3">
      <c r="A76" s="5">
        <v>75</v>
      </c>
      <c r="B76" s="6">
        <v>44271</v>
      </c>
      <c r="C76" s="7" t="s">
        <v>11</v>
      </c>
      <c r="D76" s="7" t="s">
        <v>12</v>
      </c>
      <c r="E76" s="7" t="s">
        <v>10</v>
      </c>
      <c r="F76" s="8">
        <v>2</v>
      </c>
      <c r="G76" s="8">
        <v>210</v>
      </c>
      <c r="H76" s="8">
        <f t="shared" si="1"/>
        <v>420</v>
      </c>
    </row>
    <row r="77" spans="1:8" x14ac:dyDescent="0.3">
      <c r="A77" s="5">
        <v>76</v>
      </c>
      <c r="B77" s="6">
        <v>44272</v>
      </c>
      <c r="C77" s="7" t="s">
        <v>14</v>
      </c>
      <c r="D77" s="7" t="s">
        <v>9</v>
      </c>
      <c r="E77" s="7" t="s">
        <v>21</v>
      </c>
      <c r="F77" s="8">
        <v>3</v>
      </c>
      <c r="G77" s="8">
        <v>190</v>
      </c>
      <c r="H77" s="8">
        <f t="shared" si="1"/>
        <v>570</v>
      </c>
    </row>
    <row r="78" spans="1:8" x14ac:dyDescent="0.3">
      <c r="A78" s="5">
        <v>77</v>
      </c>
      <c r="B78" s="6">
        <v>44273</v>
      </c>
      <c r="C78" s="7" t="s">
        <v>16</v>
      </c>
      <c r="D78" s="7" t="s">
        <v>12</v>
      </c>
      <c r="E78" s="7" t="s">
        <v>10</v>
      </c>
      <c r="F78" s="8">
        <v>2</v>
      </c>
      <c r="G78" s="8">
        <v>210</v>
      </c>
      <c r="H78" s="8">
        <f t="shared" si="1"/>
        <v>420</v>
      </c>
    </row>
    <row r="79" spans="1:8" x14ac:dyDescent="0.3">
      <c r="A79" s="5">
        <v>78</v>
      </c>
      <c r="B79" s="6">
        <v>44274</v>
      </c>
      <c r="C79" s="7" t="s">
        <v>18</v>
      </c>
      <c r="D79" s="7" t="s">
        <v>9</v>
      </c>
      <c r="E79" s="7" t="s">
        <v>15</v>
      </c>
      <c r="F79" s="8">
        <v>5</v>
      </c>
      <c r="G79" s="8">
        <v>1200</v>
      </c>
      <c r="H79" s="8">
        <f t="shared" si="1"/>
        <v>6000</v>
      </c>
    </row>
    <row r="80" spans="1:8" x14ac:dyDescent="0.3">
      <c r="A80" s="5">
        <v>79</v>
      </c>
      <c r="B80" s="6">
        <v>44275</v>
      </c>
      <c r="C80" s="7" t="s">
        <v>20</v>
      </c>
      <c r="D80" s="7" t="s">
        <v>9</v>
      </c>
      <c r="E80" s="7" t="s">
        <v>17</v>
      </c>
      <c r="F80" s="8">
        <v>4</v>
      </c>
      <c r="G80" s="8">
        <v>1500</v>
      </c>
      <c r="H80" s="8">
        <f t="shared" si="1"/>
        <v>6000</v>
      </c>
    </row>
    <row r="81" spans="1:8" x14ac:dyDescent="0.3">
      <c r="A81" s="5">
        <v>80</v>
      </c>
      <c r="B81" s="6">
        <v>44276</v>
      </c>
      <c r="C81" s="7" t="s">
        <v>20</v>
      </c>
      <c r="D81" s="7" t="s">
        <v>9</v>
      </c>
      <c r="E81" s="7" t="s">
        <v>19</v>
      </c>
      <c r="F81" s="8">
        <v>3</v>
      </c>
      <c r="G81" s="8">
        <v>300</v>
      </c>
      <c r="H81" s="8">
        <f t="shared" si="1"/>
        <v>900</v>
      </c>
    </row>
    <row r="82" spans="1:8" x14ac:dyDescent="0.3">
      <c r="A82" s="5">
        <v>81</v>
      </c>
      <c r="B82" s="6">
        <v>44277</v>
      </c>
      <c r="C82" s="7" t="s">
        <v>8</v>
      </c>
      <c r="D82" s="7" t="s">
        <v>9</v>
      </c>
      <c r="E82" s="7" t="s">
        <v>21</v>
      </c>
      <c r="F82" s="8">
        <v>2</v>
      </c>
      <c r="G82" s="8">
        <v>190</v>
      </c>
      <c r="H82" s="8">
        <f t="shared" si="1"/>
        <v>380</v>
      </c>
    </row>
    <row r="83" spans="1:8" x14ac:dyDescent="0.3">
      <c r="A83" s="5">
        <v>82</v>
      </c>
      <c r="B83" s="6">
        <v>44278</v>
      </c>
      <c r="C83" s="7" t="s">
        <v>8</v>
      </c>
      <c r="D83" s="7" t="s">
        <v>12</v>
      </c>
      <c r="E83" s="7" t="s">
        <v>10</v>
      </c>
      <c r="F83" s="8">
        <v>7</v>
      </c>
      <c r="G83" s="8">
        <v>210</v>
      </c>
      <c r="H83" s="8">
        <f t="shared" si="1"/>
        <v>1470</v>
      </c>
    </row>
    <row r="84" spans="1:8" x14ac:dyDescent="0.3">
      <c r="A84" s="5">
        <v>83</v>
      </c>
      <c r="B84" s="6">
        <v>44279</v>
      </c>
      <c r="C84" s="7" t="s">
        <v>8</v>
      </c>
      <c r="D84" s="7" t="s">
        <v>22</v>
      </c>
      <c r="E84" s="7" t="s">
        <v>13</v>
      </c>
      <c r="F84" s="8">
        <v>6</v>
      </c>
      <c r="G84" s="8">
        <v>2100</v>
      </c>
      <c r="H84" s="8">
        <f t="shared" si="1"/>
        <v>12600</v>
      </c>
    </row>
    <row r="85" spans="1:8" x14ac:dyDescent="0.3">
      <c r="A85" s="5">
        <v>84</v>
      </c>
      <c r="B85" s="6">
        <v>44280</v>
      </c>
      <c r="C85" s="7" t="s">
        <v>8</v>
      </c>
      <c r="D85" s="7" t="s">
        <v>23</v>
      </c>
      <c r="E85" s="7" t="s">
        <v>15</v>
      </c>
      <c r="F85" s="8">
        <v>5</v>
      </c>
      <c r="G85" s="8">
        <v>1200</v>
      </c>
      <c r="H85" s="8">
        <f t="shared" si="1"/>
        <v>6000</v>
      </c>
    </row>
    <row r="86" spans="1:8" x14ac:dyDescent="0.3">
      <c r="A86" s="5">
        <v>85</v>
      </c>
      <c r="B86" s="6">
        <v>44281</v>
      </c>
      <c r="C86" s="7" t="s">
        <v>8</v>
      </c>
      <c r="D86" s="7" t="s">
        <v>9</v>
      </c>
      <c r="E86" s="7" t="s">
        <v>17</v>
      </c>
      <c r="F86" s="8">
        <v>4</v>
      </c>
      <c r="G86" s="8">
        <v>1500</v>
      </c>
      <c r="H86" s="8">
        <f t="shared" si="1"/>
        <v>6000</v>
      </c>
    </row>
    <row r="87" spans="1:8" x14ac:dyDescent="0.3">
      <c r="A87" s="5">
        <v>86</v>
      </c>
      <c r="B87" s="6">
        <v>44282</v>
      </c>
      <c r="C87" s="7" t="s">
        <v>8</v>
      </c>
      <c r="D87" s="7" t="s">
        <v>12</v>
      </c>
      <c r="E87" s="7" t="s">
        <v>19</v>
      </c>
      <c r="F87" s="8">
        <v>3</v>
      </c>
      <c r="G87" s="8">
        <v>300</v>
      </c>
      <c r="H87" s="8">
        <f t="shared" si="1"/>
        <v>900</v>
      </c>
    </row>
    <row r="88" spans="1:8" x14ac:dyDescent="0.3">
      <c r="A88" s="5">
        <v>87</v>
      </c>
      <c r="B88" s="6">
        <v>44283</v>
      </c>
      <c r="C88" s="7" t="s">
        <v>8</v>
      </c>
      <c r="D88" s="7" t="s">
        <v>22</v>
      </c>
      <c r="E88" s="7" t="s">
        <v>21</v>
      </c>
      <c r="F88" s="8">
        <v>2</v>
      </c>
      <c r="G88" s="8">
        <v>190</v>
      </c>
      <c r="H88" s="8">
        <f t="shared" si="1"/>
        <v>380</v>
      </c>
    </row>
    <row r="89" spans="1:8" x14ac:dyDescent="0.3">
      <c r="A89" s="5">
        <v>88</v>
      </c>
      <c r="B89" s="6">
        <v>44284</v>
      </c>
      <c r="C89" s="7" t="s">
        <v>8</v>
      </c>
      <c r="D89" s="7" t="s">
        <v>23</v>
      </c>
      <c r="E89" s="7" t="s">
        <v>10</v>
      </c>
      <c r="F89" s="8">
        <v>2</v>
      </c>
      <c r="G89" s="8">
        <v>210</v>
      </c>
      <c r="H89" s="8">
        <f t="shared" si="1"/>
        <v>420</v>
      </c>
    </row>
    <row r="90" spans="1:8" x14ac:dyDescent="0.3">
      <c r="A90" s="5">
        <v>89</v>
      </c>
      <c r="B90" s="6">
        <v>44285</v>
      </c>
      <c r="C90" s="7" t="s">
        <v>11</v>
      </c>
      <c r="D90" s="7" t="s">
        <v>12</v>
      </c>
      <c r="E90" s="7" t="s">
        <v>19</v>
      </c>
      <c r="F90" s="8">
        <v>3</v>
      </c>
      <c r="G90" s="8">
        <v>300</v>
      </c>
      <c r="H90" s="8">
        <f t="shared" si="1"/>
        <v>900</v>
      </c>
    </row>
    <row r="91" spans="1:8" x14ac:dyDescent="0.3">
      <c r="A91" s="5">
        <v>90</v>
      </c>
      <c r="B91" s="6">
        <v>44286</v>
      </c>
      <c r="C91" s="7" t="s">
        <v>11</v>
      </c>
      <c r="D91" s="7" t="s">
        <v>9</v>
      </c>
      <c r="E91" s="7" t="s">
        <v>19</v>
      </c>
      <c r="F91" s="8">
        <v>3</v>
      </c>
      <c r="G91" s="8">
        <v>300</v>
      </c>
      <c r="H91" s="8">
        <f t="shared" si="1"/>
        <v>900</v>
      </c>
    </row>
    <row r="92" spans="1:8" x14ac:dyDescent="0.3">
      <c r="A92" s="5">
        <v>91</v>
      </c>
      <c r="B92" s="6">
        <v>44287</v>
      </c>
      <c r="C92" s="7" t="s">
        <v>11</v>
      </c>
      <c r="D92" s="7" t="s">
        <v>22</v>
      </c>
      <c r="E92" s="7" t="s">
        <v>19</v>
      </c>
      <c r="F92" s="8">
        <v>3</v>
      </c>
      <c r="G92" s="8">
        <v>300</v>
      </c>
      <c r="H92" s="8">
        <f t="shared" si="1"/>
        <v>900</v>
      </c>
    </row>
    <row r="93" spans="1:8" x14ac:dyDescent="0.3">
      <c r="A93" s="5">
        <v>92</v>
      </c>
      <c r="B93" s="6">
        <v>44288</v>
      </c>
      <c r="C93" s="7" t="s">
        <v>11</v>
      </c>
      <c r="D93" s="7" t="s">
        <v>23</v>
      </c>
      <c r="E93" s="7" t="s">
        <v>19</v>
      </c>
      <c r="F93" s="8">
        <v>3</v>
      </c>
      <c r="G93" s="8">
        <v>300</v>
      </c>
      <c r="H93" s="8">
        <f t="shared" si="1"/>
        <v>900</v>
      </c>
    </row>
    <row r="94" spans="1:8" x14ac:dyDescent="0.3">
      <c r="A94" s="5">
        <v>93</v>
      </c>
      <c r="B94" s="6">
        <v>44289</v>
      </c>
      <c r="C94" s="7" t="s">
        <v>11</v>
      </c>
      <c r="D94" s="7" t="s">
        <v>12</v>
      </c>
      <c r="E94" s="7" t="s">
        <v>19</v>
      </c>
      <c r="F94" s="8">
        <v>3</v>
      </c>
      <c r="G94" s="8">
        <v>300</v>
      </c>
      <c r="H94" s="8">
        <f t="shared" si="1"/>
        <v>900</v>
      </c>
    </row>
    <row r="95" spans="1:8" x14ac:dyDescent="0.3">
      <c r="A95" s="5">
        <v>94</v>
      </c>
      <c r="B95" s="6">
        <v>44290</v>
      </c>
      <c r="C95" s="7" t="s">
        <v>11</v>
      </c>
      <c r="D95" s="7" t="s">
        <v>9</v>
      </c>
      <c r="E95" s="7" t="s">
        <v>19</v>
      </c>
      <c r="F95" s="8">
        <v>3</v>
      </c>
      <c r="G95" s="8">
        <v>300</v>
      </c>
      <c r="H95" s="8">
        <f t="shared" si="1"/>
        <v>900</v>
      </c>
    </row>
    <row r="96" spans="1:8" x14ac:dyDescent="0.3">
      <c r="A96" s="5">
        <v>95</v>
      </c>
      <c r="B96" s="6">
        <v>44291</v>
      </c>
      <c r="C96" s="7" t="s">
        <v>11</v>
      </c>
      <c r="D96" s="7" t="s">
        <v>22</v>
      </c>
      <c r="E96" s="7" t="s">
        <v>19</v>
      </c>
      <c r="F96" s="8">
        <v>3</v>
      </c>
      <c r="G96" s="8">
        <v>300</v>
      </c>
      <c r="H96" s="8">
        <f t="shared" si="1"/>
        <v>900</v>
      </c>
    </row>
    <row r="97" spans="1:8" x14ac:dyDescent="0.3">
      <c r="A97" s="5">
        <v>96</v>
      </c>
      <c r="B97" s="6">
        <v>44292</v>
      </c>
      <c r="C97" s="7" t="s">
        <v>11</v>
      </c>
      <c r="D97" s="7" t="s">
        <v>23</v>
      </c>
      <c r="E97" s="7" t="s">
        <v>19</v>
      </c>
      <c r="F97" s="8">
        <v>3</v>
      </c>
      <c r="G97" s="8">
        <v>300</v>
      </c>
      <c r="H97" s="8">
        <f t="shared" si="1"/>
        <v>900</v>
      </c>
    </row>
    <row r="98" spans="1:8" x14ac:dyDescent="0.3">
      <c r="A98" s="5">
        <v>97</v>
      </c>
      <c r="B98" s="6">
        <v>44293</v>
      </c>
      <c r="C98" s="7" t="s">
        <v>14</v>
      </c>
      <c r="D98" s="7" t="s">
        <v>23</v>
      </c>
      <c r="E98" s="7" t="s">
        <v>19</v>
      </c>
      <c r="F98" s="8">
        <v>3</v>
      </c>
      <c r="G98" s="8">
        <v>300</v>
      </c>
      <c r="H98" s="8">
        <f t="shared" si="1"/>
        <v>900</v>
      </c>
    </row>
    <row r="99" spans="1:8" x14ac:dyDescent="0.3">
      <c r="A99" s="5">
        <v>98</v>
      </c>
      <c r="B99" s="6">
        <v>44294</v>
      </c>
      <c r="C99" s="7" t="s">
        <v>16</v>
      </c>
      <c r="D99" s="7" t="s">
        <v>23</v>
      </c>
      <c r="E99" s="7" t="s">
        <v>19</v>
      </c>
      <c r="F99" s="8">
        <v>3</v>
      </c>
      <c r="G99" s="8">
        <v>300</v>
      </c>
      <c r="H99" s="8">
        <f t="shared" si="1"/>
        <v>900</v>
      </c>
    </row>
    <row r="100" spans="1:8" x14ac:dyDescent="0.3">
      <c r="A100" s="5">
        <v>99</v>
      </c>
      <c r="B100" s="6">
        <v>44295</v>
      </c>
      <c r="C100" s="7" t="s">
        <v>18</v>
      </c>
      <c r="D100" s="7" t="s">
        <v>23</v>
      </c>
      <c r="E100" s="7" t="s">
        <v>10</v>
      </c>
      <c r="F100" s="8">
        <v>3</v>
      </c>
      <c r="G100" s="8">
        <v>190</v>
      </c>
      <c r="H100" s="8">
        <f t="shared" si="1"/>
        <v>570</v>
      </c>
    </row>
    <row r="101" spans="1:8" x14ac:dyDescent="0.3">
      <c r="A101" s="5">
        <v>100</v>
      </c>
      <c r="B101" s="6">
        <v>44296</v>
      </c>
      <c r="C101" s="7" t="s">
        <v>20</v>
      </c>
      <c r="D101" s="7" t="s">
        <v>23</v>
      </c>
      <c r="E101" s="7" t="s">
        <v>13</v>
      </c>
      <c r="F101" s="8">
        <v>2</v>
      </c>
      <c r="G101" s="8">
        <v>2100</v>
      </c>
      <c r="H101" s="8">
        <f t="shared" si="1"/>
        <v>4200</v>
      </c>
    </row>
    <row r="102" spans="1:8" x14ac:dyDescent="0.3">
      <c r="A102" s="5">
        <v>101</v>
      </c>
      <c r="B102" s="6">
        <v>44297</v>
      </c>
      <c r="C102" s="7" t="s">
        <v>20</v>
      </c>
      <c r="D102" s="7" t="s">
        <v>9</v>
      </c>
      <c r="E102" s="7" t="s">
        <v>10</v>
      </c>
      <c r="F102" s="8">
        <v>7</v>
      </c>
      <c r="G102" s="8">
        <v>210</v>
      </c>
      <c r="H102" s="8">
        <f t="shared" si="1"/>
        <v>1470</v>
      </c>
    </row>
    <row r="103" spans="1:8" x14ac:dyDescent="0.3">
      <c r="A103" s="5">
        <v>102</v>
      </c>
      <c r="B103" s="6">
        <v>44298</v>
      </c>
      <c r="C103" s="7" t="s">
        <v>20</v>
      </c>
      <c r="D103" s="7" t="s">
        <v>12</v>
      </c>
      <c r="E103" s="7" t="s">
        <v>13</v>
      </c>
      <c r="F103" s="8">
        <v>6</v>
      </c>
      <c r="G103" s="8">
        <v>2100</v>
      </c>
      <c r="H103" s="8">
        <f t="shared" si="1"/>
        <v>12600</v>
      </c>
    </row>
    <row r="104" spans="1:8" x14ac:dyDescent="0.3">
      <c r="A104" s="5">
        <v>103</v>
      </c>
      <c r="B104" s="6">
        <v>44299</v>
      </c>
      <c r="C104" s="7" t="s">
        <v>20</v>
      </c>
      <c r="D104" s="7" t="s">
        <v>22</v>
      </c>
      <c r="E104" s="7" t="s">
        <v>15</v>
      </c>
      <c r="F104" s="8">
        <v>5</v>
      </c>
      <c r="G104" s="8">
        <v>1200</v>
      </c>
      <c r="H104" s="8">
        <f t="shared" si="1"/>
        <v>6000</v>
      </c>
    </row>
    <row r="105" spans="1:8" x14ac:dyDescent="0.3">
      <c r="A105" s="5">
        <v>104</v>
      </c>
      <c r="B105" s="6">
        <v>44300</v>
      </c>
      <c r="C105" s="7" t="s">
        <v>20</v>
      </c>
      <c r="D105" s="7" t="s">
        <v>23</v>
      </c>
      <c r="E105" s="7" t="s">
        <v>13</v>
      </c>
      <c r="F105" s="8">
        <v>6</v>
      </c>
      <c r="G105" s="8">
        <v>2100</v>
      </c>
      <c r="H105" s="8">
        <f t="shared" si="1"/>
        <v>12600</v>
      </c>
    </row>
    <row r="106" spans="1:8" x14ac:dyDescent="0.3">
      <c r="A106" s="5">
        <v>105</v>
      </c>
      <c r="B106" s="6">
        <v>44301</v>
      </c>
      <c r="C106" s="7" t="s">
        <v>20</v>
      </c>
      <c r="D106" s="7" t="s">
        <v>9</v>
      </c>
      <c r="E106" s="7" t="s">
        <v>15</v>
      </c>
      <c r="F106" s="8">
        <v>5</v>
      </c>
      <c r="G106" s="8">
        <v>1200</v>
      </c>
      <c r="H106" s="8">
        <f t="shared" si="1"/>
        <v>6000</v>
      </c>
    </row>
    <row r="107" spans="1:8" x14ac:dyDescent="0.3">
      <c r="A107" s="5">
        <v>106</v>
      </c>
      <c r="B107" s="6">
        <v>44302</v>
      </c>
      <c r="C107" s="7" t="s">
        <v>20</v>
      </c>
      <c r="D107" s="7" t="s">
        <v>12</v>
      </c>
      <c r="E107" s="7" t="s">
        <v>21</v>
      </c>
      <c r="F107" s="8">
        <v>2</v>
      </c>
      <c r="G107" s="8">
        <v>190</v>
      </c>
      <c r="H107" s="8">
        <f t="shared" si="1"/>
        <v>380</v>
      </c>
    </row>
    <row r="108" spans="1:8" x14ac:dyDescent="0.3">
      <c r="A108" s="5">
        <v>107</v>
      </c>
      <c r="B108" s="6">
        <v>44303</v>
      </c>
      <c r="C108" s="7" t="s">
        <v>20</v>
      </c>
      <c r="D108" s="7" t="s">
        <v>22</v>
      </c>
      <c r="E108" s="7" t="s">
        <v>13</v>
      </c>
      <c r="F108" s="8">
        <v>6</v>
      </c>
      <c r="G108" s="8">
        <v>2100</v>
      </c>
      <c r="H108" s="8">
        <f t="shared" si="1"/>
        <v>12600</v>
      </c>
    </row>
    <row r="109" spans="1:8" x14ac:dyDescent="0.3">
      <c r="A109" s="5">
        <v>108</v>
      </c>
      <c r="B109" s="6">
        <v>44304</v>
      </c>
      <c r="C109" s="7" t="s">
        <v>20</v>
      </c>
      <c r="D109" s="7" t="s">
        <v>23</v>
      </c>
      <c r="E109" s="7" t="s">
        <v>15</v>
      </c>
      <c r="F109" s="8">
        <v>5</v>
      </c>
      <c r="G109" s="8">
        <v>1200</v>
      </c>
      <c r="H109" s="8">
        <f t="shared" si="1"/>
        <v>6000</v>
      </c>
    </row>
    <row r="110" spans="1:8" x14ac:dyDescent="0.3">
      <c r="A110" s="5">
        <v>109</v>
      </c>
      <c r="B110" s="6">
        <v>44305</v>
      </c>
      <c r="C110" s="7" t="s">
        <v>8</v>
      </c>
      <c r="D110" s="7" t="s">
        <v>9</v>
      </c>
      <c r="E110" s="7" t="s">
        <v>13</v>
      </c>
      <c r="F110" s="8">
        <v>6</v>
      </c>
      <c r="G110" s="8">
        <v>2100</v>
      </c>
      <c r="H110" s="8">
        <f t="shared" si="1"/>
        <v>12600</v>
      </c>
    </row>
    <row r="111" spans="1:8" x14ac:dyDescent="0.3">
      <c r="A111" s="5">
        <v>110</v>
      </c>
      <c r="B111" s="6">
        <v>44306</v>
      </c>
      <c r="C111" s="7" t="s">
        <v>11</v>
      </c>
      <c r="D111" s="7" t="s">
        <v>12</v>
      </c>
      <c r="E111" s="7" t="s">
        <v>15</v>
      </c>
      <c r="F111" s="8">
        <v>5</v>
      </c>
      <c r="G111" s="8">
        <v>1200</v>
      </c>
      <c r="H111" s="8">
        <f t="shared" si="1"/>
        <v>6000</v>
      </c>
    </row>
    <row r="112" spans="1:8" x14ac:dyDescent="0.3">
      <c r="A112" s="5">
        <v>111</v>
      </c>
      <c r="B112" s="6">
        <v>44307</v>
      </c>
      <c r="C112" s="7" t="s">
        <v>14</v>
      </c>
      <c r="D112" s="7" t="s">
        <v>9</v>
      </c>
      <c r="E112" s="7" t="s">
        <v>13</v>
      </c>
      <c r="F112" s="8">
        <v>6</v>
      </c>
      <c r="G112" s="8">
        <v>2100</v>
      </c>
      <c r="H112" s="8">
        <f t="shared" si="1"/>
        <v>12600</v>
      </c>
    </row>
    <row r="113" spans="1:8" x14ac:dyDescent="0.3">
      <c r="A113" s="5">
        <v>112</v>
      </c>
      <c r="B113" s="6">
        <v>44308</v>
      </c>
      <c r="C113" s="7" t="s">
        <v>16</v>
      </c>
      <c r="D113" s="7" t="s">
        <v>12</v>
      </c>
      <c r="E113" s="7" t="s">
        <v>15</v>
      </c>
      <c r="F113" s="8">
        <v>5</v>
      </c>
      <c r="G113" s="8">
        <v>1200</v>
      </c>
      <c r="H113" s="8">
        <f t="shared" si="1"/>
        <v>6000</v>
      </c>
    </row>
    <row r="114" spans="1:8" x14ac:dyDescent="0.3">
      <c r="A114" s="5">
        <v>113</v>
      </c>
      <c r="B114" s="6">
        <v>44309</v>
      </c>
      <c r="C114" s="7" t="s">
        <v>18</v>
      </c>
      <c r="D114" s="7" t="s">
        <v>9</v>
      </c>
      <c r="E114" s="7" t="s">
        <v>10</v>
      </c>
      <c r="F114" s="8">
        <v>2</v>
      </c>
      <c r="G114" s="8">
        <v>210</v>
      </c>
      <c r="H114" s="8">
        <f t="shared" si="1"/>
        <v>420</v>
      </c>
    </row>
    <row r="115" spans="1:8" x14ac:dyDescent="0.3">
      <c r="A115" s="5">
        <v>114</v>
      </c>
      <c r="B115" s="6">
        <v>44310</v>
      </c>
      <c r="C115" s="7" t="s">
        <v>20</v>
      </c>
      <c r="D115" s="7" t="s">
        <v>9</v>
      </c>
      <c r="E115" s="7" t="s">
        <v>13</v>
      </c>
      <c r="F115" s="8">
        <v>7</v>
      </c>
      <c r="G115" s="8">
        <v>2100</v>
      </c>
      <c r="H115" s="8">
        <f t="shared" si="1"/>
        <v>14700</v>
      </c>
    </row>
    <row r="116" spans="1:8" x14ac:dyDescent="0.3">
      <c r="A116" s="5">
        <v>115</v>
      </c>
      <c r="B116" s="6">
        <v>44311</v>
      </c>
      <c r="C116" s="7" t="s">
        <v>8</v>
      </c>
      <c r="D116" s="7" t="s">
        <v>9</v>
      </c>
      <c r="E116" s="7" t="s">
        <v>15</v>
      </c>
      <c r="F116" s="8">
        <v>6</v>
      </c>
      <c r="G116" s="8">
        <v>1200</v>
      </c>
      <c r="H116" s="8">
        <f t="shared" si="1"/>
        <v>7200</v>
      </c>
    </row>
    <row r="117" spans="1:8" x14ac:dyDescent="0.3">
      <c r="A117" s="5">
        <v>116</v>
      </c>
      <c r="B117" s="6">
        <v>44312</v>
      </c>
      <c r="C117" s="7" t="s">
        <v>11</v>
      </c>
      <c r="D117" s="7" t="s">
        <v>12</v>
      </c>
      <c r="E117" s="7" t="s">
        <v>17</v>
      </c>
      <c r="F117" s="8">
        <v>5</v>
      </c>
      <c r="G117" s="8">
        <v>1500</v>
      </c>
      <c r="H117" s="8">
        <f t="shared" si="1"/>
        <v>7500</v>
      </c>
    </row>
    <row r="118" spans="1:8" x14ac:dyDescent="0.3">
      <c r="A118" s="5">
        <v>117</v>
      </c>
      <c r="B118" s="6">
        <v>44313</v>
      </c>
      <c r="C118" s="7" t="s">
        <v>14</v>
      </c>
      <c r="D118" s="7" t="s">
        <v>12</v>
      </c>
      <c r="E118" s="7" t="s">
        <v>19</v>
      </c>
      <c r="F118" s="8">
        <v>4</v>
      </c>
      <c r="G118" s="8">
        <v>300</v>
      </c>
      <c r="H118" s="8">
        <f t="shared" si="1"/>
        <v>1200</v>
      </c>
    </row>
    <row r="119" spans="1:8" x14ac:dyDescent="0.3">
      <c r="A119" s="5">
        <v>118</v>
      </c>
      <c r="B119" s="6">
        <v>44314</v>
      </c>
      <c r="C119" s="7" t="s">
        <v>16</v>
      </c>
      <c r="D119" s="7" t="s">
        <v>9</v>
      </c>
      <c r="E119" s="7" t="s">
        <v>21</v>
      </c>
      <c r="F119" s="8">
        <v>3</v>
      </c>
      <c r="G119" s="8">
        <v>190</v>
      </c>
      <c r="H119" s="8">
        <f t="shared" si="1"/>
        <v>570</v>
      </c>
    </row>
    <row r="120" spans="1:8" x14ac:dyDescent="0.3">
      <c r="A120" s="5">
        <v>119</v>
      </c>
      <c r="B120" s="6">
        <v>44315</v>
      </c>
      <c r="C120" s="7" t="s">
        <v>18</v>
      </c>
      <c r="D120" s="7" t="s">
        <v>9</v>
      </c>
      <c r="E120" s="7" t="s">
        <v>10</v>
      </c>
      <c r="F120" s="8">
        <v>2</v>
      </c>
      <c r="G120" s="8">
        <v>210</v>
      </c>
      <c r="H120" s="8">
        <f t="shared" si="1"/>
        <v>420</v>
      </c>
    </row>
    <row r="121" spans="1:8" x14ac:dyDescent="0.3">
      <c r="A121" s="5">
        <v>120</v>
      </c>
      <c r="B121" s="6">
        <v>44316</v>
      </c>
      <c r="C121" s="7" t="s">
        <v>20</v>
      </c>
      <c r="D121" s="7" t="s">
        <v>12</v>
      </c>
      <c r="E121" s="7" t="s">
        <v>15</v>
      </c>
      <c r="F121" s="8">
        <v>7</v>
      </c>
      <c r="G121" s="8">
        <v>2100</v>
      </c>
      <c r="H121" s="8">
        <f t="shared" si="1"/>
        <v>14700</v>
      </c>
    </row>
    <row r="122" spans="1:8" x14ac:dyDescent="0.3">
      <c r="A122" s="5">
        <v>121</v>
      </c>
      <c r="B122" s="6">
        <v>44317</v>
      </c>
      <c r="C122" s="7" t="s">
        <v>20</v>
      </c>
      <c r="D122" s="7" t="s">
        <v>9</v>
      </c>
      <c r="E122" s="7" t="s">
        <v>17</v>
      </c>
      <c r="F122" s="8">
        <v>6</v>
      </c>
      <c r="G122" s="8">
        <v>1200</v>
      </c>
      <c r="H122" s="8">
        <f t="shared" si="1"/>
        <v>7200</v>
      </c>
    </row>
    <row r="123" spans="1:8" x14ac:dyDescent="0.3">
      <c r="A123" s="5">
        <v>122</v>
      </c>
      <c r="B123" s="6">
        <v>44318</v>
      </c>
      <c r="C123" s="7" t="s">
        <v>8</v>
      </c>
      <c r="D123" s="7" t="s">
        <v>9</v>
      </c>
      <c r="E123" s="7" t="s">
        <v>19</v>
      </c>
      <c r="F123" s="8">
        <v>5</v>
      </c>
      <c r="G123" s="8">
        <v>300</v>
      </c>
      <c r="H123" s="8">
        <f t="shared" si="1"/>
        <v>1500</v>
      </c>
    </row>
    <row r="124" spans="1:8" x14ac:dyDescent="0.3">
      <c r="A124" s="5">
        <v>123</v>
      </c>
      <c r="B124" s="6">
        <v>44319</v>
      </c>
      <c r="C124" s="7" t="s">
        <v>11</v>
      </c>
      <c r="D124" s="7" t="s">
        <v>9</v>
      </c>
      <c r="E124" s="7" t="s">
        <v>21</v>
      </c>
      <c r="F124" s="8">
        <v>4</v>
      </c>
      <c r="G124" s="8">
        <v>200</v>
      </c>
      <c r="H124" s="8">
        <f t="shared" si="1"/>
        <v>800</v>
      </c>
    </row>
    <row r="125" spans="1:8" x14ac:dyDescent="0.3">
      <c r="A125" s="5">
        <v>124</v>
      </c>
      <c r="B125" s="6">
        <v>44320</v>
      </c>
      <c r="C125" s="7" t="s">
        <v>14</v>
      </c>
      <c r="D125" s="7" t="s">
        <v>9</v>
      </c>
      <c r="E125" s="7" t="s">
        <v>10</v>
      </c>
      <c r="F125" s="8">
        <v>3</v>
      </c>
      <c r="G125" s="8">
        <v>190</v>
      </c>
      <c r="H125" s="8">
        <f t="shared" si="1"/>
        <v>570</v>
      </c>
    </row>
    <row r="126" spans="1:8" x14ac:dyDescent="0.3">
      <c r="A126" s="5">
        <v>125</v>
      </c>
      <c r="B126" s="6">
        <v>44321</v>
      </c>
      <c r="C126" s="7" t="s">
        <v>16</v>
      </c>
      <c r="D126" s="7" t="s">
        <v>9</v>
      </c>
      <c r="E126" s="7" t="s">
        <v>13</v>
      </c>
      <c r="F126" s="8">
        <v>2</v>
      </c>
      <c r="G126" s="8">
        <v>2100</v>
      </c>
      <c r="H126" s="8">
        <f t="shared" si="1"/>
        <v>4200</v>
      </c>
    </row>
    <row r="127" spans="1:8" x14ac:dyDescent="0.3">
      <c r="A127" s="5">
        <v>126</v>
      </c>
      <c r="B127" s="6">
        <v>44322</v>
      </c>
      <c r="C127" s="7" t="s">
        <v>18</v>
      </c>
      <c r="D127" s="7" t="s">
        <v>9</v>
      </c>
      <c r="E127" s="7" t="s">
        <v>10</v>
      </c>
      <c r="F127" s="8">
        <v>7</v>
      </c>
      <c r="G127" s="8">
        <v>210</v>
      </c>
      <c r="H127" s="8">
        <f t="shared" si="1"/>
        <v>1470</v>
      </c>
    </row>
    <row r="128" spans="1:8" x14ac:dyDescent="0.3">
      <c r="A128" s="5">
        <v>127</v>
      </c>
      <c r="B128" s="6">
        <v>44323</v>
      </c>
      <c r="C128" s="7" t="s">
        <v>20</v>
      </c>
      <c r="D128" s="7" t="s">
        <v>9</v>
      </c>
      <c r="E128" s="7" t="s">
        <v>13</v>
      </c>
      <c r="F128" s="8">
        <v>6</v>
      </c>
      <c r="G128" s="8">
        <v>2100</v>
      </c>
      <c r="H128" s="8">
        <f t="shared" si="1"/>
        <v>12600</v>
      </c>
    </row>
    <row r="129" spans="1:8" x14ac:dyDescent="0.3">
      <c r="A129" s="5">
        <v>128</v>
      </c>
      <c r="B129" s="6">
        <v>44324</v>
      </c>
      <c r="C129" s="7" t="s">
        <v>8</v>
      </c>
      <c r="D129" s="7" t="s">
        <v>9</v>
      </c>
      <c r="E129" s="7" t="s">
        <v>15</v>
      </c>
      <c r="F129" s="8">
        <v>5</v>
      </c>
      <c r="G129" s="8">
        <v>1200</v>
      </c>
      <c r="H129" s="8">
        <f t="shared" si="1"/>
        <v>6000</v>
      </c>
    </row>
    <row r="130" spans="1:8" x14ac:dyDescent="0.3">
      <c r="A130" s="5">
        <v>129</v>
      </c>
      <c r="B130" s="6">
        <v>44325</v>
      </c>
      <c r="C130" s="7" t="s">
        <v>11</v>
      </c>
      <c r="D130" s="7" t="s">
        <v>12</v>
      </c>
      <c r="E130" s="7" t="s">
        <v>17</v>
      </c>
      <c r="F130" s="8">
        <v>4</v>
      </c>
      <c r="G130" s="8">
        <v>1500</v>
      </c>
      <c r="H130" s="8">
        <f t="shared" si="1"/>
        <v>6000</v>
      </c>
    </row>
    <row r="131" spans="1:8" x14ac:dyDescent="0.3">
      <c r="A131" s="5">
        <v>130</v>
      </c>
      <c r="B131" s="6">
        <v>44326</v>
      </c>
      <c r="C131" s="7" t="s">
        <v>14</v>
      </c>
      <c r="D131" s="7" t="s">
        <v>9</v>
      </c>
      <c r="E131" s="7" t="s">
        <v>19</v>
      </c>
      <c r="F131" s="8">
        <v>3</v>
      </c>
      <c r="G131" s="8">
        <v>300</v>
      </c>
      <c r="H131" s="8">
        <f t="shared" ref="H131:H194" si="2">F131*G131</f>
        <v>900</v>
      </c>
    </row>
    <row r="132" spans="1:8" x14ac:dyDescent="0.3">
      <c r="A132" s="5">
        <v>131</v>
      </c>
      <c r="B132" s="6">
        <v>44327</v>
      </c>
      <c r="C132" s="7" t="s">
        <v>16</v>
      </c>
      <c r="D132" s="7" t="s">
        <v>12</v>
      </c>
      <c r="E132" s="7" t="s">
        <v>21</v>
      </c>
      <c r="F132" s="8">
        <v>2</v>
      </c>
      <c r="G132" s="8">
        <v>190</v>
      </c>
      <c r="H132" s="8">
        <f t="shared" si="2"/>
        <v>380</v>
      </c>
    </row>
    <row r="133" spans="1:8" x14ac:dyDescent="0.3">
      <c r="A133" s="5">
        <v>132</v>
      </c>
      <c r="B133" s="6">
        <v>44328</v>
      </c>
      <c r="C133" s="7" t="s">
        <v>18</v>
      </c>
      <c r="D133" s="7" t="s">
        <v>9</v>
      </c>
      <c r="E133" s="7" t="s">
        <v>10</v>
      </c>
      <c r="F133" s="8">
        <v>7</v>
      </c>
      <c r="G133" s="8">
        <v>210</v>
      </c>
      <c r="H133" s="8">
        <f t="shared" si="2"/>
        <v>1470</v>
      </c>
    </row>
    <row r="134" spans="1:8" x14ac:dyDescent="0.3">
      <c r="A134" s="5">
        <v>133</v>
      </c>
      <c r="B134" s="6">
        <v>44329</v>
      </c>
      <c r="C134" s="7" t="s">
        <v>20</v>
      </c>
      <c r="D134" s="7" t="s">
        <v>9</v>
      </c>
      <c r="E134" s="7" t="s">
        <v>13</v>
      </c>
      <c r="F134" s="8">
        <v>6</v>
      </c>
      <c r="G134" s="8">
        <v>2100</v>
      </c>
      <c r="H134" s="8">
        <f t="shared" si="2"/>
        <v>12600</v>
      </c>
    </row>
    <row r="135" spans="1:8" x14ac:dyDescent="0.3">
      <c r="A135" s="5">
        <v>134</v>
      </c>
      <c r="B135" s="6">
        <v>44330</v>
      </c>
      <c r="C135" s="7" t="s">
        <v>20</v>
      </c>
      <c r="D135" s="7" t="s">
        <v>9</v>
      </c>
      <c r="E135" s="7" t="s">
        <v>15</v>
      </c>
      <c r="F135" s="8">
        <v>5</v>
      </c>
      <c r="G135" s="8">
        <v>1200</v>
      </c>
      <c r="H135" s="8">
        <f t="shared" si="2"/>
        <v>6000</v>
      </c>
    </row>
    <row r="136" spans="1:8" x14ac:dyDescent="0.3">
      <c r="A136" s="5">
        <v>135</v>
      </c>
      <c r="B136" s="6">
        <v>44331</v>
      </c>
      <c r="C136" s="7" t="s">
        <v>8</v>
      </c>
      <c r="D136" s="7" t="s">
        <v>9</v>
      </c>
      <c r="E136" s="7" t="s">
        <v>17</v>
      </c>
      <c r="F136" s="8">
        <v>4</v>
      </c>
      <c r="G136" s="8">
        <v>1500</v>
      </c>
      <c r="H136" s="8">
        <f t="shared" si="2"/>
        <v>6000</v>
      </c>
    </row>
    <row r="137" spans="1:8" x14ac:dyDescent="0.3">
      <c r="A137" s="5">
        <v>136</v>
      </c>
      <c r="B137" s="6">
        <v>44332</v>
      </c>
      <c r="C137" s="7" t="s">
        <v>8</v>
      </c>
      <c r="D137" s="7" t="s">
        <v>12</v>
      </c>
      <c r="E137" s="7" t="s">
        <v>19</v>
      </c>
      <c r="F137" s="8">
        <v>3</v>
      </c>
      <c r="G137" s="8">
        <v>300</v>
      </c>
      <c r="H137" s="8">
        <f t="shared" si="2"/>
        <v>900</v>
      </c>
    </row>
    <row r="138" spans="1:8" x14ac:dyDescent="0.3">
      <c r="A138" s="5">
        <v>137</v>
      </c>
      <c r="B138" s="6">
        <v>44333</v>
      </c>
      <c r="C138" s="7" t="s">
        <v>8</v>
      </c>
      <c r="D138" s="7" t="s">
        <v>22</v>
      </c>
      <c r="E138" s="7" t="s">
        <v>21</v>
      </c>
      <c r="F138" s="8">
        <v>2</v>
      </c>
      <c r="G138" s="8">
        <v>190</v>
      </c>
      <c r="H138" s="8">
        <f t="shared" si="2"/>
        <v>380</v>
      </c>
    </row>
    <row r="139" spans="1:8" x14ac:dyDescent="0.3">
      <c r="A139" s="5">
        <v>138</v>
      </c>
      <c r="B139" s="6">
        <v>44334</v>
      </c>
      <c r="C139" s="7" t="s">
        <v>8</v>
      </c>
      <c r="D139" s="7" t="s">
        <v>23</v>
      </c>
      <c r="E139" s="7" t="s">
        <v>10</v>
      </c>
      <c r="F139" s="8">
        <v>2</v>
      </c>
      <c r="G139" s="8">
        <v>210</v>
      </c>
      <c r="H139" s="8">
        <f t="shared" si="2"/>
        <v>420</v>
      </c>
    </row>
    <row r="140" spans="1:8" x14ac:dyDescent="0.3">
      <c r="A140" s="5">
        <v>139</v>
      </c>
      <c r="B140" s="6">
        <v>44335</v>
      </c>
      <c r="C140" s="7" t="s">
        <v>8</v>
      </c>
      <c r="D140" s="7" t="s">
        <v>9</v>
      </c>
      <c r="E140" s="7" t="s">
        <v>13</v>
      </c>
      <c r="F140" s="8">
        <v>7</v>
      </c>
      <c r="G140" s="8">
        <v>2100</v>
      </c>
      <c r="H140" s="8">
        <f t="shared" si="2"/>
        <v>14700</v>
      </c>
    </row>
    <row r="141" spans="1:8" x14ac:dyDescent="0.3">
      <c r="A141" s="5">
        <v>140</v>
      </c>
      <c r="B141" s="6">
        <v>44336</v>
      </c>
      <c r="C141" s="7" t="s">
        <v>8</v>
      </c>
      <c r="D141" s="7" t="s">
        <v>12</v>
      </c>
      <c r="E141" s="7" t="s">
        <v>15</v>
      </c>
      <c r="F141" s="8">
        <v>6</v>
      </c>
      <c r="G141" s="8">
        <v>1200</v>
      </c>
      <c r="H141" s="8">
        <f t="shared" si="2"/>
        <v>7200</v>
      </c>
    </row>
    <row r="142" spans="1:8" x14ac:dyDescent="0.3">
      <c r="A142" s="5">
        <v>141</v>
      </c>
      <c r="B142" s="6">
        <v>44337</v>
      </c>
      <c r="C142" s="7" t="s">
        <v>8</v>
      </c>
      <c r="D142" s="7" t="s">
        <v>22</v>
      </c>
      <c r="E142" s="7" t="s">
        <v>17</v>
      </c>
      <c r="F142" s="8">
        <v>5</v>
      </c>
      <c r="G142" s="8">
        <v>1500</v>
      </c>
      <c r="H142" s="8">
        <f t="shared" si="2"/>
        <v>7500</v>
      </c>
    </row>
    <row r="143" spans="1:8" x14ac:dyDescent="0.3">
      <c r="A143" s="5">
        <v>142</v>
      </c>
      <c r="B143" s="6">
        <v>44338</v>
      </c>
      <c r="C143" s="7" t="s">
        <v>8</v>
      </c>
      <c r="D143" s="7" t="s">
        <v>23</v>
      </c>
      <c r="E143" s="7" t="s">
        <v>19</v>
      </c>
      <c r="F143" s="8">
        <v>4</v>
      </c>
      <c r="G143" s="8">
        <v>300</v>
      </c>
      <c r="H143" s="8">
        <f t="shared" si="2"/>
        <v>1200</v>
      </c>
    </row>
    <row r="144" spans="1:8" x14ac:dyDescent="0.3">
      <c r="A144" s="5">
        <v>143</v>
      </c>
      <c r="B144" s="6">
        <v>44339</v>
      </c>
      <c r="C144" s="7" t="s">
        <v>11</v>
      </c>
      <c r="D144" s="7" t="s">
        <v>12</v>
      </c>
      <c r="E144" s="7" t="s">
        <v>21</v>
      </c>
      <c r="F144" s="8">
        <v>3</v>
      </c>
      <c r="G144" s="8">
        <v>190</v>
      </c>
      <c r="H144" s="8">
        <f t="shared" si="2"/>
        <v>570</v>
      </c>
    </row>
    <row r="145" spans="1:8" x14ac:dyDescent="0.3">
      <c r="A145" s="5">
        <v>144</v>
      </c>
      <c r="B145" s="6">
        <v>44340</v>
      </c>
      <c r="C145" s="7" t="s">
        <v>11</v>
      </c>
      <c r="D145" s="7" t="s">
        <v>9</v>
      </c>
      <c r="E145" s="7" t="s">
        <v>19</v>
      </c>
      <c r="F145" s="8">
        <v>4</v>
      </c>
      <c r="G145" s="8">
        <v>300</v>
      </c>
      <c r="H145" s="8">
        <f t="shared" si="2"/>
        <v>1200</v>
      </c>
    </row>
    <row r="146" spans="1:8" x14ac:dyDescent="0.3">
      <c r="A146" s="5">
        <v>145</v>
      </c>
      <c r="B146" s="6">
        <v>44341</v>
      </c>
      <c r="C146" s="7" t="s">
        <v>11</v>
      </c>
      <c r="D146" s="7" t="s">
        <v>22</v>
      </c>
      <c r="E146" s="7" t="s">
        <v>19</v>
      </c>
      <c r="F146" s="8">
        <v>4</v>
      </c>
      <c r="G146" s="8">
        <v>300</v>
      </c>
      <c r="H146" s="8">
        <f t="shared" si="2"/>
        <v>1200</v>
      </c>
    </row>
    <row r="147" spans="1:8" x14ac:dyDescent="0.3">
      <c r="A147" s="5">
        <v>146</v>
      </c>
      <c r="B147" s="6">
        <v>44342</v>
      </c>
      <c r="C147" s="7" t="s">
        <v>11</v>
      </c>
      <c r="D147" s="7" t="s">
        <v>23</v>
      </c>
      <c r="E147" s="7" t="s">
        <v>19</v>
      </c>
      <c r="F147" s="8">
        <v>4</v>
      </c>
      <c r="G147" s="8">
        <v>300</v>
      </c>
      <c r="H147" s="8">
        <f t="shared" si="2"/>
        <v>1200</v>
      </c>
    </row>
    <row r="148" spans="1:8" x14ac:dyDescent="0.3">
      <c r="A148" s="5">
        <v>147</v>
      </c>
      <c r="B148" s="6">
        <v>44343</v>
      </c>
      <c r="C148" s="7" t="s">
        <v>11</v>
      </c>
      <c r="D148" s="7" t="s">
        <v>12</v>
      </c>
      <c r="E148" s="7" t="s">
        <v>19</v>
      </c>
      <c r="F148" s="8">
        <v>4</v>
      </c>
      <c r="G148" s="8">
        <v>300</v>
      </c>
      <c r="H148" s="8">
        <f t="shared" si="2"/>
        <v>1200</v>
      </c>
    </row>
    <row r="149" spans="1:8" x14ac:dyDescent="0.3">
      <c r="A149" s="5">
        <v>148</v>
      </c>
      <c r="B149" s="6">
        <v>44344</v>
      </c>
      <c r="C149" s="7" t="s">
        <v>11</v>
      </c>
      <c r="D149" s="7" t="s">
        <v>9</v>
      </c>
      <c r="E149" s="7" t="s">
        <v>19</v>
      </c>
      <c r="F149" s="8">
        <v>4</v>
      </c>
      <c r="G149" s="8">
        <v>300</v>
      </c>
      <c r="H149" s="8">
        <f t="shared" si="2"/>
        <v>1200</v>
      </c>
    </row>
    <row r="150" spans="1:8" x14ac:dyDescent="0.3">
      <c r="A150" s="5">
        <v>149</v>
      </c>
      <c r="B150" s="6">
        <v>44345</v>
      </c>
      <c r="C150" s="7" t="s">
        <v>11</v>
      </c>
      <c r="D150" s="7" t="s">
        <v>22</v>
      </c>
      <c r="E150" s="7" t="s">
        <v>19</v>
      </c>
      <c r="F150" s="8">
        <v>4</v>
      </c>
      <c r="G150" s="8">
        <v>300</v>
      </c>
      <c r="H150" s="8">
        <f t="shared" si="2"/>
        <v>1200</v>
      </c>
    </row>
    <row r="151" spans="1:8" x14ac:dyDescent="0.3">
      <c r="A151" s="5">
        <v>150</v>
      </c>
      <c r="B151" s="6">
        <v>44346</v>
      </c>
      <c r="C151" s="7" t="s">
        <v>11</v>
      </c>
      <c r="D151" s="7" t="s">
        <v>23</v>
      </c>
      <c r="E151" s="7" t="s">
        <v>19</v>
      </c>
      <c r="F151" s="8">
        <v>4</v>
      </c>
      <c r="G151" s="8">
        <v>300</v>
      </c>
      <c r="H151" s="8">
        <f t="shared" si="2"/>
        <v>1200</v>
      </c>
    </row>
    <row r="152" spans="1:8" x14ac:dyDescent="0.3">
      <c r="A152" s="5">
        <v>151</v>
      </c>
      <c r="B152" s="6">
        <v>44347</v>
      </c>
      <c r="C152" s="7" t="s">
        <v>14</v>
      </c>
      <c r="D152" s="7" t="s">
        <v>23</v>
      </c>
      <c r="E152" s="7" t="s">
        <v>19</v>
      </c>
      <c r="F152" s="8">
        <v>4</v>
      </c>
      <c r="G152" s="8">
        <v>300</v>
      </c>
      <c r="H152" s="8">
        <f t="shared" si="2"/>
        <v>1200</v>
      </c>
    </row>
    <row r="153" spans="1:8" x14ac:dyDescent="0.3">
      <c r="A153" s="5">
        <v>152</v>
      </c>
      <c r="B153" s="6">
        <v>44348</v>
      </c>
      <c r="C153" s="7" t="s">
        <v>16</v>
      </c>
      <c r="D153" s="7" t="s">
        <v>23</v>
      </c>
      <c r="E153" s="7" t="s">
        <v>13</v>
      </c>
      <c r="F153" s="8">
        <v>6</v>
      </c>
      <c r="G153" s="8">
        <v>2100</v>
      </c>
      <c r="H153" s="8">
        <f t="shared" si="2"/>
        <v>12600</v>
      </c>
    </row>
    <row r="154" spans="1:8" x14ac:dyDescent="0.3">
      <c r="A154" s="5">
        <v>153</v>
      </c>
      <c r="B154" s="6">
        <v>44349</v>
      </c>
      <c r="C154" s="7" t="s">
        <v>18</v>
      </c>
      <c r="D154" s="7" t="s">
        <v>23</v>
      </c>
      <c r="E154" s="7" t="s">
        <v>15</v>
      </c>
      <c r="F154" s="8">
        <v>5</v>
      </c>
      <c r="G154" s="8">
        <v>1200</v>
      </c>
      <c r="H154" s="8">
        <f t="shared" si="2"/>
        <v>6000</v>
      </c>
    </row>
    <row r="155" spans="1:8" x14ac:dyDescent="0.3">
      <c r="A155" s="5">
        <v>154</v>
      </c>
      <c r="B155" s="6">
        <v>44350</v>
      </c>
      <c r="C155" s="7" t="s">
        <v>20</v>
      </c>
      <c r="D155" s="7" t="s">
        <v>23</v>
      </c>
      <c r="E155" s="7" t="s">
        <v>17</v>
      </c>
      <c r="F155" s="8">
        <v>4</v>
      </c>
      <c r="G155" s="8">
        <v>1500</v>
      </c>
      <c r="H155" s="8">
        <f t="shared" si="2"/>
        <v>6000</v>
      </c>
    </row>
    <row r="156" spans="1:8" x14ac:dyDescent="0.3">
      <c r="A156" s="5">
        <v>155</v>
      </c>
      <c r="B156" s="6">
        <v>44351</v>
      </c>
      <c r="C156" s="7" t="s">
        <v>20</v>
      </c>
      <c r="D156" s="7" t="s">
        <v>9</v>
      </c>
      <c r="E156" s="7" t="s">
        <v>19</v>
      </c>
      <c r="F156" s="8">
        <v>3</v>
      </c>
      <c r="G156" s="8">
        <v>300</v>
      </c>
      <c r="H156" s="8">
        <f t="shared" si="2"/>
        <v>900</v>
      </c>
    </row>
    <row r="157" spans="1:8" x14ac:dyDescent="0.3">
      <c r="A157" s="5">
        <v>156</v>
      </c>
      <c r="B157" s="6">
        <v>44352</v>
      </c>
      <c r="C157" s="7" t="s">
        <v>20</v>
      </c>
      <c r="D157" s="7" t="s">
        <v>12</v>
      </c>
      <c r="E157" s="7" t="s">
        <v>21</v>
      </c>
      <c r="F157" s="8">
        <v>2</v>
      </c>
      <c r="G157" s="8">
        <v>190</v>
      </c>
      <c r="H157" s="8">
        <f t="shared" si="2"/>
        <v>380</v>
      </c>
    </row>
    <row r="158" spans="1:8" x14ac:dyDescent="0.3">
      <c r="A158" s="5">
        <v>157</v>
      </c>
      <c r="B158" s="6">
        <v>44353</v>
      </c>
      <c r="C158" s="7" t="s">
        <v>20</v>
      </c>
      <c r="D158" s="7" t="s">
        <v>22</v>
      </c>
      <c r="E158" s="7" t="s">
        <v>10</v>
      </c>
      <c r="F158" s="8">
        <v>7</v>
      </c>
      <c r="G158" s="8">
        <v>210</v>
      </c>
      <c r="H158" s="8">
        <f t="shared" si="2"/>
        <v>1470</v>
      </c>
    </row>
    <row r="159" spans="1:8" x14ac:dyDescent="0.3">
      <c r="A159" s="5">
        <v>158</v>
      </c>
      <c r="B159" s="6">
        <v>44354</v>
      </c>
      <c r="C159" s="7" t="s">
        <v>20</v>
      </c>
      <c r="D159" s="7" t="s">
        <v>23</v>
      </c>
      <c r="E159" s="7" t="s">
        <v>13</v>
      </c>
      <c r="F159" s="8">
        <v>6</v>
      </c>
      <c r="G159" s="8">
        <v>2100</v>
      </c>
      <c r="H159" s="8">
        <f t="shared" si="2"/>
        <v>12600</v>
      </c>
    </row>
    <row r="160" spans="1:8" x14ac:dyDescent="0.3">
      <c r="A160" s="5">
        <v>159</v>
      </c>
      <c r="B160" s="6">
        <v>44355</v>
      </c>
      <c r="C160" s="7" t="s">
        <v>20</v>
      </c>
      <c r="D160" s="7" t="s">
        <v>9</v>
      </c>
      <c r="E160" s="7" t="s">
        <v>15</v>
      </c>
      <c r="F160" s="8">
        <v>5</v>
      </c>
      <c r="G160" s="8">
        <v>1200</v>
      </c>
      <c r="H160" s="8">
        <f t="shared" si="2"/>
        <v>6000</v>
      </c>
    </row>
    <row r="161" spans="1:8" x14ac:dyDescent="0.3">
      <c r="A161" s="5">
        <v>160</v>
      </c>
      <c r="B161" s="6">
        <v>44356</v>
      </c>
      <c r="C161" s="7" t="s">
        <v>20</v>
      </c>
      <c r="D161" s="7" t="s">
        <v>12</v>
      </c>
      <c r="E161" s="7" t="s">
        <v>17</v>
      </c>
      <c r="F161" s="8">
        <v>4</v>
      </c>
      <c r="G161" s="8">
        <v>1500</v>
      </c>
      <c r="H161" s="8">
        <f t="shared" si="2"/>
        <v>6000</v>
      </c>
    </row>
    <row r="162" spans="1:8" x14ac:dyDescent="0.3">
      <c r="A162" s="5">
        <v>161</v>
      </c>
      <c r="B162" s="6">
        <v>44357</v>
      </c>
      <c r="C162" s="7" t="s">
        <v>20</v>
      </c>
      <c r="D162" s="7" t="s">
        <v>22</v>
      </c>
      <c r="E162" s="7" t="s">
        <v>19</v>
      </c>
      <c r="F162" s="8">
        <v>3</v>
      </c>
      <c r="G162" s="8">
        <v>300</v>
      </c>
      <c r="H162" s="8">
        <f t="shared" si="2"/>
        <v>900</v>
      </c>
    </row>
    <row r="163" spans="1:8" x14ac:dyDescent="0.3">
      <c r="A163" s="5">
        <v>162</v>
      </c>
      <c r="B163" s="6">
        <v>44358</v>
      </c>
      <c r="C163" s="7" t="s">
        <v>20</v>
      </c>
      <c r="D163" s="7" t="s">
        <v>23</v>
      </c>
      <c r="E163" s="7" t="s">
        <v>21</v>
      </c>
      <c r="F163" s="8">
        <v>2</v>
      </c>
      <c r="G163" s="8">
        <v>190</v>
      </c>
      <c r="H163" s="8">
        <f t="shared" si="2"/>
        <v>380</v>
      </c>
    </row>
    <row r="164" spans="1:8" x14ac:dyDescent="0.3">
      <c r="A164" s="5">
        <v>163</v>
      </c>
      <c r="B164" s="6">
        <v>44359</v>
      </c>
      <c r="C164" s="7" t="s">
        <v>8</v>
      </c>
      <c r="D164" s="7" t="s">
        <v>9</v>
      </c>
      <c r="E164" s="7" t="s">
        <v>10</v>
      </c>
      <c r="F164" s="8">
        <v>2</v>
      </c>
      <c r="G164" s="8">
        <v>210</v>
      </c>
      <c r="H164" s="8">
        <f t="shared" si="2"/>
        <v>420</v>
      </c>
    </row>
    <row r="165" spans="1:8" x14ac:dyDescent="0.3">
      <c r="A165" s="5">
        <v>164</v>
      </c>
      <c r="B165" s="6">
        <v>44360</v>
      </c>
      <c r="C165" s="7" t="s">
        <v>11</v>
      </c>
      <c r="D165" s="7" t="s">
        <v>12</v>
      </c>
      <c r="E165" s="7" t="s">
        <v>13</v>
      </c>
      <c r="F165" s="8">
        <v>7</v>
      </c>
      <c r="G165" s="8">
        <v>2100</v>
      </c>
      <c r="H165" s="8">
        <f t="shared" si="2"/>
        <v>14700</v>
      </c>
    </row>
    <row r="166" spans="1:8" x14ac:dyDescent="0.3">
      <c r="A166" s="5">
        <v>165</v>
      </c>
      <c r="B166" s="6">
        <v>44361</v>
      </c>
      <c r="C166" s="7" t="s">
        <v>14</v>
      </c>
      <c r="D166" s="7" t="s">
        <v>9</v>
      </c>
      <c r="E166" s="7" t="s">
        <v>15</v>
      </c>
      <c r="F166" s="8">
        <v>6</v>
      </c>
      <c r="G166" s="8">
        <v>1200</v>
      </c>
      <c r="H166" s="8">
        <f t="shared" si="2"/>
        <v>7200</v>
      </c>
    </row>
    <row r="167" spans="1:8" x14ac:dyDescent="0.3">
      <c r="A167" s="5">
        <v>166</v>
      </c>
      <c r="B167" s="6">
        <v>44362</v>
      </c>
      <c r="C167" s="7" t="s">
        <v>16</v>
      </c>
      <c r="D167" s="7" t="s">
        <v>12</v>
      </c>
      <c r="E167" s="7" t="s">
        <v>17</v>
      </c>
      <c r="F167" s="8">
        <v>5</v>
      </c>
      <c r="G167" s="8">
        <v>1500</v>
      </c>
      <c r="H167" s="8">
        <f t="shared" si="2"/>
        <v>7500</v>
      </c>
    </row>
    <row r="168" spans="1:8" x14ac:dyDescent="0.3">
      <c r="A168" s="5">
        <v>167</v>
      </c>
      <c r="B168" s="6">
        <v>44363</v>
      </c>
      <c r="C168" s="7" t="s">
        <v>18</v>
      </c>
      <c r="D168" s="7" t="s">
        <v>9</v>
      </c>
      <c r="E168" s="7" t="s">
        <v>19</v>
      </c>
      <c r="F168" s="8">
        <v>4</v>
      </c>
      <c r="G168" s="8">
        <v>300</v>
      </c>
      <c r="H168" s="8">
        <f t="shared" si="2"/>
        <v>1200</v>
      </c>
    </row>
    <row r="169" spans="1:8" x14ac:dyDescent="0.3">
      <c r="A169" s="5">
        <v>168</v>
      </c>
      <c r="B169" s="6">
        <v>44364</v>
      </c>
      <c r="C169" s="7" t="s">
        <v>20</v>
      </c>
      <c r="D169" s="7" t="s">
        <v>9</v>
      </c>
      <c r="E169" s="7" t="s">
        <v>21</v>
      </c>
      <c r="F169" s="8">
        <v>3</v>
      </c>
      <c r="G169" s="8">
        <v>190</v>
      </c>
      <c r="H169" s="8">
        <f t="shared" si="2"/>
        <v>570</v>
      </c>
    </row>
    <row r="170" spans="1:8" x14ac:dyDescent="0.3">
      <c r="A170" s="5">
        <v>169</v>
      </c>
      <c r="B170" s="6">
        <v>44365</v>
      </c>
      <c r="C170" s="7" t="s">
        <v>8</v>
      </c>
      <c r="D170" s="7" t="s">
        <v>9</v>
      </c>
      <c r="E170" s="7" t="s">
        <v>10</v>
      </c>
      <c r="F170" s="8">
        <v>2</v>
      </c>
      <c r="G170" s="8">
        <v>210</v>
      </c>
      <c r="H170" s="8">
        <f t="shared" si="2"/>
        <v>420</v>
      </c>
    </row>
    <row r="171" spans="1:8" x14ac:dyDescent="0.3">
      <c r="A171" s="5">
        <v>170</v>
      </c>
      <c r="B171" s="6">
        <v>44366</v>
      </c>
      <c r="C171" s="7" t="s">
        <v>11</v>
      </c>
      <c r="D171" s="7" t="s">
        <v>12</v>
      </c>
      <c r="E171" s="7" t="s">
        <v>15</v>
      </c>
      <c r="F171" s="8">
        <v>7</v>
      </c>
      <c r="G171" s="8">
        <v>2100</v>
      </c>
      <c r="H171" s="8">
        <f t="shared" si="2"/>
        <v>14700</v>
      </c>
    </row>
    <row r="172" spans="1:8" x14ac:dyDescent="0.3">
      <c r="A172" s="5">
        <v>171</v>
      </c>
      <c r="B172" s="6">
        <v>44367</v>
      </c>
      <c r="C172" s="7" t="s">
        <v>14</v>
      </c>
      <c r="D172" s="7" t="s">
        <v>12</v>
      </c>
      <c r="E172" s="7" t="s">
        <v>17</v>
      </c>
      <c r="F172" s="8">
        <v>6</v>
      </c>
      <c r="G172" s="8">
        <v>1200</v>
      </c>
      <c r="H172" s="8">
        <f t="shared" si="2"/>
        <v>7200</v>
      </c>
    </row>
    <row r="173" spans="1:8" x14ac:dyDescent="0.3">
      <c r="A173" s="5">
        <v>172</v>
      </c>
      <c r="B173" s="6">
        <v>44368</v>
      </c>
      <c r="C173" s="7" t="s">
        <v>16</v>
      </c>
      <c r="D173" s="7" t="s">
        <v>9</v>
      </c>
      <c r="E173" s="7" t="s">
        <v>19</v>
      </c>
      <c r="F173" s="8">
        <v>5</v>
      </c>
      <c r="G173" s="8">
        <v>300</v>
      </c>
      <c r="H173" s="8">
        <f t="shared" si="2"/>
        <v>1500</v>
      </c>
    </row>
    <row r="174" spans="1:8" x14ac:dyDescent="0.3">
      <c r="A174" s="5">
        <v>173</v>
      </c>
      <c r="B174" s="6">
        <v>44369</v>
      </c>
      <c r="C174" s="7" t="s">
        <v>18</v>
      </c>
      <c r="D174" s="7" t="s">
        <v>9</v>
      </c>
      <c r="E174" s="7" t="s">
        <v>21</v>
      </c>
      <c r="F174" s="8">
        <v>4</v>
      </c>
      <c r="G174" s="8">
        <v>200</v>
      </c>
      <c r="H174" s="8">
        <f t="shared" si="2"/>
        <v>800</v>
      </c>
    </row>
    <row r="175" spans="1:8" x14ac:dyDescent="0.3">
      <c r="A175" s="5">
        <v>174</v>
      </c>
      <c r="B175" s="6">
        <v>44370</v>
      </c>
      <c r="C175" s="7" t="s">
        <v>20</v>
      </c>
      <c r="D175" s="7" t="s">
        <v>12</v>
      </c>
      <c r="E175" s="7" t="s">
        <v>10</v>
      </c>
      <c r="F175" s="8">
        <v>3</v>
      </c>
      <c r="G175" s="8">
        <v>190</v>
      </c>
      <c r="H175" s="8">
        <f t="shared" si="2"/>
        <v>570</v>
      </c>
    </row>
    <row r="176" spans="1:8" x14ac:dyDescent="0.3">
      <c r="A176" s="5">
        <v>175</v>
      </c>
      <c r="B176" s="6">
        <v>44371</v>
      </c>
      <c r="C176" s="7" t="s">
        <v>20</v>
      </c>
      <c r="D176" s="7" t="s">
        <v>9</v>
      </c>
      <c r="E176" s="7" t="s">
        <v>13</v>
      </c>
      <c r="F176" s="8">
        <v>2</v>
      </c>
      <c r="G176" s="8">
        <v>2100</v>
      </c>
      <c r="H176" s="8">
        <f t="shared" si="2"/>
        <v>4200</v>
      </c>
    </row>
    <row r="177" spans="1:8" x14ac:dyDescent="0.3">
      <c r="A177" s="5">
        <v>176</v>
      </c>
      <c r="B177" s="6">
        <v>44372</v>
      </c>
      <c r="C177" s="7" t="s">
        <v>8</v>
      </c>
      <c r="D177" s="7" t="s">
        <v>9</v>
      </c>
      <c r="E177" s="7" t="s">
        <v>10</v>
      </c>
      <c r="F177" s="8">
        <v>7</v>
      </c>
      <c r="G177" s="8">
        <v>210</v>
      </c>
      <c r="H177" s="8">
        <f t="shared" si="2"/>
        <v>1470</v>
      </c>
    </row>
    <row r="178" spans="1:8" x14ac:dyDescent="0.3">
      <c r="A178" s="5">
        <v>177</v>
      </c>
      <c r="B178" s="6">
        <v>44373</v>
      </c>
      <c r="C178" s="7" t="s">
        <v>11</v>
      </c>
      <c r="D178" s="7" t="s">
        <v>9</v>
      </c>
      <c r="E178" s="7" t="s">
        <v>10</v>
      </c>
      <c r="F178" s="8">
        <v>3</v>
      </c>
      <c r="G178" s="8">
        <v>190</v>
      </c>
      <c r="H178" s="8">
        <f t="shared" si="2"/>
        <v>570</v>
      </c>
    </row>
    <row r="179" spans="1:8" x14ac:dyDescent="0.3">
      <c r="A179" s="5">
        <v>178</v>
      </c>
      <c r="B179" s="6">
        <v>44374</v>
      </c>
      <c r="C179" s="7" t="s">
        <v>14</v>
      </c>
      <c r="D179" s="7" t="s">
        <v>9</v>
      </c>
      <c r="E179" s="7" t="s">
        <v>10</v>
      </c>
      <c r="F179" s="8">
        <v>3</v>
      </c>
      <c r="G179" s="8">
        <v>190</v>
      </c>
      <c r="H179" s="8">
        <f t="shared" si="2"/>
        <v>570</v>
      </c>
    </row>
    <row r="180" spans="1:8" x14ac:dyDescent="0.3">
      <c r="A180" s="5">
        <v>179</v>
      </c>
      <c r="B180" s="6">
        <v>44375</v>
      </c>
      <c r="C180" s="7" t="s">
        <v>16</v>
      </c>
      <c r="D180" s="7" t="s">
        <v>9</v>
      </c>
      <c r="E180" s="7" t="s">
        <v>10</v>
      </c>
      <c r="F180" s="8">
        <v>3</v>
      </c>
      <c r="G180" s="8">
        <v>190</v>
      </c>
      <c r="H180" s="8">
        <f t="shared" si="2"/>
        <v>570</v>
      </c>
    </row>
    <row r="181" spans="1:8" x14ac:dyDescent="0.3">
      <c r="A181" s="5">
        <v>180</v>
      </c>
      <c r="B181" s="6">
        <v>44376</v>
      </c>
      <c r="C181" s="7" t="s">
        <v>18</v>
      </c>
      <c r="D181" s="7" t="s">
        <v>9</v>
      </c>
      <c r="E181" s="7" t="s">
        <v>10</v>
      </c>
      <c r="F181" s="8">
        <v>3</v>
      </c>
      <c r="G181" s="8">
        <v>190</v>
      </c>
      <c r="H181" s="8">
        <f t="shared" si="2"/>
        <v>570</v>
      </c>
    </row>
    <row r="182" spans="1:8" x14ac:dyDescent="0.3">
      <c r="A182" s="5">
        <v>181</v>
      </c>
      <c r="B182" s="6">
        <v>44377</v>
      </c>
      <c r="C182" s="7" t="s">
        <v>20</v>
      </c>
      <c r="D182" s="7" t="s">
        <v>9</v>
      </c>
      <c r="E182" s="7" t="s">
        <v>10</v>
      </c>
      <c r="F182" s="8">
        <v>3</v>
      </c>
      <c r="G182" s="8">
        <v>190</v>
      </c>
      <c r="H182" s="8">
        <f t="shared" si="2"/>
        <v>570</v>
      </c>
    </row>
    <row r="183" spans="1:8" x14ac:dyDescent="0.3">
      <c r="A183" s="5">
        <v>182</v>
      </c>
      <c r="B183" s="6">
        <v>44378</v>
      </c>
      <c r="C183" s="7" t="s">
        <v>8</v>
      </c>
      <c r="D183" s="7" t="s">
        <v>9</v>
      </c>
      <c r="E183" s="7" t="s">
        <v>10</v>
      </c>
      <c r="F183" s="8">
        <v>3</v>
      </c>
      <c r="G183" s="8">
        <v>190</v>
      </c>
      <c r="H183" s="8">
        <f t="shared" si="2"/>
        <v>570</v>
      </c>
    </row>
    <row r="184" spans="1:8" x14ac:dyDescent="0.3">
      <c r="A184" s="5">
        <v>183</v>
      </c>
      <c r="B184" s="6">
        <v>44379</v>
      </c>
      <c r="C184" s="7" t="s">
        <v>11</v>
      </c>
      <c r="D184" s="7" t="s">
        <v>12</v>
      </c>
      <c r="E184" s="7" t="s">
        <v>10</v>
      </c>
      <c r="F184" s="8">
        <v>3</v>
      </c>
      <c r="G184" s="8">
        <v>190</v>
      </c>
      <c r="H184" s="8">
        <f t="shared" si="2"/>
        <v>570</v>
      </c>
    </row>
    <row r="185" spans="1:8" x14ac:dyDescent="0.3">
      <c r="A185" s="5">
        <v>184</v>
      </c>
      <c r="B185" s="6">
        <v>44380</v>
      </c>
      <c r="C185" s="7" t="s">
        <v>14</v>
      </c>
      <c r="D185" s="7" t="s">
        <v>9</v>
      </c>
      <c r="E185" s="7" t="s">
        <v>15</v>
      </c>
      <c r="F185" s="8">
        <v>5</v>
      </c>
      <c r="G185" s="8">
        <v>1200</v>
      </c>
      <c r="H185" s="8">
        <f t="shared" si="2"/>
        <v>6000</v>
      </c>
    </row>
    <row r="186" spans="1:8" x14ac:dyDescent="0.3">
      <c r="A186" s="5">
        <v>185</v>
      </c>
      <c r="B186" s="6">
        <v>44381</v>
      </c>
      <c r="C186" s="7" t="s">
        <v>16</v>
      </c>
      <c r="D186" s="7" t="s">
        <v>12</v>
      </c>
      <c r="E186" s="7" t="s">
        <v>17</v>
      </c>
      <c r="F186" s="8">
        <v>4</v>
      </c>
      <c r="G186" s="8">
        <v>1500</v>
      </c>
      <c r="H186" s="8">
        <f t="shared" si="2"/>
        <v>6000</v>
      </c>
    </row>
    <row r="187" spans="1:8" x14ac:dyDescent="0.3">
      <c r="A187" s="5">
        <v>186</v>
      </c>
      <c r="B187" s="6">
        <v>44382</v>
      </c>
      <c r="C187" s="7" t="s">
        <v>18</v>
      </c>
      <c r="D187" s="7" t="s">
        <v>9</v>
      </c>
      <c r="E187" s="7" t="s">
        <v>19</v>
      </c>
      <c r="F187" s="8">
        <v>3</v>
      </c>
      <c r="G187" s="8">
        <v>300</v>
      </c>
      <c r="H187" s="8">
        <f t="shared" si="2"/>
        <v>900</v>
      </c>
    </row>
    <row r="188" spans="1:8" x14ac:dyDescent="0.3">
      <c r="A188" s="5">
        <v>187</v>
      </c>
      <c r="B188" s="6">
        <v>44383</v>
      </c>
      <c r="C188" s="7" t="s">
        <v>20</v>
      </c>
      <c r="D188" s="7" t="s">
        <v>9</v>
      </c>
      <c r="E188" s="7" t="s">
        <v>21</v>
      </c>
      <c r="F188" s="8">
        <v>2</v>
      </c>
      <c r="G188" s="8">
        <v>190</v>
      </c>
      <c r="H188" s="8">
        <f t="shared" si="2"/>
        <v>380</v>
      </c>
    </row>
    <row r="189" spans="1:8" x14ac:dyDescent="0.3">
      <c r="A189" s="5">
        <v>188</v>
      </c>
      <c r="B189" s="6">
        <v>44384</v>
      </c>
      <c r="C189" s="7" t="s">
        <v>20</v>
      </c>
      <c r="D189" s="7" t="s">
        <v>9</v>
      </c>
      <c r="E189" s="7" t="s">
        <v>10</v>
      </c>
      <c r="F189" s="8">
        <v>2</v>
      </c>
      <c r="G189" s="8">
        <v>210</v>
      </c>
      <c r="H189" s="8">
        <f t="shared" si="2"/>
        <v>420</v>
      </c>
    </row>
    <row r="190" spans="1:8" x14ac:dyDescent="0.3">
      <c r="A190" s="5">
        <v>189</v>
      </c>
      <c r="B190" s="6">
        <v>44385</v>
      </c>
      <c r="C190" s="7" t="s">
        <v>8</v>
      </c>
      <c r="D190" s="7" t="s">
        <v>9</v>
      </c>
      <c r="E190" s="7" t="s">
        <v>13</v>
      </c>
      <c r="F190" s="8">
        <v>7</v>
      </c>
      <c r="G190" s="8">
        <v>2100</v>
      </c>
      <c r="H190" s="8">
        <f t="shared" si="2"/>
        <v>14700</v>
      </c>
    </row>
    <row r="191" spans="1:8" x14ac:dyDescent="0.3">
      <c r="A191" s="5">
        <v>190</v>
      </c>
      <c r="B191" s="6">
        <v>44386</v>
      </c>
      <c r="C191" s="7" t="s">
        <v>8</v>
      </c>
      <c r="D191" s="7" t="s">
        <v>12</v>
      </c>
      <c r="E191" s="7" t="s">
        <v>15</v>
      </c>
      <c r="F191" s="8">
        <v>6</v>
      </c>
      <c r="G191" s="8">
        <v>1200</v>
      </c>
      <c r="H191" s="8">
        <f t="shared" si="2"/>
        <v>7200</v>
      </c>
    </row>
    <row r="192" spans="1:8" x14ac:dyDescent="0.3">
      <c r="A192" s="5">
        <v>191</v>
      </c>
      <c r="B192" s="6">
        <v>44387</v>
      </c>
      <c r="C192" s="7" t="s">
        <v>8</v>
      </c>
      <c r="D192" s="7" t="s">
        <v>22</v>
      </c>
      <c r="E192" s="7" t="s">
        <v>17</v>
      </c>
      <c r="F192" s="8">
        <v>5</v>
      </c>
      <c r="G192" s="8">
        <v>1500</v>
      </c>
      <c r="H192" s="8">
        <f t="shared" si="2"/>
        <v>7500</v>
      </c>
    </row>
    <row r="193" spans="1:8" x14ac:dyDescent="0.3">
      <c r="A193" s="5">
        <v>192</v>
      </c>
      <c r="B193" s="6">
        <v>44388</v>
      </c>
      <c r="C193" s="7" t="s">
        <v>8</v>
      </c>
      <c r="D193" s="7" t="s">
        <v>23</v>
      </c>
      <c r="E193" s="7" t="s">
        <v>19</v>
      </c>
      <c r="F193" s="8">
        <v>4</v>
      </c>
      <c r="G193" s="8">
        <v>300</v>
      </c>
      <c r="H193" s="8">
        <f t="shared" si="2"/>
        <v>1200</v>
      </c>
    </row>
    <row r="194" spans="1:8" x14ac:dyDescent="0.3">
      <c r="A194" s="5">
        <v>193</v>
      </c>
      <c r="B194" s="6">
        <v>44389</v>
      </c>
      <c r="C194" s="7" t="s">
        <v>8</v>
      </c>
      <c r="D194" s="7" t="s">
        <v>9</v>
      </c>
      <c r="E194" s="7" t="s">
        <v>21</v>
      </c>
      <c r="F194" s="8">
        <v>3</v>
      </c>
      <c r="G194" s="8">
        <v>190</v>
      </c>
      <c r="H194" s="8">
        <f t="shared" si="2"/>
        <v>570</v>
      </c>
    </row>
    <row r="195" spans="1:8" x14ac:dyDescent="0.3">
      <c r="A195" s="5">
        <v>194</v>
      </c>
      <c r="B195" s="6">
        <v>44390</v>
      </c>
      <c r="C195" s="7" t="s">
        <v>8</v>
      </c>
      <c r="D195" s="7" t="s">
        <v>12</v>
      </c>
      <c r="E195" s="7" t="s">
        <v>10</v>
      </c>
      <c r="F195" s="8">
        <v>2</v>
      </c>
      <c r="G195" s="8">
        <v>210</v>
      </c>
      <c r="H195" s="8">
        <f t="shared" ref="H195:H258" si="3">F195*G195</f>
        <v>420</v>
      </c>
    </row>
    <row r="196" spans="1:8" x14ac:dyDescent="0.3">
      <c r="A196" s="5">
        <v>195</v>
      </c>
      <c r="B196" s="6">
        <v>44391</v>
      </c>
      <c r="C196" s="7" t="s">
        <v>8</v>
      </c>
      <c r="D196" s="7" t="s">
        <v>22</v>
      </c>
      <c r="E196" s="7" t="s">
        <v>15</v>
      </c>
      <c r="F196" s="8">
        <v>7</v>
      </c>
      <c r="G196" s="8">
        <v>2100</v>
      </c>
      <c r="H196" s="8">
        <f t="shared" si="3"/>
        <v>14700</v>
      </c>
    </row>
    <row r="197" spans="1:8" x14ac:dyDescent="0.3">
      <c r="A197" s="5">
        <v>196</v>
      </c>
      <c r="B197" s="6">
        <v>44392</v>
      </c>
      <c r="C197" s="7" t="s">
        <v>8</v>
      </c>
      <c r="D197" s="7" t="s">
        <v>23</v>
      </c>
      <c r="E197" s="7" t="s">
        <v>17</v>
      </c>
      <c r="F197" s="8">
        <v>6</v>
      </c>
      <c r="G197" s="8">
        <v>1200</v>
      </c>
      <c r="H197" s="8">
        <f t="shared" si="3"/>
        <v>7200</v>
      </c>
    </row>
    <row r="198" spans="1:8" x14ac:dyDescent="0.3">
      <c r="A198" s="5">
        <v>197</v>
      </c>
      <c r="B198" s="6">
        <v>44393</v>
      </c>
      <c r="C198" s="7" t="s">
        <v>11</v>
      </c>
      <c r="D198" s="7" t="s">
        <v>12</v>
      </c>
      <c r="E198" s="7" t="s">
        <v>19</v>
      </c>
      <c r="F198" s="8">
        <v>5</v>
      </c>
      <c r="G198" s="8">
        <v>300</v>
      </c>
      <c r="H198" s="8">
        <f t="shared" si="3"/>
        <v>1500</v>
      </c>
    </row>
    <row r="199" spans="1:8" x14ac:dyDescent="0.3">
      <c r="A199" s="5">
        <v>198</v>
      </c>
      <c r="B199" s="6">
        <v>44394</v>
      </c>
      <c r="C199" s="7" t="s">
        <v>11</v>
      </c>
      <c r="D199" s="7" t="s">
        <v>9</v>
      </c>
      <c r="E199" s="7" t="s">
        <v>21</v>
      </c>
      <c r="F199" s="8">
        <v>4</v>
      </c>
      <c r="G199" s="8">
        <v>200</v>
      </c>
      <c r="H199" s="8">
        <f t="shared" si="3"/>
        <v>800</v>
      </c>
    </row>
    <row r="200" spans="1:8" x14ac:dyDescent="0.3">
      <c r="A200" s="5">
        <v>199</v>
      </c>
      <c r="B200" s="6">
        <v>44395</v>
      </c>
      <c r="C200" s="7" t="s">
        <v>11</v>
      </c>
      <c r="D200" s="7" t="s">
        <v>22</v>
      </c>
      <c r="E200" s="7" t="s">
        <v>10</v>
      </c>
      <c r="F200" s="8">
        <v>3</v>
      </c>
      <c r="G200" s="8">
        <v>190</v>
      </c>
      <c r="H200" s="8">
        <f t="shared" si="3"/>
        <v>570</v>
      </c>
    </row>
    <row r="201" spans="1:8" x14ac:dyDescent="0.3">
      <c r="A201" s="5">
        <v>200</v>
      </c>
      <c r="B201" s="6">
        <v>44396</v>
      </c>
      <c r="C201" s="7" t="s">
        <v>11</v>
      </c>
      <c r="D201" s="7" t="s">
        <v>23</v>
      </c>
      <c r="E201" s="7" t="s">
        <v>13</v>
      </c>
      <c r="F201" s="8">
        <v>2</v>
      </c>
      <c r="G201" s="8">
        <v>2100</v>
      </c>
      <c r="H201" s="8">
        <f t="shared" si="3"/>
        <v>4200</v>
      </c>
    </row>
    <row r="202" spans="1:8" x14ac:dyDescent="0.3">
      <c r="A202" s="5">
        <v>201</v>
      </c>
      <c r="B202" s="6">
        <v>44397</v>
      </c>
      <c r="C202" s="7" t="s">
        <v>11</v>
      </c>
      <c r="D202" s="7" t="s">
        <v>12</v>
      </c>
      <c r="E202" s="7" t="s">
        <v>10</v>
      </c>
      <c r="F202" s="8">
        <v>7</v>
      </c>
      <c r="G202" s="8">
        <v>210</v>
      </c>
      <c r="H202" s="8">
        <f t="shared" si="3"/>
        <v>1470</v>
      </c>
    </row>
    <row r="203" spans="1:8" x14ac:dyDescent="0.3">
      <c r="A203" s="5">
        <v>202</v>
      </c>
      <c r="B203" s="6">
        <v>44398</v>
      </c>
      <c r="C203" s="7" t="s">
        <v>11</v>
      </c>
      <c r="D203" s="7" t="s">
        <v>9</v>
      </c>
      <c r="E203" s="7" t="s">
        <v>13</v>
      </c>
      <c r="F203" s="8">
        <v>6</v>
      </c>
      <c r="G203" s="8">
        <v>2100</v>
      </c>
      <c r="H203" s="8">
        <f t="shared" si="3"/>
        <v>12600</v>
      </c>
    </row>
    <row r="204" spans="1:8" x14ac:dyDescent="0.3">
      <c r="A204" s="5">
        <v>203</v>
      </c>
      <c r="B204" s="6">
        <v>44399</v>
      </c>
      <c r="C204" s="7" t="s">
        <v>11</v>
      </c>
      <c r="D204" s="7" t="s">
        <v>22</v>
      </c>
      <c r="E204" s="7" t="s">
        <v>15</v>
      </c>
      <c r="F204" s="8">
        <v>5</v>
      </c>
      <c r="G204" s="8">
        <v>1200</v>
      </c>
      <c r="H204" s="8">
        <f t="shared" si="3"/>
        <v>6000</v>
      </c>
    </row>
    <row r="205" spans="1:8" x14ac:dyDescent="0.3">
      <c r="A205" s="5">
        <v>204</v>
      </c>
      <c r="B205" s="6">
        <v>44400</v>
      </c>
      <c r="C205" s="7" t="s">
        <v>11</v>
      </c>
      <c r="D205" s="7" t="s">
        <v>23</v>
      </c>
      <c r="E205" s="7" t="s">
        <v>17</v>
      </c>
      <c r="F205" s="8">
        <v>4</v>
      </c>
      <c r="G205" s="8">
        <v>1500</v>
      </c>
      <c r="H205" s="8">
        <f t="shared" si="3"/>
        <v>6000</v>
      </c>
    </row>
    <row r="206" spans="1:8" x14ac:dyDescent="0.3">
      <c r="A206" s="5">
        <v>205</v>
      </c>
      <c r="B206" s="6">
        <v>44401</v>
      </c>
      <c r="C206" s="7" t="s">
        <v>14</v>
      </c>
      <c r="D206" s="7" t="s">
        <v>23</v>
      </c>
      <c r="E206" s="7" t="s">
        <v>19</v>
      </c>
      <c r="F206" s="8">
        <v>3</v>
      </c>
      <c r="G206" s="8">
        <v>300</v>
      </c>
      <c r="H206" s="8">
        <f t="shared" si="3"/>
        <v>900</v>
      </c>
    </row>
    <row r="207" spans="1:8" x14ac:dyDescent="0.3">
      <c r="A207" s="5">
        <v>206</v>
      </c>
      <c r="B207" s="6">
        <v>44402</v>
      </c>
      <c r="C207" s="7" t="s">
        <v>16</v>
      </c>
      <c r="D207" s="7" t="s">
        <v>23</v>
      </c>
      <c r="E207" s="7" t="s">
        <v>21</v>
      </c>
      <c r="F207" s="8">
        <v>2</v>
      </c>
      <c r="G207" s="8">
        <v>190</v>
      </c>
      <c r="H207" s="8">
        <f t="shared" si="3"/>
        <v>380</v>
      </c>
    </row>
    <row r="208" spans="1:8" x14ac:dyDescent="0.3">
      <c r="A208" s="5">
        <v>207</v>
      </c>
      <c r="B208" s="6">
        <v>44403</v>
      </c>
      <c r="C208" s="7" t="s">
        <v>18</v>
      </c>
      <c r="D208" s="7" t="s">
        <v>23</v>
      </c>
      <c r="E208" s="7" t="s">
        <v>10</v>
      </c>
      <c r="F208" s="8">
        <v>7</v>
      </c>
      <c r="G208" s="8">
        <v>210</v>
      </c>
      <c r="H208" s="8">
        <f t="shared" si="3"/>
        <v>1470</v>
      </c>
    </row>
    <row r="209" spans="1:8" x14ac:dyDescent="0.3">
      <c r="A209" s="5">
        <v>208</v>
      </c>
      <c r="B209" s="6">
        <v>44404</v>
      </c>
      <c r="C209" s="7" t="s">
        <v>20</v>
      </c>
      <c r="D209" s="7" t="s">
        <v>23</v>
      </c>
      <c r="E209" s="7" t="s">
        <v>13</v>
      </c>
      <c r="F209" s="8">
        <v>6</v>
      </c>
      <c r="G209" s="8">
        <v>2100</v>
      </c>
      <c r="H209" s="8">
        <f t="shared" si="3"/>
        <v>12600</v>
      </c>
    </row>
    <row r="210" spans="1:8" x14ac:dyDescent="0.3">
      <c r="A210" s="5">
        <v>209</v>
      </c>
      <c r="B210" s="6">
        <v>44405</v>
      </c>
      <c r="C210" s="7" t="s">
        <v>20</v>
      </c>
      <c r="D210" s="7" t="s">
        <v>9</v>
      </c>
      <c r="E210" s="7" t="s">
        <v>15</v>
      </c>
      <c r="F210" s="8">
        <v>5</v>
      </c>
      <c r="G210" s="8">
        <v>1200</v>
      </c>
      <c r="H210" s="8">
        <f t="shared" si="3"/>
        <v>6000</v>
      </c>
    </row>
    <row r="211" spans="1:8" x14ac:dyDescent="0.3">
      <c r="A211" s="5">
        <v>210</v>
      </c>
      <c r="B211" s="6">
        <v>44406</v>
      </c>
      <c r="C211" s="7" t="s">
        <v>20</v>
      </c>
      <c r="D211" s="7" t="s">
        <v>12</v>
      </c>
      <c r="E211" s="7" t="s">
        <v>17</v>
      </c>
      <c r="F211" s="8">
        <v>4</v>
      </c>
      <c r="G211" s="8">
        <v>1500</v>
      </c>
      <c r="H211" s="8">
        <f t="shared" si="3"/>
        <v>6000</v>
      </c>
    </row>
    <row r="212" spans="1:8" x14ac:dyDescent="0.3">
      <c r="A212" s="5">
        <v>211</v>
      </c>
      <c r="B212" s="6">
        <v>44407</v>
      </c>
      <c r="C212" s="7" t="s">
        <v>20</v>
      </c>
      <c r="D212" s="7" t="s">
        <v>22</v>
      </c>
      <c r="E212" s="7" t="s">
        <v>19</v>
      </c>
      <c r="F212" s="8">
        <v>3</v>
      </c>
      <c r="G212" s="8">
        <v>300</v>
      </c>
      <c r="H212" s="8">
        <f t="shared" si="3"/>
        <v>900</v>
      </c>
    </row>
    <row r="213" spans="1:8" x14ac:dyDescent="0.3">
      <c r="A213" s="5">
        <v>212</v>
      </c>
      <c r="B213" s="6">
        <v>44408</v>
      </c>
      <c r="C213" s="7" t="s">
        <v>20</v>
      </c>
      <c r="D213" s="7" t="s">
        <v>23</v>
      </c>
      <c r="E213" s="7" t="s">
        <v>21</v>
      </c>
      <c r="F213" s="8">
        <v>2</v>
      </c>
      <c r="G213" s="8">
        <v>190</v>
      </c>
      <c r="H213" s="8">
        <f t="shared" si="3"/>
        <v>380</v>
      </c>
    </row>
    <row r="214" spans="1:8" x14ac:dyDescent="0.3">
      <c r="A214" s="5">
        <v>213</v>
      </c>
      <c r="B214" s="6">
        <v>44409</v>
      </c>
      <c r="C214" s="7" t="s">
        <v>20</v>
      </c>
      <c r="D214" s="7" t="s">
        <v>9</v>
      </c>
      <c r="E214" s="7" t="s">
        <v>10</v>
      </c>
      <c r="F214" s="8">
        <v>2</v>
      </c>
      <c r="G214" s="8">
        <v>210</v>
      </c>
      <c r="H214" s="8">
        <f t="shared" si="3"/>
        <v>420</v>
      </c>
    </row>
    <row r="215" spans="1:8" x14ac:dyDescent="0.3">
      <c r="A215" s="5">
        <v>214</v>
      </c>
      <c r="B215" s="6">
        <v>44410</v>
      </c>
      <c r="C215" s="7" t="s">
        <v>20</v>
      </c>
      <c r="D215" s="7" t="s">
        <v>12</v>
      </c>
      <c r="E215" s="7" t="s">
        <v>13</v>
      </c>
      <c r="F215" s="8">
        <v>7</v>
      </c>
      <c r="G215" s="8">
        <v>2100</v>
      </c>
      <c r="H215" s="8">
        <f t="shared" si="3"/>
        <v>14700</v>
      </c>
    </row>
    <row r="216" spans="1:8" x14ac:dyDescent="0.3">
      <c r="A216" s="5">
        <v>215</v>
      </c>
      <c r="B216" s="6">
        <v>44411</v>
      </c>
      <c r="C216" s="7" t="s">
        <v>20</v>
      </c>
      <c r="D216" s="7" t="s">
        <v>22</v>
      </c>
      <c r="E216" s="7" t="s">
        <v>15</v>
      </c>
      <c r="F216" s="8">
        <v>6</v>
      </c>
      <c r="G216" s="8">
        <v>1200</v>
      </c>
      <c r="H216" s="8">
        <f t="shared" si="3"/>
        <v>7200</v>
      </c>
    </row>
    <row r="217" spans="1:8" x14ac:dyDescent="0.3">
      <c r="A217" s="5">
        <v>216</v>
      </c>
      <c r="B217" s="6">
        <v>44412</v>
      </c>
      <c r="C217" s="7" t="s">
        <v>20</v>
      </c>
      <c r="D217" s="7" t="s">
        <v>23</v>
      </c>
      <c r="E217" s="7" t="s">
        <v>17</v>
      </c>
      <c r="F217" s="8">
        <v>5</v>
      </c>
      <c r="G217" s="8">
        <v>1500</v>
      </c>
      <c r="H217" s="8">
        <f t="shared" si="3"/>
        <v>7500</v>
      </c>
    </row>
    <row r="218" spans="1:8" x14ac:dyDescent="0.3">
      <c r="A218" s="5">
        <v>217</v>
      </c>
      <c r="B218" s="6">
        <v>44413</v>
      </c>
      <c r="C218" s="7" t="s">
        <v>8</v>
      </c>
      <c r="D218" s="7" t="s">
        <v>9</v>
      </c>
      <c r="E218" s="7" t="s">
        <v>19</v>
      </c>
      <c r="F218" s="8">
        <v>4</v>
      </c>
      <c r="G218" s="8">
        <v>300</v>
      </c>
      <c r="H218" s="8">
        <f t="shared" si="3"/>
        <v>1200</v>
      </c>
    </row>
    <row r="219" spans="1:8" x14ac:dyDescent="0.3">
      <c r="A219" s="5">
        <v>218</v>
      </c>
      <c r="B219" s="6">
        <v>44414</v>
      </c>
      <c r="C219" s="7" t="s">
        <v>11</v>
      </c>
      <c r="D219" s="7" t="s">
        <v>12</v>
      </c>
      <c r="E219" s="7" t="s">
        <v>21</v>
      </c>
      <c r="F219" s="8">
        <v>3</v>
      </c>
      <c r="G219" s="8">
        <v>190</v>
      </c>
      <c r="H219" s="8">
        <f t="shared" si="3"/>
        <v>570</v>
      </c>
    </row>
    <row r="220" spans="1:8" x14ac:dyDescent="0.3">
      <c r="A220" s="5">
        <v>219</v>
      </c>
      <c r="B220" s="6">
        <v>44415</v>
      </c>
      <c r="C220" s="7" t="s">
        <v>14</v>
      </c>
      <c r="D220" s="7" t="s">
        <v>9</v>
      </c>
      <c r="E220" s="7" t="s">
        <v>10</v>
      </c>
      <c r="F220" s="8">
        <v>2</v>
      </c>
      <c r="G220" s="8">
        <v>210</v>
      </c>
      <c r="H220" s="8">
        <f t="shared" si="3"/>
        <v>420</v>
      </c>
    </row>
    <row r="221" spans="1:8" x14ac:dyDescent="0.3">
      <c r="A221" s="5">
        <v>220</v>
      </c>
      <c r="B221" s="6">
        <v>44416</v>
      </c>
      <c r="C221" s="7" t="s">
        <v>16</v>
      </c>
      <c r="D221" s="7" t="s">
        <v>12</v>
      </c>
      <c r="E221" s="7" t="s">
        <v>15</v>
      </c>
      <c r="F221" s="8">
        <v>7</v>
      </c>
      <c r="G221" s="8">
        <v>2100</v>
      </c>
      <c r="H221" s="8">
        <f t="shared" si="3"/>
        <v>14700</v>
      </c>
    </row>
    <row r="222" spans="1:8" x14ac:dyDescent="0.3">
      <c r="A222" s="5">
        <v>221</v>
      </c>
      <c r="B222" s="6">
        <v>44417</v>
      </c>
      <c r="C222" s="7" t="s">
        <v>18</v>
      </c>
      <c r="D222" s="7" t="s">
        <v>9</v>
      </c>
      <c r="E222" s="7" t="s">
        <v>17</v>
      </c>
      <c r="F222" s="8">
        <v>6</v>
      </c>
      <c r="G222" s="8">
        <v>1200</v>
      </c>
      <c r="H222" s="8">
        <f t="shared" si="3"/>
        <v>7200</v>
      </c>
    </row>
    <row r="223" spans="1:8" x14ac:dyDescent="0.3">
      <c r="A223" s="5">
        <v>222</v>
      </c>
      <c r="B223" s="6">
        <v>44418</v>
      </c>
      <c r="C223" s="7" t="s">
        <v>20</v>
      </c>
      <c r="D223" s="7" t="s">
        <v>9</v>
      </c>
      <c r="E223" s="7" t="s">
        <v>19</v>
      </c>
      <c r="F223" s="8">
        <v>5</v>
      </c>
      <c r="G223" s="8">
        <v>300</v>
      </c>
      <c r="H223" s="8">
        <f t="shared" si="3"/>
        <v>1500</v>
      </c>
    </row>
    <row r="224" spans="1:8" x14ac:dyDescent="0.3">
      <c r="A224" s="5">
        <v>223</v>
      </c>
      <c r="B224" s="6">
        <v>44419</v>
      </c>
      <c r="C224" s="7" t="s">
        <v>8</v>
      </c>
      <c r="D224" s="7" t="s">
        <v>9</v>
      </c>
      <c r="E224" s="7" t="s">
        <v>21</v>
      </c>
      <c r="F224" s="8">
        <v>4</v>
      </c>
      <c r="G224" s="8">
        <v>200</v>
      </c>
      <c r="H224" s="8">
        <f t="shared" si="3"/>
        <v>800</v>
      </c>
    </row>
    <row r="225" spans="1:8" x14ac:dyDescent="0.3">
      <c r="A225" s="5">
        <v>224</v>
      </c>
      <c r="B225" s="6">
        <v>44420</v>
      </c>
      <c r="C225" s="7" t="s">
        <v>11</v>
      </c>
      <c r="D225" s="7" t="s">
        <v>12</v>
      </c>
      <c r="E225" s="7" t="s">
        <v>10</v>
      </c>
      <c r="F225" s="8">
        <v>3</v>
      </c>
      <c r="G225" s="8">
        <v>190</v>
      </c>
      <c r="H225" s="8">
        <f t="shared" si="3"/>
        <v>570</v>
      </c>
    </row>
    <row r="226" spans="1:8" x14ac:dyDescent="0.3">
      <c r="A226" s="5">
        <v>225</v>
      </c>
      <c r="B226" s="6">
        <v>44421</v>
      </c>
      <c r="C226" s="7" t="s">
        <v>14</v>
      </c>
      <c r="D226" s="7" t="s">
        <v>12</v>
      </c>
      <c r="E226" s="7" t="s">
        <v>13</v>
      </c>
      <c r="F226" s="8">
        <v>2</v>
      </c>
      <c r="G226" s="8">
        <v>2100</v>
      </c>
      <c r="H226" s="8">
        <f t="shared" si="3"/>
        <v>4200</v>
      </c>
    </row>
    <row r="227" spans="1:8" x14ac:dyDescent="0.3">
      <c r="A227" s="5">
        <v>226</v>
      </c>
      <c r="B227" s="6">
        <v>44422</v>
      </c>
      <c r="C227" s="7" t="s">
        <v>16</v>
      </c>
      <c r="D227" s="7" t="s">
        <v>9</v>
      </c>
      <c r="E227" s="7" t="s">
        <v>10</v>
      </c>
      <c r="F227" s="8">
        <v>7</v>
      </c>
      <c r="G227" s="8">
        <v>210</v>
      </c>
      <c r="H227" s="8">
        <f t="shared" si="3"/>
        <v>1470</v>
      </c>
    </row>
    <row r="228" spans="1:8" x14ac:dyDescent="0.3">
      <c r="A228" s="5">
        <v>227</v>
      </c>
      <c r="B228" s="6">
        <v>44423</v>
      </c>
      <c r="C228" s="7" t="s">
        <v>18</v>
      </c>
      <c r="D228" s="7" t="s">
        <v>9</v>
      </c>
      <c r="E228" s="7" t="s">
        <v>13</v>
      </c>
      <c r="F228" s="8">
        <v>6</v>
      </c>
      <c r="G228" s="8">
        <v>2100</v>
      </c>
      <c r="H228" s="8">
        <f t="shared" si="3"/>
        <v>12600</v>
      </c>
    </row>
    <row r="229" spans="1:8" x14ac:dyDescent="0.3">
      <c r="A229" s="5">
        <v>228</v>
      </c>
      <c r="B229" s="6">
        <v>44424</v>
      </c>
      <c r="C229" s="7" t="s">
        <v>20</v>
      </c>
      <c r="D229" s="7" t="s">
        <v>12</v>
      </c>
      <c r="E229" s="7" t="s">
        <v>15</v>
      </c>
      <c r="F229" s="8">
        <v>5</v>
      </c>
      <c r="G229" s="8">
        <v>1200</v>
      </c>
      <c r="H229" s="8">
        <f t="shared" si="3"/>
        <v>6000</v>
      </c>
    </row>
    <row r="230" spans="1:8" x14ac:dyDescent="0.3">
      <c r="A230" s="5">
        <v>229</v>
      </c>
      <c r="B230" s="6">
        <v>44425</v>
      </c>
      <c r="C230" s="7" t="s">
        <v>20</v>
      </c>
      <c r="D230" s="7" t="s">
        <v>9</v>
      </c>
      <c r="E230" s="7" t="s">
        <v>17</v>
      </c>
      <c r="F230" s="8">
        <v>4</v>
      </c>
      <c r="G230" s="8">
        <v>1500</v>
      </c>
      <c r="H230" s="8">
        <f t="shared" si="3"/>
        <v>6000</v>
      </c>
    </row>
    <row r="231" spans="1:8" x14ac:dyDescent="0.3">
      <c r="A231" s="5">
        <v>230</v>
      </c>
      <c r="B231" s="6">
        <v>44426</v>
      </c>
      <c r="C231" s="7" t="s">
        <v>8</v>
      </c>
      <c r="D231" s="7" t="s">
        <v>9</v>
      </c>
      <c r="E231" s="7" t="s">
        <v>19</v>
      </c>
      <c r="F231" s="8">
        <v>3</v>
      </c>
      <c r="G231" s="8">
        <v>300</v>
      </c>
      <c r="H231" s="8">
        <f t="shared" si="3"/>
        <v>900</v>
      </c>
    </row>
    <row r="232" spans="1:8" x14ac:dyDescent="0.3">
      <c r="A232" s="5">
        <v>231</v>
      </c>
      <c r="B232" s="6">
        <v>44427</v>
      </c>
      <c r="C232" s="7" t="s">
        <v>11</v>
      </c>
      <c r="D232" s="7" t="s">
        <v>9</v>
      </c>
      <c r="E232" s="7" t="s">
        <v>21</v>
      </c>
      <c r="F232" s="8">
        <v>2</v>
      </c>
      <c r="G232" s="8">
        <v>190</v>
      </c>
      <c r="H232" s="8">
        <f t="shared" si="3"/>
        <v>380</v>
      </c>
    </row>
    <row r="233" spans="1:8" x14ac:dyDescent="0.3">
      <c r="A233" s="5">
        <v>232</v>
      </c>
      <c r="B233" s="6">
        <v>44428</v>
      </c>
      <c r="C233" s="7" t="s">
        <v>14</v>
      </c>
      <c r="D233" s="7" t="s">
        <v>9</v>
      </c>
      <c r="E233" s="7" t="s">
        <v>10</v>
      </c>
      <c r="F233" s="8">
        <v>7</v>
      </c>
      <c r="G233" s="8">
        <v>210</v>
      </c>
      <c r="H233" s="8">
        <f t="shared" si="3"/>
        <v>1470</v>
      </c>
    </row>
    <row r="234" spans="1:8" x14ac:dyDescent="0.3">
      <c r="A234" s="5">
        <v>233</v>
      </c>
      <c r="B234" s="6">
        <v>44429</v>
      </c>
      <c r="C234" s="7" t="s">
        <v>16</v>
      </c>
      <c r="D234" s="7" t="s">
        <v>9</v>
      </c>
      <c r="E234" s="7" t="s">
        <v>13</v>
      </c>
      <c r="F234" s="8">
        <v>6</v>
      </c>
      <c r="G234" s="8">
        <v>2100</v>
      </c>
      <c r="H234" s="8">
        <f t="shared" si="3"/>
        <v>12600</v>
      </c>
    </row>
    <row r="235" spans="1:8" x14ac:dyDescent="0.3">
      <c r="A235" s="5">
        <v>234</v>
      </c>
      <c r="B235" s="6">
        <v>44430</v>
      </c>
      <c r="C235" s="7" t="s">
        <v>18</v>
      </c>
      <c r="D235" s="7" t="s">
        <v>9</v>
      </c>
      <c r="E235" s="7" t="s">
        <v>13</v>
      </c>
      <c r="F235" s="8">
        <v>7</v>
      </c>
      <c r="G235" s="8">
        <v>2100</v>
      </c>
      <c r="H235" s="8">
        <f t="shared" si="3"/>
        <v>14700</v>
      </c>
    </row>
    <row r="236" spans="1:8" x14ac:dyDescent="0.3">
      <c r="A236" s="5">
        <v>235</v>
      </c>
      <c r="B236" s="6">
        <v>44431</v>
      </c>
      <c r="C236" s="7" t="s">
        <v>20</v>
      </c>
      <c r="D236" s="7" t="s">
        <v>9</v>
      </c>
      <c r="E236" s="7" t="s">
        <v>17</v>
      </c>
      <c r="F236" s="8">
        <v>4</v>
      </c>
      <c r="G236" s="8">
        <v>1500</v>
      </c>
      <c r="H236" s="8">
        <f t="shared" si="3"/>
        <v>6000</v>
      </c>
    </row>
    <row r="237" spans="1:8" x14ac:dyDescent="0.3">
      <c r="A237" s="5">
        <v>236</v>
      </c>
      <c r="B237" s="6">
        <v>44432</v>
      </c>
      <c r="C237" s="7" t="s">
        <v>8</v>
      </c>
      <c r="D237" s="7" t="s">
        <v>9</v>
      </c>
      <c r="E237" s="7" t="s">
        <v>19</v>
      </c>
      <c r="F237" s="8">
        <v>3</v>
      </c>
      <c r="G237" s="8">
        <v>300</v>
      </c>
      <c r="H237" s="8">
        <f t="shared" si="3"/>
        <v>900</v>
      </c>
    </row>
    <row r="238" spans="1:8" x14ac:dyDescent="0.3">
      <c r="A238" s="5">
        <v>237</v>
      </c>
      <c r="B238" s="6">
        <v>44433</v>
      </c>
      <c r="C238" s="7" t="s">
        <v>11</v>
      </c>
      <c r="D238" s="7" t="s">
        <v>12</v>
      </c>
      <c r="E238" s="7" t="s">
        <v>21</v>
      </c>
      <c r="F238" s="8">
        <v>2</v>
      </c>
      <c r="G238" s="8">
        <v>190</v>
      </c>
      <c r="H238" s="8">
        <f t="shared" si="3"/>
        <v>380</v>
      </c>
    </row>
    <row r="239" spans="1:8" x14ac:dyDescent="0.3">
      <c r="A239" s="5">
        <v>238</v>
      </c>
      <c r="B239" s="6">
        <v>44434</v>
      </c>
      <c r="C239" s="7" t="s">
        <v>14</v>
      </c>
      <c r="D239" s="7" t="s">
        <v>9</v>
      </c>
      <c r="E239" s="7" t="s">
        <v>10</v>
      </c>
      <c r="F239" s="8">
        <v>2</v>
      </c>
      <c r="G239" s="8">
        <v>210</v>
      </c>
      <c r="H239" s="8">
        <f t="shared" si="3"/>
        <v>420</v>
      </c>
    </row>
    <row r="240" spans="1:8" x14ac:dyDescent="0.3">
      <c r="A240" s="5">
        <v>239</v>
      </c>
      <c r="B240" s="6">
        <v>44435</v>
      </c>
      <c r="C240" s="7" t="s">
        <v>16</v>
      </c>
      <c r="D240" s="7" t="s">
        <v>12</v>
      </c>
      <c r="E240" s="7" t="s">
        <v>13</v>
      </c>
      <c r="F240" s="8">
        <v>7</v>
      </c>
      <c r="G240" s="8">
        <v>2100</v>
      </c>
      <c r="H240" s="8">
        <f t="shared" si="3"/>
        <v>14700</v>
      </c>
    </row>
    <row r="241" spans="1:8" x14ac:dyDescent="0.3">
      <c r="A241" s="5">
        <v>240</v>
      </c>
      <c r="B241" s="6">
        <v>44436</v>
      </c>
      <c r="C241" s="7" t="s">
        <v>18</v>
      </c>
      <c r="D241" s="7" t="s">
        <v>9</v>
      </c>
      <c r="E241" s="7" t="s">
        <v>15</v>
      </c>
      <c r="F241" s="8">
        <v>6</v>
      </c>
      <c r="G241" s="8">
        <v>1200</v>
      </c>
      <c r="H241" s="8">
        <f t="shared" si="3"/>
        <v>7200</v>
      </c>
    </row>
    <row r="242" spans="1:8" x14ac:dyDescent="0.3">
      <c r="A242" s="5">
        <v>241</v>
      </c>
      <c r="B242" s="6">
        <v>44437</v>
      </c>
      <c r="C242" s="7" t="s">
        <v>20</v>
      </c>
      <c r="D242" s="7" t="s">
        <v>9</v>
      </c>
      <c r="E242" s="7" t="s">
        <v>17</v>
      </c>
      <c r="F242" s="8">
        <v>5</v>
      </c>
      <c r="G242" s="8">
        <v>1500</v>
      </c>
      <c r="H242" s="8">
        <f t="shared" si="3"/>
        <v>7500</v>
      </c>
    </row>
    <row r="243" spans="1:8" x14ac:dyDescent="0.3">
      <c r="A243" s="5">
        <v>242</v>
      </c>
      <c r="B243" s="6">
        <v>44438</v>
      </c>
      <c r="C243" s="7" t="s">
        <v>20</v>
      </c>
      <c r="D243" s="7" t="s">
        <v>9</v>
      </c>
      <c r="E243" s="7" t="s">
        <v>19</v>
      </c>
      <c r="F243" s="8">
        <v>4</v>
      </c>
      <c r="G243" s="8">
        <v>300</v>
      </c>
      <c r="H243" s="8">
        <f t="shared" si="3"/>
        <v>1200</v>
      </c>
    </row>
    <row r="244" spans="1:8" x14ac:dyDescent="0.3">
      <c r="A244" s="5">
        <v>243</v>
      </c>
      <c r="B244" s="6">
        <v>44439</v>
      </c>
      <c r="C244" s="7" t="s">
        <v>8</v>
      </c>
      <c r="D244" s="7" t="s">
        <v>9</v>
      </c>
      <c r="E244" s="7" t="s">
        <v>19</v>
      </c>
      <c r="F244" s="8">
        <v>3</v>
      </c>
      <c r="G244" s="8">
        <v>300</v>
      </c>
      <c r="H244" s="8">
        <f t="shared" si="3"/>
        <v>900</v>
      </c>
    </row>
    <row r="245" spans="1:8" x14ac:dyDescent="0.3">
      <c r="A245" s="5">
        <v>244</v>
      </c>
      <c r="B245" s="6">
        <v>44440</v>
      </c>
      <c r="C245" s="7" t="s">
        <v>8</v>
      </c>
      <c r="D245" s="7" t="s">
        <v>12</v>
      </c>
      <c r="E245" s="7" t="s">
        <v>21</v>
      </c>
      <c r="F245" s="8">
        <v>2</v>
      </c>
      <c r="G245" s="8">
        <v>190</v>
      </c>
      <c r="H245" s="8">
        <f t="shared" si="3"/>
        <v>380</v>
      </c>
    </row>
    <row r="246" spans="1:8" x14ac:dyDescent="0.3">
      <c r="A246" s="5">
        <v>245</v>
      </c>
      <c r="B246" s="6">
        <v>44441</v>
      </c>
      <c r="C246" s="7" t="s">
        <v>8</v>
      </c>
      <c r="D246" s="7" t="s">
        <v>22</v>
      </c>
      <c r="E246" s="7" t="s">
        <v>10</v>
      </c>
      <c r="F246" s="8">
        <v>2</v>
      </c>
      <c r="G246" s="8">
        <v>210</v>
      </c>
      <c r="H246" s="8">
        <f t="shared" si="3"/>
        <v>420</v>
      </c>
    </row>
    <row r="247" spans="1:8" x14ac:dyDescent="0.3">
      <c r="A247" s="5">
        <v>246</v>
      </c>
      <c r="B247" s="6">
        <v>44442</v>
      </c>
      <c r="C247" s="7" t="s">
        <v>8</v>
      </c>
      <c r="D247" s="7" t="s">
        <v>23</v>
      </c>
      <c r="E247" s="7" t="s">
        <v>13</v>
      </c>
      <c r="F247" s="8">
        <v>7</v>
      </c>
      <c r="G247" s="8">
        <v>2100</v>
      </c>
      <c r="H247" s="8">
        <f t="shared" si="3"/>
        <v>14700</v>
      </c>
    </row>
    <row r="248" spans="1:8" x14ac:dyDescent="0.3">
      <c r="A248" s="5">
        <v>247</v>
      </c>
      <c r="B248" s="6">
        <v>44443</v>
      </c>
      <c r="C248" s="7" t="s">
        <v>8</v>
      </c>
      <c r="D248" s="7" t="s">
        <v>9</v>
      </c>
      <c r="E248" s="7" t="s">
        <v>15</v>
      </c>
      <c r="F248" s="8">
        <v>6</v>
      </c>
      <c r="G248" s="8">
        <v>1200</v>
      </c>
      <c r="H248" s="8">
        <f t="shared" si="3"/>
        <v>7200</v>
      </c>
    </row>
    <row r="249" spans="1:8" x14ac:dyDescent="0.3">
      <c r="A249" s="5">
        <v>248</v>
      </c>
      <c r="B249" s="6">
        <v>44444</v>
      </c>
      <c r="C249" s="7" t="s">
        <v>8</v>
      </c>
      <c r="D249" s="7" t="s">
        <v>12</v>
      </c>
      <c r="E249" s="7" t="s">
        <v>17</v>
      </c>
      <c r="F249" s="8">
        <v>5</v>
      </c>
      <c r="G249" s="8">
        <v>1500</v>
      </c>
      <c r="H249" s="8">
        <f t="shared" si="3"/>
        <v>7500</v>
      </c>
    </row>
    <row r="250" spans="1:8" x14ac:dyDescent="0.3">
      <c r="A250" s="5">
        <v>249</v>
      </c>
      <c r="B250" s="6">
        <v>44445</v>
      </c>
      <c r="C250" s="7" t="s">
        <v>8</v>
      </c>
      <c r="D250" s="7" t="s">
        <v>22</v>
      </c>
      <c r="E250" s="7" t="s">
        <v>19</v>
      </c>
      <c r="F250" s="8">
        <v>4</v>
      </c>
      <c r="G250" s="8">
        <v>300</v>
      </c>
      <c r="H250" s="8">
        <f t="shared" si="3"/>
        <v>1200</v>
      </c>
    </row>
    <row r="251" spans="1:8" x14ac:dyDescent="0.3">
      <c r="A251" s="5">
        <v>250</v>
      </c>
      <c r="B251" s="6">
        <v>44446</v>
      </c>
      <c r="C251" s="7" t="s">
        <v>8</v>
      </c>
      <c r="D251" s="7" t="s">
        <v>23</v>
      </c>
      <c r="E251" s="7" t="s">
        <v>19</v>
      </c>
      <c r="F251" s="8">
        <v>3</v>
      </c>
      <c r="G251" s="8">
        <v>300</v>
      </c>
      <c r="H251" s="8">
        <f t="shared" si="3"/>
        <v>900</v>
      </c>
    </row>
    <row r="252" spans="1:8" x14ac:dyDescent="0.3">
      <c r="A252" s="5">
        <v>251</v>
      </c>
      <c r="B252" s="6">
        <v>44447</v>
      </c>
      <c r="C252" s="7" t="s">
        <v>11</v>
      </c>
      <c r="D252" s="7" t="s">
        <v>12</v>
      </c>
      <c r="E252" s="7" t="s">
        <v>21</v>
      </c>
      <c r="F252" s="8">
        <v>2</v>
      </c>
      <c r="G252" s="8">
        <v>190</v>
      </c>
      <c r="H252" s="8">
        <f t="shared" si="3"/>
        <v>380</v>
      </c>
    </row>
    <row r="253" spans="1:8" x14ac:dyDescent="0.3">
      <c r="A253" s="5">
        <v>252</v>
      </c>
      <c r="B253" s="6">
        <v>44448</v>
      </c>
      <c r="C253" s="7" t="s">
        <v>11</v>
      </c>
      <c r="D253" s="7" t="s">
        <v>9</v>
      </c>
      <c r="E253" s="7" t="s">
        <v>10</v>
      </c>
      <c r="F253" s="8">
        <v>2</v>
      </c>
      <c r="G253" s="8">
        <v>210</v>
      </c>
      <c r="H253" s="8">
        <f t="shared" si="3"/>
        <v>420</v>
      </c>
    </row>
    <row r="254" spans="1:8" x14ac:dyDescent="0.3">
      <c r="A254" s="5">
        <v>253</v>
      </c>
      <c r="B254" s="6">
        <v>44449</v>
      </c>
      <c r="C254" s="7" t="s">
        <v>11</v>
      </c>
      <c r="D254" s="7" t="s">
        <v>22</v>
      </c>
      <c r="E254" s="7" t="s">
        <v>13</v>
      </c>
      <c r="F254" s="8">
        <v>7</v>
      </c>
      <c r="G254" s="8">
        <v>2100</v>
      </c>
      <c r="H254" s="8">
        <f t="shared" si="3"/>
        <v>14700</v>
      </c>
    </row>
    <row r="255" spans="1:8" x14ac:dyDescent="0.3">
      <c r="A255" s="5">
        <v>254</v>
      </c>
      <c r="B255" s="6">
        <v>44450</v>
      </c>
      <c r="C255" s="7" t="s">
        <v>11</v>
      </c>
      <c r="D255" s="7" t="s">
        <v>23</v>
      </c>
      <c r="E255" s="7" t="s">
        <v>15</v>
      </c>
      <c r="F255" s="8">
        <v>6</v>
      </c>
      <c r="G255" s="8">
        <v>1200</v>
      </c>
      <c r="H255" s="8">
        <f t="shared" si="3"/>
        <v>7200</v>
      </c>
    </row>
    <row r="256" spans="1:8" x14ac:dyDescent="0.3">
      <c r="A256" s="5">
        <v>255</v>
      </c>
      <c r="B256" s="6">
        <v>44451</v>
      </c>
      <c r="C256" s="7" t="s">
        <v>11</v>
      </c>
      <c r="D256" s="7" t="s">
        <v>12</v>
      </c>
      <c r="E256" s="7" t="s">
        <v>17</v>
      </c>
      <c r="F256" s="8">
        <v>5</v>
      </c>
      <c r="G256" s="8">
        <v>1500</v>
      </c>
      <c r="H256" s="8">
        <f t="shared" si="3"/>
        <v>7500</v>
      </c>
    </row>
    <row r="257" spans="1:8" x14ac:dyDescent="0.3">
      <c r="A257" s="5">
        <v>256</v>
      </c>
      <c r="B257" s="6">
        <v>44452</v>
      </c>
      <c r="C257" s="7" t="s">
        <v>11</v>
      </c>
      <c r="D257" s="7" t="s">
        <v>9</v>
      </c>
      <c r="E257" s="7" t="s">
        <v>19</v>
      </c>
      <c r="F257" s="8">
        <v>4</v>
      </c>
      <c r="G257" s="8">
        <v>300</v>
      </c>
      <c r="H257" s="8">
        <f t="shared" si="3"/>
        <v>1200</v>
      </c>
    </row>
    <row r="258" spans="1:8" x14ac:dyDescent="0.3">
      <c r="A258" s="5">
        <v>257</v>
      </c>
      <c r="B258" s="6">
        <v>44453</v>
      </c>
      <c r="C258" s="7" t="s">
        <v>11</v>
      </c>
      <c r="D258" s="7" t="s">
        <v>22</v>
      </c>
      <c r="E258" s="7" t="s">
        <v>10</v>
      </c>
      <c r="F258" s="8">
        <v>7</v>
      </c>
      <c r="G258" s="8">
        <v>210</v>
      </c>
      <c r="H258" s="8">
        <f t="shared" si="3"/>
        <v>1470</v>
      </c>
    </row>
    <row r="259" spans="1:8" x14ac:dyDescent="0.3">
      <c r="A259" s="5">
        <v>258</v>
      </c>
      <c r="B259" s="6">
        <v>44454</v>
      </c>
      <c r="C259" s="7" t="s">
        <v>11</v>
      </c>
      <c r="D259" s="7" t="s">
        <v>23</v>
      </c>
      <c r="E259" s="7" t="s">
        <v>13</v>
      </c>
      <c r="F259" s="8">
        <v>6</v>
      </c>
      <c r="G259" s="8">
        <v>2100</v>
      </c>
      <c r="H259" s="8">
        <f t="shared" ref="H259:H322" si="4">F259*G259</f>
        <v>12600</v>
      </c>
    </row>
    <row r="260" spans="1:8" x14ac:dyDescent="0.3">
      <c r="A260" s="5">
        <v>259</v>
      </c>
      <c r="B260" s="6">
        <v>44455</v>
      </c>
      <c r="C260" s="7" t="s">
        <v>14</v>
      </c>
      <c r="D260" s="7" t="s">
        <v>23</v>
      </c>
      <c r="E260" s="7" t="s">
        <v>15</v>
      </c>
      <c r="F260" s="8">
        <v>5</v>
      </c>
      <c r="G260" s="8">
        <v>1200</v>
      </c>
      <c r="H260" s="8">
        <f t="shared" si="4"/>
        <v>6000</v>
      </c>
    </row>
    <row r="261" spans="1:8" x14ac:dyDescent="0.3">
      <c r="A261" s="5">
        <v>260</v>
      </c>
      <c r="B261" s="6">
        <v>44456</v>
      </c>
      <c r="C261" s="7" t="s">
        <v>16</v>
      </c>
      <c r="D261" s="7" t="s">
        <v>23</v>
      </c>
      <c r="E261" s="7" t="s">
        <v>17</v>
      </c>
      <c r="F261" s="8">
        <v>4</v>
      </c>
      <c r="G261" s="8">
        <v>1500</v>
      </c>
      <c r="H261" s="8">
        <f t="shared" si="4"/>
        <v>6000</v>
      </c>
    </row>
    <row r="262" spans="1:8" x14ac:dyDescent="0.3">
      <c r="A262" s="5">
        <v>261</v>
      </c>
      <c r="B262" s="6">
        <v>44457</v>
      </c>
      <c r="C262" s="7" t="s">
        <v>18</v>
      </c>
      <c r="D262" s="7" t="s">
        <v>23</v>
      </c>
      <c r="E262" s="7" t="s">
        <v>19</v>
      </c>
      <c r="F262" s="8">
        <v>3</v>
      </c>
      <c r="G262" s="8">
        <v>300</v>
      </c>
      <c r="H262" s="8">
        <f t="shared" si="4"/>
        <v>900</v>
      </c>
    </row>
    <row r="263" spans="1:8" x14ac:dyDescent="0.3">
      <c r="A263" s="5">
        <v>262</v>
      </c>
      <c r="B263" s="6">
        <v>44458</v>
      </c>
      <c r="C263" s="7" t="s">
        <v>20</v>
      </c>
      <c r="D263" s="7" t="s">
        <v>23</v>
      </c>
      <c r="E263" s="7" t="s">
        <v>21</v>
      </c>
      <c r="F263" s="8">
        <v>2</v>
      </c>
      <c r="G263" s="8">
        <v>190</v>
      </c>
      <c r="H263" s="8">
        <f t="shared" si="4"/>
        <v>380</v>
      </c>
    </row>
    <row r="264" spans="1:8" x14ac:dyDescent="0.3">
      <c r="A264" s="5">
        <v>263</v>
      </c>
      <c r="B264" s="6">
        <v>44459</v>
      </c>
      <c r="C264" s="7" t="s">
        <v>20</v>
      </c>
      <c r="D264" s="7" t="s">
        <v>9</v>
      </c>
      <c r="E264" s="7" t="s">
        <v>10</v>
      </c>
      <c r="F264" s="8">
        <v>2</v>
      </c>
      <c r="G264" s="8">
        <v>210</v>
      </c>
      <c r="H264" s="8">
        <f t="shared" si="4"/>
        <v>420</v>
      </c>
    </row>
    <row r="265" spans="1:8" x14ac:dyDescent="0.3">
      <c r="A265" s="5">
        <v>264</v>
      </c>
      <c r="B265" s="6">
        <v>44460</v>
      </c>
      <c r="C265" s="7" t="s">
        <v>20</v>
      </c>
      <c r="D265" s="7" t="s">
        <v>12</v>
      </c>
      <c r="E265" s="7" t="s">
        <v>13</v>
      </c>
      <c r="F265" s="8">
        <v>7</v>
      </c>
      <c r="G265" s="8">
        <v>2100</v>
      </c>
      <c r="H265" s="8">
        <f t="shared" si="4"/>
        <v>14700</v>
      </c>
    </row>
    <row r="266" spans="1:8" x14ac:dyDescent="0.3">
      <c r="A266" s="5">
        <v>265</v>
      </c>
      <c r="B266" s="6">
        <v>44461</v>
      </c>
      <c r="C266" s="7" t="s">
        <v>20</v>
      </c>
      <c r="D266" s="7" t="s">
        <v>22</v>
      </c>
      <c r="E266" s="7" t="s">
        <v>15</v>
      </c>
      <c r="F266" s="8">
        <v>6</v>
      </c>
      <c r="G266" s="8">
        <v>1200</v>
      </c>
      <c r="H266" s="8">
        <f t="shared" si="4"/>
        <v>7200</v>
      </c>
    </row>
    <row r="267" spans="1:8" x14ac:dyDescent="0.3">
      <c r="A267" s="5">
        <v>266</v>
      </c>
      <c r="B267" s="6">
        <v>44462</v>
      </c>
      <c r="C267" s="7" t="s">
        <v>20</v>
      </c>
      <c r="D267" s="7" t="s">
        <v>23</v>
      </c>
      <c r="E267" s="7" t="s">
        <v>17</v>
      </c>
      <c r="F267" s="8">
        <v>5</v>
      </c>
      <c r="G267" s="8">
        <v>1500</v>
      </c>
      <c r="H267" s="8">
        <f t="shared" si="4"/>
        <v>7500</v>
      </c>
    </row>
    <row r="268" spans="1:8" x14ac:dyDescent="0.3">
      <c r="A268" s="5">
        <v>267</v>
      </c>
      <c r="B268" s="6">
        <v>44463</v>
      </c>
      <c r="C268" s="7" t="s">
        <v>20</v>
      </c>
      <c r="D268" s="7" t="s">
        <v>9</v>
      </c>
      <c r="E268" s="7" t="s">
        <v>13</v>
      </c>
      <c r="F268" s="8">
        <v>7</v>
      </c>
      <c r="G268" s="8">
        <v>2100</v>
      </c>
      <c r="H268" s="8">
        <f t="shared" si="4"/>
        <v>14700</v>
      </c>
    </row>
    <row r="269" spans="1:8" x14ac:dyDescent="0.3">
      <c r="A269" s="5">
        <v>268</v>
      </c>
      <c r="B269" s="6">
        <v>44464</v>
      </c>
      <c r="C269" s="7" t="s">
        <v>20</v>
      </c>
      <c r="D269" s="7" t="s">
        <v>12</v>
      </c>
      <c r="E269" s="7" t="s">
        <v>13</v>
      </c>
      <c r="F269" s="8">
        <v>7</v>
      </c>
      <c r="G269" s="8">
        <v>2100</v>
      </c>
      <c r="H269" s="8">
        <f t="shared" si="4"/>
        <v>14700</v>
      </c>
    </row>
    <row r="270" spans="1:8" x14ac:dyDescent="0.3">
      <c r="A270" s="5">
        <v>269</v>
      </c>
      <c r="B270" s="6">
        <v>44465</v>
      </c>
      <c r="C270" s="7" t="s">
        <v>20</v>
      </c>
      <c r="D270" s="7" t="s">
        <v>22</v>
      </c>
      <c r="E270" s="7" t="s">
        <v>13</v>
      </c>
      <c r="F270" s="8">
        <v>7</v>
      </c>
      <c r="G270" s="8">
        <v>2100</v>
      </c>
      <c r="H270" s="8">
        <f t="shared" si="4"/>
        <v>14700</v>
      </c>
    </row>
    <row r="271" spans="1:8" x14ac:dyDescent="0.3">
      <c r="A271" s="5">
        <v>270</v>
      </c>
      <c r="B271" s="6">
        <v>44466</v>
      </c>
      <c r="C271" s="7" t="s">
        <v>20</v>
      </c>
      <c r="D271" s="7" t="s">
        <v>23</v>
      </c>
      <c r="E271" s="7" t="s">
        <v>13</v>
      </c>
      <c r="F271" s="8">
        <v>7</v>
      </c>
      <c r="G271" s="8">
        <v>2100</v>
      </c>
      <c r="H271" s="8">
        <f t="shared" si="4"/>
        <v>14700</v>
      </c>
    </row>
    <row r="272" spans="1:8" x14ac:dyDescent="0.3">
      <c r="A272" s="5">
        <v>271</v>
      </c>
      <c r="B272" s="6">
        <v>44467</v>
      </c>
      <c r="C272" s="7" t="s">
        <v>8</v>
      </c>
      <c r="D272" s="7" t="s">
        <v>9</v>
      </c>
      <c r="E272" s="7" t="s">
        <v>13</v>
      </c>
      <c r="F272" s="8">
        <v>7</v>
      </c>
      <c r="G272" s="8">
        <v>2100</v>
      </c>
      <c r="H272" s="8">
        <f t="shared" si="4"/>
        <v>14700</v>
      </c>
    </row>
    <row r="273" spans="1:8" x14ac:dyDescent="0.3">
      <c r="A273" s="5">
        <v>272</v>
      </c>
      <c r="B273" s="6">
        <v>44468</v>
      </c>
      <c r="C273" s="7" t="s">
        <v>11</v>
      </c>
      <c r="D273" s="7" t="s">
        <v>12</v>
      </c>
      <c r="E273" s="7" t="s">
        <v>13</v>
      </c>
      <c r="F273" s="8">
        <v>7</v>
      </c>
      <c r="G273" s="8">
        <v>2100</v>
      </c>
      <c r="H273" s="8">
        <f t="shared" si="4"/>
        <v>14700</v>
      </c>
    </row>
    <row r="274" spans="1:8" x14ac:dyDescent="0.3">
      <c r="A274" s="5">
        <v>273</v>
      </c>
      <c r="B274" s="6">
        <v>44469</v>
      </c>
      <c r="C274" s="7" t="s">
        <v>14</v>
      </c>
      <c r="D274" s="7" t="s">
        <v>9</v>
      </c>
      <c r="E274" s="7" t="s">
        <v>13</v>
      </c>
      <c r="F274" s="8">
        <v>7</v>
      </c>
      <c r="G274" s="8">
        <v>2100</v>
      </c>
      <c r="H274" s="8">
        <f t="shared" si="4"/>
        <v>14700</v>
      </c>
    </row>
    <row r="275" spans="1:8" x14ac:dyDescent="0.3">
      <c r="A275" s="5">
        <v>274</v>
      </c>
      <c r="B275" s="6">
        <v>44470</v>
      </c>
      <c r="C275" s="7" t="s">
        <v>16</v>
      </c>
      <c r="D275" s="7" t="s">
        <v>12</v>
      </c>
      <c r="E275" s="7" t="s">
        <v>13</v>
      </c>
      <c r="F275" s="8">
        <v>7</v>
      </c>
      <c r="G275" s="8">
        <v>2100</v>
      </c>
      <c r="H275" s="8">
        <f t="shared" si="4"/>
        <v>14700</v>
      </c>
    </row>
    <row r="276" spans="1:8" x14ac:dyDescent="0.3">
      <c r="A276" s="5">
        <v>275</v>
      </c>
      <c r="B276" s="6">
        <v>44471</v>
      </c>
      <c r="C276" s="7" t="s">
        <v>18</v>
      </c>
      <c r="D276" s="7" t="s">
        <v>9</v>
      </c>
      <c r="E276" s="7" t="s">
        <v>13</v>
      </c>
      <c r="F276" s="8">
        <v>7</v>
      </c>
      <c r="G276" s="8">
        <v>2100</v>
      </c>
      <c r="H276" s="8">
        <f t="shared" si="4"/>
        <v>14700</v>
      </c>
    </row>
    <row r="277" spans="1:8" x14ac:dyDescent="0.3">
      <c r="A277" s="5">
        <v>276</v>
      </c>
      <c r="B277" s="6">
        <v>44472</v>
      </c>
      <c r="C277" s="7" t="s">
        <v>20</v>
      </c>
      <c r="D277" s="7" t="s">
        <v>9</v>
      </c>
      <c r="E277" s="7" t="s">
        <v>13</v>
      </c>
      <c r="F277" s="8">
        <v>7</v>
      </c>
      <c r="G277" s="8">
        <v>2100</v>
      </c>
      <c r="H277" s="8">
        <f t="shared" si="4"/>
        <v>14700</v>
      </c>
    </row>
    <row r="278" spans="1:8" x14ac:dyDescent="0.3">
      <c r="A278" s="5">
        <v>277</v>
      </c>
      <c r="B278" s="6">
        <v>44473</v>
      </c>
      <c r="C278" s="7" t="s">
        <v>8</v>
      </c>
      <c r="D278" s="7" t="s">
        <v>9</v>
      </c>
      <c r="E278" s="7" t="s">
        <v>13</v>
      </c>
      <c r="F278" s="8">
        <v>7</v>
      </c>
      <c r="G278" s="8">
        <v>2100</v>
      </c>
      <c r="H278" s="8">
        <f t="shared" si="4"/>
        <v>14700</v>
      </c>
    </row>
    <row r="279" spans="1:8" x14ac:dyDescent="0.3">
      <c r="A279" s="5">
        <v>278</v>
      </c>
      <c r="B279" s="6">
        <v>44474</v>
      </c>
      <c r="C279" s="7" t="s">
        <v>11</v>
      </c>
      <c r="D279" s="7" t="s">
        <v>12</v>
      </c>
      <c r="E279" s="7" t="s">
        <v>15</v>
      </c>
      <c r="F279" s="8">
        <v>5</v>
      </c>
      <c r="G279" s="8">
        <v>1200</v>
      </c>
      <c r="H279" s="8">
        <f t="shared" si="4"/>
        <v>6000</v>
      </c>
    </row>
    <row r="280" spans="1:8" x14ac:dyDescent="0.3">
      <c r="A280" s="5">
        <v>279</v>
      </c>
      <c r="B280" s="6">
        <v>44475</v>
      </c>
      <c r="C280" s="7" t="s">
        <v>14</v>
      </c>
      <c r="D280" s="7" t="s">
        <v>12</v>
      </c>
      <c r="E280" s="7" t="s">
        <v>17</v>
      </c>
      <c r="F280" s="8">
        <v>4</v>
      </c>
      <c r="G280" s="8">
        <v>1500</v>
      </c>
      <c r="H280" s="8">
        <f t="shared" si="4"/>
        <v>6000</v>
      </c>
    </row>
    <row r="281" spans="1:8" x14ac:dyDescent="0.3">
      <c r="A281" s="5">
        <v>280</v>
      </c>
      <c r="B281" s="6">
        <v>44476</v>
      </c>
      <c r="C281" s="7" t="s">
        <v>16</v>
      </c>
      <c r="D281" s="7" t="s">
        <v>9</v>
      </c>
      <c r="E281" s="7" t="s">
        <v>19</v>
      </c>
      <c r="F281" s="8">
        <v>3</v>
      </c>
      <c r="G281" s="8">
        <v>300</v>
      </c>
      <c r="H281" s="8">
        <f t="shared" si="4"/>
        <v>900</v>
      </c>
    </row>
    <row r="282" spans="1:8" x14ac:dyDescent="0.3">
      <c r="A282" s="5">
        <v>281</v>
      </c>
      <c r="B282" s="6">
        <v>44477</v>
      </c>
      <c r="C282" s="7" t="s">
        <v>18</v>
      </c>
      <c r="D282" s="7" t="s">
        <v>9</v>
      </c>
      <c r="E282" s="7" t="s">
        <v>21</v>
      </c>
      <c r="F282" s="8">
        <v>2</v>
      </c>
      <c r="G282" s="8">
        <v>190</v>
      </c>
      <c r="H282" s="8">
        <f t="shared" si="4"/>
        <v>380</v>
      </c>
    </row>
    <row r="283" spans="1:8" x14ac:dyDescent="0.3">
      <c r="A283" s="5">
        <v>282</v>
      </c>
      <c r="B283" s="6">
        <v>44478</v>
      </c>
      <c r="C283" s="7" t="s">
        <v>20</v>
      </c>
      <c r="D283" s="7" t="s">
        <v>12</v>
      </c>
      <c r="E283" s="7" t="s">
        <v>10</v>
      </c>
      <c r="F283" s="8">
        <v>7</v>
      </c>
      <c r="G283" s="8">
        <v>210</v>
      </c>
      <c r="H283" s="8">
        <f t="shared" si="4"/>
        <v>1470</v>
      </c>
    </row>
    <row r="284" spans="1:8" x14ac:dyDescent="0.3">
      <c r="A284" s="5">
        <v>283</v>
      </c>
      <c r="B284" s="6">
        <v>44479</v>
      </c>
      <c r="C284" s="7" t="s">
        <v>20</v>
      </c>
      <c r="D284" s="7" t="s">
        <v>9</v>
      </c>
      <c r="E284" s="7" t="s">
        <v>13</v>
      </c>
      <c r="F284" s="8">
        <v>6</v>
      </c>
      <c r="G284" s="8">
        <v>2100</v>
      </c>
      <c r="H284" s="8">
        <f t="shared" si="4"/>
        <v>12600</v>
      </c>
    </row>
    <row r="285" spans="1:8" x14ac:dyDescent="0.3">
      <c r="A285" s="5">
        <v>284</v>
      </c>
      <c r="B285" s="6">
        <v>44480</v>
      </c>
      <c r="C285" s="7" t="s">
        <v>8</v>
      </c>
      <c r="D285" s="7" t="s">
        <v>9</v>
      </c>
      <c r="E285" s="7" t="s">
        <v>15</v>
      </c>
      <c r="F285" s="8">
        <v>5</v>
      </c>
      <c r="G285" s="8">
        <v>1200</v>
      </c>
      <c r="H285" s="8">
        <f t="shared" si="4"/>
        <v>6000</v>
      </c>
    </row>
    <row r="286" spans="1:8" x14ac:dyDescent="0.3">
      <c r="A286" s="5">
        <v>285</v>
      </c>
      <c r="B286" s="6">
        <v>44481</v>
      </c>
      <c r="C286" s="7" t="s">
        <v>11</v>
      </c>
      <c r="D286" s="7" t="s">
        <v>9</v>
      </c>
      <c r="E286" s="7" t="s">
        <v>17</v>
      </c>
      <c r="F286" s="8">
        <v>4</v>
      </c>
      <c r="G286" s="8">
        <v>1500</v>
      </c>
      <c r="H286" s="8">
        <f t="shared" si="4"/>
        <v>6000</v>
      </c>
    </row>
    <row r="287" spans="1:8" x14ac:dyDescent="0.3">
      <c r="A287" s="5">
        <v>286</v>
      </c>
      <c r="B287" s="6">
        <v>44482</v>
      </c>
      <c r="C287" s="7" t="s">
        <v>14</v>
      </c>
      <c r="D287" s="7" t="s">
        <v>9</v>
      </c>
      <c r="E287" s="7" t="s">
        <v>19</v>
      </c>
      <c r="F287" s="8">
        <v>3</v>
      </c>
      <c r="G287" s="8">
        <v>300</v>
      </c>
      <c r="H287" s="8">
        <f t="shared" si="4"/>
        <v>900</v>
      </c>
    </row>
    <row r="288" spans="1:8" x14ac:dyDescent="0.3">
      <c r="A288" s="5">
        <v>287</v>
      </c>
      <c r="B288" s="6">
        <v>44483</v>
      </c>
      <c r="C288" s="7" t="s">
        <v>16</v>
      </c>
      <c r="D288" s="7" t="s">
        <v>9</v>
      </c>
      <c r="E288" s="7" t="s">
        <v>21</v>
      </c>
      <c r="F288" s="8">
        <v>2</v>
      </c>
      <c r="G288" s="8">
        <v>190</v>
      </c>
      <c r="H288" s="8">
        <f t="shared" si="4"/>
        <v>380</v>
      </c>
    </row>
    <row r="289" spans="1:8" x14ac:dyDescent="0.3">
      <c r="A289" s="5">
        <v>288</v>
      </c>
      <c r="B289" s="6">
        <v>44484</v>
      </c>
      <c r="C289" s="7" t="s">
        <v>18</v>
      </c>
      <c r="D289" s="7" t="s">
        <v>9</v>
      </c>
      <c r="E289" s="7" t="s">
        <v>10</v>
      </c>
      <c r="F289" s="8">
        <v>2</v>
      </c>
      <c r="G289" s="8">
        <v>210</v>
      </c>
      <c r="H289" s="8">
        <f t="shared" si="4"/>
        <v>420</v>
      </c>
    </row>
    <row r="290" spans="1:8" x14ac:dyDescent="0.3">
      <c r="A290" s="5">
        <v>289</v>
      </c>
      <c r="B290" s="6">
        <v>44485</v>
      </c>
      <c r="C290" s="7" t="s">
        <v>20</v>
      </c>
      <c r="D290" s="7" t="s">
        <v>9</v>
      </c>
      <c r="E290" s="7" t="s">
        <v>13</v>
      </c>
      <c r="F290" s="8">
        <v>7</v>
      </c>
      <c r="G290" s="8">
        <v>2100</v>
      </c>
      <c r="H290" s="8">
        <f t="shared" si="4"/>
        <v>14700</v>
      </c>
    </row>
    <row r="291" spans="1:8" x14ac:dyDescent="0.3">
      <c r="A291" s="5">
        <v>290</v>
      </c>
      <c r="B291" s="6">
        <v>44486</v>
      </c>
      <c r="C291" s="7" t="s">
        <v>8</v>
      </c>
      <c r="D291" s="7" t="s">
        <v>9</v>
      </c>
      <c r="E291" s="7" t="s">
        <v>15</v>
      </c>
      <c r="F291" s="8">
        <v>6</v>
      </c>
      <c r="G291" s="8">
        <v>1200</v>
      </c>
      <c r="H291" s="8">
        <f t="shared" si="4"/>
        <v>7200</v>
      </c>
    </row>
    <row r="292" spans="1:8" x14ac:dyDescent="0.3">
      <c r="A292" s="5">
        <v>291</v>
      </c>
      <c r="B292" s="6">
        <v>44487</v>
      </c>
      <c r="C292" s="7" t="s">
        <v>11</v>
      </c>
      <c r="D292" s="7" t="s">
        <v>12</v>
      </c>
      <c r="E292" s="7" t="s">
        <v>17</v>
      </c>
      <c r="F292" s="8">
        <v>5</v>
      </c>
      <c r="G292" s="8">
        <v>1500</v>
      </c>
      <c r="H292" s="8">
        <f t="shared" si="4"/>
        <v>7500</v>
      </c>
    </row>
    <row r="293" spans="1:8" x14ac:dyDescent="0.3">
      <c r="A293" s="5">
        <v>292</v>
      </c>
      <c r="B293" s="6">
        <v>44488</v>
      </c>
      <c r="C293" s="7" t="s">
        <v>14</v>
      </c>
      <c r="D293" s="7" t="s">
        <v>9</v>
      </c>
      <c r="E293" s="7" t="s">
        <v>19</v>
      </c>
      <c r="F293" s="8">
        <v>4</v>
      </c>
      <c r="G293" s="8">
        <v>300</v>
      </c>
      <c r="H293" s="8">
        <f t="shared" si="4"/>
        <v>1200</v>
      </c>
    </row>
    <row r="294" spans="1:8" x14ac:dyDescent="0.3">
      <c r="A294" s="5">
        <v>293</v>
      </c>
      <c r="B294" s="6">
        <v>44489</v>
      </c>
      <c r="C294" s="7" t="s">
        <v>16</v>
      </c>
      <c r="D294" s="7" t="s">
        <v>12</v>
      </c>
      <c r="E294" s="7" t="s">
        <v>17</v>
      </c>
      <c r="F294" s="8">
        <v>5</v>
      </c>
      <c r="G294" s="8">
        <v>1500</v>
      </c>
      <c r="H294" s="8">
        <f t="shared" si="4"/>
        <v>7500</v>
      </c>
    </row>
    <row r="295" spans="1:8" x14ac:dyDescent="0.3">
      <c r="A295" s="5">
        <v>294</v>
      </c>
      <c r="B295" s="6">
        <v>44490</v>
      </c>
      <c r="C295" s="7" t="s">
        <v>18</v>
      </c>
      <c r="D295" s="7" t="s">
        <v>9</v>
      </c>
      <c r="E295" s="7" t="s">
        <v>19</v>
      </c>
      <c r="F295" s="8">
        <v>4</v>
      </c>
      <c r="G295" s="8">
        <v>300</v>
      </c>
      <c r="H295" s="8">
        <f t="shared" si="4"/>
        <v>1200</v>
      </c>
    </row>
    <row r="296" spans="1:8" x14ac:dyDescent="0.3">
      <c r="A296" s="5">
        <v>295</v>
      </c>
      <c r="B296" s="6">
        <v>44491</v>
      </c>
      <c r="C296" s="7" t="s">
        <v>20</v>
      </c>
      <c r="D296" s="7" t="s">
        <v>9</v>
      </c>
      <c r="E296" s="7" t="s">
        <v>17</v>
      </c>
      <c r="F296" s="8">
        <v>5</v>
      </c>
      <c r="G296" s="8">
        <v>1500</v>
      </c>
      <c r="H296" s="8">
        <f t="shared" si="4"/>
        <v>7500</v>
      </c>
    </row>
    <row r="297" spans="1:8" x14ac:dyDescent="0.3">
      <c r="A297" s="5">
        <v>296</v>
      </c>
      <c r="B297" s="6">
        <v>44492</v>
      </c>
      <c r="C297" s="7" t="s">
        <v>20</v>
      </c>
      <c r="D297" s="7" t="s">
        <v>9</v>
      </c>
      <c r="E297" s="7" t="s">
        <v>19</v>
      </c>
      <c r="F297" s="8">
        <v>4</v>
      </c>
      <c r="G297" s="8">
        <v>300</v>
      </c>
      <c r="H297" s="8">
        <f t="shared" si="4"/>
        <v>1200</v>
      </c>
    </row>
    <row r="298" spans="1:8" x14ac:dyDescent="0.3">
      <c r="A298" s="5">
        <v>297</v>
      </c>
      <c r="B298" s="6">
        <v>44493</v>
      </c>
      <c r="C298" s="7" t="s">
        <v>8</v>
      </c>
      <c r="D298" s="7" t="s">
        <v>9</v>
      </c>
      <c r="E298" s="7" t="s">
        <v>17</v>
      </c>
      <c r="F298" s="8">
        <v>5</v>
      </c>
      <c r="G298" s="8">
        <v>1500</v>
      </c>
      <c r="H298" s="8">
        <f t="shared" si="4"/>
        <v>7500</v>
      </c>
    </row>
    <row r="299" spans="1:8" x14ac:dyDescent="0.3">
      <c r="A299" s="5">
        <v>298</v>
      </c>
      <c r="B299" s="6">
        <v>44494</v>
      </c>
      <c r="C299" s="7" t="s">
        <v>8</v>
      </c>
      <c r="D299" s="7" t="s">
        <v>12</v>
      </c>
      <c r="E299" s="7" t="s">
        <v>19</v>
      </c>
      <c r="F299" s="8">
        <v>4</v>
      </c>
      <c r="G299" s="8">
        <v>300</v>
      </c>
      <c r="H299" s="8">
        <f t="shared" si="4"/>
        <v>1200</v>
      </c>
    </row>
    <row r="300" spans="1:8" x14ac:dyDescent="0.3">
      <c r="A300" s="5">
        <v>299</v>
      </c>
      <c r="B300" s="6">
        <v>44495</v>
      </c>
      <c r="C300" s="7" t="s">
        <v>8</v>
      </c>
      <c r="D300" s="7" t="s">
        <v>22</v>
      </c>
      <c r="E300" s="7" t="s">
        <v>17</v>
      </c>
      <c r="F300" s="8">
        <v>5</v>
      </c>
      <c r="G300" s="8">
        <v>1500</v>
      </c>
      <c r="H300" s="8">
        <f t="shared" si="4"/>
        <v>7500</v>
      </c>
    </row>
    <row r="301" spans="1:8" x14ac:dyDescent="0.3">
      <c r="A301" s="5">
        <v>300</v>
      </c>
      <c r="B301" s="6">
        <v>44496</v>
      </c>
      <c r="C301" s="7" t="s">
        <v>8</v>
      </c>
      <c r="D301" s="7" t="s">
        <v>23</v>
      </c>
      <c r="E301" s="7" t="s">
        <v>19</v>
      </c>
      <c r="F301" s="8">
        <v>4</v>
      </c>
      <c r="G301" s="8">
        <v>300</v>
      </c>
      <c r="H301" s="8">
        <f t="shared" si="4"/>
        <v>1200</v>
      </c>
    </row>
    <row r="302" spans="1:8" x14ac:dyDescent="0.3">
      <c r="A302" s="5">
        <v>301</v>
      </c>
      <c r="B302" s="6">
        <v>44497</v>
      </c>
      <c r="C302" s="7" t="s">
        <v>8</v>
      </c>
      <c r="D302" s="7" t="s">
        <v>9</v>
      </c>
      <c r="E302" s="7" t="s">
        <v>17</v>
      </c>
      <c r="F302" s="8">
        <v>5</v>
      </c>
      <c r="G302" s="8">
        <v>1500</v>
      </c>
      <c r="H302" s="8">
        <f t="shared" si="4"/>
        <v>7500</v>
      </c>
    </row>
    <row r="303" spans="1:8" x14ac:dyDescent="0.3">
      <c r="A303" s="5">
        <v>302</v>
      </c>
      <c r="B303" s="6">
        <v>44498</v>
      </c>
      <c r="C303" s="7" t="s">
        <v>8</v>
      </c>
      <c r="D303" s="7" t="s">
        <v>12</v>
      </c>
      <c r="E303" s="7" t="s">
        <v>13</v>
      </c>
      <c r="F303" s="8">
        <v>6</v>
      </c>
      <c r="G303" s="8">
        <v>2100</v>
      </c>
      <c r="H303" s="8">
        <f t="shared" si="4"/>
        <v>12600</v>
      </c>
    </row>
    <row r="304" spans="1:8" x14ac:dyDescent="0.3">
      <c r="A304" s="5">
        <v>303</v>
      </c>
      <c r="B304" s="6">
        <v>44499</v>
      </c>
      <c r="C304" s="7" t="s">
        <v>8</v>
      </c>
      <c r="D304" s="7" t="s">
        <v>22</v>
      </c>
      <c r="E304" s="7" t="s">
        <v>15</v>
      </c>
      <c r="F304" s="8">
        <v>5</v>
      </c>
      <c r="G304" s="8">
        <v>1200</v>
      </c>
      <c r="H304" s="8">
        <f t="shared" si="4"/>
        <v>6000</v>
      </c>
    </row>
    <row r="305" spans="1:8" x14ac:dyDescent="0.3">
      <c r="A305" s="5">
        <v>304</v>
      </c>
      <c r="B305" s="6">
        <v>44500</v>
      </c>
      <c r="C305" s="7" t="s">
        <v>8</v>
      </c>
      <c r="D305" s="7" t="s">
        <v>23</v>
      </c>
      <c r="E305" s="7" t="s">
        <v>17</v>
      </c>
      <c r="F305" s="8">
        <v>4</v>
      </c>
      <c r="G305" s="8">
        <v>1500</v>
      </c>
      <c r="H305" s="8">
        <f t="shared" si="4"/>
        <v>6000</v>
      </c>
    </row>
    <row r="306" spans="1:8" x14ac:dyDescent="0.3">
      <c r="A306" s="5">
        <v>305</v>
      </c>
      <c r="B306" s="6">
        <v>44501</v>
      </c>
      <c r="C306" s="7" t="s">
        <v>11</v>
      </c>
      <c r="D306" s="7" t="s">
        <v>12</v>
      </c>
      <c r="E306" s="7" t="s">
        <v>19</v>
      </c>
      <c r="F306" s="8">
        <v>3</v>
      </c>
      <c r="G306" s="8">
        <v>300</v>
      </c>
      <c r="H306" s="8">
        <f t="shared" si="4"/>
        <v>900</v>
      </c>
    </row>
    <row r="307" spans="1:8" x14ac:dyDescent="0.3">
      <c r="A307" s="5">
        <v>306</v>
      </c>
      <c r="B307" s="6">
        <v>44502</v>
      </c>
      <c r="C307" s="7" t="s">
        <v>11</v>
      </c>
      <c r="D307" s="7" t="s">
        <v>9</v>
      </c>
      <c r="E307" s="7" t="s">
        <v>21</v>
      </c>
      <c r="F307" s="8">
        <v>2</v>
      </c>
      <c r="G307" s="8">
        <v>190</v>
      </c>
      <c r="H307" s="8">
        <f t="shared" si="4"/>
        <v>380</v>
      </c>
    </row>
    <row r="308" spans="1:8" x14ac:dyDescent="0.3">
      <c r="A308" s="5">
        <v>307</v>
      </c>
      <c r="B308" s="6">
        <v>44503</v>
      </c>
      <c r="C308" s="7" t="s">
        <v>11</v>
      </c>
      <c r="D308" s="7" t="s">
        <v>22</v>
      </c>
      <c r="E308" s="7" t="s">
        <v>21</v>
      </c>
      <c r="F308" s="8">
        <v>2</v>
      </c>
      <c r="G308" s="8">
        <v>190</v>
      </c>
      <c r="H308" s="8">
        <f t="shared" si="4"/>
        <v>380</v>
      </c>
    </row>
    <row r="309" spans="1:8" x14ac:dyDescent="0.3">
      <c r="A309" s="5">
        <v>308</v>
      </c>
      <c r="B309" s="6">
        <v>44504</v>
      </c>
      <c r="C309" s="7" t="s">
        <v>11</v>
      </c>
      <c r="D309" s="7" t="s">
        <v>23</v>
      </c>
      <c r="E309" s="7" t="s">
        <v>21</v>
      </c>
      <c r="F309" s="8">
        <v>2</v>
      </c>
      <c r="G309" s="8">
        <v>190</v>
      </c>
      <c r="H309" s="8">
        <f t="shared" si="4"/>
        <v>380</v>
      </c>
    </row>
    <row r="310" spans="1:8" x14ac:dyDescent="0.3">
      <c r="A310" s="5">
        <v>309</v>
      </c>
      <c r="B310" s="6">
        <v>44505</v>
      </c>
      <c r="C310" s="7" t="s">
        <v>11</v>
      </c>
      <c r="D310" s="7" t="s">
        <v>12</v>
      </c>
      <c r="E310" s="7" t="s">
        <v>21</v>
      </c>
      <c r="F310" s="8">
        <v>2</v>
      </c>
      <c r="G310" s="8">
        <v>190</v>
      </c>
      <c r="H310" s="8">
        <f t="shared" si="4"/>
        <v>380</v>
      </c>
    </row>
    <row r="311" spans="1:8" x14ac:dyDescent="0.3">
      <c r="A311" s="5">
        <v>310</v>
      </c>
      <c r="B311" s="6">
        <v>44506</v>
      </c>
      <c r="C311" s="7" t="s">
        <v>11</v>
      </c>
      <c r="D311" s="7" t="s">
        <v>9</v>
      </c>
      <c r="E311" s="7" t="s">
        <v>21</v>
      </c>
      <c r="F311" s="8">
        <v>2</v>
      </c>
      <c r="G311" s="8">
        <v>190</v>
      </c>
      <c r="H311" s="8">
        <f t="shared" si="4"/>
        <v>380</v>
      </c>
    </row>
    <row r="312" spans="1:8" x14ac:dyDescent="0.3">
      <c r="A312" s="5">
        <v>311</v>
      </c>
      <c r="B312" s="6">
        <v>44507</v>
      </c>
      <c r="C312" s="7" t="s">
        <v>11</v>
      </c>
      <c r="D312" s="7" t="s">
        <v>22</v>
      </c>
      <c r="E312" s="7" t="s">
        <v>21</v>
      </c>
      <c r="F312" s="8">
        <v>2</v>
      </c>
      <c r="G312" s="8">
        <v>190</v>
      </c>
      <c r="H312" s="8">
        <f t="shared" si="4"/>
        <v>380</v>
      </c>
    </row>
    <row r="313" spans="1:8" x14ac:dyDescent="0.3">
      <c r="A313" s="5">
        <v>312</v>
      </c>
      <c r="B313" s="6">
        <v>44508</v>
      </c>
      <c r="C313" s="7" t="s">
        <v>11</v>
      </c>
      <c r="D313" s="7" t="s">
        <v>23</v>
      </c>
      <c r="E313" s="7" t="s">
        <v>21</v>
      </c>
      <c r="F313" s="8">
        <v>2</v>
      </c>
      <c r="G313" s="8">
        <v>190</v>
      </c>
      <c r="H313" s="8">
        <f t="shared" si="4"/>
        <v>380</v>
      </c>
    </row>
    <row r="314" spans="1:8" x14ac:dyDescent="0.3">
      <c r="A314" s="5">
        <v>313</v>
      </c>
      <c r="B314" s="6">
        <v>44509</v>
      </c>
      <c r="C314" s="7" t="s">
        <v>14</v>
      </c>
      <c r="D314" s="7" t="s">
        <v>23</v>
      </c>
      <c r="E314" s="7" t="s">
        <v>21</v>
      </c>
      <c r="F314" s="8">
        <v>2</v>
      </c>
      <c r="G314" s="8">
        <v>190</v>
      </c>
      <c r="H314" s="8">
        <f t="shared" si="4"/>
        <v>380</v>
      </c>
    </row>
    <row r="315" spans="1:8" x14ac:dyDescent="0.3">
      <c r="A315" s="5">
        <v>314</v>
      </c>
      <c r="B315" s="6">
        <v>44510</v>
      </c>
      <c r="C315" s="7" t="s">
        <v>16</v>
      </c>
      <c r="D315" s="7" t="s">
        <v>23</v>
      </c>
      <c r="E315" s="7" t="s">
        <v>21</v>
      </c>
      <c r="F315" s="8">
        <v>2</v>
      </c>
      <c r="G315" s="8">
        <v>190</v>
      </c>
      <c r="H315" s="8">
        <f t="shared" si="4"/>
        <v>380</v>
      </c>
    </row>
    <row r="316" spans="1:8" x14ac:dyDescent="0.3">
      <c r="A316" s="5">
        <v>315</v>
      </c>
      <c r="B316" s="6">
        <v>44511</v>
      </c>
      <c r="C316" s="7" t="s">
        <v>18</v>
      </c>
      <c r="D316" s="7" t="s">
        <v>23</v>
      </c>
      <c r="E316" s="7" t="s">
        <v>21</v>
      </c>
      <c r="F316" s="8">
        <v>2</v>
      </c>
      <c r="G316" s="8">
        <v>190</v>
      </c>
      <c r="H316" s="8">
        <f t="shared" si="4"/>
        <v>380</v>
      </c>
    </row>
    <row r="317" spans="1:8" x14ac:dyDescent="0.3">
      <c r="A317" s="5">
        <v>316</v>
      </c>
      <c r="B317" s="6">
        <v>44512</v>
      </c>
      <c r="C317" s="7" t="s">
        <v>20</v>
      </c>
      <c r="D317" s="7" t="s">
        <v>23</v>
      </c>
      <c r="E317" s="7" t="s">
        <v>21</v>
      </c>
      <c r="F317" s="8">
        <v>2</v>
      </c>
      <c r="G317" s="8">
        <v>190</v>
      </c>
      <c r="H317" s="8">
        <f t="shared" si="4"/>
        <v>380</v>
      </c>
    </row>
    <row r="318" spans="1:8" x14ac:dyDescent="0.3">
      <c r="A318" s="5">
        <v>317</v>
      </c>
      <c r="B318" s="6">
        <v>44513</v>
      </c>
      <c r="C318" s="7" t="s">
        <v>20</v>
      </c>
      <c r="D318" s="7" t="s">
        <v>9</v>
      </c>
      <c r="E318" s="7" t="s">
        <v>21</v>
      </c>
      <c r="F318" s="8">
        <v>2</v>
      </c>
      <c r="G318" s="8">
        <v>190</v>
      </c>
      <c r="H318" s="8">
        <f t="shared" si="4"/>
        <v>380</v>
      </c>
    </row>
    <row r="319" spans="1:8" x14ac:dyDescent="0.3">
      <c r="A319" s="5">
        <v>318</v>
      </c>
      <c r="B319" s="6">
        <v>44514</v>
      </c>
      <c r="C319" s="7" t="s">
        <v>20</v>
      </c>
      <c r="D319" s="7" t="s">
        <v>12</v>
      </c>
      <c r="E319" s="7" t="s">
        <v>21</v>
      </c>
      <c r="F319" s="8">
        <v>3</v>
      </c>
      <c r="G319" s="8">
        <v>190</v>
      </c>
      <c r="H319" s="8">
        <f t="shared" si="4"/>
        <v>570</v>
      </c>
    </row>
    <row r="320" spans="1:8" x14ac:dyDescent="0.3">
      <c r="A320" s="5">
        <v>319</v>
      </c>
      <c r="B320" s="6">
        <v>44515</v>
      </c>
      <c r="C320" s="7" t="s">
        <v>20</v>
      </c>
      <c r="D320" s="7" t="s">
        <v>22</v>
      </c>
      <c r="E320" s="7" t="s">
        <v>10</v>
      </c>
      <c r="F320" s="8">
        <v>2</v>
      </c>
      <c r="G320" s="8">
        <v>210</v>
      </c>
      <c r="H320" s="8">
        <f t="shared" si="4"/>
        <v>420</v>
      </c>
    </row>
    <row r="321" spans="1:8" x14ac:dyDescent="0.3">
      <c r="A321" s="5">
        <v>320</v>
      </c>
      <c r="B321" s="6">
        <v>44516</v>
      </c>
      <c r="C321" s="7" t="s">
        <v>20</v>
      </c>
      <c r="D321" s="7" t="s">
        <v>23</v>
      </c>
      <c r="E321" s="7" t="s">
        <v>10</v>
      </c>
      <c r="F321" s="8">
        <v>2</v>
      </c>
      <c r="G321" s="8">
        <v>210</v>
      </c>
      <c r="H321" s="8">
        <f t="shared" si="4"/>
        <v>420</v>
      </c>
    </row>
    <row r="322" spans="1:8" x14ac:dyDescent="0.3">
      <c r="A322" s="5">
        <v>321</v>
      </c>
      <c r="B322" s="6">
        <v>44517</v>
      </c>
      <c r="C322" s="7" t="s">
        <v>20</v>
      </c>
      <c r="D322" s="7" t="s">
        <v>9</v>
      </c>
      <c r="E322" s="7" t="s">
        <v>10</v>
      </c>
      <c r="F322" s="8">
        <v>2</v>
      </c>
      <c r="G322" s="8">
        <v>210</v>
      </c>
      <c r="H322" s="8">
        <f t="shared" si="4"/>
        <v>420</v>
      </c>
    </row>
    <row r="323" spans="1:8" x14ac:dyDescent="0.3">
      <c r="A323" s="5">
        <v>322</v>
      </c>
      <c r="B323" s="6">
        <v>44518</v>
      </c>
      <c r="C323" s="7" t="s">
        <v>20</v>
      </c>
      <c r="D323" s="7" t="s">
        <v>12</v>
      </c>
      <c r="E323" s="7" t="s">
        <v>10</v>
      </c>
      <c r="F323" s="8">
        <v>2</v>
      </c>
      <c r="G323" s="8">
        <v>210</v>
      </c>
      <c r="H323" s="8">
        <f t="shared" ref="H323:H367" si="5">F323*G323</f>
        <v>420</v>
      </c>
    </row>
    <row r="324" spans="1:8" x14ac:dyDescent="0.3">
      <c r="A324" s="5">
        <v>323</v>
      </c>
      <c r="B324" s="6">
        <v>44519</v>
      </c>
      <c r="C324" s="7" t="s">
        <v>20</v>
      </c>
      <c r="D324" s="7" t="s">
        <v>22</v>
      </c>
      <c r="E324" s="7" t="s">
        <v>10</v>
      </c>
      <c r="F324" s="8">
        <v>2</v>
      </c>
      <c r="G324" s="8">
        <v>210</v>
      </c>
      <c r="H324" s="8">
        <f t="shared" si="5"/>
        <v>420</v>
      </c>
    </row>
    <row r="325" spans="1:8" x14ac:dyDescent="0.3">
      <c r="A325" s="5">
        <v>324</v>
      </c>
      <c r="B325" s="6">
        <v>44520</v>
      </c>
      <c r="C325" s="7" t="s">
        <v>20</v>
      </c>
      <c r="D325" s="7" t="s">
        <v>23</v>
      </c>
      <c r="E325" s="7" t="s">
        <v>10</v>
      </c>
      <c r="F325" s="8">
        <v>2</v>
      </c>
      <c r="G325" s="8">
        <v>210</v>
      </c>
      <c r="H325" s="8">
        <f t="shared" si="5"/>
        <v>420</v>
      </c>
    </row>
    <row r="326" spans="1:8" x14ac:dyDescent="0.3">
      <c r="A326" s="5">
        <v>325</v>
      </c>
      <c r="B326" s="6">
        <v>44521</v>
      </c>
      <c r="C326" s="7" t="s">
        <v>8</v>
      </c>
      <c r="D326" s="7" t="s">
        <v>9</v>
      </c>
      <c r="E326" s="7" t="s">
        <v>10</v>
      </c>
      <c r="F326" s="8">
        <v>2</v>
      </c>
      <c r="G326" s="8">
        <v>210</v>
      </c>
      <c r="H326" s="8">
        <f t="shared" si="5"/>
        <v>420</v>
      </c>
    </row>
    <row r="327" spans="1:8" x14ac:dyDescent="0.3">
      <c r="A327" s="5">
        <v>326</v>
      </c>
      <c r="B327" s="6">
        <v>44522</v>
      </c>
      <c r="C327" s="7" t="s">
        <v>11</v>
      </c>
      <c r="D327" s="7" t="s">
        <v>12</v>
      </c>
      <c r="E327" s="7" t="s">
        <v>10</v>
      </c>
      <c r="F327" s="8">
        <v>2</v>
      </c>
      <c r="G327" s="8">
        <v>210</v>
      </c>
      <c r="H327" s="8">
        <f t="shared" si="5"/>
        <v>420</v>
      </c>
    </row>
    <row r="328" spans="1:8" x14ac:dyDescent="0.3">
      <c r="A328" s="5">
        <v>327</v>
      </c>
      <c r="B328" s="6">
        <v>44523</v>
      </c>
      <c r="C328" s="7" t="s">
        <v>14</v>
      </c>
      <c r="D328" s="7" t="s">
        <v>9</v>
      </c>
      <c r="E328" s="7" t="s">
        <v>10</v>
      </c>
      <c r="F328" s="8">
        <v>2</v>
      </c>
      <c r="G328" s="8">
        <v>210</v>
      </c>
      <c r="H328" s="8">
        <f t="shared" si="5"/>
        <v>420</v>
      </c>
    </row>
    <row r="329" spans="1:8" x14ac:dyDescent="0.3">
      <c r="A329" s="5">
        <v>328</v>
      </c>
      <c r="B329" s="6">
        <v>44524</v>
      </c>
      <c r="C329" s="7" t="s">
        <v>16</v>
      </c>
      <c r="D329" s="7" t="s">
        <v>12</v>
      </c>
      <c r="E329" s="7" t="s">
        <v>10</v>
      </c>
      <c r="F329" s="8">
        <v>2</v>
      </c>
      <c r="G329" s="8">
        <v>210</v>
      </c>
      <c r="H329" s="8">
        <f t="shared" si="5"/>
        <v>420</v>
      </c>
    </row>
    <row r="330" spans="1:8" x14ac:dyDescent="0.3">
      <c r="A330" s="5">
        <v>329</v>
      </c>
      <c r="B330" s="6">
        <v>44525</v>
      </c>
      <c r="C330" s="7" t="s">
        <v>18</v>
      </c>
      <c r="D330" s="7" t="s">
        <v>9</v>
      </c>
      <c r="E330" s="7" t="s">
        <v>10</v>
      </c>
      <c r="F330" s="8">
        <v>2</v>
      </c>
      <c r="G330" s="8">
        <v>210</v>
      </c>
      <c r="H330" s="8">
        <f t="shared" si="5"/>
        <v>420</v>
      </c>
    </row>
    <row r="331" spans="1:8" x14ac:dyDescent="0.3">
      <c r="A331" s="5">
        <v>330</v>
      </c>
      <c r="B331" s="6">
        <v>44526</v>
      </c>
      <c r="C331" s="7" t="s">
        <v>20</v>
      </c>
      <c r="D331" s="7" t="s">
        <v>9</v>
      </c>
      <c r="E331" s="7" t="s">
        <v>10</v>
      </c>
      <c r="F331" s="8">
        <v>2</v>
      </c>
      <c r="G331" s="8">
        <v>210</v>
      </c>
      <c r="H331" s="8">
        <f t="shared" si="5"/>
        <v>420</v>
      </c>
    </row>
    <row r="332" spans="1:8" x14ac:dyDescent="0.3">
      <c r="A332" s="5">
        <v>331</v>
      </c>
      <c r="B332" s="6">
        <v>44527</v>
      </c>
      <c r="C332" s="7" t="s">
        <v>8</v>
      </c>
      <c r="D332" s="7" t="s">
        <v>9</v>
      </c>
      <c r="E332" s="7" t="s">
        <v>21</v>
      </c>
      <c r="F332" s="8">
        <v>2</v>
      </c>
      <c r="G332" s="8">
        <v>190</v>
      </c>
      <c r="H332" s="8">
        <f t="shared" si="5"/>
        <v>380</v>
      </c>
    </row>
    <row r="333" spans="1:8" x14ac:dyDescent="0.3">
      <c r="A333" s="5">
        <v>332</v>
      </c>
      <c r="B333" s="6">
        <v>44528</v>
      </c>
      <c r="C333" s="7" t="s">
        <v>11</v>
      </c>
      <c r="D333" s="7" t="s">
        <v>12</v>
      </c>
      <c r="E333" s="7" t="s">
        <v>10</v>
      </c>
      <c r="F333" s="8">
        <v>7</v>
      </c>
      <c r="G333" s="8">
        <v>210</v>
      </c>
      <c r="H333" s="8">
        <f t="shared" si="5"/>
        <v>1470</v>
      </c>
    </row>
    <row r="334" spans="1:8" x14ac:dyDescent="0.3">
      <c r="A334" s="5">
        <v>333</v>
      </c>
      <c r="B334" s="6">
        <v>44529</v>
      </c>
      <c r="C334" s="7" t="s">
        <v>14</v>
      </c>
      <c r="D334" s="7" t="s">
        <v>12</v>
      </c>
      <c r="E334" s="7" t="s">
        <v>13</v>
      </c>
      <c r="F334" s="8">
        <v>6</v>
      </c>
      <c r="G334" s="8">
        <v>2100</v>
      </c>
      <c r="H334" s="8">
        <f t="shared" si="5"/>
        <v>12600</v>
      </c>
    </row>
    <row r="335" spans="1:8" x14ac:dyDescent="0.3">
      <c r="A335" s="5">
        <v>334</v>
      </c>
      <c r="B335" s="6">
        <v>44530</v>
      </c>
      <c r="C335" s="7" t="s">
        <v>16</v>
      </c>
      <c r="D335" s="7" t="s">
        <v>9</v>
      </c>
      <c r="E335" s="7" t="s">
        <v>15</v>
      </c>
      <c r="F335" s="8">
        <v>5</v>
      </c>
      <c r="G335" s="8">
        <v>1200</v>
      </c>
      <c r="H335" s="8">
        <f t="shared" si="5"/>
        <v>6000</v>
      </c>
    </row>
    <row r="336" spans="1:8" x14ac:dyDescent="0.3">
      <c r="A336" s="5">
        <v>335</v>
      </c>
      <c r="B336" s="6">
        <v>44531</v>
      </c>
      <c r="C336" s="7" t="s">
        <v>18</v>
      </c>
      <c r="D336" s="7" t="s">
        <v>9</v>
      </c>
      <c r="E336" s="7" t="s">
        <v>17</v>
      </c>
      <c r="F336" s="8">
        <v>4</v>
      </c>
      <c r="G336" s="8">
        <v>1500</v>
      </c>
      <c r="H336" s="8">
        <f t="shared" si="5"/>
        <v>6000</v>
      </c>
    </row>
    <row r="337" spans="1:8" x14ac:dyDescent="0.3">
      <c r="A337" s="5">
        <v>336</v>
      </c>
      <c r="B337" s="6">
        <v>44532</v>
      </c>
      <c r="C337" s="7" t="s">
        <v>20</v>
      </c>
      <c r="D337" s="7" t="s">
        <v>12</v>
      </c>
      <c r="E337" s="7" t="s">
        <v>17</v>
      </c>
      <c r="F337" s="8">
        <v>4</v>
      </c>
      <c r="G337" s="8">
        <v>1500</v>
      </c>
      <c r="H337" s="8">
        <f t="shared" si="5"/>
        <v>6000</v>
      </c>
    </row>
    <row r="338" spans="1:8" x14ac:dyDescent="0.3">
      <c r="A338" s="5">
        <v>337</v>
      </c>
      <c r="B338" s="6">
        <v>44533</v>
      </c>
      <c r="C338" s="7" t="s">
        <v>20</v>
      </c>
      <c r="D338" s="7" t="s">
        <v>9</v>
      </c>
      <c r="E338" s="7" t="s">
        <v>17</v>
      </c>
      <c r="F338" s="8">
        <v>4</v>
      </c>
      <c r="G338" s="8">
        <v>1500</v>
      </c>
      <c r="H338" s="8">
        <f t="shared" si="5"/>
        <v>6000</v>
      </c>
    </row>
    <row r="339" spans="1:8" x14ac:dyDescent="0.3">
      <c r="A339" s="5">
        <v>338</v>
      </c>
      <c r="B339" s="6">
        <v>44534</v>
      </c>
      <c r="C339" s="7" t="s">
        <v>8</v>
      </c>
      <c r="D339" s="7" t="s">
        <v>9</v>
      </c>
      <c r="E339" s="7" t="s">
        <v>17</v>
      </c>
      <c r="F339" s="8">
        <v>4</v>
      </c>
      <c r="G339" s="8">
        <v>1500</v>
      </c>
      <c r="H339" s="8">
        <f t="shared" si="5"/>
        <v>6000</v>
      </c>
    </row>
    <row r="340" spans="1:8" x14ac:dyDescent="0.3">
      <c r="A340" s="5">
        <v>339</v>
      </c>
      <c r="B340" s="6">
        <v>44535</v>
      </c>
      <c r="C340" s="7" t="s">
        <v>11</v>
      </c>
      <c r="D340" s="7" t="s">
        <v>9</v>
      </c>
      <c r="E340" s="7" t="s">
        <v>17</v>
      </c>
      <c r="F340" s="8">
        <v>4</v>
      </c>
      <c r="G340" s="8">
        <v>1500</v>
      </c>
      <c r="H340" s="8">
        <f t="shared" si="5"/>
        <v>6000</v>
      </c>
    </row>
    <row r="341" spans="1:8" x14ac:dyDescent="0.3">
      <c r="A341" s="5">
        <v>340</v>
      </c>
      <c r="B341" s="6">
        <v>44536</v>
      </c>
      <c r="C341" s="7" t="s">
        <v>14</v>
      </c>
      <c r="D341" s="7" t="s">
        <v>9</v>
      </c>
      <c r="E341" s="7" t="s">
        <v>17</v>
      </c>
      <c r="F341" s="8">
        <v>4</v>
      </c>
      <c r="G341" s="8">
        <v>1500</v>
      </c>
      <c r="H341" s="8">
        <f t="shared" si="5"/>
        <v>6000</v>
      </c>
    </row>
    <row r="342" spans="1:8" x14ac:dyDescent="0.3">
      <c r="A342" s="5">
        <v>341</v>
      </c>
      <c r="B342" s="6">
        <v>44537</v>
      </c>
      <c r="C342" s="7" t="s">
        <v>16</v>
      </c>
      <c r="D342" s="7" t="s">
        <v>9</v>
      </c>
      <c r="E342" s="7" t="s">
        <v>17</v>
      </c>
      <c r="F342" s="8">
        <v>4</v>
      </c>
      <c r="G342" s="8">
        <v>1500</v>
      </c>
      <c r="H342" s="8">
        <f t="shared" si="5"/>
        <v>6000</v>
      </c>
    </row>
    <row r="343" spans="1:8" x14ac:dyDescent="0.3">
      <c r="A343" s="5">
        <v>342</v>
      </c>
      <c r="B343" s="6">
        <v>44538</v>
      </c>
      <c r="C343" s="7" t="s">
        <v>18</v>
      </c>
      <c r="D343" s="7" t="s">
        <v>9</v>
      </c>
      <c r="E343" s="7" t="s">
        <v>17</v>
      </c>
      <c r="F343" s="8">
        <v>4</v>
      </c>
      <c r="G343" s="8">
        <v>1500</v>
      </c>
      <c r="H343" s="8">
        <f t="shared" si="5"/>
        <v>6000</v>
      </c>
    </row>
    <row r="344" spans="1:8" x14ac:dyDescent="0.3">
      <c r="A344" s="5">
        <v>343</v>
      </c>
      <c r="B344" s="6">
        <v>44539</v>
      </c>
      <c r="C344" s="7" t="s">
        <v>20</v>
      </c>
      <c r="D344" s="7" t="s">
        <v>9</v>
      </c>
      <c r="E344" s="7" t="s">
        <v>17</v>
      </c>
      <c r="F344" s="8">
        <v>4</v>
      </c>
      <c r="G344" s="8">
        <v>1500</v>
      </c>
      <c r="H344" s="8">
        <f t="shared" si="5"/>
        <v>6000</v>
      </c>
    </row>
    <row r="345" spans="1:8" x14ac:dyDescent="0.3">
      <c r="A345" s="5">
        <v>344</v>
      </c>
      <c r="B345" s="6">
        <v>44540</v>
      </c>
      <c r="C345" s="7" t="s">
        <v>8</v>
      </c>
      <c r="D345" s="7" t="s">
        <v>9</v>
      </c>
      <c r="E345" s="7" t="s">
        <v>10</v>
      </c>
      <c r="F345" s="8">
        <v>2</v>
      </c>
      <c r="G345" s="8">
        <v>210</v>
      </c>
      <c r="H345" s="8">
        <f t="shared" si="5"/>
        <v>420</v>
      </c>
    </row>
    <row r="346" spans="1:8" x14ac:dyDescent="0.3">
      <c r="A346" s="5">
        <v>345</v>
      </c>
      <c r="B346" s="6">
        <v>44541</v>
      </c>
      <c r="C346" s="7" t="s">
        <v>11</v>
      </c>
      <c r="D346" s="7" t="s">
        <v>12</v>
      </c>
      <c r="E346" s="7" t="s">
        <v>15</v>
      </c>
      <c r="F346" s="8">
        <v>7</v>
      </c>
      <c r="G346" s="8">
        <v>2100</v>
      </c>
      <c r="H346" s="8">
        <f t="shared" si="5"/>
        <v>14700</v>
      </c>
    </row>
    <row r="347" spans="1:8" x14ac:dyDescent="0.3">
      <c r="A347" s="5">
        <v>346</v>
      </c>
      <c r="B347" s="6">
        <v>44542</v>
      </c>
      <c r="C347" s="7" t="s">
        <v>14</v>
      </c>
      <c r="D347" s="7" t="s">
        <v>9</v>
      </c>
      <c r="E347" s="7" t="s">
        <v>17</v>
      </c>
      <c r="F347" s="8">
        <v>6</v>
      </c>
      <c r="G347" s="8">
        <v>1200</v>
      </c>
      <c r="H347" s="8">
        <f t="shared" si="5"/>
        <v>7200</v>
      </c>
    </row>
    <row r="348" spans="1:8" x14ac:dyDescent="0.3">
      <c r="A348" s="5">
        <v>347</v>
      </c>
      <c r="B348" s="6">
        <v>44543</v>
      </c>
      <c r="C348" s="7" t="s">
        <v>16</v>
      </c>
      <c r="D348" s="7" t="s">
        <v>12</v>
      </c>
      <c r="E348" s="7" t="s">
        <v>19</v>
      </c>
      <c r="F348" s="8">
        <v>5</v>
      </c>
      <c r="G348" s="8">
        <v>300</v>
      </c>
      <c r="H348" s="8">
        <f t="shared" si="5"/>
        <v>1500</v>
      </c>
    </row>
    <row r="349" spans="1:8" x14ac:dyDescent="0.3">
      <c r="A349" s="5">
        <v>348</v>
      </c>
      <c r="B349" s="6">
        <v>44544</v>
      </c>
      <c r="C349" s="7" t="s">
        <v>18</v>
      </c>
      <c r="D349" s="7" t="s">
        <v>9</v>
      </c>
      <c r="E349" s="7" t="s">
        <v>21</v>
      </c>
      <c r="F349" s="8">
        <v>4</v>
      </c>
      <c r="G349" s="8">
        <v>200</v>
      </c>
      <c r="H349" s="8">
        <f t="shared" si="5"/>
        <v>800</v>
      </c>
    </row>
    <row r="350" spans="1:8" x14ac:dyDescent="0.3">
      <c r="A350" s="5">
        <v>349</v>
      </c>
      <c r="B350" s="6">
        <v>44545</v>
      </c>
      <c r="C350" s="7" t="s">
        <v>20</v>
      </c>
      <c r="D350" s="7" t="s">
        <v>9</v>
      </c>
      <c r="E350" s="7" t="s">
        <v>10</v>
      </c>
      <c r="F350" s="8">
        <v>3</v>
      </c>
      <c r="G350" s="8">
        <v>190</v>
      </c>
      <c r="H350" s="8">
        <f t="shared" si="5"/>
        <v>570</v>
      </c>
    </row>
    <row r="351" spans="1:8" x14ac:dyDescent="0.3">
      <c r="A351" s="5">
        <v>350</v>
      </c>
      <c r="B351" s="6">
        <v>44546</v>
      </c>
      <c r="C351" s="7" t="s">
        <v>20</v>
      </c>
      <c r="D351" s="7" t="s">
        <v>9</v>
      </c>
      <c r="E351" s="7" t="s">
        <v>13</v>
      </c>
      <c r="F351" s="8">
        <v>2</v>
      </c>
      <c r="G351" s="8">
        <v>2100</v>
      </c>
      <c r="H351" s="8">
        <f t="shared" si="5"/>
        <v>4200</v>
      </c>
    </row>
    <row r="352" spans="1:8" x14ac:dyDescent="0.3">
      <c r="A352" s="5">
        <v>351</v>
      </c>
      <c r="B352" s="6">
        <v>44547</v>
      </c>
      <c r="C352" s="7" t="s">
        <v>8</v>
      </c>
      <c r="D352" s="7" t="s">
        <v>9</v>
      </c>
      <c r="E352" s="7" t="s">
        <v>10</v>
      </c>
      <c r="F352" s="8">
        <v>7</v>
      </c>
      <c r="G352" s="8">
        <v>210</v>
      </c>
      <c r="H352" s="8">
        <f t="shared" si="5"/>
        <v>1470</v>
      </c>
    </row>
    <row r="353" spans="1:8" x14ac:dyDescent="0.3">
      <c r="A353" s="5">
        <v>352</v>
      </c>
      <c r="B353" s="6">
        <v>44548</v>
      </c>
      <c r="C353" s="7" t="s">
        <v>8</v>
      </c>
      <c r="D353" s="7" t="s">
        <v>12</v>
      </c>
      <c r="E353" s="7" t="s">
        <v>13</v>
      </c>
      <c r="F353" s="8">
        <v>6</v>
      </c>
      <c r="G353" s="8">
        <v>2100</v>
      </c>
      <c r="H353" s="8">
        <f t="shared" si="5"/>
        <v>12600</v>
      </c>
    </row>
    <row r="354" spans="1:8" x14ac:dyDescent="0.3">
      <c r="A354" s="5">
        <v>353</v>
      </c>
      <c r="B354" s="6">
        <v>44549</v>
      </c>
      <c r="C354" s="7" t="s">
        <v>8</v>
      </c>
      <c r="D354" s="7" t="s">
        <v>22</v>
      </c>
      <c r="E354" s="7" t="s">
        <v>15</v>
      </c>
      <c r="F354" s="8">
        <v>5</v>
      </c>
      <c r="G354" s="8">
        <v>1200</v>
      </c>
      <c r="H354" s="8">
        <f t="shared" si="5"/>
        <v>6000</v>
      </c>
    </row>
    <row r="355" spans="1:8" x14ac:dyDescent="0.3">
      <c r="A355" s="5">
        <v>354</v>
      </c>
      <c r="B355" s="6">
        <v>44550</v>
      </c>
      <c r="C355" s="7" t="s">
        <v>8</v>
      </c>
      <c r="D355" s="7" t="s">
        <v>23</v>
      </c>
      <c r="E355" s="7" t="s">
        <v>17</v>
      </c>
      <c r="F355" s="8">
        <v>4</v>
      </c>
      <c r="G355" s="8">
        <v>1500</v>
      </c>
      <c r="H355" s="8">
        <f t="shared" si="5"/>
        <v>6000</v>
      </c>
    </row>
    <row r="356" spans="1:8" x14ac:dyDescent="0.3">
      <c r="A356" s="5">
        <v>355</v>
      </c>
      <c r="B356" s="6">
        <v>44551</v>
      </c>
      <c r="C356" s="7" t="s">
        <v>8</v>
      </c>
      <c r="D356" s="7" t="s">
        <v>9</v>
      </c>
      <c r="E356" s="7" t="s">
        <v>19</v>
      </c>
      <c r="F356" s="8">
        <v>3</v>
      </c>
      <c r="G356" s="8">
        <v>300</v>
      </c>
      <c r="H356" s="8">
        <f t="shared" si="5"/>
        <v>900</v>
      </c>
    </row>
    <row r="357" spans="1:8" x14ac:dyDescent="0.3">
      <c r="A357" s="5">
        <v>356</v>
      </c>
      <c r="B357" s="6">
        <v>44552</v>
      </c>
      <c r="C357" s="7" t="s">
        <v>8</v>
      </c>
      <c r="D357" s="7" t="s">
        <v>12</v>
      </c>
      <c r="E357" s="7" t="s">
        <v>21</v>
      </c>
      <c r="F357" s="8">
        <v>2</v>
      </c>
      <c r="G357" s="8">
        <v>190</v>
      </c>
      <c r="H357" s="8">
        <f t="shared" si="5"/>
        <v>380</v>
      </c>
    </row>
    <row r="358" spans="1:8" x14ac:dyDescent="0.3">
      <c r="A358" s="5">
        <v>357</v>
      </c>
      <c r="B358" s="6">
        <v>44553</v>
      </c>
      <c r="C358" s="7" t="s">
        <v>8</v>
      </c>
      <c r="D358" s="7" t="s">
        <v>22</v>
      </c>
      <c r="E358" s="7" t="s">
        <v>10</v>
      </c>
      <c r="F358" s="8">
        <v>7</v>
      </c>
      <c r="G358" s="8">
        <v>210</v>
      </c>
      <c r="H358" s="8">
        <f t="shared" si="5"/>
        <v>1470</v>
      </c>
    </row>
    <row r="359" spans="1:8" x14ac:dyDescent="0.3">
      <c r="A359" s="5">
        <v>358</v>
      </c>
      <c r="B359" s="6">
        <v>44554</v>
      </c>
      <c r="C359" s="7" t="s">
        <v>8</v>
      </c>
      <c r="D359" s="7" t="s">
        <v>23</v>
      </c>
      <c r="E359" s="7" t="s">
        <v>13</v>
      </c>
      <c r="F359" s="8">
        <v>6</v>
      </c>
      <c r="G359" s="8">
        <v>2100</v>
      </c>
      <c r="H359" s="8">
        <f t="shared" si="5"/>
        <v>12600</v>
      </c>
    </row>
    <row r="360" spans="1:8" x14ac:dyDescent="0.3">
      <c r="A360" s="5">
        <v>359</v>
      </c>
      <c r="B360" s="6">
        <v>44555</v>
      </c>
      <c r="C360" s="7" t="s">
        <v>11</v>
      </c>
      <c r="D360" s="7" t="s">
        <v>12</v>
      </c>
      <c r="E360" s="7" t="s">
        <v>13</v>
      </c>
      <c r="F360" s="8">
        <v>6</v>
      </c>
      <c r="G360" s="8">
        <v>2100</v>
      </c>
      <c r="H360" s="8">
        <f t="shared" si="5"/>
        <v>12600</v>
      </c>
    </row>
    <row r="361" spans="1:8" x14ac:dyDescent="0.3">
      <c r="A361" s="5">
        <v>360</v>
      </c>
      <c r="B361" s="6">
        <v>44556</v>
      </c>
      <c r="C361" s="7" t="s">
        <v>11</v>
      </c>
      <c r="D361" s="7" t="s">
        <v>9</v>
      </c>
      <c r="E361" s="7" t="s">
        <v>13</v>
      </c>
      <c r="F361" s="8">
        <v>6</v>
      </c>
      <c r="G361" s="8">
        <v>2100</v>
      </c>
      <c r="H361" s="8">
        <f t="shared" si="5"/>
        <v>12600</v>
      </c>
    </row>
    <row r="362" spans="1:8" x14ac:dyDescent="0.3">
      <c r="A362" s="5">
        <v>361</v>
      </c>
      <c r="B362" s="6">
        <v>44557</v>
      </c>
      <c r="C362" s="7" t="s">
        <v>11</v>
      </c>
      <c r="D362" s="7" t="s">
        <v>22</v>
      </c>
      <c r="E362" s="7" t="s">
        <v>13</v>
      </c>
      <c r="F362" s="8">
        <v>6</v>
      </c>
      <c r="G362" s="8">
        <v>2100</v>
      </c>
      <c r="H362" s="8">
        <f t="shared" si="5"/>
        <v>12600</v>
      </c>
    </row>
    <row r="363" spans="1:8" x14ac:dyDescent="0.3">
      <c r="A363" s="5">
        <v>362</v>
      </c>
      <c r="B363" s="6">
        <v>44558</v>
      </c>
      <c r="C363" s="7" t="s">
        <v>11</v>
      </c>
      <c r="D363" s="7" t="s">
        <v>23</v>
      </c>
      <c r="E363" s="7" t="s">
        <v>13</v>
      </c>
      <c r="F363" s="8">
        <v>6</v>
      </c>
      <c r="G363" s="8">
        <v>2100</v>
      </c>
      <c r="H363" s="8">
        <f t="shared" si="5"/>
        <v>12600</v>
      </c>
    </row>
    <row r="364" spans="1:8" x14ac:dyDescent="0.3">
      <c r="A364" s="5">
        <v>363</v>
      </c>
      <c r="B364" s="6">
        <v>44559</v>
      </c>
      <c r="C364" s="7" t="s">
        <v>11</v>
      </c>
      <c r="D364" s="7" t="s">
        <v>12</v>
      </c>
      <c r="E364" s="7" t="s">
        <v>13</v>
      </c>
      <c r="F364" s="8">
        <v>6</v>
      </c>
      <c r="G364" s="8">
        <v>2100</v>
      </c>
      <c r="H364" s="8">
        <f t="shared" si="5"/>
        <v>12600</v>
      </c>
    </row>
    <row r="365" spans="1:8" x14ac:dyDescent="0.3">
      <c r="A365" s="5">
        <v>364</v>
      </c>
      <c r="B365" s="6">
        <v>44560</v>
      </c>
      <c r="C365" s="7" t="s">
        <v>11</v>
      </c>
      <c r="D365" s="7" t="s">
        <v>9</v>
      </c>
      <c r="E365" s="7" t="s">
        <v>13</v>
      </c>
      <c r="F365" s="8">
        <v>6</v>
      </c>
      <c r="G365" s="8">
        <v>2100</v>
      </c>
      <c r="H365" s="8">
        <f t="shared" si="5"/>
        <v>12600</v>
      </c>
    </row>
    <row r="366" spans="1:8" x14ac:dyDescent="0.3">
      <c r="A366" s="5">
        <v>365</v>
      </c>
      <c r="B366" s="6">
        <v>44561</v>
      </c>
      <c r="C366" s="7" t="s">
        <v>11</v>
      </c>
      <c r="D366" s="7" t="s">
        <v>22</v>
      </c>
      <c r="E366" s="7" t="s">
        <v>15</v>
      </c>
      <c r="F366" s="8">
        <v>6</v>
      </c>
      <c r="G366" s="8">
        <v>1200</v>
      </c>
      <c r="H366" s="8">
        <f t="shared" si="5"/>
        <v>7200</v>
      </c>
    </row>
    <row r="367" spans="1:8" x14ac:dyDescent="0.3">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6DD12-4746-49D6-8EB5-13A29B4890B5}">
  <dimension ref="A1"/>
  <sheetViews>
    <sheetView zoomScale="94" zoomScaleNormal="94" workbookViewId="0"/>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18B9-5A78-4D50-86F4-E8E1D29A797B}">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C26E8-9847-4BD7-8126-7F13B4427767}">
  <dimension ref="A1:K26"/>
  <sheetViews>
    <sheetView tabSelected="1" topLeftCell="D1" workbookViewId="0">
      <selection activeCell="K21" sqref="K21"/>
    </sheetView>
  </sheetViews>
  <sheetFormatPr defaultRowHeight="14.4" x14ac:dyDescent="0.3"/>
  <cols>
    <col min="1" max="1" width="12.5546875" bestFit="1" customWidth="1"/>
    <col min="2" max="2" width="14.44140625" bestFit="1" customWidth="1"/>
    <col min="3" max="3" width="15.5546875" bestFit="1" customWidth="1"/>
    <col min="4" max="4" width="12.5546875" bestFit="1" customWidth="1"/>
    <col min="5" max="5" width="14.44140625" bestFit="1" customWidth="1"/>
    <col min="6" max="6" width="15.5546875" bestFit="1" customWidth="1"/>
    <col min="7" max="7" width="15.77734375" bestFit="1" customWidth="1"/>
    <col min="8" max="9" width="15.44140625" bestFit="1" customWidth="1"/>
    <col min="10" max="10" width="12.5546875" bestFit="1" customWidth="1"/>
    <col min="11" max="11" width="14.44140625" bestFit="1" customWidth="1"/>
    <col min="12" max="12" width="15.5546875" bestFit="1" customWidth="1"/>
    <col min="13" max="14" width="10.77734375" bestFit="1" customWidth="1"/>
    <col min="15" max="45" width="15.5546875" bestFit="1" customWidth="1"/>
    <col min="46" max="46" width="10.77734375" bestFit="1" customWidth="1"/>
  </cols>
  <sheetData>
    <row r="1" spans="1:11" x14ac:dyDescent="0.3">
      <c r="A1" s="9" t="s">
        <v>36</v>
      </c>
      <c r="B1" t="s">
        <v>37</v>
      </c>
      <c r="D1" s="9" t="s">
        <v>36</v>
      </c>
      <c r="E1" t="s">
        <v>37</v>
      </c>
      <c r="G1" s="9" t="s">
        <v>36</v>
      </c>
      <c r="H1" t="s">
        <v>38</v>
      </c>
      <c r="J1" s="9" t="s">
        <v>36</v>
      </c>
      <c r="K1" t="s">
        <v>40</v>
      </c>
    </row>
    <row r="2" spans="1:11" x14ac:dyDescent="0.3">
      <c r="A2" s="10" t="s">
        <v>25</v>
      </c>
      <c r="B2" s="13">
        <v>31500</v>
      </c>
      <c r="D2" s="10" t="s">
        <v>9</v>
      </c>
      <c r="E2" s="13">
        <v>361200</v>
      </c>
      <c r="G2" s="10" t="s">
        <v>13</v>
      </c>
      <c r="H2" s="11">
        <v>1</v>
      </c>
      <c r="J2" s="10" t="s">
        <v>8</v>
      </c>
      <c r="K2" s="13">
        <v>194</v>
      </c>
    </row>
    <row r="3" spans="1:11" x14ac:dyDescent="0.3">
      <c r="A3" s="10" t="s">
        <v>26</v>
      </c>
      <c r="B3" s="13">
        <v>14700</v>
      </c>
      <c r="D3" s="10" t="s">
        <v>24</v>
      </c>
      <c r="E3" s="13">
        <v>361200</v>
      </c>
      <c r="G3" s="10" t="s">
        <v>24</v>
      </c>
      <c r="H3" s="11">
        <v>1</v>
      </c>
      <c r="J3" s="10" t="s">
        <v>18</v>
      </c>
      <c r="K3" s="13">
        <v>117</v>
      </c>
    </row>
    <row r="4" spans="1:11" x14ac:dyDescent="0.3">
      <c r="A4" s="10" t="s">
        <v>27</v>
      </c>
      <c r="B4" s="13">
        <v>14700</v>
      </c>
      <c r="J4" s="10" t="s">
        <v>20</v>
      </c>
      <c r="K4" s="13">
        <v>194</v>
      </c>
    </row>
    <row r="5" spans="1:11" x14ac:dyDescent="0.3">
      <c r="A5" s="10" t="s">
        <v>28</v>
      </c>
      <c r="B5" s="13">
        <v>39900</v>
      </c>
      <c r="J5" s="10" t="s">
        <v>24</v>
      </c>
      <c r="K5" s="13">
        <v>505</v>
      </c>
    </row>
    <row r="6" spans="1:11" x14ac:dyDescent="0.3">
      <c r="A6" s="10" t="s">
        <v>29</v>
      </c>
      <c r="B6" s="13">
        <v>44100</v>
      </c>
    </row>
    <row r="7" spans="1:11" x14ac:dyDescent="0.3">
      <c r="A7" s="10" t="s">
        <v>30</v>
      </c>
      <c r="B7" s="13">
        <v>4200</v>
      </c>
    </row>
    <row r="8" spans="1:11" x14ac:dyDescent="0.3">
      <c r="A8" s="10" t="s">
        <v>31</v>
      </c>
      <c r="B8" s="13">
        <v>27300</v>
      </c>
      <c r="J8" s="9" t="s">
        <v>36</v>
      </c>
      <c r="K8" t="s">
        <v>40</v>
      </c>
    </row>
    <row r="9" spans="1:11" x14ac:dyDescent="0.3">
      <c r="A9" s="10" t="s">
        <v>32</v>
      </c>
      <c r="B9" s="13">
        <v>39900</v>
      </c>
      <c r="J9" s="10" t="s">
        <v>16</v>
      </c>
      <c r="K9" s="13">
        <v>57</v>
      </c>
    </row>
    <row r="10" spans="1:11" x14ac:dyDescent="0.3">
      <c r="A10" s="10" t="s">
        <v>33</v>
      </c>
      <c r="B10" s="13">
        <v>44100</v>
      </c>
      <c r="D10" s="9" t="s">
        <v>36</v>
      </c>
      <c r="E10" t="s">
        <v>40</v>
      </c>
      <c r="J10" s="10" t="s">
        <v>14</v>
      </c>
      <c r="K10" s="13">
        <v>91</v>
      </c>
    </row>
    <row r="11" spans="1:11" x14ac:dyDescent="0.3">
      <c r="A11" s="10" t="s">
        <v>34</v>
      </c>
      <c r="B11" s="13">
        <v>71400</v>
      </c>
      <c r="D11" s="10" t="s">
        <v>10</v>
      </c>
      <c r="E11" s="13">
        <v>169</v>
      </c>
      <c r="J11" s="10" t="s">
        <v>11</v>
      </c>
      <c r="K11" s="13">
        <v>84</v>
      </c>
    </row>
    <row r="12" spans="1:11" x14ac:dyDescent="0.3">
      <c r="A12" s="10" t="s">
        <v>35</v>
      </c>
      <c r="B12" s="13">
        <v>29400</v>
      </c>
      <c r="D12" s="10" t="s">
        <v>13</v>
      </c>
      <c r="E12" s="13">
        <v>172</v>
      </c>
      <c r="G12" t="s">
        <v>37</v>
      </c>
      <c r="J12" s="10" t="s">
        <v>24</v>
      </c>
      <c r="K12" s="13">
        <v>232</v>
      </c>
    </row>
    <row r="13" spans="1:11" x14ac:dyDescent="0.3">
      <c r="A13" s="10" t="s">
        <v>24</v>
      </c>
      <c r="B13" s="13">
        <v>361200</v>
      </c>
      <c r="D13" s="10" t="s">
        <v>19</v>
      </c>
      <c r="E13" s="13">
        <v>112</v>
      </c>
      <c r="G13" s="13">
        <v>361200</v>
      </c>
      <c r="H13" s="12">
        <f>GETPIVOTDATA("[Measures].[Sum of Amount]",$G$12)</f>
        <v>361200</v>
      </c>
    </row>
    <row r="14" spans="1:11" x14ac:dyDescent="0.3">
      <c r="D14" s="10" t="s">
        <v>24</v>
      </c>
      <c r="E14" s="13">
        <v>453</v>
      </c>
    </row>
    <row r="15" spans="1:11" x14ac:dyDescent="0.3">
      <c r="J15" s="9" t="s">
        <v>36</v>
      </c>
      <c r="K15" t="s">
        <v>37</v>
      </c>
    </row>
    <row r="16" spans="1:11" x14ac:dyDescent="0.3">
      <c r="G16" t="s">
        <v>39</v>
      </c>
      <c r="J16" s="10" t="s">
        <v>8</v>
      </c>
      <c r="K16" s="13">
        <v>200970</v>
      </c>
    </row>
    <row r="17" spans="4:11" x14ac:dyDescent="0.3">
      <c r="G17" s="13">
        <v>29</v>
      </c>
      <c r="H17">
        <f>GETPIVOTDATA("[Measures].[Count of Amount]",$G$16)</f>
        <v>29</v>
      </c>
      <c r="J17" s="10" t="s">
        <v>16</v>
      </c>
      <c r="K17" s="13">
        <v>56510</v>
      </c>
    </row>
    <row r="18" spans="4:11" x14ac:dyDescent="0.3">
      <c r="J18" s="10" t="s">
        <v>18</v>
      </c>
      <c r="K18" s="13">
        <v>101580</v>
      </c>
    </row>
    <row r="19" spans="4:11" x14ac:dyDescent="0.3">
      <c r="D19" s="9" t="s">
        <v>36</v>
      </c>
      <c r="E19" t="s">
        <v>40</v>
      </c>
      <c r="G19" s="9" t="s">
        <v>36</v>
      </c>
      <c r="H19" t="s">
        <v>40</v>
      </c>
      <c r="J19" s="10" t="s">
        <v>14</v>
      </c>
      <c r="K19" s="13">
        <v>78180</v>
      </c>
    </row>
    <row r="20" spans="4:11" x14ac:dyDescent="0.3">
      <c r="D20" s="10" t="s">
        <v>21</v>
      </c>
      <c r="E20" s="13">
        <v>67</v>
      </c>
      <c r="G20" s="10" t="s">
        <v>21</v>
      </c>
      <c r="H20" s="13">
        <v>67</v>
      </c>
      <c r="J20" s="10" t="s">
        <v>11</v>
      </c>
      <c r="K20" s="13">
        <v>75220</v>
      </c>
    </row>
    <row r="21" spans="4:11" x14ac:dyDescent="0.3">
      <c r="D21" s="10" t="s">
        <v>15</v>
      </c>
      <c r="E21" s="13">
        <v>110</v>
      </c>
      <c r="G21" s="10" t="s">
        <v>15</v>
      </c>
      <c r="H21" s="13">
        <v>110</v>
      </c>
      <c r="J21" s="10" t="s">
        <v>20</v>
      </c>
      <c r="K21" s="13">
        <v>223620</v>
      </c>
    </row>
    <row r="22" spans="4:11" x14ac:dyDescent="0.3">
      <c r="D22" s="10" t="s">
        <v>17</v>
      </c>
      <c r="E22" s="13">
        <v>107</v>
      </c>
      <c r="G22" s="10" t="s">
        <v>10</v>
      </c>
      <c r="H22" s="13">
        <v>169</v>
      </c>
      <c r="J22" s="10" t="s">
        <v>24</v>
      </c>
      <c r="K22" s="13">
        <v>736080</v>
      </c>
    </row>
    <row r="23" spans="4:11" x14ac:dyDescent="0.3">
      <c r="D23" s="10" t="s">
        <v>24</v>
      </c>
      <c r="E23" s="13">
        <v>284</v>
      </c>
      <c r="G23" s="10" t="s">
        <v>13</v>
      </c>
      <c r="H23" s="13">
        <v>172</v>
      </c>
    </row>
    <row r="24" spans="4:11" x14ac:dyDescent="0.3">
      <c r="G24" s="10" t="s">
        <v>17</v>
      </c>
      <c r="H24" s="13">
        <v>107</v>
      </c>
    </row>
    <row r="25" spans="4:11" x14ac:dyDescent="0.3">
      <c r="G25" s="10" t="s">
        <v>19</v>
      </c>
      <c r="H25" s="13">
        <v>112</v>
      </c>
    </row>
    <row r="26" spans="4:11" x14ac:dyDescent="0.3">
      <c r="G26" s="10" t="s">
        <v>24</v>
      </c>
      <c r="H26" s="13">
        <v>737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Data</vt:lpstr>
      <vt:lpstr>Dashboard</vt:lpstr>
      <vt:lpstr>products</vt:lpstr>
      <vt:lpstr>pivtotable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CHOKSI</dc:creator>
  <cp:lastModifiedBy>SACHIN CHOKSI</cp:lastModifiedBy>
  <dcterms:created xsi:type="dcterms:W3CDTF">2025-08-05T16:40:17Z</dcterms:created>
  <dcterms:modified xsi:type="dcterms:W3CDTF">2025-08-05T19:40:11Z</dcterms:modified>
</cp:coreProperties>
</file>