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hidePivotFieldList="1" defaultThemeVersion="166925"/>
  <mc:AlternateContent xmlns:mc="http://schemas.openxmlformats.org/markup-compatibility/2006">
    <mc:Choice Requires="x15">
      <x15ac:absPath xmlns:x15ac="http://schemas.microsoft.com/office/spreadsheetml/2010/11/ac" url="C:\Users\RAVI KUMAR\Desktop\"/>
    </mc:Choice>
  </mc:AlternateContent>
  <xr:revisionPtr revIDLastSave="0" documentId="13_ncr:1_{8F1EE1F6-1C5A-4895-A33C-1BEF61737E29}" xr6:coauthVersionLast="47" xr6:coauthVersionMax="47" xr10:uidLastSave="{00000000-0000-0000-0000-000000000000}"/>
  <bookViews>
    <workbookView xWindow="-108" yWindow="-108" windowWidth="23256" windowHeight="12456" xr2:uid="{3B2FA5EF-86DE-41EB-BA61-8F5F5068010B}"/>
  </bookViews>
  <sheets>
    <sheet name="PERSONAL BUDGET " sheetId="9" r:id="rId1"/>
  </sheets>
  <definedNames>
    <definedName name="Slicer_EXPENSES">#N/A</definedName>
    <definedName name="Slicer_EXPENSES_MONEY">#N/A</definedName>
    <definedName name="Slicer_INCOME_SOURCE">#N/A</definedName>
    <definedName name="Slicer_INCOMEMONEY">#N/A</definedName>
  </definedNames>
  <calcPr calcId="181029"/>
  <pivotCaches>
    <pivotCache cacheId="0" r:id="rId2"/>
    <pivotCache cacheId="1" r:id="rId3"/>
  </pivotCaches>
  <extLst>
    <ext xmlns:x14="http://schemas.microsoft.com/office/spreadsheetml/2009/9/main" uri="{BBE1A952-AA13-448e-AADC-164F8A28A991}">
      <x14:slicerCaches>
        <x14:slicerCache r:id="rId4"/>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K7" i="9" l="1"/>
</calcChain>
</file>

<file path=xl/sharedStrings.xml><?xml version="1.0" encoding="utf-8"?>
<sst xmlns="http://schemas.openxmlformats.org/spreadsheetml/2006/main" count="39" uniqueCount="37">
  <si>
    <t>INCOME SOURCE</t>
  </si>
  <si>
    <t>MONEY</t>
  </si>
  <si>
    <t>Interest Income</t>
  </si>
  <si>
    <t>Rent Income</t>
  </si>
  <si>
    <t>Refunds</t>
  </si>
  <si>
    <t>Finance</t>
  </si>
  <si>
    <t>Bonus</t>
  </si>
  <si>
    <t>Basic Salary</t>
  </si>
  <si>
    <t>Provident Fund</t>
  </si>
  <si>
    <t>Gratuity</t>
  </si>
  <si>
    <t>Part Time Salary</t>
  </si>
  <si>
    <t>Other Incomes</t>
  </si>
  <si>
    <t>Rent</t>
  </si>
  <si>
    <t>Insurance</t>
  </si>
  <si>
    <t>Electricity Bill</t>
  </si>
  <si>
    <t>Gas Bill</t>
  </si>
  <si>
    <t>Municipal Water Bill</t>
  </si>
  <si>
    <t>Municipal Trash Bill</t>
  </si>
  <si>
    <t>Mobile Bill</t>
  </si>
  <si>
    <t>Cable TV Bill</t>
  </si>
  <si>
    <t>Internet Bill</t>
  </si>
  <si>
    <t>House appliances</t>
  </si>
  <si>
    <t xml:space="preserve">Loan </t>
  </si>
  <si>
    <t>Transport</t>
  </si>
  <si>
    <t>Entertainment</t>
  </si>
  <si>
    <t>Groceries</t>
  </si>
  <si>
    <t>Other Expenses</t>
  </si>
  <si>
    <t>Taxes</t>
  </si>
  <si>
    <t>Course Fee</t>
  </si>
  <si>
    <t>Total Income - Total Expenses</t>
  </si>
  <si>
    <t>Grand Total</t>
  </si>
  <si>
    <t>EXPENSES SOURCE</t>
  </si>
  <si>
    <t>SAVINGS</t>
  </si>
  <si>
    <t>PERSONAL BUDGET TRACKER (APRIL 2022)</t>
  </si>
  <si>
    <t>AMOUNT</t>
  </si>
  <si>
    <t>INCOME TABLE</t>
  </si>
  <si>
    <t>EXPENSES TABLE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</si>
</sst>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 #,##0"/>
    <numFmt numFmtId="165" formatCode="_ [$₹-4009]\ * #,##0_ ;_ [$₹-4009]\ * \-#,##0_ ;_ [$₹-4009]\ * &quot;-&quot;??_ ;_ @_ "/>
    <numFmt numFmtId="166" formatCode="[$₹-4009]\ #,##0"/>
  </numFmts>
  <fonts count="4" x14ac:knownFonts="1">
    <font>
      <sz val="11"/>
      <color theme="1"/>
      <name val="Calibri"/>
      <family val="2"/>
      <scheme val="minor"/>
    </font>
    <font>
      <sz val="12"/>
      <color theme="1"/>
      <name val="Calibri"/>
      <family val="2"/>
      <scheme val="minor"/>
    </font>
    <font>
      <b/>
      <sz val="12"/>
      <color theme="1"/>
      <name val="Calibri"/>
      <family val="2"/>
      <scheme val="minor"/>
    </font>
    <font>
      <b/>
      <sz val="14"/>
      <color theme="1"/>
      <name val="Calibri"/>
      <family val="2"/>
      <scheme val="minor"/>
    </font>
  </fonts>
  <fills count="6">
    <fill>
      <patternFill patternType="none"/>
    </fill>
    <fill>
      <patternFill patternType="gray125"/>
    </fill>
    <fill>
      <patternFill patternType="solid">
        <fgColor rgb="FFFFFF00"/>
        <bgColor indexed="64"/>
      </patternFill>
    </fill>
    <fill>
      <patternFill patternType="solid">
        <fgColor rgb="FF00B0F0"/>
        <bgColor indexed="64"/>
      </patternFill>
    </fill>
    <fill>
      <patternFill patternType="solid">
        <fgColor rgb="FFFF0000"/>
        <bgColor indexed="64"/>
      </patternFill>
    </fill>
    <fill>
      <patternFill patternType="solid">
        <fgColor rgb="FF92D050"/>
        <bgColor indexed="64"/>
      </patternFill>
    </fill>
  </fills>
  <borders count="17">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ck">
        <color auto="1"/>
      </left>
      <right/>
      <top style="thick">
        <color auto="1"/>
      </top>
      <bottom/>
      <diagonal/>
    </border>
    <border>
      <left/>
      <right/>
      <top style="thick">
        <color auto="1"/>
      </top>
      <bottom/>
      <diagonal/>
    </border>
    <border>
      <left/>
      <right style="thick">
        <color auto="1"/>
      </right>
      <top style="thick">
        <color auto="1"/>
      </top>
      <bottom/>
      <diagonal/>
    </border>
    <border>
      <left style="thick">
        <color auto="1"/>
      </left>
      <right/>
      <top/>
      <bottom/>
      <diagonal/>
    </border>
    <border>
      <left/>
      <right style="thick">
        <color auto="1"/>
      </right>
      <top/>
      <bottom/>
      <diagonal/>
    </border>
    <border>
      <left style="thick">
        <color auto="1"/>
      </left>
      <right/>
      <top/>
      <bottom style="thick">
        <color auto="1"/>
      </bottom>
      <diagonal/>
    </border>
    <border>
      <left/>
      <right/>
      <top/>
      <bottom style="thick">
        <color auto="1"/>
      </bottom>
      <diagonal/>
    </border>
    <border>
      <left/>
      <right style="thick">
        <color auto="1"/>
      </right>
      <top/>
      <bottom style="thick">
        <color auto="1"/>
      </bottom>
      <diagonal/>
    </border>
    <border>
      <left style="thick">
        <color auto="1"/>
      </left>
      <right style="thick">
        <color auto="1"/>
      </right>
      <top style="thick">
        <color auto="1"/>
      </top>
      <bottom style="thick">
        <color auto="1"/>
      </bottom>
      <diagonal/>
    </border>
    <border>
      <left style="thick">
        <color auto="1"/>
      </left>
      <right style="thick">
        <color auto="1"/>
      </right>
      <top style="thick">
        <color auto="1"/>
      </top>
      <bottom style="thin">
        <color indexed="64"/>
      </bottom>
      <diagonal/>
    </border>
    <border>
      <left style="thick">
        <color auto="1"/>
      </left>
      <right style="thick">
        <color auto="1"/>
      </right>
      <top style="thin">
        <color indexed="64"/>
      </top>
      <bottom style="thick">
        <color auto="1"/>
      </bottom>
      <diagonal/>
    </border>
    <border>
      <left style="thick">
        <color auto="1"/>
      </left>
      <right style="thick">
        <color auto="1"/>
      </right>
      <top style="thin">
        <color indexed="64"/>
      </top>
      <bottom style="thin">
        <color indexed="64"/>
      </bottom>
      <diagonal/>
    </border>
  </borders>
  <cellStyleXfs count="1">
    <xf numFmtId="0" fontId="0" fillId="0" borderId="0"/>
  </cellStyleXfs>
  <cellXfs count="33">
    <xf numFmtId="0" fontId="0" fillId="0" borderId="0" xfId="0"/>
    <xf numFmtId="0" fontId="0" fillId="0" borderId="0" xfId="0" applyBorder="1"/>
    <xf numFmtId="0" fontId="0" fillId="0" borderId="1" xfId="0" applyBorder="1" applyAlignment="1">
      <alignment horizontal="left"/>
    </xf>
    <xf numFmtId="0" fontId="1" fillId="4" borderId="1" xfId="0" applyFont="1" applyFill="1" applyBorder="1"/>
    <xf numFmtId="166" fontId="0" fillId="0" borderId="1" xfId="0" applyNumberFormat="1" applyBorder="1"/>
    <xf numFmtId="0" fontId="0" fillId="4" borderId="1" xfId="0" applyFill="1" applyBorder="1" applyAlignment="1">
      <alignment horizontal="left"/>
    </xf>
    <xf numFmtId="165" fontId="0" fillId="4" borderId="1" xfId="0" applyNumberFormat="1" applyFill="1" applyBorder="1"/>
    <xf numFmtId="0" fontId="3" fillId="0" borderId="0" xfId="0" applyFont="1" applyFill="1" applyBorder="1" applyAlignment="1">
      <alignment horizontal="center"/>
    </xf>
    <xf numFmtId="165" fontId="0" fillId="0" borderId="0" xfId="0" applyNumberFormat="1" applyBorder="1"/>
    <xf numFmtId="0" fontId="2" fillId="5" borderId="1" xfId="0" applyFont="1" applyFill="1" applyBorder="1" applyAlignment="1">
      <alignment horizontal="center"/>
    </xf>
    <xf numFmtId="0" fontId="0" fillId="0" borderId="1" xfId="0" applyBorder="1"/>
    <xf numFmtId="0" fontId="0" fillId="0" borderId="5" xfId="0" applyBorder="1"/>
    <xf numFmtId="0" fontId="0" fillId="0" borderId="6" xfId="0" applyBorder="1"/>
    <xf numFmtId="0" fontId="3" fillId="0" borderId="6" xfId="0" applyFont="1" applyFill="1" applyBorder="1" applyAlignment="1">
      <alignment horizontal="center"/>
    </xf>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xf numFmtId="0" fontId="0" fillId="0" borderId="12" xfId="0" applyBorder="1"/>
    <xf numFmtId="0" fontId="3" fillId="2" borderId="2" xfId="0" applyFont="1" applyFill="1" applyBorder="1" applyAlignment="1">
      <alignment horizontal="center"/>
    </xf>
    <xf numFmtId="0" fontId="3" fillId="2" borderId="3" xfId="0" applyFont="1" applyFill="1" applyBorder="1" applyAlignment="1">
      <alignment horizontal="center"/>
    </xf>
    <xf numFmtId="0" fontId="3" fillId="2" borderId="4" xfId="0" applyFont="1" applyFill="1" applyBorder="1" applyAlignment="1">
      <alignment horizontal="center"/>
    </xf>
    <xf numFmtId="0" fontId="2" fillId="2" borderId="2" xfId="0" applyFont="1" applyFill="1" applyBorder="1" applyAlignment="1">
      <alignment horizontal="center"/>
    </xf>
    <xf numFmtId="0" fontId="0" fillId="2" borderId="4" xfId="0" applyFill="1" applyBorder="1" applyAlignment="1">
      <alignment horizontal="center"/>
    </xf>
    <xf numFmtId="164" fontId="0" fillId="0" borderId="14" xfId="0" applyNumberFormat="1" applyBorder="1"/>
    <xf numFmtId="164" fontId="0" fillId="3" borderId="15" xfId="0" applyNumberFormat="1" applyFill="1" applyBorder="1"/>
    <xf numFmtId="0" fontId="0" fillId="3" borderId="13" xfId="0" applyFill="1" applyBorder="1"/>
    <xf numFmtId="0" fontId="0" fillId="3" borderId="13" xfId="0" applyFill="1" applyBorder="1" applyAlignment="1">
      <alignment horizontal="left"/>
    </xf>
    <xf numFmtId="164" fontId="0" fillId="0" borderId="16" xfId="0" applyNumberFormat="1" applyBorder="1"/>
    <xf numFmtId="0" fontId="0" fillId="0" borderId="14" xfId="0" applyBorder="1" applyAlignment="1">
      <alignment horizontal="left"/>
    </xf>
    <xf numFmtId="0" fontId="0" fillId="0" borderId="16" xfId="0" applyBorder="1" applyAlignment="1">
      <alignment horizontal="left"/>
    </xf>
    <xf numFmtId="0" fontId="0" fillId="0" borderId="15" xfId="0" applyBorder="1" applyAlignment="1">
      <alignment horizontal="left"/>
    </xf>
  </cellXfs>
  <cellStyles count="1">
    <cellStyle name="Normal" xfId="0" builtinId="0"/>
  </cellStyles>
  <dxfs count="76">
    <dxf>
      <numFmt numFmtId="164" formatCode="&quot;₹&quot;\ #,##0"/>
    </dxf>
    <dxf>
      <numFmt numFmtId="164" formatCode="&quot;₹&quot;\ #,##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FF0000"/>
        </patternFill>
      </fill>
    </dxf>
    <dxf>
      <fill>
        <patternFill>
          <bgColor rgb="FF00B0F0"/>
        </patternFill>
      </fill>
    </dxf>
    <dxf>
      <fill>
        <patternFill patternType="solid">
          <bgColor rgb="FF00B0F0"/>
        </patternFill>
      </fill>
    </dxf>
    <dxf>
      <fill>
        <patternFill patternType="solid">
          <bgColor rgb="FF92D050"/>
        </patternFill>
      </fill>
    </dxf>
    <dxf>
      <fill>
        <patternFill patternType="solid">
          <bgColor rgb="FF92D050"/>
        </patternFill>
      </fill>
    </dxf>
    <dxf>
      <fill>
        <patternFill>
          <bgColor rgb="FF00B0F0"/>
        </patternFill>
      </fill>
    </dxf>
    <dxf>
      <fill>
        <patternFill>
          <bgColor rgb="FF00B0F0"/>
        </patternFill>
      </fill>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numFmt numFmtId="164" formatCode="&quot;₹&quot;\ #,##0"/>
    </dxf>
    <dxf>
      <numFmt numFmtId="164" formatCode="&quot;₹&quot;\ #,##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FF0000"/>
        </patternFill>
      </fill>
    </dxf>
    <dxf>
      <fill>
        <patternFill>
          <bgColor rgb="FF00B0F0"/>
        </patternFill>
      </fill>
    </dxf>
    <dxf>
      <fill>
        <patternFill patternType="solid">
          <bgColor rgb="FF00B0F0"/>
        </patternFill>
      </fill>
    </dxf>
    <dxf>
      <fill>
        <patternFill patternType="solid">
          <bgColor rgb="FF92D050"/>
        </patternFill>
      </fill>
    </dxf>
    <dxf>
      <fill>
        <patternFill patternType="solid">
          <bgColor rgb="FF92D050"/>
        </patternFill>
      </fill>
    </dxf>
    <dxf>
      <fill>
        <patternFill>
          <bgColor rgb="FF00B0F0"/>
        </patternFill>
      </fill>
    </dxf>
    <dxf>
      <fill>
        <patternFill>
          <bgColor rgb="FF00B0F0"/>
        </patternFill>
      </fill>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fill>
        <patternFill>
          <bgColor rgb="FF00B0F0"/>
        </patternFill>
      </fill>
    </dxf>
    <dxf>
      <fill>
        <patternFill>
          <bgColor rgb="FF00B0F0"/>
        </patternFill>
      </fill>
    </dxf>
    <dxf>
      <fill>
        <patternFill patternType="solid">
          <bgColor rgb="FF92D050"/>
        </patternFill>
      </fill>
    </dxf>
    <dxf>
      <fill>
        <patternFill patternType="solid">
          <bgColor rgb="FF92D050"/>
        </patternFill>
      </fill>
    </dxf>
    <dxf>
      <fill>
        <patternFill patternType="solid">
          <bgColor rgb="FF00B0F0"/>
        </patternFill>
      </fill>
    </dxf>
    <dxf>
      <fill>
        <patternFill>
          <bgColor rgb="FF00B0F0"/>
        </patternFill>
      </fill>
    </dxf>
    <dxf>
      <fill>
        <patternFill patternType="solid">
          <bgColor rgb="FFFF000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quot;\ #,##0"/>
    </dxf>
    <dxf>
      <numFmt numFmtId="164" formatCode="&quot;₹&quot;\ #,##0"/>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numFmt numFmtId="166" formatCode="[$₹-4009]\ #,##0"/>
    </dxf>
    <dxf>
      <fill>
        <patternFill patternType="solid">
          <bgColor rgb="FFFF0000"/>
        </patternFill>
      </fill>
    </dxf>
    <dxf>
      <fill>
        <patternFill patternType="solid">
          <bgColor rgb="FFFF0000"/>
        </patternFill>
      </fill>
    </dxf>
    <dxf>
      <font>
        <sz val="12"/>
      </font>
    </dxf>
    <dxf>
      <font>
        <sz val="12"/>
      </font>
    </dxf>
    <dxf>
      <fill>
        <patternFill patternType="solid">
          <bgColor rgb="FFFF0000"/>
        </patternFill>
      </fill>
    </dxf>
    <dxf>
      <fill>
        <patternFill patternType="solid">
          <bgColor rgb="FFFF0000"/>
        </patternFill>
      </fill>
    </dxf>
    <dxf>
      <numFmt numFmtId="165" formatCode="_ [$₹-4009]\ * #,##0_ ;_ [$₹-4009]\ * \-#,##0_ ;_ [$₹-4009]\ * &quot;-&quot;??_ ;_ @_ "/>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pivotCacheDefinition" Target="pivotCache/pivotCacheDefinition2.xml"/><Relationship Id="rId7" Type="http://schemas.microsoft.com/office/2007/relationships/slicerCache" Target="slicerCaches/slicerCache4.xml"/><Relationship Id="rId2" Type="http://schemas.openxmlformats.org/officeDocument/2006/relationships/pivotCacheDefinition" Target="pivotCache/pivotCacheDefinition1.xml"/><Relationship Id="rId1" Type="http://schemas.openxmlformats.org/officeDocument/2006/relationships/worksheet" Target="worksheets/sheet1.xml"/><Relationship Id="rId6" Type="http://schemas.microsoft.com/office/2007/relationships/slicerCache" Target="slicerCaches/slicerCache3.xml"/><Relationship Id="rId11" Type="http://schemas.openxmlformats.org/officeDocument/2006/relationships/calcChain" Target="calcChain.xml"/><Relationship Id="rId5" Type="http://schemas.microsoft.com/office/2007/relationships/slicerCache" Target="slicerCaches/slicerCache2.xml"/><Relationship Id="rId10" Type="http://schemas.openxmlformats.org/officeDocument/2006/relationships/sharedStrings" Target="sharedStrings.xml"/><Relationship Id="rId4" Type="http://schemas.microsoft.com/office/2007/relationships/slicerCache" Target="slicerCaches/slicerCache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[PERSONAL BUDGET TRACKER.xlsx]PERSONAL BUDGET !PivotTable6</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TOTAL INCOME = 1,42,815(IN RUPEES)</a:t>
            </a:r>
          </a:p>
        </c:rich>
      </c:tx>
      <c:layout>
        <c:manualLayout>
          <c:xMode val="edge"/>
          <c:yMode val="edge"/>
          <c:x val="0.21522030820527599"/>
          <c:y val="7.6045957831430006E-2"/>
        </c:manualLayout>
      </c:layout>
      <c:overlay val="0"/>
      <c:spPr>
        <a:solidFill>
          <a:srgbClr val="92D050"/>
        </a:solid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pivotFmt>
      <c:pivotFmt>
        <c:idx val="9"/>
        <c:spPr>
          <a:solidFill>
            <a:schemeClr val="accent1"/>
          </a:solidFill>
          <a:ln>
            <a:noFill/>
          </a:ln>
          <a:effectLst>
            <a:outerShdw blurRad="254000" sx="102000" sy="102000" algn="ctr" rotWithShape="0">
              <a:prstClr val="black">
                <a:alpha val="20000"/>
              </a:prstClr>
            </a:outerShdw>
          </a:effectLst>
        </c:spPr>
      </c:pivotFmt>
      <c:pivotFmt>
        <c:idx val="10"/>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'PERSONAL BUDGET '!$D$9</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BCAE-4C42-AC40-09D872A7BE87}"/>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BCAE-4C42-AC40-09D872A7BE87}"/>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BCAE-4C42-AC40-09D872A7BE87}"/>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BCAE-4C42-AC40-09D872A7BE87}"/>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BCAE-4C42-AC40-09D872A7BE87}"/>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BCAE-4C42-AC40-09D872A7BE87}"/>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D-BCAE-4C42-AC40-09D872A7BE87}"/>
              </c:ext>
            </c:extLst>
          </c:dPt>
          <c:dPt>
            <c:idx val="7"/>
            <c:bubble3D val="0"/>
            <c:spPr>
              <a:solidFill>
                <a:schemeClr val="accent2">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F-BCAE-4C42-AC40-09D872A7BE87}"/>
              </c:ext>
            </c:extLst>
          </c:dPt>
          <c:dPt>
            <c:idx val="8"/>
            <c:bubble3D val="0"/>
            <c:spPr>
              <a:solidFill>
                <a:schemeClr val="accent3">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1-BCAE-4C42-AC40-09D872A7BE87}"/>
              </c:ext>
            </c:extLst>
          </c:dPt>
          <c:dPt>
            <c:idx val="9"/>
            <c:bubble3D val="0"/>
            <c:spPr>
              <a:solidFill>
                <a:schemeClr val="accent4">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3-BCAE-4C42-AC40-09D872A7BE87}"/>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'PERSONAL BUDGET '!$C$10:$C$20</c:f>
              <c:strCache>
                <c:ptCount val="10"/>
                <c:pt idx="0">
                  <c:v>Basic Salary</c:v>
                </c:pt>
                <c:pt idx="1">
                  <c:v>Bonus</c:v>
                </c:pt>
                <c:pt idx="2">
                  <c:v>Part Time Salary</c:v>
                </c:pt>
                <c:pt idx="3">
                  <c:v>Provident Fund</c:v>
                </c:pt>
                <c:pt idx="4">
                  <c:v>Rent Income</c:v>
                </c:pt>
                <c:pt idx="5">
                  <c:v>Finance</c:v>
                </c:pt>
                <c:pt idx="6">
                  <c:v>Interest Income</c:v>
                </c:pt>
                <c:pt idx="7">
                  <c:v>Gratuity</c:v>
                </c:pt>
                <c:pt idx="8">
                  <c:v>Other Incomes</c:v>
                </c:pt>
                <c:pt idx="9">
                  <c:v>Refunds</c:v>
                </c:pt>
              </c:strCache>
            </c:strRef>
          </c:cat>
          <c:val>
            <c:numRef>
              <c:f>'PERSONAL BUDGET '!$D$10:$D$20</c:f>
              <c:numCache>
                <c:formatCode>"₹"\ #,##0</c:formatCode>
                <c:ptCount val="10"/>
                <c:pt idx="0">
                  <c:v>80000</c:v>
                </c:pt>
                <c:pt idx="1">
                  <c:v>16000</c:v>
                </c:pt>
                <c:pt idx="2">
                  <c:v>13500</c:v>
                </c:pt>
                <c:pt idx="3">
                  <c:v>9600</c:v>
                </c:pt>
                <c:pt idx="4">
                  <c:v>6500</c:v>
                </c:pt>
                <c:pt idx="5">
                  <c:v>5000</c:v>
                </c:pt>
                <c:pt idx="6">
                  <c:v>4000</c:v>
                </c:pt>
                <c:pt idx="7">
                  <c:v>3840</c:v>
                </c:pt>
                <c:pt idx="8">
                  <c:v>2800</c:v>
                </c:pt>
                <c:pt idx="9">
                  <c:v>1575</c:v>
                </c:pt>
              </c:numCache>
            </c:numRef>
          </c:val>
          <c:extLst>
            <c:ext xmlns:c16="http://schemas.microsoft.com/office/drawing/2014/chart" uri="{C3380CC4-5D6E-409C-BE32-E72D297353CC}">
              <c16:uniqueId val="{00000000-ACA8-4DBA-AB2D-A85B1CB4EA82}"/>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1000" b="1"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[PERSONAL BUDGET TRACKER.xlsx]PERSONAL BUDGET !PivotTable8</c:name>
    <c:fmtId val="5"/>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TOTAL</a:t>
            </a:r>
            <a:r>
              <a:rPr lang="en-US" baseline="0"/>
              <a:t> EXPENDITURE = 70,100 (IN RUPEES)</a:t>
            </a:r>
            <a:endParaRPr lang="en-US"/>
          </a:p>
        </c:rich>
      </c:tx>
      <c:overlay val="0"/>
      <c:spPr>
        <a:solidFill>
          <a:srgbClr val="92D050"/>
        </a:solid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rgbClr val="FF0000">
              <a:alpha val="85000"/>
            </a:srgb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'PERSONAL BUDGET '!$D$24</c:f>
              <c:strCache>
                <c:ptCount val="1"/>
                <c:pt idx="0">
                  <c:v>Total</c:v>
                </c:pt>
              </c:strCache>
            </c:strRef>
          </c:tx>
          <c:spPr>
            <a:solidFill>
              <a:srgbClr val="FF0000">
                <a:alpha val="85000"/>
              </a:srgb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'PERSONAL BUDGET '!$C$25:$C$42</c:f>
              <c:strCache>
                <c:ptCount val="17"/>
                <c:pt idx="0">
                  <c:v>Loan </c:v>
                </c:pt>
                <c:pt idx="1">
                  <c:v>Groceries</c:v>
                </c:pt>
                <c:pt idx="2">
                  <c:v>Rent</c:v>
                </c:pt>
                <c:pt idx="3">
                  <c:v>Other Expenses</c:v>
                </c:pt>
                <c:pt idx="4">
                  <c:v>Taxes</c:v>
                </c:pt>
                <c:pt idx="5">
                  <c:v>Course Fee</c:v>
                </c:pt>
                <c:pt idx="6">
                  <c:v>House appliances</c:v>
                </c:pt>
                <c:pt idx="7">
                  <c:v>Entertainment</c:v>
                </c:pt>
                <c:pt idx="8">
                  <c:v>Transport</c:v>
                </c:pt>
                <c:pt idx="9">
                  <c:v>Electricity Bill</c:v>
                </c:pt>
                <c:pt idx="10">
                  <c:v>Gas Bill</c:v>
                </c:pt>
                <c:pt idx="11">
                  <c:v>Mobile Bill</c:v>
                </c:pt>
                <c:pt idx="12">
                  <c:v>Internet Bill</c:v>
                </c:pt>
                <c:pt idx="13">
                  <c:v>Insurance</c:v>
                </c:pt>
                <c:pt idx="14">
                  <c:v>Cable TV Bill</c:v>
                </c:pt>
                <c:pt idx="15">
                  <c:v>Municipal Water Bill</c:v>
                </c:pt>
                <c:pt idx="16">
                  <c:v>Municipal Trash Bill</c:v>
                </c:pt>
              </c:strCache>
            </c:strRef>
          </c:cat>
          <c:val>
            <c:numRef>
              <c:f>'PERSONAL BUDGET '!$D$25:$D$42</c:f>
              <c:numCache>
                <c:formatCode>[$₹-4009]\ #,##0</c:formatCode>
                <c:ptCount val="17"/>
                <c:pt idx="0">
                  <c:v>25000</c:v>
                </c:pt>
                <c:pt idx="1">
                  <c:v>10000</c:v>
                </c:pt>
                <c:pt idx="2">
                  <c:v>7000</c:v>
                </c:pt>
                <c:pt idx="3">
                  <c:v>7000</c:v>
                </c:pt>
                <c:pt idx="4">
                  <c:v>6375</c:v>
                </c:pt>
                <c:pt idx="5">
                  <c:v>3750</c:v>
                </c:pt>
                <c:pt idx="6">
                  <c:v>2500</c:v>
                </c:pt>
                <c:pt idx="7">
                  <c:v>2000</c:v>
                </c:pt>
                <c:pt idx="8">
                  <c:v>1800</c:v>
                </c:pt>
                <c:pt idx="9">
                  <c:v>1200</c:v>
                </c:pt>
                <c:pt idx="10">
                  <c:v>950</c:v>
                </c:pt>
                <c:pt idx="11">
                  <c:v>600</c:v>
                </c:pt>
                <c:pt idx="12">
                  <c:v>600</c:v>
                </c:pt>
                <c:pt idx="13">
                  <c:v>575</c:v>
                </c:pt>
                <c:pt idx="14">
                  <c:v>350</c:v>
                </c:pt>
                <c:pt idx="15">
                  <c:v>250</c:v>
                </c:pt>
                <c:pt idx="16">
                  <c:v>150</c:v>
                </c:pt>
              </c:numCache>
            </c:numRef>
          </c:val>
          <c:extLst>
            <c:ext xmlns:c16="http://schemas.microsoft.com/office/drawing/2014/chart" uri="{C3380CC4-5D6E-409C-BE32-E72D297353CC}">
              <c16:uniqueId val="{00000000-598E-460D-ADC0-0CEFC80DED1E}"/>
            </c:ext>
          </c:extLst>
        </c:ser>
        <c:dLbls>
          <c:dLblPos val="inEnd"/>
          <c:showLegendKey val="0"/>
          <c:showVal val="1"/>
          <c:showCatName val="0"/>
          <c:showSerName val="0"/>
          <c:showPercent val="0"/>
          <c:showBubbleSize val="0"/>
        </c:dLbls>
        <c:gapWidth val="65"/>
        <c:axId val="744623696"/>
        <c:axId val="744624656"/>
      </c:barChart>
      <c:catAx>
        <c:axId val="744623696"/>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1000" b="1" i="0" u="none" strike="noStrike" kern="1200" cap="all" baseline="0">
                <a:solidFill>
                  <a:schemeClr val="dk1">
                    <a:lumMod val="75000"/>
                    <a:lumOff val="25000"/>
                  </a:schemeClr>
                </a:solidFill>
                <a:latin typeface="+mn-lt"/>
                <a:ea typeface="+mn-ea"/>
                <a:cs typeface="+mn-cs"/>
              </a:defRPr>
            </a:pPr>
            <a:endParaRPr lang="en-US"/>
          </a:p>
        </c:txPr>
        <c:crossAx val="744624656"/>
        <c:crosses val="autoZero"/>
        <c:auto val="1"/>
        <c:lblAlgn val="ctr"/>
        <c:lblOffset val="100"/>
        <c:noMultiLvlLbl val="0"/>
      </c:catAx>
      <c:valAx>
        <c:axId val="744624656"/>
        <c:scaling>
          <c:orientation val="minMax"/>
        </c:scaling>
        <c:delete val="0"/>
        <c:axPos val="b"/>
        <c:numFmt formatCode="[$₹-4009]\ #,##0"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dk1">
                    <a:lumMod val="75000"/>
                    <a:lumOff val="25000"/>
                  </a:schemeClr>
                </a:solidFill>
                <a:latin typeface="+mn-lt"/>
                <a:ea typeface="+mn-ea"/>
                <a:cs typeface="+mn-cs"/>
              </a:defRPr>
            </a:pPr>
            <a:endParaRPr lang="en-US"/>
          </a:p>
        </c:txPr>
        <c:crossAx val="744623696"/>
        <c:crosses val="autoZero"/>
        <c:crossBetween val="between"/>
      </c:valAx>
      <c:spPr>
        <a:solidFill>
          <a:schemeClr val="dk1"/>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190500</xdr:colOff>
      <xdr:row>8</xdr:row>
      <xdr:rowOff>0</xdr:rowOff>
    </xdr:from>
    <xdr:to>
      <xdr:col>11</xdr:col>
      <xdr:colOff>495300</xdr:colOff>
      <xdr:row>20</xdr:row>
      <xdr:rowOff>15240</xdr:rowOff>
    </xdr:to>
    <xdr:graphicFrame macro="">
      <xdr:nvGraphicFramePr>
        <xdr:cNvPr id="2" name="Chart 1">
          <a:extLst>
            <a:ext uri="{FF2B5EF4-FFF2-40B4-BE49-F238E27FC236}">
              <a16:creationId xmlns:a16="http://schemas.microsoft.com/office/drawing/2014/main" id="{338E036D-579C-4E92-A89B-C2B0C259C84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198120</xdr:colOff>
      <xdr:row>22</xdr:row>
      <xdr:rowOff>182880</xdr:rowOff>
    </xdr:from>
    <xdr:to>
      <xdr:col>11</xdr:col>
      <xdr:colOff>518160</xdr:colOff>
      <xdr:row>42</xdr:row>
      <xdr:rowOff>15240</xdr:rowOff>
    </xdr:to>
    <xdr:graphicFrame macro="">
      <xdr:nvGraphicFramePr>
        <xdr:cNvPr id="8" name="Chart 7">
          <a:extLst>
            <a:ext uri="{FF2B5EF4-FFF2-40B4-BE49-F238E27FC236}">
              <a16:creationId xmlns:a16="http://schemas.microsoft.com/office/drawing/2014/main" id="{2E0B87E9-8885-4416-8EB2-96EB5C5E75D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11</xdr:col>
      <xdr:colOff>548640</xdr:colOff>
      <xdr:row>8</xdr:row>
      <xdr:rowOff>7621</xdr:rowOff>
    </xdr:from>
    <xdr:to>
      <xdr:col>14</xdr:col>
      <xdr:colOff>160020</xdr:colOff>
      <xdr:row>17</xdr:row>
      <xdr:rowOff>53341</xdr:rowOff>
    </xdr:to>
    <mc:AlternateContent xmlns:mc="http://schemas.openxmlformats.org/markup-compatibility/2006" xmlns:a14="http://schemas.microsoft.com/office/drawing/2010/main">
      <mc:Choice Requires="a14">
        <xdr:graphicFrame macro="">
          <xdr:nvGraphicFramePr>
            <xdr:cNvPr id="9" name="INCOME SOURCE">
              <a:extLst>
                <a:ext uri="{FF2B5EF4-FFF2-40B4-BE49-F238E27FC236}">
                  <a16:creationId xmlns:a16="http://schemas.microsoft.com/office/drawing/2014/main" id="{37EF01FF-B2D0-4963-9D0E-F2526CE53EC6}"/>
                </a:ext>
              </a:extLst>
            </xdr:cNvPr>
            <xdr:cNvGraphicFramePr/>
          </xdr:nvGraphicFramePr>
          <xdr:xfrm>
            <a:off x="0" y="0"/>
            <a:ext cx="0" cy="0"/>
          </xdr:xfrm>
          <a:graphic>
            <a:graphicData uri="http://schemas.microsoft.com/office/drawing/2010/slicer">
              <sle:slicer xmlns:sle="http://schemas.microsoft.com/office/drawing/2010/slicer" name="INCOME SOURCE"/>
            </a:graphicData>
          </a:graphic>
        </xdr:graphicFrame>
      </mc:Choice>
      <mc:Fallback xmlns="">
        <xdr:sp macro="" textlink="">
          <xdr:nvSpPr>
            <xdr:cNvPr id="0" name=""/>
            <xdr:cNvSpPr>
              <a:spLocks noTextEdit="1"/>
            </xdr:cNvSpPr>
          </xdr:nvSpPr>
          <xdr:spPr>
            <a:xfrm>
              <a:off x="9738360" y="1264921"/>
              <a:ext cx="1828800" cy="17145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320040</xdr:colOff>
      <xdr:row>8</xdr:row>
      <xdr:rowOff>1</xdr:rowOff>
    </xdr:from>
    <xdr:to>
      <xdr:col>17</xdr:col>
      <xdr:colOff>320040</xdr:colOff>
      <xdr:row>17</xdr:row>
      <xdr:rowOff>68581</xdr:rowOff>
    </xdr:to>
    <mc:AlternateContent xmlns:mc="http://schemas.openxmlformats.org/markup-compatibility/2006" xmlns:a14="http://schemas.microsoft.com/office/drawing/2010/main">
      <mc:Choice Requires="a14">
        <xdr:graphicFrame macro="">
          <xdr:nvGraphicFramePr>
            <xdr:cNvPr id="10" name="AMOUNT">
              <a:extLst>
                <a:ext uri="{FF2B5EF4-FFF2-40B4-BE49-F238E27FC236}">
                  <a16:creationId xmlns:a16="http://schemas.microsoft.com/office/drawing/2014/main" id="{B3129B7E-C297-4004-92B0-D71077E495EC}"/>
                </a:ext>
              </a:extLst>
            </xdr:cNvPr>
            <xdr:cNvGraphicFramePr/>
          </xdr:nvGraphicFramePr>
          <xdr:xfrm>
            <a:off x="0" y="0"/>
            <a:ext cx="0" cy="0"/>
          </xdr:xfrm>
          <a:graphic>
            <a:graphicData uri="http://schemas.microsoft.com/office/drawing/2010/slicer">
              <sle:slicer xmlns:sle="http://schemas.microsoft.com/office/drawing/2010/slicer" name="AMOUNT"/>
            </a:graphicData>
          </a:graphic>
        </xdr:graphicFrame>
      </mc:Choice>
      <mc:Fallback xmlns="">
        <xdr:sp macro="" textlink="">
          <xdr:nvSpPr>
            <xdr:cNvPr id="0" name=""/>
            <xdr:cNvSpPr>
              <a:spLocks noTextEdit="1"/>
            </xdr:cNvSpPr>
          </xdr:nvSpPr>
          <xdr:spPr>
            <a:xfrm>
              <a:off x="11727180" y="1257301"/>
              <a:ext cx="1828800" cy="17373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563880</xdr:colOff>
      <xdr:row>23</xdr:row>
      <xdr:rowOff>0</xdr:rowOff>
    </xdr:from>
    <xdr:to>
      <xdr:col>14</xdr:col>
      <xdr:colOff>175260</xdr:colOff>
      <xdr:row>35</xdr:row>
      <xdr:rowOff>165735</xdr:rowOff>
    </xdr:to>
    <mc:AlternateContent xmlns:mc="http://schemas.openxmlformats.org/markup-compatibility/2006" xmlns:a14="http://schemas.microsoft.com/office/drawing/2010/main">
      <mc:Choice Requires="a14">
        <xdr:graphicFrame macro="">
          <xdr:nvGraphicFramePr>
            <xdr:cNvPr id="11" name="EXPENSES">
              <a:extLst>
                <a:ext uri="{FF2B5EF4-FFF2-40B4-BE49-F238E27FC236}">
                  <a16:creationId xmlns:a16="http://schemas.microsoft.com/office/drawing/2014/main" id="{A7444AF0-D713-47F3-BACE-8806ED0368E4}"/>
                </a:ext>
              </a:extLst>
            </xdr:cNvPr>
            <xdr:cNvGraphicFramePr/>
          </xdr:nvGraphicFramePr>
          <xdr:xfrm>
            <a:off x="0" y="0"/>
            <a:ext cx="0" cy="0"/>
          </xdr:xfrm>
          <a:graphic>
            <a:graphicData uri="http://schemas.microsoft.com/office/drawing/2010/slicer">
              <sle:slicer xmlns:sle="http://schemas.microsoft.com/office/drawing/2010/slicer" name="EXPENSES"/>
            </a:graphicData>
          </a:graphic>
        </xdr:graphicFrame>
      </mc:Choice>
      <mc:Fallback xmlns="">
        <xdr:sp macro="" textlink="">
          <xdr:nvSpPr>
            <xdr:cNvPr id="0" name=""/>
            <xdr:cNvSpPr>
              <a:spLocks noTextEdit="1"/>
            </xdr:cNvSpPr>
          </xdr:nvSpPr>
          <xdr:spPr>
            <a:xfrm>
              <a:off x="9753600" y="39166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312420</xdr:colOff>
      <xdr:row>23</xdr:row>
      <xdr:rowOff>7620</xdr:rowOff>
    </xdr:from>
    <xdr:to>
      <xdr:col>17</xdr:col>
      <xdr:colOff>312420</xdr:colOff>
      <xdr:row>35</xdr:row>
      <xdr:rowOff>173355</xdr:rowOff>
    </xdr:to>
    <mc:AlternateContent xmlns:mc="http://schemas.openxmlformats.org/markup-compatibility/2006" xmlns:a14="http://schemas.microsoft.com/office/drawing/2010/main">
      <mc:Choice Requires="a14">
        <xdr:graphicFrame macro="">
          <xdr:nvGraphicFramePr>
            <xdr:cNvPr id="12" name="EXPENSES MONEY">
              <a:extLst>
                <a:ext uri="{FF2B5EF4-FFF2-40B4-BE49-F238E27FC236}">
                  <a16:creationId xmlns:a16="http://schemas.microsoft.com/office/drawing/2014/main" id="{870B1FDD-3E3F-46F5-9467-6DA17B0A2E9C}"/>
                </a:ext>
              </a:extLst>
            </xdr:cNvPr>
            <xdr:cNvGraphicFramePr/>
          </xdr:nvGraphicFramePr>
          <xdr:xfrm>
            <a:off x="0" y="0"/>
            <a:ext cx="0" cy="0"/>
          </xdr:xfrm>
          <a:graphic>
            <a:graphicData uri="http://schemas.microsoft.com/office/drawing/2010/slicer">
              <sle:slicer xmlns:sle="http://schemas.microsoft.com/office/drawing/2010/slicer" name="EXPENSES MONEY"/>
            </a:graphicData>
          </a:graphic>
        </xdr:graphicFrame>
      </mc:Choice>
      <mc:Fallback xmlns="">
        <xdr:sp macro="" textlink="">
          <xdr:nvSpPr>
            <xdr:cNvPr id="0" name=""/>
            <xdr:cNvSpPr>
              <a:spLocks noTextEdit="1"/>
            </xdr:cNvSpPr>
          </xdr:nvSpPr>
          <xdr:spPr>
            <a:xfrm>
              <a:off x="11719560" y="39243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2" Type="http://schemas.microsoft.com/office/2006/relationships/xlExternalLinkPath/xlPathMissing" Target="Book1" TargetMode="External"/><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2" Type="http://schemas.microsoft.com/office/2006/relationships/xlExternalLinkPath/xlPathMissing" Target="Book1" TargetMode="External"/><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VI KUMAR" refreshedDate="44669.515016550926" createdVersion="7" refreshedVersion="7" minRefreshableVersion="3" recordCount="17" xr:uid="{D60BBDCF-D1D4-410A-99E0-399D8411BD1A}">
  <cacheSource type="worksheet">
    <worksheetSource ref="D2:E19" sheet="Sheet2" r:id="rId2"/>
  </cacheSource>
  <cacheFields count="2">
    <cacheField name="EXPENSES" numFmtId="0">
      <sharedItems count="17">
        <s v="Rent"/>
        <s v="Insurance"/>
        <s v="Electricity Bill"/>
        <s v="Gas Bill"/>
        <s v="Municipal Water Bill"/>
        <s v="Municipal Trash Bill"/>
        <s v="Mobile Bill"/>
        <s v="Cable TV Bill"/>
        <s v="Internet Bill"/>
        <s v="House appliances"/>
        <s v="Loan "/>
        <s v="Course Fee"/>
        <s v="Transport"/>
        <s v="Entertainment"/>
        <s v="Groceries"/>
        <s v="Taxes"/>
        <s v="Other Expenses"/>
      </sharedItems>
    </cacheField>
    <cacheField name="EXPENSES MONEY" numFmtId="0">
      <sharedItems containsSemiMixedTypes="0" containsString="0" containsNumber="1" containsInteger="1" minValue="150" maxValue="25000" count="15">
        <n v="7000"/>
        <n v="575"/>
        <n v="1200"/>
        <n v="950"/>
        <n v="250"/>
        <n v="150"/>
        <n v="600"/>
        <n v="350"/>
        <n v="2500"/>
        <n v="25000"/>
        <n v="3750"/>
        <n v="1800"/>
        <n v="2000"/>
        <n v="10000"/>
        <n v="6375"/>
      </sharedItems>
    </cacheField>
  </cacheFields>
  <extLst>
    <ext xmlns:x14="http://schemas.microsoft.com/office/spreadsheetml/2009/9/main" uri="{725AE2AE-9491-48be-B2B4-4EB974FC3084}">
      <x14:pivotCacheDefinition pivotCacheId="2123169696"/>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VI KUMAR" refreshedDate="44669.515017824073" createdVersion="7" refreshedVersion="7" minRefreshableVersion="3" recordCount="10" xr:uid="{F79A8CA0-B65E-412A-BAE9-E77E043CE99E}">
  <cacheSource type="worksheet">
    <worksheetSource ref="B2:C12" sheet="Sheet2" r:id="rId2"/>
  </cacheSource>
  <cacheFields count="2">
    <cacheField name="INCOME SOURCE" numFmtId="0">
      <sharedItems count="10">
        <s v="Basic Salary"/>
        <s v="Bonus"/>
        <s v="Provident Fund"/>
        <s v="Gratuity"/>
        <s v="Interest Income"/>
        <s v="Rent Income"/>
        <s v="Refunds"/>
        <s v="Finance"/>
        <s v="Part Time Salary"/>
        <s v="Other Incomes"/>
      </sharedItems>
    </cacheField>
    <cacheField name="INCOMEMONEY" numFmtId="0">
      <sharedItems containsSemiMixedTypes="0" containsString="0" containsNumber="1" containsInteger="1" minValue="1575" maxValue="80000" count="10">
        <n v="80000"/>
        <n v="16000"/>
        <n v="9600"/>
        <n v="3840"/>
        <n v="4000"/>
        <n v="6500"/>
        <n v="1575"/>
        <n v="5000"/>
        <n v="13500"/>
        <n v="2800"/>
      </sharedItems>
    </cacheField>
  </cacheFields>
  <extLst>
    <ext xmlns:x14="http://schemas.microsoft.com/office/spreadsheetml/2009/9/main" uri="{725AE2AE-9491-48be-B2B4-4EB974FC3084}">
      <x14:pivotCacheDefinition pivotCacheId="158461012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
  <r>
    <x v="0"/>
    <x v="0"/>
  </r>
  <r>
    <x v="1"/>
    <x v="1"/>
  </r>
  <r>
    <x v="2"/>
    <x v="2"/>
  </r>
  <r>
    <x v="3"/>
    <x v="3"/>
  </r>
  <r>
    <x v="4"/>
    <x v="4"/>
  </r>
  <r>
    <x v="5"/>
    <x v="5"/>
  </r>
  <r>
    <x v="6"/>
    <x v="6"/>
  </r>
  <r>
    <x v="7"/>
    <x v="7"/>
  </r>
  <r>
    <x v="8"/>
    <x v="6"/>
  </r>
  <r>
    <x v="9"/>
    <x v="8"/>
  </r>
  <r>
    <x v="10"/>
    <x v="9"/>
  </r>
  <r>
    <x v="11"/>
    <x v="10"/>
  </r>
  <r>
    <x v="12"/>
    <x v="11"/>
  </r>
  <r>
    <x v="13"/>
    <x v="12"/>
  </r>
  <r>
    <x v="14"/>
    <x v="13"/>
  </r>
  <r>
    <x v="15"/>
    <x v="14"/>
  </r>
  <r>
    <x v="16"/>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
  <r>
    <x v="0"/>
    <x v="0"/>
  </r>
  <r>
    <x v="1"/>
    <x v="1"/>
  </r>
  <r>
    <x v="2"/>
    <x v="2"/>
  </r>
  <r>
    <x v="3"/>
    <x v="3"/>
  </r>
  <r>
    <x v="4"/>
    <x v="4"/>
  </r>
  <r>
    <x v="5"/>
    <x v="5"/>
  </r>
  <r>
    <x v="6"/>
    <x v="6"/>
  </r>
  <r>
    <x v="7"/>
    <x v="7"/>
  </r>
  <r>
    <x v="8"/>
    <x v="8"/>
  </r>
  <r>
    <x v="9"/>
    <x v="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35C5561-2EEA-45DE-A771-6FD6DBF3BC2D}" name="PivotTable6"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rowHeaderCaption="INCOME SOURCE">
  <location ref="C9:D20" firstHeaderRow="1" firstDataRow="1" firstDataCol="1"/>
  <pivotFields count="2">
    <pivotField axis="axisRow" showAll="0" sortType="descending">
      <items count="11">
        <item x="0"/>
        <item x="1"/>
        <item x="7"/>
        <item x="3"/>
        <item x="4"/>
        <item x="9"/>
        <item x="8"/>
        <item x="2"/>
        <item x="6"/>
        <item x="5"/>
        <item t="default"/>
      </items>
      <autoSortScope>
        <pivotArea dataOnly="0" outline="0" fieldPosition="0">
          <references count="1">
            <reference field="4294967294" count="1" selected="0">
              <x v="0"/>
            </reference>
          </references>
        </pivotArea>
      </autoSortScope>
    </pivotField>
    <pivotField dataField="1" showAll="0">
      <items count="11">
        <item x="6"/>
        <item x="9"/>
        <item x="3"/>
        <item x="4"/>
        <item x="7"/>
        <item x="5"/>
        <item x="2"/>
        <item x="8"/>
        <item x="1"/>
        <item x="0"/>
        <item t="default"/>
      </items>
    </pivotField>
  </pivotFields>
  <rowFields count="1">
    <field x="0"/>
  </rowFields>
  <rowItems count="11">
    <i>
      <x/>
    </i>
    <i>
      <x v="1"/>
    </i>
    <i>
      <x v="6"/>
    </i>
    <i>
      <x v="7"/>
    </i>
    <i>
      <x v="9"/>
    </i>
    <i>
      <x v="2"/>
    </i>
    <i>
      <x v="4"/>
    </i>
    <i>
      <x v="3"/>
    </i>
    <i>
      <x v="5"/>
    </i>
    <i>
      <x v="8"/>
    </i>
    <i t="grand">
      <x/>
    </i>
  </rowItems>
  <colItems count="1">
    <i/>
  </colItems>
  <dataFields count="1">
    <dataField name="AMOUNT" fld="1" baseField="0" baseItem="0"/>
  </dataFields>
  <formats count="19">
    <format dxfId="56">
      <pivotArea collapsedLevelsAreSubtotals="1" fieldPosition="0">
        <references count="1">
          <reference field="0" count="0"/>
        </references>
      </pivotArea>
    </format>
    <format dxfId="55">
      <pivotArea grandRow="1" outline="0" collapsedLevelsAreSubtotals="1" fieldPosition="0"/>
    </format>
    <format dxfId="54">
      <pivotArea type="all" dataOnly="0" outline="0" fieldPosition="0"/>
    </format>
    <format dxfId="53">
      <pivotArea field="0" type="button" dataOnly="0" labelOnly="1" outline="0" axis="axisRow" fieldPosition="0"/>
    </format>
    <format dxfId="52">
      <pivotArea dataOnly="0" labelOnly="1" grandRow="1" outline="0" fieldPosition="0"/>
    </format>
    <format dxfId="51">
      <pivotArea dataOnly="0" labelOnly="1" outline="0" axis="axisValues" fieldPosition="0"/>
    </format>
    <format dxfId="50">
      <pivotArea field="0" type="button" dataOnly="0" labelOnly="1" outline="0" axis="axisRow" fieldPosition="0"/>
    </format>
    <format dxfId="49">
      <pivotArea field="0" type="button" dataOnly="0" labelOnly="1" outline="0" axis="axisRow" fieldPosition="0"/>
    </format>
    <format dxfId="48">
      <pivotArea dataOnly="0" labelOnly="1" outline="0" axis="axisValues" fieldPosition="0"/>
    </format>
    <format dxfId="47">
      <pivotArea dataOnly="0" labelOnly="1" grandRow="1" outline="0" fieldPosition="0"/>
    </format>
    <format dxfId="46">
      <pivotArea grandRow="1" outline="0" collapsedLevelsAreSubtotals="1" fieldPosition="0"/>
    </format>
    <format dxfId="45">
      <pivotArea dataOnly="0" labelOnly="1" grandRow="1" outline="0" fieldPosition="0"/>
    </format>
    <format dxfId="44">
      <pivotArea grandRow="1" outline="0" collapsedLevelsAreSubtotals="1" fieldPosition="0"/>
    </format>
    <format dxfId="43">
      <pivotArea type="all" dataOnly="0" outline="0" fieldPosition="0"/>
    </format>
    <format dxfId="42">
      <pivotArea outline="0" collapsedLevelsAreSubtotals="1" fieldPosition="0"/>
    </format>
    <format dxfId="41">
      <pivotArea field="0" type="button" dataOnly="0" labelOnly="1" outline="0" axis="axisRow" fieldPosition="0"/>
    </format>
    <format dxfId="40">
      <pivotArea dataOnly="0" labelOnly="1" fieldPosition="0">
        <references count="1">
          <reference field="0" count="0"/>
        </references>
      </pivotArea>
    </format>
    <format dxfId="39">
      <pivotArea dataOnly="0" labelOnly="1" grandRow="1" outline="0" fieldPosition="0"/>
    </format>
    <format dxfId="38">
      <pivotArea dataOnly="0" labelOnly="1" outline="0" axis="axisValues" fieldPosition="0"/>
    </format>
  </formats>
  <conditionalFormats count="1">
    <conditionalFormat priority="2">
      <pivotAreas count="1">
        <pivotArea type="data" collapsedLevelsAreSubtotals="1" fieldPosition="0">
          <references count="2">
            <reference field="4294967294" count="1" selected="0">
              <x v="0"/>
            </reference>
            <reference field="0" count="10">
              <x v="0"/>
              <x v="1"/>
              <x v="2"/>
              <x v="3"/>
              <x v="4"/>
              <x v="5"/>
              <x v="6"/>
              <x v="7"/>
              <x v="8"/>
              <x v="9"/>
            </reference>
          </references>
        </pivotArea>
      </pivotAreas>
    </conditionalFormat>
  </conditionalFormats>
  <chartFormats count="11">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 chart="0" format="3">
      <pivotArea type="data" outline="0" fieldPosition="0">
        <references count="2">
          <reference field="4294967294" count="1" selected="0">
            <x v="0"/>
          </reference>
          <reference field="0" count="1" selected="0">
            <x v="2"/>
          </reference>
        </references>
      </pivotArea>
    </chartFormat>
    <chartFormat chart="0" format="4">
      <pivotArea type="data" outline="0" fieldPosition="0">
        <references count="2">
          <reference field="4294967294" count="1" selected="0">
            <x v="0"/>
          </reference>
          <reference field="0" count="1" selected="0">
            <x v="3"/>
          </reference>
        </references>
      </pivotArea>
    </chartFormat>
    <chartFormat chart="0" format="5">
      <pivotArea type="data" outline="0" fieldPosition="0">
        <references count="2">
          <reference field="4294967294" count="1" selected="0">
            <x v="0"/>
          </reference>
          <reference field="0" count="1" selected="0">
            <x v="4"/>
          </reference>
        </references>
      </pivotArea>
    </chartFormat>
    <chartFormat chart="0" format="6">
      <pivotArea type="data" outline="0" fieldPosition="0">
        <references count="2">
          <reference field="4294967294" count="1" selected="0">
            <x v="0"/>
          </reference>
          <reference field="0" count="1" selected="0">
            <x v="5"/>
          </reference>
        </references>
      </pivotArea>
    </chartFormat>
    <chartFormat chart="0" format="7">
      <pivotArea type="data" outline="0" fieldPosition="0">
        <references count="2">
          <reference field="4294967294" count="1" selected="0">
            <x v="0"/>
          </reference>
          <reference field="0" count="1" selected="0">
            <x v="6"/>
          </reference>
        </references>
      </pivotArea>
    </chartFormat>
    <chartFormat chart="0" format="8">
      <pivotArea type="data" outline="0" fieldPosition="0">
        <references count="2">
          <reference field="4294967294" count="1" selected="0">
            <x v="0"/>
          </reference>
          <reference field="0" count="1" selected="0">
            <x v="7"/>
          </reference>
        </references>
      </pivotArea>
    </chartFormat>
    <chartFormat chart="0" format="9">
      <pivotArea type="data" outline="0" fieldPosition="0">
        <references count="2">
          <reference field="4294967294" count="1" selected="0">
            <x v="0"/>
          </reference>
          <reference field="0" count="1" selected="0">
            <x v="8"/>
          </reference>
        </references>
      </pivotArea>
    </chartFormat>
    <chartFormat chart="0" format="10">
      <pivotArea type="data" outline="0" fieldPosition="0">
        <references count="2">
          <reference field="4294967294" count="1" selected="0">
            <x v="0"/>
          </reference>
          <reference field="0"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E869311-150A-4910-88D4-66612220901A}" name="PivotTable8"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rowHeaderCaption="EXPENSES SOURCE">
  <location ref="C24:D42" firstHeaderRow="1" firstDataRow="1" firstDataCol="1"/>
  <pivotFields count="2">
    <pivotField axis="axisRow" showAll="0" sortType="descending">
      <items count="18">
        <item x="7"/>
        <item x="11"/>
        <item x="2"/>
        <item x="13"/>
        <item x="3"/>
        <item x="14"/>
        <item x="9"/>
        <item x="1"/>
        <item x="8"/>
        <item x="10"/>
        <item x="6"/>
        <item x="5"/>
        <item x="4"/>
        <item x="16"/>
        <item x="0"/>
        <item x="15"/>
        <item x="12"/>
        <item t="default"/>
      </items>
      <autoSortScope>
        <pivotArea dataOnly="0" outline="0" fieldPosition="0">
          <references count="1">
            <reference field="4294967294" count="1" selected="0">
              <x v="0"/>
            </reference>
          </references>
        </pivotArea>
      </autoSortScope>
    </pivotField>
    <pivotField dataField="1" showAll="0">
      <items count="16">
        <item x="5"/>
        <item x="4"/>
        <item x="7"/>
        <item x="1"/>
        <item x="6"/>
        <item x="3"/>
        <item x="2"/>
        <item x="11"/>
        <item x="12"/>
        <item x="8"/>
        <item x="10"/>
        <item x="14"/>
        <item x="0"/>
        <item x="13"/>
        <item x="9"/>
        <item t="default"/>
      </items>
    </pivotField>
  </pivotFields>
  <rowFields count="1">
    <field x="0"/>
  </rowFields>
  <rowItems count="18">
    <i>
      <x v="9"/>
    </i>
    <i>
      <x v="5"/>
    </i>
    <i>
      <x v="14"/>
    </i>
    <i>
      <x v="13"/>
    </i>
    <i>
      <x v="15"/>
    </i>
    <i>
      <x v="1"/>
    </i>
    <i>
      <x v="6"/>
    </i>
    <i>
      <x v="3"/>
    </i>
    <i>
      <x v="16"/>
    </i>
    <i>
      <x v="2"/>
    </i>
    <i>
      <x v="4"/>
    </i>
    <i>
      <x v="10"/>
    </i>
    <i>
      <x v="8"/>
    </i>
    <i>
      <x v="7"/>
    </i>
    <i>
      <x/>
    </i>
    <i>
      <x v="12"/>
    </i>
    <i>
      <x v="11"/>
    </i>
    <i t="grand">
      <x/>
    </i>
  </rowItems>
  <colItems count="1">
    <i/>
  </colItems>
  <dataFields count="1">
    <dataField name="AMOUNT" fld="1" baseField="0" baseItem="0" numFmtId="165"/>
  </dataFields>
  <formats count="19">
    <format dxfId="75">
      <pivotArea type="all" dataOnly="0" outline="0" fieldPosition="0"/>
    </format>
    <format dxfId="74">
      <pivotArea outline="0" collapsedLevelsAreSubtotals="1" fieldPosition="0"/>
    </format>
    <format dxfId="73">
      <pivotArea field="0" type="button" dataOnly="0" labelOnly="1" outline="0" axis="axisRow" fieldPosition="0"/>
    </format>
    <format dxfId="72">
      <pivotArea dataOnly="0" labelOnly="1" grandRow="1" outline="0" fieldPosition="0"/>
    </format>
    <format dxfId="71">
      <pivotArea dataOnly="0" labelOnly="1" outline="0" axis="axisValues" fieldPosition="0"/>
    </format>
    <format dxfId="70">
      <pivotArea outline="0" collapsedLevelsAreSubtotals="1" fieldPosition="0"/>
    </format>
    <format dxfId="69">
      <pivotArea field="0" type="button" dataOnly="0" labelOnly="1" outline="0" axis="axisRow" fieldPosition="0"/>
    </format>
    <format dxfId="68">
      <pivotArea dataOnly="0" labelOnly="1" outline="0" axis="axisValues" fieldPosition="0"/>
    </format>
    <format dxfId="67">
      <pivotArea field="0" type="button" dataOnly="0" labelOnly="1" outline="0" axis="axisRow" fieldPosition="0"/>
    </format>
    <format dxfId="66">
      <pivotArea dataOnly="0" labelOnly="1" outline="0" axis="axisValues" fieldPosition="0"/>
    </format>
    <format dxfId="65">
      <pivotArea dataOnly="0" labelOnly="1" grandRow="1" outline="0" fieldPosition="0"/>
    </format>
    <format dxfId="64">
      <pivotArea grandRow="1" outline="0" collapsedLevelsAreSubtotals="1" fieldPosition="0"/>
    </format>
    <format dxfId="63">
      <pivotArea collapsedLevelsAreSubtotals="1" fieldPosition="0">
        <references count="1">
          <reference field="0" count="0"/>
        </references>
      </pivotArea>
    </format>
    <format dxfId="62">
      <pivotArea type="all" dataOnly="0" outline="0" fieldPosition="0"/>
    </format>
    <format dxfId="61">
      <pivotArea outline="0" collapsedLevelsAreSubtotals="1" fieldPosition="0"/>
    </format>
    <format dxfId="60">
      <pivotArea field="0" type="button" dataOnly="0" labelOnly="1" outline="0" axis="axisRow" fieldPosition="0"/>
    </format>
    <format dxfId="59">
      <pivotArea dataOnly="0" labelOnly="1" fieldPosition="0">
        <references count="1">
          <reference field="0" count="0"/>
        </references>
      </pivotArea>
    </format>
    <format dxfId="58">
      <pivotArea dataOnly="0" labelOnly="1" grandRow="1" outline="0" fieldPosition="0"/>
    </format>
    <format dxfId="57">
      <pivotArea dataOnly="0" labelOnly="1" outline="0" axis="axisValues" fieldPosition="0"/>
    </format>
  </formats>
  <conditionalFormats count="1">
    <conditionalFormat priority="1">
      <pivotAreas count="1">
        <pivotArea type="data" collapsedLevelsAreSubtotals="1" fieldPosition="0">
          <references count="2">
            <reference field="4294967294" count="1" selected="0">
              <x v="0"/>
            </reference>
            <reference field="0" count="17">
              <x v="0"/>
              <x v="1"/>
              <x v="2"/>
              <x v="3"/>
              <x v="4"/>
              <x v="5"/>
              <x v="6"/>
              <x v="7"/>
              <x v="8"/>
              <x v="9"/>
              <x v="10"/>
              <x v="11"/>
              <x v="12"/>
              <x v="13"/>
              <x v="14"/>
              <x v="15"/>
              <x v="16"/>
            </reference>
          </references>
        </pivotArea>
      </pivotAreas>
    </conditionalFormat>
  </conditionalFormats>
  <chartFormats count="1">
    <chartFormat chart="5"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COME_SOURCE" xr10:uid="{8CFE7830-F88F-44F9-83B6-F229EB8F2735}" sourceName="INCOME SOURCE">
  <pivotTables>
    <pivotTable tabId="9" name="PivotTable6"/>
  </pivotTables>
  <data>
    <tabular pivotCacheId="1584610123">
      <items count="10">
        <i x="0" s="1"/>
        <i x="1" s="1"/>
        <i x="7" s="1"/>
        <i x="3" s="1"/>
        <i x="4" s="1"/>
        <i x="9" s="1"/>
        <i x="8" s="1"/>
        <i x="2" s="1"/>
        <i x="6" s="1"/>
        <i x="5"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COMEMONEY" xr10:uid="{2B11BDDB-AC72-4CB3-B124-1652B6A6AC8C}" sourceName="INCOMEMONEY">
  <pivotTables>
    <pivotTable tabId="9" name="PivotTable6"/>
  </pivotTables>
  <data>
    <tabular pivotCacheId="1584610123">
      <items count="10">
        <i x="6" s="1"/>
        <i x="9" s="1"/>
        <i x="3" s="1"/>
        <i x="4" s="1"/>
        <i x="7" s="1"/>
        <i x="5" s="1"/>
        <i x="2" s="1"/>
        <i x="8"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XPENSES" xr10:uid="{129546BD-4C97-49EF-8193-5E83F69899A1}" sourceName="EXPENSES">
  <pivotTables>
    <pivotTable tabId="9" name="PivotTable8"/>
  </pivotTables>
  <data>
    <tabular pivotCacheId="2123169696">
      <items count="17">
        <i x="7" s="1"/>
        <i x="11" s="1"/>
        <i x="2" s="1"/>
        <i x="13" s="1"/>
        <i x="3" s="1"/>
        <i x="14" s="1"/>
        <i x="9" s="1"/>
        <i x="1" s="1"/>
        <i x="8" s="1"/>
        <i x="10" s="1"/>
        <i x="6" s="1"/>
        <i x="5" s="1"/>
        <i x="4" s="1"/>
        <i x="16" s="1"/>
        <i x="0" s="1"/>
        <i x="15" s="1"/>
        <i x="1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XPENSES_MONEY" xr10:uid="{43DDFEBC-C43A-40C1-92CE-4548CBF82132}" sourceName="EXPENSES MONEY">
  <pivotTables>
    <pivotTable tabId="9" name="PivotTable8"/>
  </pivotTables>
  <data>
    <tabular pivotCacheId="2123169696">
      <items count="15">
        <i x="5" s="1"/>
        <i x="4" s="1"/>
        <i x="7" s="1"/>
        <i x="1" s="1"/>
        <i x="6" s="1"/>
        <i x="3" s="1"/>
        <i x="2" s="1"/>
        <i x="11" s="1"/>
        <i x="12" s="1"/>
        <i x="8" s="1"/>
        <i x="10" s="1"/>
        <i x="14" s="1"/>
        <i x="0" s="1"/>
        <i x="13" s="1"/>
        <i x="9"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NCOME SOURCE" xr10:uid="{3DF89708-85A1-4E7D-B3AF-B63A9E6F040D}" cache="Slicer_INCOME_SOURCE" caption="INCOME SOURCE" columnCount="2" style="SlicerStyleDark1" rowHeight="234950"/>
  <slicer name="AMOUNT" xr10:uid="{87E280C8-0117-41FC-9706-DAF12F2C087F}" cache="Slicer_INCOMEMONEY" caption="AMOUNT" columnCount="2" style="SlicerStyleDark1" rowHeight="234950"/>
  <slicer name="EXPENSES" xr10:uid="{B9DF2AD7-97B3-4CF5-BD1F-81DDCB558255}" cache="Slicer_EXPENSES" caption="EXPENSES" columnCount="2" style="SlicerStyleDark6" rowHeight="234950"/>
  <slicer name="EXPENSES MONEY" xr10:uid="{32350AE2-0E01-4225-A494-BD53F2259D1A}" cache="Slicer_EXPENSES_MONEY" caption="AMOUNT" columnCount="2" style="SlicerStyleDark6"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711503-038B-4EED-A08B-4FE7F41D3F88}">
  <sheetPr>
    <tabColor rgb="FFFF0000"/>
  </sheetPr>
  <dimension ref="B2:R44"/>
  <sheetViews>
    <sheetView showGridLines="0" tabSelected="1" zoomScaleNormal="100" workbookViewId="0">
      <selection activeCell="K7" sqref="K7"/>
    </sheetView>
  </sheetViews>
  <sheetFormatPr defaultRowHeight="14.4" x14ac:dyDescent="0.3"/>
  <cols>
    <col min="3" max="3" width="17.77734375" bestFit="1" customWidth="1"/>
    <col min="4" max="4" width="9.5546875" bestFit="1" customWidth="1"/>
    <col min="10" max="10" width="26" customWidth="1"/>
    <col min="11" max="11" width="19.21875" bestFit="1" customWidth="1"/>
    <col min="12" max="12" width="14.5546875" customWidth="1"/>
    <col min="19" max="19" width="27" customWidth="1"/>
    <col min="20" max="20" width="17" customWidth="1"/>
    <col min="21" max="21" width="15.5546875" customWidth="1"/>
  </cols>
  <sheetData>
    <row r="2" spans="2:18" ht="15" thickBot="1" x14ac:dyDescent="0.35"/>
    <row r="3" spans="2:18" ht="18.600000000000001" thickBot="1" x14ac:dyDescent="0.4">
      <c r="G3" s="20" t="s">
        <v>33</v>
      </c>
      <c r="H3" s="21"/>
      <c r="I3" s="21"/>
      <c r="J3" s="21"/>
      <c r="K3" s="21"/>
      <c r="L3" s="21"/>
      <c r="M3" s="21"/>
      <c r="N3" s="22"/>
    </row>
    <row r="4" spans="2:18" ht="18.600000000000001" thickBot="1" x14ac:dyDescent="0.4">
      <c r="G4" s="7"/>
      <c r="H4" s="7"/>
      <c r="I4" s="7"/>
      <c r="J4" s="7"/>
      <c r="K4" s="7"/>
      <c r="L4" s="7"/>
      <c r="M4" s="7"/>
      <c r="N4" s="7"/>
    </row>
    <row r="5" spans="2:18" ht="19.2" thickTop="1" thickBot="1" x14ac:dyDescent="0.4">
      <c r="B5" s="11"/>
      <c r="C5" s="12"/>
      <c r="D5" s="12"/>
      <c r="E5" s="12"/>
      <c r="F5" s="12"/>
      <c r="G5" s="13"/>
      <c r="H5" s="13"/>
      <c r="I5" s="13"/>
      <c r="J5" s="13"/>
      <c r="K5" s="13"/>
      <c r="L5" s="13"/>
      <c r="M5" s="13"/>
      <c r="N5" s="13"/>
      <c r="O5" s="12"/>
      <c r="P5" s="12"/>
      <c r="Q5" s="12"/>
      <c r="R5" s="14"/>
    </row>
    <row r="6" spans="2:18" ht="18.600000000000001" thickBot="1" x14ac:dyDescent="0.4">
      <c r="B6" s="15"/>
      <c r="C6" s="1"/>
      <c r="D6" s="1"/>
      <c r="E6" s="1"/>
      <c r="F6" s="1"/>
      <c r="G6" s="7"/>
      <c r="H6" s="7"/>
      <c r="I6" s="7"/>
      <c r="J6" s="9" t="s">
        <v>32</v>
      </c>
      <c r="K6" s="9" t="s">
        <v>1</v>
      </c>
      <c r="L6" s="7"/>
      <c r="M6" s="7"/>
      <c r="N6" s="7"/>
      <c r="O6" s="1"/>
      <c r="P6" s="1"/>
      <c r="Q6" s="1"/>
      <c r="R6" s="16"/>
    </row>
    <row r="7" spans="2:18" ht="16.2" thickBot="1" x14ac:dyDescent="0.35">
      <c r="B7" s="15"/>
      <c r="C7" s="23" t="s">
        <v>35</v>
      </c>
      <c r="D7" s="24"/>
      <c r="E7" s="1"/>
      <c r="F7" s="1"/>
      <c r="G7" s="1"/>
      <c r="H7" s="1"/>
      <c r="I7" s="1"/>
      <c r="J7" s="10" t="s">
        <v>29</v>
      </c>
      <c r="K7" s="4">
        <f>GETPIVOTDATA("INCOMEMONEY",$C$9)-GETPIVOTDATA("EXPENSES MONEY",$C$24)</f>
        <v>72715</v>
      </c>
      <c r="L7" s="1"/>
      <c r="M7" s="1"/>
      <c r="N7" s="1"/>
      <c r="O7" s="1"/>
      <c r="P7" s="1"/>
      <c r="Q7" s="1"/>
      <c r="R7" s="16"/>
    </row>
    <row r="8" spans="2:18" ht="15" thickBot="1" x14ac:dyDescent="0.35">
      <c r="B8" s="15"/>
      <c r="C8" s="1"/>
      <c r="D8" s="1"/>
      <c r="E8" s="1"/>
      <c r="F8" s="1"/>
      <c r="G8" s="1"/>
      <c r="H8" s="1"/>
      <c r="I8" s="1"/>
      <c r="J8" s="1"/>
      <c r="K8" s="8"/>
      <c r="L8" s="1"/>
      <c r="M8" s="1"/>
      <c r="N8" s="1"/>
      <c r="O8" s="1"/>
      <c r="P8" s="1"/>
      <c r="Q8" s="1"/>
      <c r="R8" s="16"/>
    </row>
    <row r="9" spans="2:18" ht="15.6" thickTop="1" thickBot="1" x14ac:dyDescent="0.35">
      <c r="B9" s="15"/>
      <c r="C9" s="27" t="s">
        <v>0</v>
      </c>
      <c r="D9" s="27" t="s">
        <v>34</v>
      </c>
      <c r="E9" s="1"/>
      <c r="F9" s="1"/>
      <c r="G9" s="1"/>
      <c r="H9" s="1"/>
      <c r="I9" s="1"/>
      <c r="J9" s="1"/>
      <c r="K9" s="1"/>
      <c r="L9" s="1"/>
      <c r="M9" s="1"/>
      <c r="N9" s="1"/>
      <c r="O9" s="1"/>
      <c r="P9" s="1"/>
      <c r="Q9" s="1"/>
      <c r="R9" s="16"/>
    </row>
    <row r="10" spans="2:18" ht="15" thickTop="1" x14ac:dyDescent="0.3">
      <c r="B10" s="15"/>
      <c r="C10" s="30" t="s">
        <v>7</v>
      </c>
      <c r="D10" s="25">
        <v>80000</v>
      </c>
      <c r="E10" s="1"/>
      <c r="F10" s="1"/>
      <c r="G10" s="1"/>
      <c r="H10" s="1"/>
      <c r="I10" s="1"/>
      <c r="J10" s="1"/>
      <c r="K10" s="1"/>
      <c r="L10" s="1"/>
      <c r="M10" s="1"/>
      <c r="N10" s="1"/>
      <c r="O10" s="1"/>
      <c r="P10" s="1"/>
      <c r="Q10" s="1"/>
      <c r="R10" s="16"/>
    </row>
    <row r="11" spans="2:18" x14ac:dyDescent="0.3">
      <c r="B11" s="15"/>
      <c r="C11" s="31" t="s">
        <v>6</v>
      </c>
      <c r="D11" s="29">
        <v>16000</v>
      </c>
      <c r="E11" s="1"/>
      <c r="F11" s="1"/>
      <c r="G11" s="1"/>
      <c r="H11" s="1"/>
      <c r="I11" s="1"/>
      <c r="J11" s="1"/>
      <c r="K11" s="1"/>
      <c r="L11" s="1"/>
      <c r="M11" s="1"/>
      <c r="N11" s="1"/>
      <c r="O11" s="1"/>
      <c r="P11" s="1"/>
      <c r="Q11" s="1"/>
      <c r="R11" s="16"/>
    </row>
    <row r="12" spans="2:18" x14ac:dyDescent="0.3">
      <c r="B12" s="15"/>
      <c r="C12" s="31" t="s">
        <v>10</v>
      </c>
      <c r="D12" s="29">
        <v>13500</v>
      </c>
      <c r="E12" s="1"/>
      <c r="F12" s="1"/>
      <c r="G12" s="1"/>
      <c r="H12" s="1"/>
      <c r="I12" s="1"/>
      <c r="J12" s="1"/>
      <c r="K12" s="1"/>
      <c r="L12" s="1"/>
      <c r="M12" s="1"/>
      <c r="N12" s="1"/>
      <c r="O12" s="1"/>
      <c r="P12" s="1"/>
      <c r="Q12" s="1"/>
      <c r="R12" s="16"/>
    </row>
    <row r="13" spans="2:18" x14ac:dyDescent="0.3">
      <c r="B13" s="15"/>
      <c r="C13" s="31" t="s">
        <v>8</v>
      </c>
      <c r="D13" s="29">
        <v>9600</v>
      </c>
      <c r="E13" s="1"/>
      <c r="F13" s="1"/>
      <c r="G13" s="1"/>
      <c r="H13" s="1"/>
      <c r="I13" s="1"/>
      <c r="J13" s="1"/>
      <c r="K13" s="1"/>
      <c r="L13" s="1"/>
      <c r="M13" s="1"/>
      <c r="N13" s="1"/>
      <c r="O13" s="1"/>
      <c r="P13" s="1"/>
      <c r="Q13" s="1"/>
      <c r="R13" s="16"/>
    </row>
    <row r="14" spans="2:18" x14ac:dyDescent="0.3">
      <c r="B14" s="15"/>
      <c r="C14" s="31" t="s">
        <v>3</v>
      </c>
      <c r="D14" s="29">
        <v>6500</v>
      </c>
      <c r="E14" s="1"/>
      <c r="F14" s="1"/>
      <c r="G14" s="1"/>
      <c r="H14" s="1"/>
      <c r="I14" s="1"/>
      <c r="J14" s="1"/>
      <c r="K14" s="1"/>
      <c r="L14" s="1"/>
      <c r="M14" s="1"/>
      <c r="N14" s="1"/>
      <c r="O14" s="1"/>
      <c r="P14" s="1"/>
      <c r="Q14" s="1"/>
      <c r="R14" s="16"/>
    </row>
    <row r="15" spans="2:18" x14ac:dyDescent="0.3">
      <c r="B15" s="15"/>
      <c r="C15" s="31" t="s">
        <v>5</v>
      </c>
      <c r="D15" s="29">
        <v>5000</v>
      </c>
      <c r="E15" s="1"/>
      <c r="F15" s="1"/>
      <c r="G15" s="1"/>
      <c r="H15" s="1"/>
      <c r="I15" s="1"/>
      <c r="J15" s="1"/>
      <c r="K15" s="1"/>
      <c r="L15" s="1"/>
      <c r="M15" s="1"/>
      <c r="N15" s="1"/>
      <c r="O15" s="1"/>
      <c r="P15" s="1"/>
      <c r="Q15" s="1"/>
      <c r="R15" s="16"/>
    </row>
    <row r="16" spans="2:18" x14ac:dyDescent="0.3">
      <c r="B16" s="15"/>
      <c r="C16" s="31" t="s">
        <v>2</v>
      </c>
      <c r="D16" s="29">
        <v>4000</v>
      </c>
      <c r="E16" s="1"/>
      <c r="F16" s="1"/>
      <c r="G16" s="1"/>
      <c r="H16" s="1"/>
      <c r="I16" s="1"/>
      <c r="J16" s="1"/>
      <c r="K16" s="1"/>
      <c r="L16" s="1"/>
      <c r="M16" s="1"/>
      <c r="N16" s="1"/>
      <c r="O16" s="1"/>
      <c r="P16" s="1"/>
      <c r="Q16" s="1"/>
      <c r="R16" s="16"/>
    </row>
    <row r="17" spans="2:18" x14ac:dyDescent="0.3">
      <c r="B17" s="15"/>
      <c r="C17" s="31" t="s">
        <v>9</v>
      </c>
      <c r="D17" s="29">
        <v>3840</v>
      </c>
      <c r="E17" s="1"/>
      <c r="F17" s="1"/>
      <c r="G17" s="1"/>
      <c r="H17" s="1"/>
      <c r="I17" s="1"/>
      <c r="J17" s="1"/>
      <c r="K17" s="1"/>
      <c r="L17" s="1"/>
      <c r="M17" s="1"/>
      <c r="N17" s="1"/>
      <c r="O17" s="1"/>
      <c r="P17" s="1"/>
      <c r="Q17" s="1"/>
      <c r="R17" s="16"/>
    </row>
    <row r="18" spans="2:18" x14ac:dyDescent="0.3">
      <c r="B18" s="15"/>
      <c r="C18" s="31" t="s">
        <v>11</v>
      </c>
      <c r="D18" s="29">
        <v>2800</v>
      </c>
      <c r="E18" s="1"/>
      <c r="F18" s="1"/>
      <c r="G18" s="1"/>
      <c r="H18" s="1"/>
      <c r="I18" s="1"/>
      <c r="J18" s="1"/>
      <c r="K18" s="1"/>
      <c r="L18" s="1"/>
      <c r="M18" s="1"/>
      <c r="N18" s="1"/>
      <c r="O18" s="1"/>
      <c r="P18" s="1"/>
      <c r="Q18" s="1"/>
      <c r="R18" s="16"/>
    </row>
    <row r="19" spans="2:18" ht="15" thickBot="1" x14ac:dyDescent="0.35">
      <c r="B19" s="15"/>
      <c r="C19" s="32" t="s">
        <v>4</v>
      </c>
      <c r="D19" s="29">
        <v>1575</v>
      </c>
      <c r="E19" s="1"/>
      <c r="F19" s="1"/>
      <c r="G19" s="1"/>
      <c r="H19" s="1"/>
      <c r="I19" s="1"/>
      <c r="J19" s="1"/>
      <c r="K19" s="1"/>
      <c r="L19" s="1"/>
      <c r="M19" s="1"/>
      <c r="N19" s="1"/>
      <c r="O19" s="1"/>
      <c r="P19" s="1"/>
      <c r="Q19" s="1"/>
      <c r="R19" s="16"/>
    </row>
    <row r="20" spans="2:18" ht="15.6" thickTop="1" thickBot="1" x14ac:dyDescent="0.35">
      <c r="B20" s="15"/>
      <c r="C20" s="28" t="s">
        <v>30</v>
      </c>
      <c r="D20" s="26">
        <v>142815</v>
      </c>
      <c r="E20" s="1"/>
      <c r="F20" s="1"/>
      <c r="G20" s="1"/>
      <c r="H20" s="1"/>
      <c r="I20" s="1"/>
      <c r="J20" s="1"/>
      <c r="K20" s="1"/>
      <c r="L20" s="1"/>
      <c r="M20" s="1"/>
      <c r="N20" s="1"/>
      <c r="O20" s="1"/>
      <c r="P20" s="1"/>
      <c r="Q20" s="1"/>
      <c r="R20" s="16"/>
    </row>
    <row r="21" spans="2:18" ht="15.6" thickTop="1" thickBot="1" x14ac:dyDescent="0.35">
      <c r="B21" s="15"/>
      <c r="C21" s="1"/>
      <c r="D21" s="1"/>
      <c r="E21" s="1"/>
      <c r="F21" s="1"/>
      <c r="G21" s="1"/>
      <c r="H21" s="1"/>
      <c r="I21" s="1"/>
      <c r="J21" s="1"/>
      <c r="K21" s="1"/>
      <c r="L21" s="1"/>
      <c r="M21" s="1"/>
      <c r="N21" s="1"/>
      <c r="O21" s="1"/>
      <c r="P21" s="1"/>
      <c r="Q21" s="1"/>
      <c r="R21" s="16"/>
    </row>
    <row r="22" spans="2:18" ht="16.2" thickBot="1" x14ac:dyDescent="0.35">
      <c r="B22" s="15"/>
      <c r="C22" s="23" t="s">
        <v>36</v>
      </c>
      <c r="D22" s="24"/>
      <c r="E22" s="1"/>
      <c r="F22" s="1"/>
      <c r="G22" s="1"/>
      <c r="H22" s="1"/>
      <c r="I22" s="1"/>
      <c r="J22" s="1"/>
      <c r="K22" s="1"/>
      <c r="L22" s="1"/>
      <c r="M22" s="1"/>
      <c r="N22" s="1"/>
      <c r="O22" s="1"/>
      <c r="P22" s="1"/>
      <c r="Q22" s="1"/>
      <c r="R22" s="16"/>
    </row>
    <row r="23" spans="2:18" ht="15" thickBot="1" x14ac:dyDescent="0.35">
      <c r="B23" s="15"/>
      <c r="C23" s="1"/>
      <c r="D23" s="1"/>
      <c r="E23" s="1"/>
      <c r="F23" s="1"/>
      <c r="G23" s="1"/>
      <c r="H23" s="1"/>
      <c r="I23" s="1"/>
      <c r="J23" s="1"/>
      <c r="K23" s="1"/>
      <c r="L23" s="1"/>
      <c r="M23" s="1"/>
      <c r="N23" s="1"/>
      <c r="O23" s="1"/>
      <c r="P23" s="1"/>
      <c r="Q23" s="1"/>
      <c r="R23" s="16"/>
    </row>
    <row r="24" spans="2:18" ht="16.2" thickBot="1" x14ac:dyDescent="0.35">
      <c r="B24" s="15"/>
      <c r="C24" s="3" t="s">
        <v>31</v>
      </c>
      <c r="D24" s="3" t="s">
        <v>34</v>
      </c>
      <c r="E24" s="1"/>
      <c r="F24" s="1"/>
      <c r="G24" s="1"/>
      <c r="H24" s="1"/>
      <c r="I24" s="1"/>
      <c r="J24" s="1"/>
      <c r="K24" s="1"/>
      <c r="L24" s="1"/>
      <c r="M24" s="1"/>
      <c r="N24" s="1"/>
      <c r="O24" s="1"/>
      <c r="P24" s="1"/>
      <c r="Q24" s="1"/>
      <c r="R24" s="16"/>
    </row>
    <row r="25" spans="2:18" ht="15" thickBot="1" x14ac:dyDescent="0.35">
      <c r="B25" s="15"/>
      <c r="C25" s="2" t="s">
        <v>22</v>
      </c>
      <c r="D25" s="4">
        <v>25000</v>
      </c>
      <c r="E25" s="1"/>
      <c r="F25" s="1"/>
      <c r="G25" s="1"/>
      <c r="H25" s="1"/>
      <c r="I25" s="1"/>
      <c r="J25" s="1"/>
      <c r="K25" s="1"/>
      <c r="L25" s="1"/>
      <c r="M25" s="1"/>
      <c r="N25" s="1"/>
      <c r="O25" s="1"/>
      <c r="P25" s="1"/>
      <c r="Q25" s="1"/>
      <c r="R25" s="16"/>
    </row>
    <row r="26" spans="2:18" ht="15" thickBot="1" x14ac:dyDescent="0.35">
      <c r="B26" s="15"/>
      <c r="C26" s="2" t="s">
        <v>25</v>
      </c>
      <c r="D26" s="4">
        <v>10000</v>
      </c>
      <c r="E26" s="1"/>
      <c r="F26" s="1"/>
      <c r="G26" s="1"/>
      <c r="H26" s="1"/>
      <c r="I26" s="1"/>
      <c r="J26" s="1"/>
      <c r="K26" s="1"/>
      <c r="L26" s="1"/>
      <c r="M26" s="1"/>
      <c r="N26" s="1"/>
      <c r="O26" s="1"/>
      <c r="P26" s="1"/>
      <c r="Q26" s="1"/>
      <c r="R26" s="16"/>
    </row>
    <row r="27" spans="2:18" ht="15" thickBot="1" x14ac:dyDescent="0.35">
      <c r="B27" s="15"/>
      <c r="C27" s="2" t="s">
        <v>12</v>
      </c>
      <c r="D27" s="4">
        <v>7000</v>
      </c>
      <c r="E27" s="1"/>
      <c r="F27" s="1"/>
      <c r="G27" s="1"/>
      <c r="H27" s="1"/>
      <c r="I27" s="1"/>
      <c r="J27" s="1"/>
      <c r="K27" s="1"/>
      <c r="L27" s="1"/>
      <c r="M27" s="1"/>
      <c r="N27" s="1"/>
      <c r="O27" s="1"/>
      <c r="P27" s="1"/>
      <c r="Q27" s="1"/>
      <c r="R27" s="16"/>
    </row>
    <row r="28" spans="2:18" ht="15" thickBot="1" x14ac:dyDescent="0.35">
      <c r="B28" s="15"/>
      <c r="C28" s="2" t="s">
        <v>26</v>
      </c>
      <c r="D28" s="4">
        <v>7000</v>
      </c>
      <c r="E28" s="1"/>
      <c r="F28" s="1"/>
      <c r="G28" s="1"/>
      <c r="H28" s="1"/>
      <c r="I28" s="1"/>
      <c r="J28" s="1"/>
      <c r="K28" s="1"/>
      <c r="L28" s="1"/>
      <c r="M28" s="1"/>
      <c r="N28" s="1"/>
      <c r="O28" s="1"/>
      <c r="P28" s="1"/>
      <c r="Q28" s="1"/>
      <c r="R28" s="16"/>
    </row>
    <row r="29" spans="2:18" ht="15" thickBot="1" x14ac:dyDescent="0.35">
      <c r="B29" s="15"/>
      <c r="C29" s="2" t="s">
        <v>27</v>
      </c>
      <c r="D29" s="4">
        <v>6375</v>
      </c>
      <c r="E29" s="1"/>
      <c r="F29" s="1"/>
      <c r="G29" s="1"/>
      <c r="H29" s="1"/>
      <c r="I29" s="1"/>
      <c r="J29" s="1"/>
      <c r="K29" s="1"/>
      <c r="L29" s="1"/>
      <c r="M29" s="1"/>
      <c r="N29" s="1"/>
      <c r="O29" s="1"/>
      <c r="P29" s="1"/>
      <c r="Q29" s="1"/>
      <c r="R29" s="16"/>
    </row>
    <row r="30" spans="2:18" ht="15" thickBot="1" x14ac:dyDescent="0.35">
      <c r="B30" s="15"/>
      <c r="C30" s="2" t="s">
        <v>28</v>
      </c>
      <c r="D30" s="4">
        <v>3750</v>
      </c>
      <c r="E30" s="1"/>
      <c r="F30" s="1"/>
      <c r="G30" s="1"/>
      <c r="H30" s="1"/>
      <c r="I30" s="1"/>
      <c r="J30" s="1"/>
      <c r="K30" s="1"/>
      <c r="L30" s="1"/>
      <c r="M30" s="1"/>
      <c r="N30" s="1"/>
      <c r="O30" s="1"/>
      <c r="P30" s="1"/>
      <c r="Q30" s="1"/>
      <c r="R30" s="16"/>
    </row>
    <row r="31" spans="2:18" ht="15" thickBot="1" x14ac:dyDescent="0.35">
      <c r="B31" s="15"/>
      <c r="C31" s="2" t="s">
        <v>21</v>
      </c>
      <c r="D31" s="4">
        <v>2500</v>
      </c>
      <c r="E31" s="1"/>
      <c r="F31" s="1"/>
      <c r="G31" s="1"/>
      <c r="H31" s="1"/>
      <c r="I31" s="1"/>
      <c r="J31" s="1"/>
      <c r="K31" s="1"/>
      <c r="L31" s="1"/>
      <c r="M31" s="1"/>
      <c r="N31" s="1"/>
      <c r="O31" s="1"/>
      <c r="P31" s="1"/>
      <c r="Q31" s="1"/>
      <c r="R31" s="16"/>
    </row>
    <row r="32" spans="2:18" ht="15" thickBot="1" x14ac:dyDescent="0.35">
      <c r="B32" s="15"/>
      <c r="C32" s="2" t="s">
        <v>24</v>
      </c>
      <c r="D32" s="4">
        <v>2000</v>
      </c>
      <c r="E32" s="1"/>
      <c r="F32" s="1"/>
      <c r="G32" s="1"/>
      <c r="H32" s="1"/>
      <c r="I32" s="1"/>
      <c r="J32" s="1"/>
      <c r="K32" s="1"/>
      <c r="L32" s="1"/>
      <c r="M32" s="1"/>
      <c r="N32" s="1"/>
      <c r="O32" s="1"/>
      <c r="P32" s="1"/>
      <c r="Q32" s="1"/>
      <c r="R32" s="16"/>
    </row>
    <row r="33" spans="2:18" ht="15" thickBot="1" x14ac:dyDescent="0.35">
      <c r="B33" s="15"/>
      <c r="C33" s="2" t="s">
        <v>23</v>
      </c>
      <c r="D33" s="4">
        <v>1800</v>
      </c>
      <c r="E33" s="1"/>
      <c r="F33" s="1"/>
      <c r="G33" s="1"/>
      <c r="H33" s="1"/>
      <c r="I33" s="1"/>
      <c r="J33" s="1"/>
      <c r="K33" s="1"/>
      <c r="L33" s="1"/>
      <c r="M33" s="1"/>
      <c r="N33" s="1"/>
      <c r="O33" s="1"/>
      <c r="P33" s="1"/>
      <c r="Q33" s="1"/>
      <c r="R33" s="16"/>
    </row>
    <row r="34" spans="2:18" ht="15" thickBot="1" x14ac:dyDescent="0.35">
      <c r="B34" s="15"/>
      <c r="C34" s="2" t="s">
        <v>14</v>
      </c>
      <c r="D34" s="4">
        <v>1200</v>
      </c>
      <c r="E34" s="1"/>
      <c r="F34" s="1"/>
      <c r="G34" s="1"/>
      <c r="H34" s="1"/>
      <c r="I34" s="1"/>
      <c r="J34" s="1"/>
      <c r="K34" s="1"/>
      <c r="L34" s="1"/>
      <c r="M34" s="1"/>
      <c r="N34" s="1"/>
      <c r="O34" s="1"/>
      <c r="P34" s="1"/>
      <c r="Q34" s="1"/>
      <c r="R34" s="16"/>
    </row>
    <row r="35" spans="2:18" ht="15" thickBot="1" x14ac:dyDescent="0.35">
      <c r="B35" s="15"/>
      <c r="C35" s="2" t="s">
        <v>15</v>
      </c>
      <c r="D35" s="4">
        <v>950</v>
      </c>
      <c r="E35" s="1"/>
      <c r="F35" s="1"/>
      <c r="G35" s="1"/>
      <c r="H35" s="1"/>
      <c r="I35" s="1"/>
      <c r="J35" s="1"/>
      <c r="K35" s="1"/>
      <c r="L35" s="1"/>
      <c r="M35" s="1"/>
      <c r="N35" s="1"/>
      <c r="O35" s="1"/>
      <c r="P35" s="1"/>
      <c r="Q35" s="1"/>
      <c r="R35" s="16"/>
    </row>
    <row r="36" spans="2:18" ht="15" thickBot="1" x14ac:dyDescent="0.35">
      <c r="B36" s="15"/>
      <c r="C36" s="2" t="s">
        <v>18</v>
      </c>
      <c r="D36" s="4">
        <v>600</v>
      </c>
      <c r="E36" s="1"/>
      <c r="F36" s="1"/>
      <c r="G36" s="1"/>
      <c r="H36" s="1"/>
      <c r="I36" s="1"/>
      <c r="J36" s="1"/>
      <c r="K36" s="1"/>
      <c r="L36" s="1"/>
      <c r="M36" s="1"/>
      <c r="N36" s="1"/>
      <c r="O36" s="1"/>
      <c r="P36" s="1"/>
      <c r="Q36" s="1"/>
      <c r="R36" s="16"/>
    </row>
    <row r="37" spans="2:18" ht="15" thickBot="1" x14ac:dyDescent="0.35">
      <c r="B37" s="15"/>
      <c r="C37" s="2" t="s">
        <v>20</v>
      </c>
      <c r="D37" s="4">
        <v>600</v>
      </c>
      <c r="E37" s="1"/>
      <c r="F37" s="1"/>
      <c r="G37" s="1"/>
      <c r="H37" s="1"/>
      <c r="I37" s="1"/>
      <c r="J37" s="1"/>
      <c r="K37" s="1"/>
      <c r="L37" s="1"/>
      <c r="M37" s="1"/>
      <c r="N37" s="1"/>
      <c r="O37" s="1"/>
      <c r="P37" s="1"/>
      <c r="Q37" s="1"/>
      <c r="R37" s="16"/>
    </row>
    <row r="38" spans="2:18" ht="15" thickBot="1" x14ac:dyDescent="0.35">
      <c r="B38" s="15"/>
      <c r="C38" s="2" t="s">
        <v>13</v>
      </c>
      <c r="D38" s="4">
        <v>575</v>
      </c>
      <c r="E38" s="1"/>
      <c r="F38" s="1"/>
      <c r="G38" s="1"/>
      <c r="H38" s="1"/>
      <c r="I38" s="1"/>
      <c r="J38" s="1"/>
      <c r="K38" s="1"/>
      <c r="L38" s="1"/>
      <c r="M38" s="1"/>
      <c r="N38" s="1"/>
      <c r="O38" s="1"/>
      <c r="P38" s="1"/>
      <c r="Q38" s="1"/>
      <c r="R38" s="16"/>
    </row>
    <row r="39" spans="2:18" ht="15" thickBot="1" x14ac:dyDescent="0.35">
      <c r="B39" s="15"/>
      <c r="C39" s="2" t="s">
        <v>19</v>
      </c>
      <c r="D39" s="4">
        <v>350</v>
      </c>
      <c r="E39" s="1"/>
      <c r="F39" s="1"/>
      <c r="G39" s="1"/>
      <c r="H39" s="1"/>
      <c r="I39" s="1"/>
      <c r="J39" s="1"/>
      <c r="K39" s="1"/>
      <c r="L39" s="1"/>
      <c r="M39" s="1"/>
      <c r="N39" s="1"/>
      <c r="O39" s="1"/>
      <c r="P39" s="1"/>
      <c r="Q39" s="1"/>
      <c r="R39" s="16"/>
    </row>
    <row r="40" spans="2:18" ht="15" thickBot="1" x14ac:dyDescent="0.35">
      <c r="B40" s="15"/>
      <c r="C40" s="2" t="s">
        <v>16</v>
      </c>
      <c r="D40" s="4">
        <v>250</v>
      </c>
      <c r="E40" s="1"/>
      <c r="F40" s="1"/>
      <c r="G40" s="1"/>
      <c r="H40" s="1"/>
      <c r="I40" s="1"/>
      <c r="J40" s="1"/>
      <c r="K40" s="1"/>
      <c r="L40" s="1"/>
      <c r="M40" s="1"/>
      <c r="N40" s="1"/>
      <c r="O40" s="1"/>
      <c r="P40" s="1"/>
      <c r="Q40" s="1"/>
      <c r="R40" s="16"/>
    </row>
    <row r="41" spans="2:18" ht="15" thickBot="1" x14ac:dyDescent="0.35">
      <c r="B41" s="15"/>
      <c r="C41" s="2" t="s">
        <v>17</v>
      </c>
      <c r="D41" s="4">
        <v>150</v>
      </c>
      <c r="E41" s="1"/>
      <c r="F41" s="1"/>
      <c r="G41" s="1"/>
      <c r="H41" s="1"/>
      <c r="I41" s="1"/>
      <c r="J41" s="1"/>
      <c r="K41" s="1"/>
      <c r="L41" s="1"/>
      <c r="M41" s="1"/>
      <c r="N41" s="1"/>
      <c r="O41" s="1"/>
      <c r="P41" s="1"/>
      <c r="Q41" s="1"/>
      <c r="R41" s="16"/>
    </row>
    <row r="42" spans="2:18" ht="15" thickBot="1" x14ac:dyDescent="0.35">
      <c r="B42" s="15"/>
      <c r="C42" s="5" t="s">
        <v>30</v>
      </c>
      <c r="D42" s="6">
        <v>70100</v>
      </c>
      <c r="E42" s="1"/>
      <c r="F42" s="1"/>
      <c r="G42" s="1"/>
      <c r="H42" s="1"/>
      <c r="I42" s="1"/>
      <c r="J42" s="1"/>
      <c r="K42" s="1"/>
      <c r="L42" s="1"/>
      <c r="M42" s="1"/>
      <c r="N42" s="1"/>
      <c r="O42" s="1"/>
      <c r="P42" s="1"/>
      <c r="Q42" s="1"/>
      <c r="R42" s="16"/>
    </row>
    <row r="43" spans="2:18" ht="15" thickBot="1" x14ac:dyDescent="0.35">
      <c r="B43" s="17"/>
      <c r="C43" s="18"/>
      <c r="D43" s="18"/>
      <c r="E43" s="18"/>
      <c r="F43" s="18"/>
      <c r="G43" s="18"/>
      <c r="H43" s="18"/>
      <c r="I43" s="18"/>
      <c r="J43" s="18"/>
      <c r="K43" s="18"/>
      <c r="L43" s="18"/>
      <c r="M43" s="18"/>
      <c r="N43" s="18"/>
      <c r="O43" s="18"/>
      <c r="P43" s="18"/>
      <c r="Q43" s="18"/>
      <c r="R43" s="19"/>
    </row>
    <row r="44" spans="2:18" ht="15" thickTop="1" x14ac:dyDescent="0.3"/>
  </sheetData>
  <sheetProtection selectLockedCells="1" selectUnlockedCells="1"/>
  <mergeCells count="3">
    <mergeCell ref="G3:N3"/>
    <mergeCell ref="C7:D7"/>
    <mergeCell ref="C22:D22"/>
  </mergeCells>
  <conditionalFormatting pivot="1" sqref="D10:D19">
    <cfRule type="dataBar" priority="2">
      <dataBar>
        <cfvo type="min"/>
        <cfvo type="max"/>
        <color rgb="FFFF555A"/>
      </dataBar>
      <extLst>
        <ext xmlns:x14="http://schemas.microsoft.com/office/spreadsheetml/2009/9/main" uri="{B025F937-C7B1-47D3-B67F-A62EFF666E3E}">
          <x14:id>{83A938E3-D2A2-4EED-B797-8984569B6AAB}</x14:id>
        </ext>
      </extLst>
    </cfRule>
  </conditionalFormatting>
  <conditionalFormatting pivot="1" sqref="D25:D41">
    <cfRule type="dataBar" priority="1">
      <dataBar>
        <cfvo type="min"/>
        <cfvo type="max"/>
        <color rgb="FF63C384"/>
      </dataBar>
      <extLst>
        <ext xmlns:x14="http://schemas.microsoft.com/office/spreadsheetml/2009/9/main" uri="{B025F937-C7B1-47D3-B67F-A62EFF666E3E}">
          <x14:id>{9DCBC5AE-BBBA-4412-AB61-E81FEBC2292E}</x14:id>
        </ext>
      </extLst>
    </cfRule>
  </conditionalFormatting>
  <pageMargins left="0.7" right="0.7" top="0.75" bottom="0.75" header="0.3" footer="0.3"/>
  <pageSetup orientation="portrait" r:id="rId3"/>
  <drawing r:id="rId4"/>
  <extLst>
    <ext xmlns:x14="http://schemas.microsoft.com/office/spreadsheetml/2009/9/main" uri="{78C0D931-6437-407d-A8EE-F0AAD7539E65}">
      <x14:conditionalFormattings>
        <x14:conditionalFormatting xmlns:xm="http://schemas.microsoft.com/office/excel/2006/main" pivot="1">
          <x14:cfRule type="dataBar" id="{83A938E3-D2A2-4EED-B797-8984569B6AAB}">
            <x14:dataBar minLength="0" maxLength="100" gradient="0">
              <x14:cfvo type="autoMin"/>
              <x14:cfvo type="autoMax"/>
              <x14:negativeFillColor rgb="FFFF0000"/>
              <x14:axisColor rgb="FF000000"/>
            </x14:dataBar>
          </x14:cfRule>
          <xm:sqref>D10:D19</xm:sqref>
        </x14:conditionalFormatting>
        <x14:conditionalFormatting xmlns:xm="http://schemas.microsoft.com/office/excel/2006/main" pivot="1">
          <x14:cfRule type="dataBar" id="{9DCBC5AE-BBBA-4412-AB61-E81FEBC2292E}">
            <x14:dataBar minLength="0" maxLength="100" gradient="0">
              <x14:cfvo type="autoMin"/>
              <x14:cfvo type="autoMax"/>
              <x14:negativeFillColor rgb="FFFF0000"/>
              <x14:axisColor rgb="FF000000"/>
            </x14:dataBar>
          </x14:cfRule>
          <xm:sqref>D25:D41</xm:sqref>
        </x14:conditionalFormatting>
      </x14:conditionalFormattings>
    </ext>
    <ext xmlns:x14="http://schemas.microsoft.com/office/spreadsheetml/2009/9/main" uri="{A8765BA9-456A-4dab-B4F3-ACF838C121DE}">
      <x14:slicerList>
        <x14:slicer r:id="rId5"/>
      </x14:slicerList>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PERSONAL BUDGET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RAVI KUMAR</dc:creator>
  <cp:lastModifiedBy>RAVI KUMAR</cp:lastModifiedBy>
  <dcterms:created xsi:type="dcterms:W3CDTF">2022-04-18T04:02:23Z</dcterms:created>
  <dcterms:modified xsi:type="dcterms:W3CDTF">2022-04-21T04:45:49Z</dcterms:modified>
</cp:coreProperties>
</file>