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ULACION 2023\clases\entregables\"/>
    </mc:Choice>
  </mc:AlternateContent>
  <xr:revisionPtr revIDLastSave="0" documentId="13_ncr:1_{F2BCAAED-FB0D-4663-A536-F1AF08AA3236}" xr6:coauthVersionLast="36" xr6:coauthVersionMax="36" xr10:uidLastSave="{00000000-0000-0000-0000-000000000000}"/>
  <bookViews>
    <workbookView xWindow="0" yWindow="0" windowWidth="20490" windowHeight="7545" xr2:uid="{649B8B63-204C-449D-87D1-B8743ABC3028}"/>
  </bookViews>
  <sheets>
    <sheet name="L1" sheetId="2" r:id="rId1"/>
    <sheet name="L2" sheetId="3" r:id="rId2"/>
    <sheet name="BD" sheetId="4" r:id="rId3"/>
    <sheet name="media" sheetId="5" r:id="rId4"/>
    <sheet name="Instrumentos de recolección de " sheetId="6" r:id="rId5"/>
    <sheet name="I1-GL" sheetId="7" r:id="rId6"/>
    <sheet name="l2_GL" sheetId="8" r:id="rId7"/>
  </sheets>
  <externalReferences>
    <externalReference r:id="rId8"/>
  </externalReferences>
  <definedNames>
    <definedName name="_xlnm._FilterDatabase" localSheetId="0" hidden="1">'L1'!$A$4:$F$4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3" l="1"/>
  <c r="F54" i="3"/>
  <c r="M53" i="3"/>
  <c r="F53" i="3"/>
  <c r="M52" i="3"/>
  <c r="F52" i="3"/>
  <c r="M51" i="3"/>
  <c r="F51" i="3"/>
  <c r="M50" i="3"/>
  <c r="F50" i="3"/>
  <c r="M49" i="3"/>
  <c r="F49" i="3"/>
  <c r="M48" i="3"/>
  <c r="F48" i="3"/>
  <c r="M47" i="3"/>
  <c r="F47" i="3"/>
  <c r="M46" i="3"/>
  <c r="F46" i="3"/>
  <c r="M45" i="3"/>
  <c r="F45" i="3"/>
  <c r="M44" i="3"/>
  <c r="F44" i="3"/>
  <c r="M43" i="3"/>
  <c r="F43" i="3"/>
  <c r="M42" i="3"/>
  <c r="F42" i="3"/>
  <c r="M41" i="3"/>
  <c r="F41" i="3"/>
  <c r="M40" i="3"/>
  <c r="F40" i="3"/>
  <c r="M39" i="3"/>
  <c r="F39" i="3"/>
  <c r="M38" i="3"/>
  <c r="F38" i="3"/>
  <c r="M37" i="3"/>
  <c r="F37" i="3"/>
  <c r="M36" i="3"/>
  <c r="F36" i="3"/>
  <c r="M35" i="3"/>
  <c r="F35" i="3"/>
  <c r="M34" i="3"/>
  <c r="F34" i="3"/>
  <c r="M33" i="3"/>
  <c r="F33" i="3"/>
  <c r="M32" i="3"/>
  <c r="F32" i="3"/>
  <c r="M31" i="3"/>
  <c r="F31" i="3"/>
  <c r="M30" i="3"/>
  <c r="F30" i="3"/>
  <c r="M29" i="3"/>
  <c r="F29" i="3"/>
  <c r="M28" i="3"/>
  <c r="F28" i="3"/>
  <c r="M27" i="3"/>
  <c r="F27" i="3"/>
  <c r="M26" i="3"/>
  <c r="F26" i="3"/>
  <c r="M25" i="3"/>
  <c r="F25" i="3"/>
  <c r="M24" i="3"/>
  <c r="F24" i="3"/>
  <c r="M23" i="3"/>
  <c r="F23" i="3"/>
  <c r="M22" i="3"/>
  <c r="F22" i="3"/>
  <c r="M21" i="3"/>
  <c r="F21" i="3"/>
  <c r="M20" i="3"/>
  <c r="F20" i="3"/>
  <c r="M19" i="3"/>
  <c r="F19" i="3"/>
  <c r="M18" i="3"/>
  <c r="F18" i="3"/>
  <c r="M17" i="3"/>
  <c r="F17" i="3"/>
  <c r="M16" i="3"/>
  <c r="F16" i="3"/>
  <c r="M15" i="3"/>
  <c r="F15" i="3"/>
  <c r="M14" i="3"/>
  <c r="F14" i="3"/>
  <c r="M13" i="3"/>
  <c r="F13" i="3"/>
  <c r="M12" i="3"/>
  <c r="F12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  <c r="M54" i="2"/>
  <c r="F54" i="2"/>
  <c r="M53" i="2"/>
  <c r="F53" i="2"/>
  <c r="M52" i="2"/>
  <c r="F52" i="2"/>
  <c r="M51" i="2"/>
  <c r="F51" i="2"/>
  <c r="M50" i="2"/>
  <c r="F50" i="2"/>
  <c r="M49" i="2"/>
  <c r="F49" i="2"/>
  <c r="M48" i="2"/>
  <c r="F48" i="2"/>
  <c r="M47" i="2"/>
  <c r="F47" i="2"/>
  <c r="M46" i="2"/>
  <c r="F46" i="2"/>
  <c r="M45" i="2"/>
  <c r="F45" i="2"/>
  <c r="M44" i="2"/>
  <c r="F44" i="2"/>
  <c r="M43" i="2"/>
  <c r="F43" i="2"/>
  <c r="M42" i="2"/>
  <c r="F42" i="2"/>
  <c r="M41" i="2"/>
  <c r="F41" i="2"/>
  <c r="M40" i="2"/>
  <c r="F40" i="2"/>
  <c r="M39" i="2"/>
  <c r="F39" i="2"/>
  <c r="M38" i="2"/>
  <c r="F38" i="2"/>
  <c r="M37" i="2"/>
  <c r="F37" i="2"/>
  <c r="M36" i="2"/>
  <c r="F36" i="2"/>
  <c r="M35" i="2"/>
  <c r="F35" i="2"/>
  <c r="M34" i="2"/>
  <c r="F34" i="2"/>
  <c r="M33" i="2"/>
  <c r="F33" i="2"/>
  <c r="M32" i="2"/>
  <c r="F32" i="2"/>
  <c r="M31" i="2"/>
  <c r="F31" i="2"/>
  <c r="M30" i="2"/>
  <c r="F30" i="2"/>
  <c r="M29" i="2"/>
  <c r="F29" i="2"/>
  <c r="M28" i="2"/>
  <c r="F28" i="2"/>
  <c r="M27" i="2"/>
  <c r="F27" i="2"/>
  <c r="M26" i="2"/>
  <c r="F26" i="2"/>
  <c r="M25" i="2"/>
  <c r="F25" i="2"/>
  <c r="M24" i="2"/>
  <c r="F24" i="2"/>
  <c r="M23" i="2"/>
  <c r="F23" i="2"/>
  <c r="M22" i="2"/>
  <c r="F22" i="2"/>
  <c r="M21" i="2"/>
  <c r="F21" i="2"/>
  <c r="M20" i="2"/>
  <c r="F20" i="2"/>
  <c r="M19" i="2"/>
  <c r="F19" i="2"/>
  <c r="M18" i="2"/>
  <c r="F18" i="2"/>
  <c r="M17" i="2"/>
  <c r="F17" i="2"/>
  <c r="M16" i="2"/>
  <c r="F16" i="2"/>
  <c r="M15" i="2"/>
  <c r="F15" i="2"/>
  <c r="M14" i="2"/>
  <c r="F14" i="2"/>
  <c r="M13" i="2"/>
  <c r="F13" i="2"/>
  <c r="M12" i="2"/>
  <c r="F12" i="2"/>
  <c r="M11" i="2"/>
  <c r="F11" i="2"/>
  <c r="M10" i="2"/>
  <c r="F10" i="2"/>
  <c r="M9" i="2"/>
  <c r="F9" i="2"/>
  <c r="M8" i="2"/>
  <c r="F8" i="2"/>
  <c r="M7" i="2"/>
  <c r="F7" i="2"/>
  <c r="M6" i="2"/>
  <c r="F6" i="2"/>
  <c r="M5" i="2"/>
  <c r="F5" i="2"/>
</calcChain>
</file>

<file path=xl/sharedStrings.xml><?xml version="1.0" encoding="utf-8"?>
<sst xmlns="http://schemas.openxmlformats.org/spreadsheetml/2006/main" count="550" uniqueCount="109">
  <si>
    <t>Investigador:</t>
  </si>
  <si>
    <t>Aguilera Alvarado Yeiny Derigne 
Mitwar Kenyo Huacan Quispe</t>
  </si>
  <si>
    <t>Proceso Observado:</t>
  </si>
  <si>
    <t>Fichas Atendidas</t>
  </si>
  <si>
    <t>Pre Test</t>
  </si>
  <si>
    <t>Post Test</t>
  </si>
  <si>
    <t>N° Obs.</t>
  </si>
  <si>
    <t>Turno</t>
  </si>
  <si>
    <t>Fecha</t>
  </si>
  <si>
    <t>N° de fichas atendidas</t>
  </si>
  <si>
    <t>N° total de fichas registradas</t>
  </si>
  <si>
    <t xml:space="preserve">  (NFA/TFR)=FA 
Donde:
FA: Fichas atendidas
NFA: Numero de fichas atendidas
TFR: Total de Fichas registradas</t>
  </si>
  <si>
    <t>M</t>
  </si>
  <si>
    <t>3-May</t>
  </si>
  <si>
    <t>4-May</t>
  </si>
  <si>
    <t>5-May</t>
  </si>
  <si>
    <t>6-May</t>
  </si>
  <si>
    <t>7-May</t>
  </si>
  <si>
    <t>8-May</t>
  </si>
  <si>
    <t>10-May</t>
  </si>
  <si>
    <t>11-May</t>
  </si>
  <si>
    <t>16-May</t>
  </si>
  <si>
    <t>22-May</t>
  </si>
  <si>
    <t>23-May</t>
  </si>
  <si>
    <t>26-May</t>
  </si>
  <si>
    <t>29-May</t>
  </si>
  <si>
    <t>31-May</t>
  </si>
  <si>
    <t>1-Jun</t>
  </si>
  <si>
    <t>2-Jun</t>
  </si>
  <si>
    <t>3-Jun</t>
  </si>
  <si>
    <t>7-Jun</t>
  </si>
  <si>
    <t>9-Jun</t>
  </si>
  <si>
    <t>13-Jun</t>
  </si>
  <si>
    <t>14-Jun</t>
  </si>
  <si>
    <t>19-Jun</t>
  </si>
  <si>
    <t>22-Jun</t>
  </si>
  <si>
    <t>23-Jun</t>
  </si>
  <si>
    <t>26-Jun</t>
  </si>
  <si>
    <t>27-Jun</t>
  </si>
  <si>
    <t>28-Jun</t>
  </si>
  <si>
    <t>30-Jun</t>
  </si>
  <si>
    <t>1-Jul</t>
  </si>
  <si>
    <t>2-Jul</t>
  </si>
  <si>
    <t>4-Jul</t>
  </si>
  <si>
    <t>5-Jul</t>
  </si>
  <si>
    <t>6-Jul</t>
  </si>
  <si>
    <t>8-Jul</t>
  </si>
  <si>
    <t>10-Jul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</si>
  <si>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</si>
  <si>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</si>
  <si>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</si>
  <si>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</si>
  <si>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</si>
  <si>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</si>
  <si>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</si>
  <si>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</si>
  <si>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</si>
  <si>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</si>
  <si>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</si>
  <si>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</si>
  <si>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</si>
  <si>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</si>
  <si>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</si>
  <si>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Tiempo de Trámite</t>
  </si>
  <si>
    <t>Tiemo de llenado de ficha clínica</t>
  </si>
  <si>
    <t>Tiempo para atender ficha clínica</t>
  </si>
  <si>
    <t xml:space="preserve"> (TFC+ TAFC) = TT
Donde:
TFC: Tiempo de llenado de ficha clínica
TAFC: Tiempo para atender Ficha clínica
TT: Tiempo de trámite</t>
  </si>
  <si>
    <t>Fichas atendidas</t>
  </si>
  <si>
    <t>Tiempo de trámite</t>
  </si>
  <si>
    <t>I1PreTest</t>
  </si>
  <si>
    <t>I1PostTest</t>
  </si>
  <si>
    <t>I2PreTest</t>
  </si>
  <si>
    <t>I2PostTest</t>
  </si>
  <si>
    <t>Media</t>
  </si>
  <si>
    <t>Fichas Atendidas - PreTest</t>
  </si>
  <si>
    <t>Tiempo de Trámite -PreTest</t>
  </si>
  <si>
    <t>Fichas Atendidas - PosTest</t>
  </si>
  <si>
    <t>Tiempo de Trámite -PosTest</t>
  </si>
  <si>
    <t>Instrumentos de recolección de datos</t>
  </si>
  <si>
    <t>Ficha de registro N°1 Fichas Atendidas</t>
  </si>
  <si>
    <t>Ficha de registro N° 1: Fichas Atendidas</t>
  </si>
  <si>
    <t>Ficha de registro del indicador:  Ficha atendidas</t>
  </si>
  <si>
    <t>Ficha de registro del indicador:  Fichas Atendidas</t>
  </si>
  <si>
    <t>Investigadores</t>
  </si>
  <si>
    <t xml:space="preserve">Aguilera Alvarado Yeiny Derigne
Huacan Quispe Mitwar Kenyo  </t>
  </si>
  <si>
    <t>Empresa</t>
  </si>
  <si>
    <t>Clínica dental B&amp;L </t>
  </si>
  <si>
    <t>Proceso Observado</t>
  </si>
  <si>
    <t>Fórmula</t>
  </si>
  <si>
    <t>Gestion de trámite documentario</t>
  </si>
  <si>
    <t xml:space="preserve">  (NFA/TFR)*100=FA 
Donde:
FA: Fichas atendidas
NFA: Numero de fichas atendidas
TFR: Total de Fichas registradas</t>
  </si>
  <si>
    <t>Indicador</t>
  </si>
  <si>
    <t>Medida</t>
  </si>
  <si>
    <t>Ficha atendidas</t>
  </si>
  <si>
    <t>Porcentaje</t>
  </si>
  <si>
    <t>Ítem</t>
  </si>
  <si>
    <t>NFA</t>
  </si>
  <si>
    <t>TFR</t>
  </si>
  <si>
    <t>Promedio</t>
  </si>
  <si>
    <t>Ficha de registro N° 2: Tiempo de trámite</t>
  </si>
  <si>
    <t>Ficha de registro N°2: Tiempo de Tramite</t>
  </si>
  <si>
    <t>Ficha de registro del indicador:  Tiempo de Trámite</t>
  </si>
  <si>
    <t>Clinica dental B&amp;L </t>
  </si>
  <si>
    <t>Gestión de trámite documentario</t>
  </si>
  <si>
    <t xml:space="preserve">  (TFC+ TAFC)/100 = TT
Donde:
TFC: Tiempo de llenado de ficha clínica
TAFC: Tiempo para atender Ficha clínica
TT: Tiempo de trámite</t>
  </si>
  <si>
    <t>TFC</t>
  </si>
  <si>
    <t>TAFC</t>
  </si>
  <si>
    <t>PreTest</t>
  </si>
  <si>
    <t>PostTest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</si>
</sst>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A"/>
      </left>
      <right style="thin">
        <color rgb="FF00000A"/>
      </right>
      <top style="thin">
        <color rgb="FF00000A"/>
      </top>
      <bottom style="thin">
        <color rgb="FF00000A"/>
      </bottom>
      <diagonal/>
    </border>
    <border>
      <left/>
      <right style="thin">
        <color rgb="FF00000A"/>
      </right>
      <top/>
      <bottom style="thin">
        <color rgb="FF00000A"/>
      </bottom>
      <diagonal/>
    </border>
    <border>
      <left/>
      <right style="thin">
        <color rgb="FF00000A"/>
      </right>
      <top/>
      <bottom/>
      <diagonal/>
    </border>
    <border>
      <left style="thin">
        <color rgb="FF00000A"/>
      </left>
      <right/>
      <top style="thin">
        <color rgb="FF00000A"/>
      </top>
      <bottom style="thin">
        <color rgb="FF00000A"/>
      </bottom>
      <diagonal/>
    </border>
    <border>
      <left/>
      <right/>
      <top style="thin">
        <color rgb="FF00000A"/>
      </top>
      <bottom style="thin">
        <color rgb="FF00000A"/>
      </bottom>
      <diagonal/>
    </border>
    <border>
      <left style="thin">
        <color rgb="FF00000A"/>
      </left>
      <right style="thin">
        <color rgb="FF00000A"/>
      </right>
      <top/>
      <bottom style="thin">
        <color rgb="FF00000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indent="1"/>
    </xf>
    <xf numFmtId="0" fontId="0" fillId="0" borderId="2" xfId="0" applyNumberFormat="1" applyBorder="1"/>
    <xf numFmtId="2" fontId="0" fillId="4" borderId="2" xfId="0" applyNumberFormat="1" applyFill="1" applyBorder="1" applyAlignment="1">
      <alignment horizontal="center"/>
    </xf>
    <xf numFmtId="14" fontId="3" fillId="5" borderId="2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  <xf numFmtId="4" fontId="0" fillId="0" borderId="2" xfId="0" applyNumberFormat="1" applyBorder="1"/>
    <xf numFmtId="2" fontId="0" fillId="0" borderId="2" xfId="0" applyNumberFormat="1" applyBorder="1"/>
    <xf numFmtId="0" fontId="0" fillId="0" borderId="0" xfId="0" applyNumberFormat="1"/>
    <xf numFmtId="0" fontId="0" fillId="0" borderId="3" xfId="0" applyBorder="1"/>
    <xf numFmtId="0" fontId="1" fillId="0" borderId="3" xfId="0" applyFont="1" applyBorder="1" applyAlignment="1">
      <alignment horizontal="center" vertical="center"/>
    </xf>
    <xf numFmtId="0" fontId="1" fillId="6" borderId="3" xfId="0" applyFont="1" applyFill="1" applyBorder="1"/>
    <xf numFmtId="0" fontId="0" fillId="7" borderId="3" xfId="0" applyFill="1" applyBorder="1" applyAlignment="1">
      <alignment horizontal="center"/>
    </xf>
    <xf numFmtId="2" fontId="0" fillId="0" borderId="3" xfId="0" applyNumberFormat="1" applyFont="1" applyBorder="1"/>
    <xf numFmtId="0" fontId="1" fillId="0" borderId="2" xfId="0" applyFont="1" applyBorder="1"/>
    <xf numFmtId="0" fontId="0" fillId="0" borderId="2" xfId="0" applyBorder="1" applyAlignme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4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/>
    </xf>
    <xf numFmtId="0" fontId="0" fillId="0" borderId="0" xfId="0"/>
    <xf numFmtId="0" fontId="4" fillId="5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/>
    </xf>
    <xf numFmtId="0" fontId="0" fillId="5" borderId="4" xfId="0" applyFill="1" applyBorder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3" fillId="5" borderId="5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2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media!$E$2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20-4ADF-BC4E-FD30EADF8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media!$B$3:$D$4</c:f>
              <c:strCache>
                <c:ptCount val="2"/>
                <c:pt idx="0">
                  <c:v>Fichas Atendidas - PreTest</c:v>
                </c:pt>
                <c:pt idx="1">
                  <c:v>Fichas Atendidas - PosTest</c:v>
                </c:pt>
              </c:strCache>
            </c:strRef>
          </c:cat>
          <c:val>
            <c:numRef>
              <c:f>media!$E$3:$E$4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0-4ADF-BC4E-FD30EADF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278400"/>
        <c:axId val="306738816"/>
      </c:barChart>
      <c:catAx>
        <c:axId val="3022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6738816"/>
        <c:crosses val="autoZero"/>
        <c:auto val="1"/>
        <c:lblAlgn val="ctr"/>
        <c:lblOffset val="100"/>
        <c:noMultiLvlLbl val="0"/>
      </c:catAx>
      <c:valAx>
        <c:axId val="3067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22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media!$M$2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42-4B42-B1D8-E8C82E7601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media!$J$3:$L$4</c:f>
              <c:strCache>
                <c:ptCount val="2"/>
                <c:pt idx="0">
                  <c:v>Tiempo de Trámite -PreTest</c:v>
                </c:pt>
                <c:pt idx="1">
                  <c:v>Tiempo de Trámite -PosTest</c:v>
                </c:pt>
              </c:strCache>
            </c:strRef>
          </c:cat>
          <c:val>
            <c:numRef>
              <c:f>media!$M$3:$M$4</c:f>
              <c:numCache>
                <c:formatCode>General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42-4B42-B1D8-E8C82E76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975568"/>
        <c:axId val="546300784"/>
      </c:barChart>
      <c:catAx>
        <c:axId val="5369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46300784"/>
        <c:crosses val="autoZero"/>
        <c:auto val="1"/>
        <c:lblAlgn val="ctr"/>
        <c:lblOffset val="100"/>
        <c:noMultiLvlLbl val="0"/>
      </c:catAx>
      <c:valAx>
        <c:axId val="5463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369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94925634295717E-2"/>
          <c:y val="0.11615740740740743"/>
          <c:w val="0.88101618547681537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'I1-GL'!$E$3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'I1-GL'!$F$3:$BC$3</c:f>
              <c:numCache>
                <c:formatCode>0.00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1.2</c:v>
                </c:pt>
                <c:pt idx="42">
                  <c:v>1</c:v>
                </c:pt>
                <c:pt idx="43">
                  <c:v>1</c:v>
                </c:pt>
                <c:pt idx="44">
                  <c:v>0.75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9-45E5-8584-0E48B8726BB2}"/>
            </c:ext>
          </c:extLst>
        </c:ser>
        <c:ser>
          <c:idx val="1"/>
          <c:order val="1"/>
          <c:tx>
            <c:strRef>
              <c:f>'I1-GL'!$E$4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'I1-GL'!$F$2:$BC$2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'I1-GL'!$F$4:$BC$4</c:f>
              <c:numCache>
                <c:formatCode>0.00</c:formatCode>
                <c:ptCount val="50"/>
                <c:pt idx="0">
                  <c:v>1.1111111111111112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1.4</c:v>
                </c:pt>
                <c:pt idx="10">
                  <c:v>1.1428571428571428</c:v>
                </c:pt>
                <c:pt idx="11">
                  <c:v>1</c:v>
                </c:pt>
                <c:pt idx="12">
                  <c:v>1.125</c:v>
                </c:pt>
                <c:pt idx="13">
                  <c:v>1</c:v>
                </c:pt>
                <c:pt idx="14">
                  <c:v>1.25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1.1428571428571428</c:v>
                </c:pt>
                <c:pt idx="19">
                  <c:v>1</c:v>
                </c:pt>
                <c:pt idx="20">
                  <c:v>1.2</c:v>
                </c:pt>
                <c:pt idx="21">
                  <c:v>1.125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1.1666666666666667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1.1666666666666667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1.25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9-45E5-8584-0E48B872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11263"/>
        <c:axId val="136175775"/>
      </c:lineChart>
      <c:catAx>
        <c:axId val="1343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6175775"/>
        <c:crosses val="autoZero"/>
        <c:auto val="1"/>
        <c:lblAlgn val="ctr"/>
        <c:lblOffset val="100"/>
        <c:noMultiLvlLbl val="0"/>
      </c:catAx>
      <c:valAx>
        <c:axId val="13617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3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l2_GL!$E$3</c:f>
              <c:strCache>
                <c:ptCount val="1"/>
                <c:pt idx="0">
                  <c:v>Pre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l2_GL!$F$2:$BC$2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l2_GL!$F$3:$BC$3</c:f>
              <c:numCache>
                <c:formatCode>0.00</c:formatCode>
                <c:ptCount val="50"/>
                <c:pt idx="0">
                  <c:v>2.39</c:v>
                </c:pt>
                <c:pt idx="1">
                  <c:v>2.23</c:v>
                </c:pt>
                <c:pt idx="2">
                  <c:v>1.1299999999999999</c:v>
                </c:pt>
                <c:pt idx="3">
                  <c:v>1.01</c:v>
                </c:pt>
                <c:pt idx="4">
                  <c:v>2.2000000000000002</c:v>
                </c:pt>
                <c:pt idx="5">
                  <c:v>3.35</c:v>
                </c:pt>
                <c:pt idx="6">
                  <c:v>1.1000000000000001</c:v>
                </c:pt>
                <c:pt idx="7">
                  <c:v>5.57</c:v>
                </c:pt>
                <c:pt idx="8">
                  <c:v>2.23</c:v>
                </c:pt>
                <c:pt idx="9">
                  <c:v>4.46</c:v>
                </c:pt>
                <c:pt idx="10">
                  <c:v>2.2200000000000002</c:v>
                </c:pt>
                <c:pt idx="11">
                  <c:v>1.1000000000000001</c:v>
                </c:pt>
                <c:pt idx="12">
                  <c:v>1.1100000000000001</c:v>
                </c:pt>
                <c:pt idx="13">
                  <c:v>6.02</c:v>
                </c:pt>
                <c:pt idx="14">
                  <c:v>5.42</c:v>
                </c:pt>
                <c:pt idx="15">
                  <c:v>4.49</c:v>
                </c:pt>
                <c:pt idx="16">
                  <c:v>4.46</c:v>
                </c:pt>
                <c:pt idx="17">
                  <c:v>3.33</c:v>
                </c:pt>
                <c:pt idx="18">
                  <c:v>4.4400000000000004</c:v>
                </c:pt>
                <c:pt idx="19">
                  <c:v>4.42</c:v>
                </c:pt>
                <c:pt idx="20">
                  <c:v>4.42</c:v>
                </c:pt>
                <c:pt idx="21">
                  <c:v>4.42</c:v>
                </c:pt>
                <c:pt idx="22">
                  <c:v>2.2000000000000002</c:v>
                </c:pt>
                <c:pt idx="23">
                  <c:v>3.34</c:v>
                </c:pt>
                <c:pt idx="24">
                  <c:v>1.1100000000000001</c:v>
                </c:pt>
                <c:pt idx="25">
                  <c:v>2.2000000000000002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1.1100000000000001</c:v>
                </c:pt>
                <c:pt idx="29">
                  <c:v>1.1000000000000001</c:v>
                </c:pt>
                <c:pt idx="30">
                  <c:v>1.1200000000000001</c:v>
                </c:pt>
                <c:pt idx="31">
                  <c:v>2.2400000000000002</c:v>
                </c:pt>
                <c:pt idx="32">
                  <c:v>1.1299999999999999</c:v>
                </c:pt>
                <c:pt idx="33">
                  <c:v>2.2200000000000002</c:v>
                </c:pt>
                <c:pt idx="34">
                  <c:v>2.2599999999999998</c:v>
                </c:pt>
                <c:pt idx="35">
                  <c:v>1.1100000000000001</c:v>
                </c:pt>
                <c:pt idx="36">
                  <c:v>3.31</c:v>
                </c:pt>
                <c:pt idx="37">
                  <c:v>4.4400000000000004</c:v>
                </c:pt>
                <c:pt idx="38">
                  <c:v>3.31</c:v>
                </c:pt>
                <c:pt idx="39">
                  <c:v>3.33</c:v>
                </c:pt>
                <c:pt idx="40">
                  <c:v>1.1100000000000001</c:v>
                </c:pt>
                <c:pt idx="41">
                  <c:v>1.1000000000000001</c:v>
                </c:pt>
                <c:pt idx="42">
                  <c:v>1.1200000000000001</c:v>
                </c:pt>
                <c:pt idx="43">
                  <c:v>1.1499999999999999</c:v>
                </c:pt>
                <c:pt idx="44">
                  <c:v>1.1000000000000001</c:v>
                </c:pt>
                <c:pt idx="45">
                  <c:v>1.08</c:v>
                </c:pt>
                <c:pt idx="46">
                  <c:v>3.29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EEE-9A0E-42DFFD8D5E62}"/>
            </c:ext>
          </c:extLst>
        </c:ser>
        <c:ser>
          <c:idx val="1"/>
          <c:order val="1"/>
          <c:tx>
            <c:strRef>
              <c:f>l2_GL!$E$4</c:f>
              <c:strCache>
                <c:ptCount val="1"/>
                <c:pt idx="0">
                  <c:v>Post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l2_GL!$F$2:$BC$2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l2_GL!$F$4:$BC$4</c:f>
              <c:numCache>
                <c:formatCode>0.00</c:formatCode>
                <c:ptCount val="50"/>
                <c:pt idx="0">
                  <c:v>9.3000000000000007</c:v>
                </c:pt>
                <c:pt idx="1">
                  <c:v>6.21</c:v>
                </c:pt>
                <c:pt idx="2">
                  <c:v>9.2200000000000006</c:v>
                </c:pt>
                <c:pt idx="3">
                  <c:v>8.2799999999999994</c:v>
                </c:pt>
                <c:pt idx="4">
                  <c:v>7.29</c:v>
                </c:pt>
                <c:pt idx="5">
                  <c:v>7.24</c:v>
                </c:pt>
                <c:pt idx="6">
                  <c:v>7.21</c:v>
                </c:pt>
                <c:pt idx="7">
                  <c:v>5.24</c:v>
                </c:pt>
                <c:pt idx="8">
                  <c:v>7.27</c:v>
                </c:pt>
                <c:pt idx="9">
                  <c:v>5.29</c:v>
                </c:pt>
                <c:pt idx="10">
                  <c:v>7.24</c:v>
                </c:pt>
                <c:pt idx="11">
                  <c:v>7.2</c:v>
                </c:pt>
                <c:pt idx="12">
                  <c:v>8.2200000000000006</c:v>
                </c:pt>
                <c:pt idx="13">
                  <c:v>10.27</c:v>
                </c:pt>
                <c:pt idx="14">
                  <c:v>8.25</c:v>
                </c:pt>
                <c:pt idx="15">
                  <c:v>10.27</c:v>
                </c:pt>
                <c:pt idx="16">
                  <c:v>10.27</c:v>
                </c:pt>
                <c:pt idx="17">
                  <c:v>10.25</c:v>
                </c:pt>
                <c:pt idx="18">
                  <c:v>7.24</c:v>
                </c:pt>
                <c:pt idx="19">
                  <c:v>4.24</c:v>
                </c:pt>
                <c:pt idx="20">
                  <c:v>5.25</c:v>
                </c:pt>
                <c:pt idx="21">
                  <c:v>8.27</c:v>
                </c:pt>
                <c:pt idx="22">
                  <c:v>6.24</c:v>
                </c:pt>
                <c:pt idx="23">
                  <c:v>5.22</c:v>
                </c:pt>
                <c:pt idx="24">
                  <c:v>8.26</c:v>
                </c:pt>
                <c:pt idx="25">
                  <c:v>10.3</c:v>
                </c:pt>
                <c:pt idx="26">
                  <c:v>6.27</c:v>
                </c:pt>
                <c:pt idx="27">
                  <c:v>8.2899999999999991</c:v>
                </c:pt>
                <c:pt idx="28">
                  <c:v>6.21</c:v>
                </c:pt>
                <c:pt idx="29">
                  <c:v>1.28</c:v>
                </c:pt>
                <c:pt idx="30">
                  <c:v>10.26</c:v>
                </c:pt>
                <c:pt idx="31">
                  <c:v>9.25</c:v>
                </c:pt>
                <c:pt idx="32">
                  <c:v>6.3</c:v>
                </c:pt>
                <c:pt idx="33">
                  <c:v>6.22</c:v>
                </c:pt>
                <c:pt idx="34">
                  <c:v>5.3</c:v>
                </c:pt>
                <c:pt idx="35">
                  <c:v>8.26</c:v>
                </c:pt>
                <c:pt idx="36">
                  <c:v>6.22</c:v>
                </c:pt>
                <c:pt idx="37">
                  <c:v>10.29</c:v>
                </c:pt>
                <c:pt idx="38">
                  <c:v>4.25</c:v>
                </c:pt>
                <c:pt idx="39">
                  <c:v>6.2</c:v>
                </c:pt>
                <c:pt idx="40">
                  <c:v>3.24</c:v>
                </c:pt>
                <c:pt idx="41">
                  <c:v>4.2</c:v>
                </c:pt>
                <c:pt idx="42">
                  <c:v>5.21</c:v>
                </c:pt>
                <c:pt idx="43">
                  <c:v>7.24</c:v>
                </c:pt>
                <c:pt idx="44">
                  <c:v>8.26</c:v>
                </c:pt>
                <c:pt idx="45">
                  <c:v>10.24</c:v>
                </c:pt>
                <c:pt idx="46">
                  <c:v>7.27</c:v>
                </c:pt>
                <c:pt idx="47">
                  <c:v>6.28</c:v>
                </c:pt>
                <c:pt idx="48">
                  <c:v>8.1999999999999993</c:v>
                </c:pt>
                <c:pt idx="49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EEE-9A0E-42DFFD8D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519535"/>
        <c:axId val="286634815"/>
      </c:lineChart>
      <c:catAx>
        <c:axId val="28251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6634815"/>
        <c:crosses val="autoZero"/>
        <c:auto val="1"/>
        <c:lblAlgn val="ctr"/>
        <c:lblOffset val="100"/>
        <c:noMultiLvlLbl val="0"/>
      </c:catAx>
      <c:valAx>
        <c:axId val="2866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251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4</xdr:row>
      <xdr:rowOff>176212</xdr:rowOff>
    </xdr:from>
    <xdr:to>
      <xdr:col>6</xdr:col>
      <xdr:colOff>628650</xdr:colOff>
      <xdr:row>19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CB3A22-F6AF-4278-A5B8-76F1D952F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166687</xdr:rowOff>
    </xdr:from>
    <xdr:to>
      <xdr:col>14</xdr:col>
      <xdr:colOff>0</xdr:colOff>
      <xdr:row>19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E33FDD-0EC8-4A85-8C63-B533A4DC1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204787</xdr:rowOff>
    </xdr:from>
    <xdr:to>
      <xdr:col>32</xdr:col>
      <xdr:colOff>66675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A09ADA-1546-49B2-AFC8-7287A45AE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5</xdr:row>
      <xdr:rowOff>157160</xdr:rowOff>
    </xdr:from>
    <xdr:to>
      <xdr:col>32</xdr:col>
      <xdr:colOff>89646</xdr:colOff>
      <xdr:row>21</xdr:row>
      <xdr:rowOff>11205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0666F4-F309-4E34-B1DA-22BC5E194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D_INDICADORES_SP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inicial"/>
      <sheetName val="bdfinal"/>
      <sheetName val="L1"/>
      <sheetName val="L2"/>
      <sheetName val="BD"/>
      <sheetName val="media"/>
      <sheetName val="Instrumentos de recolección de "/>
      <sheetName val="I1-GL"/>
      <sheetName val="l2_GL"/>
    </sheetNames>
    <sheetDataSet>
      <sheetData sheetId="0"/>
      <sheetData sheetId="1"/>
      <sheetData sheetId="2"/>
      <sheetData sheetId="3"/>
      <sheetData sheetId="4"/>
      <sheetData sheetId="5">
        <row r="2">
          <cell r="E2" t="str">
            <v>Media</v>
          </cell>
          <cell r="M2" t="str">
            <v>Media</v>
          </cell>
        </row>
        <row r="3">
          <cell r="B3" t="str">
            <v>Fichas Atendidas - PreTest</v>
          </cell>
          <cell r="E3">
            <v>0.56999999999999995</v>
          </cell>
          <cell r="J3" t="str">
            <v>Tiempo de Trámite -PreTest</v>
          </cell>
          <cell r="M3">
            <v>0.5</v>
          </cell>
        </row>
        <row r="4">
          <cell r="B4" t="str">
            <v>Fichas Atendidas - PosTest</v>
          </cell>
          <cell r="E4">
            <v>0.93</v>
          </cell>
          <cell r="J4" t="str">
            <v>Tiempo de Trámite -PosTest</v>
          </cell>
          <cell r="M4">
            <v>0.95</v>
          </cell>
        </row>
      </sheetData>
      <sheetData sheetId="6"/>
      <sheetData sheetId="7">
        <row r="2"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  <cell r="Y2">
            <v>20</v>
          </cell>
          <cell r="Z2">
            <v>21</v>
          </cell>
          <cell r="AA2">
            <v>22</v>
          </cell>
          <cell r="AB2">
            <v>23</v>
          </cell>
          <cell r="AC2">
            <v>24</v>
          </cell>
          <cell r="AD2">
            <v>25</v>
          </cell>
          <cell r="AE2">
            <v>26</v>
          </cell>
          <cell r="AF2">
            <v>27</v>
          </cell>
          <cell r="AG2">
            <v>28</v>
          </cell>
          <cell r="AH2">
            <v>29</v>
          </cell>
          <cell r="AI2">
            <v>30</v>
          </cell>
          <cell r="AJ2">
            <v>31</v>
          </cell>
          <cell r="AK2">
            <v>32</v>
          </cell>
          <cell r="AL2">
            <v>33</v>
          </cell>
          <cell r="AM2">
            <v>34</v>
          </cell>
          <cell r="AN2">
            <v>35</v>
          </cell>
          <cell r="AO2">
            <v>36</v>
          </cell>
          <cell r="AP2">
            <v>37</v>
          </cell>
          <cell r="AQ2">
            <v>38</v>
          </cell>
          <cell r="AR2">
            <v>39</v>
          </cell>
          <cell r="AS2">
            <v>40</v>
          </cell>
          <cell r="AT2">
            <v>41</v>
          </cell>
          <cell r="AU2">
            <v>42</v>
          </cell>
          <cell r="AV2">
            <v>43</v>
          </cell>
          <cell r="AW2">
            <v>44</v>
          </cell>
          <cell r="AX2">
            <v>45</v>
          </cell>
          <cell r="AY2">
            <v>46</v>
          </cell>
          <cell r="AZ2">
            <v>47</v>
          </cell>
          <cell r="BA2">
            <v>48</v>
          </cell>
          <cell r="BB2">
            <v>49</v>
          </cell>
          <cell r="BC2">
            <v>50</v>
          </cell>
        </row>
        <row r="3">
          <cell r="E3" t="str">
            <v>Pre Test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0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1.5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0.8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1.2</v>
          </cell>
          <cell r="AV3">
            <v>1</v>
          </cell>
          <cell r="AW3">
            <v>1</v>
          </cell>
          <cell r="AX3">
            <v>0.75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</row>
        <row r="4">
          <cell r="E4" t="str">
            <v>Post Test</v>
          </cell>
          <cell r="F4">
            <v>1.1111111111111112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1.4</v>
          </cell>
          <cell r="P4">
            <v>1.1428571428571428</v>
          </cell>
          <cell r="Q4">
            <v>1</v>
          </cell>
          <cell r="R4">
            <v>1.125</v>
          </cell>
          <cell r="S4">
            <v>1</v>
          </cell>
          <cell r="T4">
            <v>1.25</v>
          </cell>
          <cell r="U4">
            <v>1</v>
          </cell>
          <cell r="V4">
            <v>1</v>
          </cell>
          <cell r="W4">
            <v>1</v>
          </cell>
          <cell r="X4">
            <v>1.1428571428571428</v>
          </cell>
          <cell r="Y4">
            <v>1</v>
          </cell>
          <cell r="Z4">
            <v>1.2</v>
          </cell>
          <cell r="AA4">
            <v>1.125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1.1666666666666667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1.1666666666666667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1.25</v>
          </cell>
          <cell r="BC4">
            <v>1</v>
          </cell>
        </row>
      </sheetData>
      <sheetData sheetId="8">
        <row r="2"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  <cell r="Y2">
            <v>20</v>
          </cell>
          <cell r="Z2">
            <v>21</v>
          </cell>
          <cell r="AA2">
            <v>22</v>
          </cell>
          <cell r="AB2">
            <v>23</v>
          </cell>
          <cell r="AC2">
            <v>24</v>
          </cell>
          <cell r="AD2">
            <v>25</v>
          </cell>
          <cell r="AE2">
            <v>26</v>
          </cell>
          <cell r="AF2">
            <v>27</v>
          </cell>
          <cell r="AG2">
            <v>28</v>
          </cell>
          <cell r="AH2">
            <v>29</v>
          </cell>
          <cell r="AI2">
            <v>30</v>
          </cell>
          <cell r="AJ2">
            <v>31</v>
          </cell>
          <cell r="AK2">
            <v>32</v>
          </cell>
          <cell r="AL2">
            <v>33</v>
          </cell>
          <cell r="AM2">
            <v>34</v>
          </cell>
          <cell r="AN2">
            <v>35</v>
          </cell>
          <cell r="AO2">
            <v>36</v>
          </cell>
          <cell r="AP2">
            <v>37</v>
          </cell>
          <cell r="AQ2">
            <v>38</v>
          </cell>
          <cell r="AR2">
            <v>39</v>
          </cell>
          <cell r="AS2">
            <v>40</v>
          </cell>
          <cell r="AT2">
            <v>41</v>
          </cell>
          <cell r="AU2">
            <v>42</v>
          </cell>
          <cell r="AV2">
            <v>43</v>
          </cell>
          <cell r="AW2">
            <v>44</v>
          </cell>
          <cell r="AX2">
            <v>45</v>
          </cell>
          <cell r="AY2">
            <v>46</v>
          </cell>
          <cell r="AZ2">
            <v>47</v>
          </cell>
          <cell r="BA2">
            <v>48</v>
          </cell>
          <cell r="BB2">
            <v>49</v>
          </cell>
          <cell r="BC2">
            <v>50</v>
          </cell>
        </row>
        <row r="3">
          <cell r="E3" t="str">
            <v>Pre Test</v>
          </cell>
          <cell r="F3">
            <v>2.39</v>
          </cell>
          <cell r="G3">
            <v>2.23</v>
          </cell>
          <cell r="H3">
            <v>1.1299999999999999</v>
          </cell>
          <cell r="I3">
            <v>1.01</v>
          </cell>
          <cell r="J3">
            <v>2.2000000000000002</v>
          </cell>
          <cell r="K3">
            <v>3.35</v>
          </cell>
          <cell r="L3">
            <v>1.1000000000000001</v>
          </cell>
          <cell r="M3">
            <v>5.57</v>
          </cell>
          <cell r="N3">
            <v>2.23</v>
          </cell>
          <cell r="O3">
            <v>4.46</v>
          </cell>
          <cell r="P3">
            <v>2.2200000000000002</v>
          </cell>
          <cell r="Q3">
            <v>1.1000000000000001</v>
          </cell>
          <cell r="R3">
            <v>1.1100000000000001</v>
          </cell>
          <cell r="S3">
            <v>6.02</v>
          </cell>
          <cell r="T3">
            <v>5.42</v>
          </cell>
          <cell r="U3">
            <v>4.49</v>
          </cell>
          <cell r="V3">
            <v>4.46</v>
          </cell>
          <cell r="W3">
            <v>3.33</v>
          </cell>
          <cell r="X3">
            <v>4.4400000000000004</v>
          </cell>
          <cell r="Y3">
            <v>4.42</v>
          </cell>
          <cell r="Z3">
            <v>4.42</v>
          </cell>
          <cell r="AA3">
            <v>4.42</v>
          </cell>
          <cell r="AB3">
            <v>2.2000000000000002</v>
          </cell>
          <cell r="AC3">
            <v>3.34</v>
          </cell>
          <cell r="AD3">
            <v>1.1100000000000001</v>
          </cell>
          <cell r="AE3">
            <v>2.2000000000000002</v>
          </cell>
          <cell r="AF3">
            <v>1.1299999999999999</v>
          </cell>
          <cell r="AG3">
            <v>1.1200000000000001</v>
          </cell>
          <cell r="AH3">
            <v>1.1100000000000001</v>
          </cell>
          <cell r="AI3">
            <v>1.1000000000000001</v>
          </cell>
          <cell r="AJ3">
            <v>1.1200000000000001</v>
          </cell>
          <cell r="AK3">
            <v>2.2400000000000002</v>
          </cell>
          <cell r="AL3">
            <v>1.1299999999999999</v>
          </cell>
          <cell r="AM3">
            <v>2.2200000000000002</v>
          </cell>
          <cell r="AN3">
            <v>2.2599999999999998</v>
          </cell>
          <cell r="AO3">
            <v>1.1100000000000001</v>
          </cell>
          <cell r="AP3">
            <v>3.31</v>
          </cell>
          <cell r="AQ3">
            <v>4.4400000000000004</v>
          </cell>
          <cell r="AR3">
            <v>3.31</v>
          </cell>
          <cell r="AS3">
            <v>3.33</v>
          </cell>
          <cell r="AT3">
            <v>1.1100000000000001</v>
          </cell>
          <cell r="AU3">
            <v>1.1000000000000001</v>
          </cell>
          <cell r="AV3">
            <v>1.1200000000000001</v>
          </cell>
          <cell r="AW3">
            <v>1.1499999999999999</v>
          </cell>
          <cell r="AX3">
            <v>1.1000000000000001</v>
          </cell>
          <cell r="AY3">
            <v>1.08</v>
          </cell>
          <cell r="AZ3">
            <v>3.29</v>
          </cell>
          <cell r="BA3">
            <v>1.1499999999999999</v>
          </cell>
          <cell r="BB3">
            <v>1.1499999999999999</v>
          </cell>
          <cell r="BC3">
            <v>2.2400000000000002</v>
          </cell>
        </row>
        <row r="4">
          <cell r="E4" t="str">
            <v>Post Test</v>
          </cell>
          <cell r="F4">
            <v>9.3000000000000007</v>
          </cell>
          <cell r="G4">
            <v>6.21</v>
          </cell>
          <cell r="H4">
            <v>9.2200000000000006</v>
          </cell>
          <cell r="I4">
            <v>8.2799999999999994</v>
          </cell>
          <cell r="J4">
            <v>7.29</v>
          </cell>
          <cell r="K4">
            <v>7.24</v>
          </cell>
          <cell r="L4">
            <v>7.21</v>
          </cell>
          <cell r="M4">
            <v>5.24</v>
          </cell>
          <cell r="N4">
            <v>7.27</v>
          </cell>
          <cell r="O4">
            <v>5.29</v>
          </cell>
          <cell r="P4">
            <v>7.24</v>
          </cell>
          <cell r="Q4">
            <v>7.2</v>
          </cell>
          <cell r="R4">
            <v>8.2200000000000006</v>
          </cell>
          <cell r="S4">
            <v>10.27</v>
          </cell>
          <cell r="T4">
            <v>8.25</v>
          </cell>
          <cell r="U4">
            <v>10.27</v>
          </cell>
          <cell r="V4">
            <v>10.27</v>
          </cell>
          <cell r="W4">
            <v>10.25</v>
          </cell>
          <cell r="X4">
            <v>7.24</v>
          </cell>
          <cell r="Y4">
            <v>4.24</v>
          </cell>
          <cell r="Z4">
            <v>5.25</v>
          </cell>
          <cell r="AA4">
            <v>8.27</v>
          </cell>
          <cell r="AB4">
            <v>6.24</v>
          </cell>
          <cell r="AC4">
            <v>5.22</v>
          </cell>
          <cell r="AD4">
            <v>8.26</v>
          </cell>
          <cell r="AE4">
            <v>10.3</v>
          </cell>
          <cell r="AF4">
            <v>6.27</v>
          </cell>
          <cell r="AG4">
            <v>8.2899999999999991</v>
          </cell>
          <cell r="AH4">
            <v>6.21</v>
          </cell>
          <cell r="AI4">
            <v>1.28</v>
          </cell>
          <cell r="AJ4">
            <v>10.26</v>
          </cell>
          <cell r="AK4">
            <v>9.25</v>
          </cell>
          <cell r="AL4">
            <v>6.3</v>
          </cell>
          <cell r="AM4">
            <v>6.22</v>
          </cell>
          <cell r="AN4">
            <v>5.3</v>
          </cell>
          <cell r="AO4">
            <v>8.26</v>
          </cell>
          <cell r="AP4">
            <v>6.22</v>
          </cell>
          <cell r="AQ4">
            <v>10.29</v>
          </cell>
          <cell r="AR4">
            <v>4.25</v>
          </cell>
          <cell r="AS4">
            <v>6.2</v>
          </cell>
          <cell r="AT4">
            <v>3.24</v>
          </cell>
          <cell r="AU4">
            <v>4.2</v>
          </cell>
          <cell r="AV4">
            <v>5.21</v>
          </cell>
          <cell r="AW4">
            <v>7.24</v>
          </cell>
          <cell r="AX4">
            <v>8.26</v>
          </cell>
          <cell r="AY4">
            <v>10.24</v>
          </cell>
          <cell r="AZ4">
            <v>7.27</v>
          </cell>
          <cell r="BA4">
            <v>6.28</v>
          </cell>
          <cell r="BB4">
            <v>8.1999999999999993</v>
          </cell>
          <cell r="BC4">
            <v>5.23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A9FA-4381-4C17-A5CD-F705EC5A4529}">
  <dimension ref="A1:M55"/>
  <sheetViews>
    <sheetView tabSelected="1" topLeftCell="A4" workbookViewId="0">
      <selection activeCell="J12" sqref="J12:K12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6.14062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36.75" customHeight="1" thickTop="1" thickBot="1" x14ac:dyDescent="0.3">
      <c r="A1" s="1" t="s">
        <v>0</v>
      </c>
      <c r="B1" s="1"/>
      <c r="C1" s="1"/>
      <c r="D1" s="2" t="s">
        <v>1</v>
      </c>
      <c r="E1" s="1"/>
      <c r="F1" s="1"/>
      <c r="H1" s="3" t="s">
        <v>0</v>
      </c>
      <c r="I1" s="3"/>
      <c r="J1" s="3"/>
      <c r="K1" s="4" t="s">
        <v>1</v>
      </c>
      <c r="L1" s="3"/>
      <c r="M1" s="3"/>
    </row>
    <row r="2" spans="1:13" ht="16.5" thickTop="1" thickBot="1" x14ac:dyDescent="0.3">
      <c r="A2" s="3" t="s">
        <v>2</v>
      </c>
      <c r="B2" s="3"/>
      <c r="C2" s="3"/>
      <c r="D2" s="5" t="s">
        <v>3</v>
      </c>
      <c r="E2" s="5"/>
      <c r="F2" s="5"/>
      <c r="H2" s="3" t="s">
        <v>2</v>
      </c>
      <c r="I2" s="3"/>
      <c r="J2" s="3"/>
      <c r="K2" s="5" t="s">
        <v>3</v>
      </c>
      <c r="L2" s="5"/>
      <c r="M2" s="5"/>
    </row>
    <row r="3" spans="1:13" ht="16.5" thickTop="1" thickBot="1" x14ac:dyDescent="0.3">
      <c r="A3" s="6" t="s">
        <v>4</v>
      </c>
      <c r="B3" s="6"/>
      <c r="C3" s="6"/>
      <c r="D3" s="6"/>
      <c r="E3" s="6"/>
      <c r="F3" s="6"/>
      <c r="H3" s="6" t="s">
        <v>5</v>
      </c>
      <c r="I3" s="6"/>
      <c r="J3" s="6"/>
      <c r="K3" s="6"/>
      <c r="L3" s="6"/>
      <c r="M3" s="6"/>
    </row>
    <row r="4" spans="1:13" ht="106.5" thickTop="1" thickBot="1" x14ac:dyDescent="0.3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8" t="s">
        <v>11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8" t="s">
        <v>11</v>
      </c>
    </row>
    <row r="5" spans="1:13" ht="17.25" thickTop="1" thickBot="1" x14ac:dyDescent="0.3">
      <c r="A5" s="9">
        <v>1</v>
      </c>
      <c r="B5" s="9" t="s">
        <v>12</v>
      </c>
      <c r="C5" s="10" t="s">
        <v>13</v>
      </c>
      <c r="D5" s="11">
        <v>3</v>
      </c>
      <c r="E5" s="11">
        <v>3</v>
      </c>
      <c r="F5" s="12">
        <f t="shared" ref="F5:F54" si="0">D5/E5</f>
        <v>1</v>
      </c>
      <c r="H5" s="9">
        <v>1</v>
      </c>
      <c r="I5" s="9" t="s">
        <v>12</v>
      </c>
      <c r="J5" s="13">
        <v>45136</v>
      </c>
      <c r="K5" s="14">
        <v>10</v>
      </c>
      <c r="L5" s="15">
        <v>9</v>
      </c>
      <c r="M5" s="12">
        <f>K5/L5</f>
        <v>1.1111111111111112</v>
      </c>
    </row>
    <row r="6" spans="1:13" ht="17.25" thickTop="1" thickBot="1" x14ac:dyDescent="0.3">
      <c r="A6" s="9">
        <v>2</v>
      </c>
      <c r="B6" s="9" t="s">
        <v>12</v>
      </c>
      <c r="C6" s="10" t="s">
        <v>14</v>
      </c>
      <c r="D6" s="11">
        <v>4</v>
      </c>
      <c r="E6" s="11">
        <v>4</v>
      </c>
      <c r="F6" s="12">
        <f t="shared" si="0"/>
        <v>1</v>
      </c>
      <c r="H6" s="9">
        <v>2</v>
      </c>
      <c r="I6" s="9" t="s">
        <v>12</v>
      </c>
      <c r="J6" s="13">
        <v>45137</v>
      </c>
      <c r="K6" s="14">
        <v>6</v>
      </c>
      <c r="L6" s="15">
        <v>6</v>
      </c>
      <c r="M6" s="12">
        <f t="shared" ref="M6:M54" si="1">K6/L6</f>
        <v>1</v>
      </c>
    </row>
    <row r="7" spans="1:13" ht="17.25" thickTop="1" thickBot="1" x14ac:dyDescent="0.3">
      <c r="A7" s="9">
        <v>3</v>
      </c>
      <c r="B7" s="9" t="s">
        <v>12</v>
      </c>
      <c r="C7" s="10" t="s">
        <v>15</v>
      </c>
      <c r="D7" s="11">
        <v>3</v>
      </c>
      <c r="E7" s="11">
        <v>3</v>
      </c>
      <c r="F7" s="12">
        <f t="shared" si="0"/>
        <v>1</v>
      </c>
      <c r="H7" s="9">
        <v>3</v>
      </c>
      <c r="I7" s="9" t="s">
        <v>12</v>
      </c>
      <c r="J7" s="13">
        <v>45138</v>
      </c>
      <c r="K7" s="14">
        <v>9</v>
      </c>
      <c r="L7" s="15">
        <v>9</v>
      </c>
      <c r="M7" s="12">
        <f t="shared" si="1"/>
        <v>1</v>
      </c>
    </row>
    <row r="8" spans="1:13" ht="17.25" thickTop="1" thickBot="1" x14ac:dyDescent="0.3">
      <c r="A8" s="9">
        <v>4</v>
      </c>
      <c r="B8" s="9" t="s">
        <v>12</v>
      </c>
      <c r="C8" s="10" t="s">
        <v>16</v>
      </c>
      <c r="D8" s="11">
        <v>3</v>
      </c>
      <c r="E8" s="11">
        <v>3</v>
      </c>
      <c r="F8" s="12">
        <f t="shared" si="0"/>
        <v>1</v>
      </c>
      <c r="H8" s="9">
        <v>4</v>
      </c>
      <c r="I8" s="9" t="s">
        <v>12</v>
      </c>
      <c r="J8" s="13">
        <v>45139</v>
      </c>
      <c r="K8" s="14">
        <v>8</v>
      </c>
      <c r="L8" s="15">
        <v>8</v>
      </c>
      <c r="M8" s="12">
        <f t="shared" si="1"/>
        <v>1</v>
      </c>
    </row>
    <row r="9" spans="1:13" ht="17.25" thickTop="1" thickBot="1" x14ac:dyDescent="0.3">
      <c r="A9" s="9">
        <v>5</v>
      </c>
      <c r="B9" s="9" t="s">
        <v>12</v>
      </c>
      <c r="C9" s="10" t="s">
        <v>17</v>
      </c>
      <c r="D9" s="11">
        <v>1</v>
      </c>
      <c r="E9" s="11">
        <v>1</v>
      </c>
      <c r="F9" s="12">
        <f t="shared" si="0"/>
        <v>1</v>
      </c>
      <c r="H9" s="9">
        <v>5</v>
      </c>
      <c r="I9" s="9" t="s">
        <v>12</v>
      </c>
      <c r="J9" s="13">
        <v>45140</v>
      </c>
      <c r="K9" s="14">
        <v>7</v>
      </c>
      <c r="L9" s="15">
        <v>7</v>
      </c>
      <c r="M9" s="12">
        <f t="shared" si="1"/>
        <v>1</v>
      </c>
    </row>
    <row r="10" spans="1:13" ht="17.25" thickTop="1" thickBot="1" x14ac:dyDescent="0.3">
      <c r="A10" s="9">
        <v>6</v>
      </c>
      <c r="B10" s="9" t="s">
        <v>12</v>
      </c>
      <c r="C10" s="10" t="s">
        <v>18</v>
      </c>
      <c r="D10" s="11">
        <v>1</v>
      </c>
      <c r="E10" s="11">
        <v>1</v>
      </c>
      <c r="F10" s="12">
        <f t="shared" si="0"/>
        <v>1</v>
      </c>
      <c r="H10" s="9">
        <v>6</v>
      </c>
      <c r="I10" s="9" t="s">
        <v>12</v>
      </c>
      <c r="J10" s="13">
        <v>45141</v>
      </c>
      <c r="K10" s="14">
        <v>7</v>
      </c>
      <c r="L10" s="15">
        <v>7</v>
      </c>
      <c r="M10" s="12">
        <f t="shared" si="1"/>
        <v>1</v>
      </c>
    </row>
    <row r="11" spans="1:13" ht="17.25" thickTop="1" thickBot="1" x14ac:dyDescent="0.3">
      <c r="A11" s="9">
        <v>7</v>
      </c>
      <c r="B11" s="9" t="s">
        <v>12</v>
      </c>
      <c r="C11" s="10" t="s">
        <v>19</v>
      </c>
      <c r="D11" s="11">
        <v>1</v>
      </c>
      <c r="E11" s="11">
        <v>1</v>
      </c>
      <c r="F11" s="12">
        <f t="shared" si="0"/>
        <v>1</v>
      </c>
      <c r="H11" s="9">
        <v>7</v>
      </c>
      <c r="I11" s="9" t="s">
        <v>12</v>
      </c>
      <c r="J11" s="13">
        <v>45142</v>
      </c>
      <c r="K11" s="14">
        <v>7</v>
      </c>
      <c r="L11" s="15">
        <v>7</v>
      </c>
      <c r="M11" s="12">
        <f t="shared" si="1"/>
        <v>1</v>
      </c>
    </row>
    <row r="12" spans="1:13" ht="17.25" thickTop="1" thickBot="1" x14ac:dyDescent="0.3">
      <c r="A12" s="9">
        <v>8</v>
      </c>
      <c r="B12" s="9" t="s">
        <v>12</v>
      </c>
      <c r="C12" s="10" t="s">
        <v>20</v>
      </c>
      <c r="D12" s="11">
        <v>1</v>
      </c>
      <c r="E12" s="11">
        <v>1</v>
      </c>
      <c r="F12" s="12">
        <f t="shared" si="0"/>
        <v>1</v>
      </c>
      <c r="H12" s="9">
        <v>8</v>
      </c>
      <c r="I12" s="9" t="s">
        <v>12</v>
      </c>
      <c r="J12" s="13">
        <v>45143</v>
      </c>
      <c r="K12" s="14">
        <v>5</v>
      </c>
      <c r="L12" s="15">
        <v>5</v>
      </c>
      <c r="M12" s="12">
        <f t="shared" si="1"/>
        <v>1</v>
      </c>
    </row>
    <row r="13" spans="1:13" ht="17.25" thickTop="1" thickBot="1" x14ac:dyDescent="0.3">
      <c r="A13" s="9">
        <v>9</v>
      </c>
      <c r="B13" s="9" t="s">
        <v>12</v>
      </c>
      <c r="C13" s="10" t="s">
        <v>21</v>
      </c>
      <c r="D13" s="11">
        <v>1</v>
      </c>
      <c r="E13" s="11">
        <v>1</v>
      </c>
      <c r="F13" s="12">
        <f t="shared" si="0"/>
        <v>1</v>
      </c>
      <c r="H13" s="9">
        <v>9</v>
      </c>
      <c r="I13" s="9" t="s">
        <v>12</v>
      </c>
      <c r="J13" s="13">
        <v>45144</v>
      </c>
      <c r="K13" s="14">
        <v>7</v>
      </c>
      <c r="L13" s="15">
        <v>7</v>
      </c>
      <c r="M13" s="12">
        <f t="shared" si="1"/>
        <v>1</v>
      </c>
    </row>
    <row r="14" spans="1:13" ht="17.25" thickTop="1" thickBot="1" x14ac:dyDescent="0.3">
      <c r="A14" s="9">
        <v>10</v>
      </c>
      <c r="B14" s="9" t="s">
        <v>12</v>
      </c>
      <c r="C14" s="10" t="s">
        <v>22</v>
      </c>
      <c r="D14" s="11">
        <v>1</v>
      </c>
      <c r="E14" s="11">
        <v>1</v>
      </c>
      <c r="F14" s="12">
        <f t="shared" si="0"/>
        <v>1</v>
      </c>
      <c r="H14" s="9">
        <v>10</v>
      </c>
      <c r="I14" s="9" t="s">
        <v>12</v>
      </c>
      <c r="J14" s="13">
        <v>45145</v>
      </c>
      <c r="K14" s="14">
        <v>7</v>
      </c>
      <c r="L14" s="15">
        <v>5</v>
      </c>
      <c r="M14" s="12">
        <f t="shared" si="1"/>
        <v>1.4</v>
      </c>
    </row>
    <row r="15" spans="1:13" ht="17.25" thickTop="1" thickBot="1" x14ac:dyDescent="0.3">
      <c r="A15" s="9">
        <v>11</v>
      </c>
      <c r="B15" s="9" t="s">
        <v>12</v>
      </c>
      <c r="C15" s="10" t="s">
        <v>23</v>
      </c>
      <c r="D15" s="11">
        <v>3</v>
      </c>
      <c r="E15" s="11">
        <v>3</v>
      </c>
      <c r="F15" s="12">
        <f t="shared" si="0"/>
        <v>1</v>
      </c>
      <c r="H15" s="9">
        <v>11</v>
      </c>
      <c r="I15" s="9" t="s">
        <v>12</v>
      </c>
      <c r="J15" s="13">
        <v>45146</v>
      </c>
      <c r="K15" s="14">
        <v>8</v>
      </c>
      <c r="L15" s="15">
        <v>7</v>
      </c>
      <c r="M15" s="12">
        <f t="shared" si="1"/>
        <v>1.1428571428571428</v>
      </c>
    </row>
    <row r="16" spans="1:13" ht="17.25" thickTop="1" thickBot="1" x14ac:dyDescent="0.3">
      <c r="A16" s="9">
        <v>12</v>
      </c>
      <c r="B16" s="9" t="s">
        <v>12</v>
      </c>
      <c r="C16" s="10" t="s">
        <v>24</v>
      </c>
      <c r="D16" s="11">
        <v>0</v>
      </c>
      <c r="E16" s="11">
        <v>1</v>
      </c>
      <c r="F16" s="12">
        <f t="shared" si="0"/>
        <v>0</v>
      </c>
      <c r="H16" s="9">
        <v>12</v>
      </c>
      <c r="I16" s="9" t="s">
        <v>12</v>
      </c>
      <c r="J16" s="13">
        <v>45147</v>
      </c>
      <c r="K16" s="14">
        <v>7</v>
      </c>
      <c r="L16" s="15">
        <v>7</v>
      </c>
      <c r="M16" s="12">
        <f t="shared" si="1"/>
        <v>1</v>
      </c>
    </row>
    <row r="17" spans="1:13" ht="17.25" thickTop="1" thickBot="1" x14ac:dyDescent="0.3">
      <c r="A17" s="9">
        <v>13</v>
      </c>
      <c r="B17" s="9" t="s">
        <v>12</v>
      </c>
      <c r="C17" s="10" t="s">
        <v>25</v>
      </c>
      <c r="D17" s="11">
        <v>1</v>
      </c>
      <c r="E17" s="11">
        <v>1</v>
      </c>
      <c r="F17" s="12">
        <f t="shared" si="0"/>
        <v>1</v>
      </c>
      <c r="H17" s="9">
        <v>13</v>
      </c>
      <c r="I17" s="9" t="s">
        <v>12</v>
      </c>
      <c r="J17" s="13">
        <v>45148</v>
      </c>
      <c r="K17" s="14">
        <v>9</v>
      </c>
      <c r="L17" s="15">
        <v>8</v>
      </c>
      <c r="M17" s="12">
        <f t="shared" si="1"/>
        <v>1.125</v>
      </c>
    </row>
    <row r="18" spans="1:13" ht="17.25" thickTop="1" thickBot="1" x14ac:dyDescent="0.3">
      <c r="A18" s="9">
        <v>14</v>
      </c>
      <c r="B18" s="9" t="s">
        <v>12</v>
      </c>
      <c r="C18" s="10" t="s">
        <v>26</v>
      </c>
      <c r="D18" s="11">
        <v>2</v>
      </c>
      <c r="E18" s="11">
        <v>2</v>
      </c>
      <c r="F18" s="12">
        <f t="shared" si="0"/>
        <v>1</v>
      </c>
      <c r="H18" s="9">
        <v>14</v>
      </c>
      <c r="I18" s="9" t="s">
        <v>12</v>
      </c>
      <c r="J18" s="13">
        <v>45149</v>
      </c>
      <c r="K18" s="14">
        <v>10</v>
      </c>
      <c r="L18" s="15">
        <v>10</v>
      </c>
      <c r="M18" s="12">
        <f t="shared" si="1"/>
        <v>1</v>
      </c>
    </row>
    <row r="19" spans="1:13" ht="17.25" thickTop="1" thickBot="1" x14ac:dyDescent="0.3">
      <c r="A19" s="9">
        <v>15</v>
      </c>
      <c r="B19" s="9" t="s">
        <v>12</v>
      </c>
      <c r="C19" s="10" t="s">
        <v>27</v>
      </c>
      <c r="D19" s="11">
        <v>2</v>
      </c>
      <c r="E19" s="11">
        <v>2</v>
      </c>
      <c r="F19" s="12">
        <f t="shared" si="0"/>
        <v>1</v>
      </c>
      <c r="H19" s="9">
        <v>15</v>
      </c>
      <c r="I19" s="9" t="s">
        <v>12</v>
      </c>
      <c r="J19" s="13">
        <v>45150</v>
      </c>
      <c r="K19" s="14">
        <v>10</v>
      </c>
      <c r="L19" s="15">
        <v>8</v>
      </c>
      <c r="M19" s="12">
        <f t="shared" si="1"/>
        <v>1.25</v>
      </c>
    </row>
    <row r="20" spans="1:13" ht="17.25" thickTop="1" thickBot="1" x14ac:dyDescent="0.3">
      <c r="A20" s="9">
        <v>16</v>
      </c>
      <c r="B20" s="9" t="s">
        <v>12</v>
      </c>
      <c r="C20" s="10" t="s">
        <v>28</v>
      </c>
      <c r="D20" s="11">
        <v>3</v>
      </c>
      <c r="E20" s="11">
        <v>3</v>
      </c>
      <c r="F20" s="12">
        <f t="shared" si="0"/>
        <v>1</v>
      </c>
      <c r="H20" s="9">
        <v>16</v>
      </c>
      <c r="I20" s="9" t="s">
        <v>12</v>
      </c>
      <c r="J20" s="13">
        <v>45151</v>
      </c>
      <c r="K20" s="14">
        <v>10</v>
      </c>
      <c r="L20" s="15">
        <v>10</v>
      </c>
      <c r="M20" s="12">
        <f t="shared" si="1"/>
        <v>1</v>
      </c>
    </row>
    <row r="21" spans="1:13" ht="17.25" thickTop="1" thickBot="1" x14ac:dyDescent="0.3">
      <c r="A21" s="9">
        <v>17</v>
      </c>
      <c r="B21" s="9" t="s">
        <v>12</v>
      </c>
      <c r="C21" s="10" t="s">
        <v>29</v>
      </c>
      <c r="D21" s="11">
        <v>1</v>
      </c>
      <c r="E21" s="11">
        <v>1</v>
      </c>
      <c r="F21" s="12">
        <f t="shared" si="0"/>
        <v>1</v>
      </c>
      <c r="H21" s="9">
        <v>17</v>
      </c>
      <c r="I21" s="9" t="s">
        <v>12</v>
      </c>
      <c r="J21" s="13">
        <v>45152</v>
      </c>
      <c r="K21" s="14">
        <v>10</v>
      </c>
      <c r="L21" s="15">
        <v>10</v>
      </c>
      <c r="M21" s="12">
        <f t="shared" si="1"/>
        <v>1</v>
      </c>
    </row>
    <row r="22" spans="1:13" ht="17.25" thickTop="1" thickBot="1" x14ac:dyDescent="0.3">
      <c r="A22" s="9">
        <v>18</v>
      </c>
      <c r="B22" s="9" t="s">
        <v>12</v>
      </c>
      <c r="C22" s="10" t="s">
        <v>30</v>
      </c>
      <c r="D22" s="11">
        <v>2</v>
      </c>
      <c r="E22" s="11">
        <v>2</v>
      </c>
      <c r="F22" s="12">
        <f t="shared" si="0"/>
        <v>1</v>
      </c>
      <c r="H22" s="9">
        <v>18</v>
      </c>
      <c r="I22" s="9" t="s">
        <v>12</v>
      </c>
      <c r="J22" s="13">
        <v>45153</v>
      </c>
      <c r="K22" s="14">
        <v>10</v>
      </c>
      <c r="L22" s="15">
        <v>10</v>
      </c>
      <c r="M22" s="12">
        <f t="shared" si="1"/>
        <v>1</v>
      </c>
    </row>
    <row r="23" spans="1:13" ht="17.25" thickTop="1" thickBot="1" x14ac:dyDescent="0.3">
      <c r="A23" s="9">
        <v>19</v>
      </c>
      <c r="B23" s="9" t="s">
        <v>12</v>
      </c>
      <c r="C23" s="10" t="s">
        <v>31</v>
      </c>
      <c r="D23" s="11">
        <v>1</v>
      </c>
      <c r="E23" s="11">
        <v>1</v>
      </c>
      <c r="F23" s="12">
        <f t="shared" si="0"/>
        <v>1</v>
      </c>
      <c r="H23" s="9">
        <v>19</v>
      </c>
      <c r="I23" s="9" t="s">
        <v>12</v>
      </c>
      <c r="J23" s="13">
        <v>45154</v>
      </c>
      <c r="K23" s="14">
        <v>8</v>
      </c>
      <c r="L23" s="15">
        <v>7</v>
      </c>
      <c r="M23" s="12">
        <f t="shared" si="1"/>
        <v>1.1428571428571428</v>
      </c>
    </row>
    <row r="24" spans="1:13" ht="17.25" thickTop="1" thickBot="1" x14ac:dyDescent="0.3">
      <c r="A24" s="9">
        <v>20</v>
      </c>
      <c r="B24" s="9" t="s">
        <v>12</v>
      </c>
      <c r="C24" s="10" t="s">
        <v>32</v>
      </c>
      <c r="D24" s="11">
        <v>1</v>
      </c>
      <c r="E24" s="11">
        <v>1</v>
      </c>
      <c r="F24" s="12">
        <f t="shared" si="0"/>
        <v>1</v>
      </c>
      <c r="H24" s="9">
        <v>20</v>
      </c>
      <c r="I24" s="9" t="s">
        <v>12</v>
      </c>
      <c r="J24" s="13">
        <v>45155</v>
      </c>
      <c r="K24" s="14">
        <v>4</v>
      </c>
      <c r="L24" s="15">
        <v>4</v>
      </c>
      <c r="M24" s="12">
        <f t="shared" si="1"/>
        <v>1</v>
      </c>
    </row>
    <row r="25" spans="1:13" ht="17.25" thickTop="1" thickBot="1" x14ac:dyDescent="0.3">
      <c r="A25" s="9">
        <v>21</v>
      </c>
      <c r="B25" s="9" t="s">
        <v>12</v>
      </c>
      <c r="C25" s="10" t="s">
        <v>33</v>
      </c>
      <c r="D25" s="11">
        <v>1</v>
      </c>
      <c r="E25" s="11">
        <v>1</v>
      </c>
      <c r="F25" s="12">
        <f t="shared" si="0"/>
        <v>1</v>
      </c>
      <c r="H25" s="9">
        <v>21</v>
      </c>
      <c r="I25" s="9" t="s">
        <v>12</v>
      </c>
      <c r="J25" s="13">
        <v>45156</v>
      </c>
      <c r="K25" s="14">
        <v>6</v>
      </c>
      <c r="L25" s="15">
        <v>5</v>
      </c>
      <c r="M25" s="12">
        <f t="shared" si="1"/>
        <v>1.2</v>
      </c>
    </row>
    <row r="26" spans="1:13" ht="17.25" thickTop="1" thickBot="1" x14ac:dyDescent="0.3">
      <c r="A26" s="9">
        <v>22</v>
      </c>
      <c r="B26" s="9" t="s">
        <v>12</v>
      </c>
      <c r="C26" s="10" t="s">
        <v>34</v>
      </c>
      <c r="D26" s="11">
        <v>1</v>
      </c>
      <c r="E26" s="11">
        <v>1</v>
      </c>
      <c r="F26" s="12">
        <f t="shared" si="0"/>
        <v>1</v>
      </c>
      <c r="H26" s="9">
        <v>22</v>
      </c>
      <c r="I26" s="9" t="s">
        <v>12</v>
      </c>
      <c r="J26" s="13">
        <v>45157</v>
      </c>
      <c r="K26" s="14">
        <v>9</v>
      </c>
      <c r="L26" s="15">
        <v>8</v>
      </c>
      <c r="M26" s="12">
        <f t="shared" si="1"/>
        <v>1.125</v>
      </c>
    </row>
    <row r="27" spans="1:13" ht="17.25" thickTop="1" thickBot="1" x14ac:dyDescent="0.3">
      <c r="A27" s="9">
        <v>23</v>
      </c>
      <c r="B27" s="9" t="s">
        <v>12</v>
      </c>
      <c r="C27" s="10" t="s">
        <v>35</v>
      </c>
      <c r="D27" s="11">
        <v>1</v>
      </c>
      <c r="E27" s="11">
        <v>1</v>
      </c>
      <c r="F27" s="12">
        <f t="shared" si="0"/>
        <v>1</v>
      </c>
      <c r="H27" s="9">
        <v>23</v>
      </c>
      <c r="I27" s="9" t="s">
        <v>12</v>
      </c>
      <c r="J27" s="13">
        <v>45158</v>
      </c>
      <c r="K27" s="14">
        <v>6</v>
      </c>
      <c r="L27" s="15">
        <v>6</v>
      </c>
      <c r="M27" s="12">
        <f t="shared" si="1"/>
        <v>1</v>
      </c>
    </row>
    <row r="28" spans="1:13" ht="17.25" thickTop="1" thickBot="1" x14ac:dyDescent="0.3">
      <c r="A28" s="9">
        <v>24</v>
      </c>
      <c r="B28" s="9" t="s">
        <v>12</v>
      </c>
      <c r="C28" s="10" t="s">
        <v>36</v>
      </c>
      <c r="D28" s="11">
        <v>2</v>
      </c>
      <c r="E28" s="11">
        <v>2</v>
      </c>
      <c r="F28" s="12">
        <f t="shared" si="0"/>
        <v>1</v>
      </c>
      <c r="H28" s="9">
        <v>24</v>
      </c>
      <c r="I28" s="9" t="s">
        <v>12</v>
      </c>
      <c r="J28" s="13">
        <v>45159</v>
      </c>
      <c r="K28" s="14">
        <v>5</v>
      </c>
      <c r="L28" s="15">
        <v>5</v>
      </c>
      <c r="M28" s="12">
        <f t="shared" si="1"/>
        <v>1</v>
      </c>
    </row>
    <row r="29" spans="1:13" ht="17.25" thickTop="1" thickBot="1" x14ac:dyDescent="0.3">
      <c r="A29" s="9">
        <v>25</v>
      </c>
      <c r="B29" s="9" t="s">
        <v>12</v>
      </c>
      <c r="C29" s="10" t="s">
        <v>37</v>
      </c>
      <c r="D29" s="11">
        <v>1</v>
      </c>
      <c r="E29" s="11">
        <v>1</v>
      </c>
      <c r="F29" s="12">
        <f t="shared" si="0"/>
        <v>1</v>
      </c>
      <c r="H29" s="9">
        <v>25</v>
      </c>
      <c r="I29" s="9" t="s">
        <v>12</v>
      </c>
      <c r="J29" s="13">
        <v>45160</v>
      </c>
      <c r="K29" s="14">
        <v>8</v>
      </c>
      <c r="L29" s="15">
        <v>8</v>
      </c>
      <c r="M29" s="12">
        <f t="shared" si="1"/>
        <v>1</v>
      </c>
    </row>
    <row r="30" spans="1:13" ht="17.25" thickTop="1" thickBot="1" x14ac:dyDescent="0.3">
      <c r="A30" s="9">
        <v>26</v>
      </c>
      <c r="B30" s="9" t="s">
        <v>12</v>
      </c>
      <c r="C30" s="10" t="s">
        <v>38</v>
      </c>
      <c r="D30" s="11">
        <v>2</v>
      </c>
      <c r="E30" s="11">
        <v>2</v>
      </c>
      <c r="F30" s="12">
        <f t="shared" si="0"/>
        <v>1</v>
      </c>
      <c r="H30" s="9">
        <v>26</v>
      </c>
      <c r="I30" s="9" t="s">
        <v>12</v>
      </c>
      <c r="J30" s="13">
        <v>45161</v>
      </c>
      <c r="K30" s="14">
        <v>10</v>
      </c>
      <c r="L30" s="15">
        <v>10</v>
      </c>
      <c r="M30" s="12">
        <f t="shared" si="1"/>
        <v>1</v>
      </c>
    </row>
    <row r="31" spans="1:13" ht="17.25" thickTop="1" thickBot="1" x14ac:dyDescent="0.3">
      <c r="A31" s="9">
        <v>27</v>
      </c>
      <c r="B31" s="9" t="s">
        <v>12</v>
      </c>
      <c r="C31" s="10" t="s">
        <v>39</v>
      </c>
      <c r="D31" s="11">
        <v>2</v>
      </c>
      <c r="E31" s="11">
        <v>2</v>
      </c>
      <c r="F31" s="12">
        <f t="shared" si="0"/>
        <v>1</v>
      </c>
      <c r="H31" s="9">
        <v>27</v>
      </c>
      <c r="I31" s="9" t="s">
        <v>12</v>
      </c>
      <c r="J31" s="13">
        <v>45162</v>
      </c>
      <c r="K31" s="14">
        <v>7</v>
      </c>
      <c r="L31" s="15">
        <v>6</v>
      </c>
      <c r="M31" s="12">
        <f t="shared" si="1"/>
        <v>1.1666666666666667</v>
      </c>
    </row>
    <row r="32" spans="1:13" ht="17.25" thickTop="1" thickBot="1" x14ac:dyDescent="0.3">
      <c r="A32" s="9">
        <v>28</v>
      </c>
      <c r="B32" s="9" t="s">
        <v>12</v>
      </c>
      <c r="C32" s="10" t="s">
        <v>40</v>
      </c>
      <c r="D32" s="11">
        <v>1</v>
      </c>
      <c r="E32" s="11">
        <v>1</v>
      </c>
      <c r="F32" s="12">
        <f t="shared" si="0"/>
        <v>1</v>
      </c>
      <c r="H32" s="9">
        <v>28</v>
      </c>
      <c r="I32" s="9" t="s">
        <v>12</v>
      </c>
      <c r="J32" s="13">
        <v>45163</v>
      </c>
      <c r="K32" s="14">
        <v>8</v>
      </c>
      <c r="L32" s="15">
        <v>8</v>
      </c>
      <c r="M32" s="12">
        <f t="shared" si="1"/>
        <v>1</v>
      </c>
    </row>
    <row r="33" spans="1:13" ht="17.25" thickTop="1" thickBot="1" x14ac:dyDescent="0.3">
      <c r="A33" s="9">
        <v>29</v>
      </c>
      <c r="B33" s="9" t="s">
        <v>12</v>
      </c>
      <c r="C33" s="10" t="s">
        <v>41</v>
      </c>
      <c r="D33" s="11">
        <v>3</v>
      </c>
      <c r="E33" s="11">
        <v>2</v>
      </c>
      <c r="F33" s="12">
        <f t="shared" si="0"/>
        <v>1.5</v>
      </c>
      <c r="H33" s="9">
        <v>29</v>
      </c>
      <c r="I33" s="9" t="s">
        <v>12</v>
      </c>
      <c r="J33" s="13">
        <v>45164</v>
      </c>
      <c r="K33" s="14">
        <v>6</v>
      </c>
      <c r="L33" s="15">
        <v>6</v>
      </c>
      <c r="M33" s="12">
        <f t="shared" si="1"/>
        <v>1</v>
      </c>
    </row>
    <row r="34" spans="1:13" ht="17.25" thickTop="1" thickBot="1" x14ac:dyDescent="0.3">
      <c r="A34" s="9">
        <v>30</v>
      </c>
      <c r="B34" s="9" t="s">
        <v>12</v>
      </c>
      <c r="C34" s="10" t="s">
        <v>42</v>
      </c>
      <c r="D34" s="11">
        <v>2</v>
      </c>
      <c r="E34" s="11">
        <v>2</v>
      </c>
      <c r="F34" s="12">
        <f t="shared" si="0"/>
        <v>1</v>
      </c>
      <c r="H34" s="9">
        <v>30</v>
      </c>
      <c r="I34" s="9" t="s">
        <v>12</v>
      </c>
      <c r="J34" s="13">
        <v>45165</v>
      </c>
      <c r="K34" s="14">
        <v>1</v>
      </c>
      <c r="L34" s="15">
        <v>1</v>
      </c>
      <c r="M34" s="12">
        <f t="shared" si="1"/>
        <v>1</v>
      </c>
    </row>
    <row r="35" spans="1:13" ht="17.25" thickTop="1" thickBot="1" x14ac:dyDescent="0.3">
      <c r="A35" s="9">
        <v>31</v>
      </c>
      <c r="B35" s="9" t="s">
        <v>12</v>
      </c>
      <c r="C35" s="10" t="s">
        <v>43</v>
      </c>
      <c r="D35" s="11">
        <v>1</v>
      </c>
      <c r="E35" s="11">
        <v>1</v>
      </c>
      <c r="F35" s="12">
        <f t="shared" si="0"/>
        <v>1</v>
      </c>
      <c r="H35" s="9">
        <v>31</v>
      </c>
      <c r="I35" s="9" t="s">
        <v>12</v>
      </c>
      <c r="J35" s="13">
        <v>45166</v>
      </c>
      <c r="K35" s="14">
        <v>10</v>
      </c>
      <c r="L35" s="15">
        <v>10</v>
      </c>
      <c r="M35" s="12">
        <f t="shared" si="1"/>
        <v>1</v>
      </c>
    </row>
    <row r="36" spans="1:13" ht="17.25" thickTop="1" thickBot="1" x14ac:dyDescent="0.3">
      <c r="A36" s="9">
        <v>32</v>
      </c>
      <c r="B36" s="9" t="s">
        <v>12</v>
      </c>
      <c r="C36" s="10" t="s">
        <v>44</v>
      </c>
      <c r="D36" s="11">
        <v>1</v>
      </c>
      <c r="E36" s="11">
        <v>1</v>
      </c>
      <c r="F36" s="12">
        <f t="shared" si="0"/>
        <v>1</v>
      </c>
      <c r="H36" s="9">
        <v>32</v>
      </c>
      <c r="I36" s="9" t="s">
        <v>12</v>
      </c>
      <c r="J36" s="13">
        <v>45167</v>
      </c>
      <c r="K36" s="14">
        <v>9</v>
      </c>
      <c r="L36" s="15">
        <v>9</v>
      </c>
      <c r="M36" s="12">
        <f t="shared" si="1"/>
        <v>1</v>
      </c>
    </row>
    <row r="37" spans="1:13" ht="17.25" thickTop="1" thickBot="1" x14ac:dyDescent="0.3">
      <c r="A37" s="9">
        <v>33</v>
      </c>
      <c r="B37" s="9" t="s">
        <v>12</v>
      </c>
      <c r="C37" s="10" t="s">
        <v>45</v>
      </c>
      <c r="D37" s="11">
        <v>2</v>
      </c>
      <c r="E37" s="11">
        <v>2</v>
      </c>
      <c r="F37" s="12">
        <f t="shared" si="0"/>
        <v>1</v>
      </c>
      <c r="H37" s="9">
        <v>33</v>
      </c>
      <c r="I37" s="9" t="s">
        <v>12</v>
      </c>
      <c r="J37" s="13">
        <v>45168</v>
      </c>
      <c r="K37" s="14">
        <v>6</v>
      </c>
      <c r="L37" s="15">
        <v>6</v>
      </c>
      <c r="M37" s="12">
        <f t="shared" si="1"/>
        <v>1</v>
      </c>
    </row>
    <row r="38" spans="1:13" ht="17.25" thickTop="1" thickBot="1" x14ac:dyDescent="0.3">
      <c r="A38" s="9">
        <v>34</v>
      </c>
      <c r="B38" s="9" t="s">
        <v>12</v>
      </c>
      <c r="C38" s="10" t="s">
        <v>46</v>
      </c>
      <c r="D38" s="11">
        <v>3</v>
      </c>
      <c r="E38" s="11">
        <v>3</v>
      </c>
      <c r="F38" s="12">
        <f t="shared" si="0"/>
        <v>1</v>
      </c>
      <c r="H38" s="9">
        <v>34</v>
      </c>
      <c r="I38" s="9" t="s">
        <v>12</v>
      </c>
      <c r="J38" s="13">
        <v>45169</v>
      </c>
      <c r="K38" s="14">
        <v>7</v>
      </c>
      <c r="L38" s="15">
        <v>6</v>
      </c>
      <c r="M38" s="12">
        <f t="shared" si="1"/>
        <v>1.1666666666666667</v>
      </c>
    </row>
    <row r="39" spans="1:13" ht="17.25" thickTop="1" thickBot="1" x14ac:dyDescent="0.3">
      <c r="A39" s="9">
        <v>35</v>
      </c>
      <c r="B39" s="9" t="s">
        <v>12</v>
      </c>
      <c r="C39" s="10" t="s">
        <v>47</v>
      </c>
      <c r="D39" s="11">
        <v>1</v>
      </c>
      <c r="E39" s="11">
        <v>1</v>
      </c>
      <c r="F39" s="12">
        <f t="shared" si="0"/>
        <v>1</v>
      </c>
      <c r="H39" s="9">
        <v>35</v>
      </c>
      <c r="I39" s="9" t="s">
        <v>12</v>
      </c>
      <c r="J39" s="13">
        <v>45170</v>
      </c>
      <c r="K39" s="14">
        <v>5</v>
      </c>
      <c r="L39" s="15">
        <v>5</v>
      </c>
      <c r="M39" s="12">
        <f t="shared" si="1"/>
        <v>1</v>
      </c>
    </row>
    <row r="40" spans="1:13" ht="17.25" thickTop="1" thickBot="1" x14ac:dyDescent="0.3">
      <c r="A40" s="9">
        <v>36</v>
      </c>
      <c r="B40" s="9" t="s">
        <v>12</v>
      </c>
      <c r="C40" s="10" t="s">
        <v>48</v>
      </c>
      <c r="D40" s="11">
        <v>4</v>
      </c>
      <c r="E40" s="11">
        <v>5</v>
      </c>
      <c r="F40" s="12">
        <f t="shared" si="0"/>
        <v>0.8</v>
      </c>
      <c r="H40" s="9">
        <v>36</v>
      </c>
      <c r="I40" s="9" t="s">
        <v>12</v>
      </c>
      <c r="J40" s="13">
        <v>45171</v>
      </c>
      <c r="K40" s="14">
        <v>8</v>
      </c>
      <c r="L40" s="15">
        <v>8</v>
      </c>
      <c r="M40" s="12">
        <f t="shared" si="1"/>
        <v>1</v>
      </c>
    </row>
    <row r="41" spans="1:13" ht="17.25" thickTop="1" thickBot="1" x14ac:dyDescent="0.3">
      <c r="A41" s="9">
        <v>37</v>
      </c>
      <c r="B41" s="9" t="s">
        <v>12</v>
      </c>
      <c r="C41" s="10" t="s">
        <v>49</v>
      </c>
      <c r="D41" s="11">
        <v>2</v>
      </c>
      <c r="E41" s="11">
        <v>2</v>
      </c>
      <c r="F41" s="12">
        <f t="shared" si="0"/>
        <v>1</v>
      </c>
      <c r="H41" s="9">
        <v>37</v>
      </c>
      <c r="I41" s="9" t="s">
        <v>12</v>
      </c>
      <c r="J41" s="13">
        <v>45172</v>
      </c>
      <c r="K41" s="14">
        <v>6</v>
      </c>
      <c r="L41" s="15">
        <v>6</v>
      </c>
      <c r="M41" s="12">
        <f t="shared" si="1"/>
        <v>1</v>
      </c>
    </row>
    <row r="42" spans="1:13" ht="17.25" thickTop="1" thickBot="1" x14ac:dyDescent="0.3">
      <c r="A42" s="9">
        <v>38</v>
      </c>
      <c r="B42" s="9" t="s">
        <v>12</v>
      </c>
      <c r="C42" s="10" t="s">
        <v>50</v>
      </c>
      <c r="D42" s="11">
        <v>4</v>
      </c>
      <c r="E42" s="11">
        <v>4</v>
      </c>
      <c r="F42" s="12">
        <f t="shared" si="0"/>
        <v>1</v>
      </c>
      <c r="H42" s="9">
        <v>38</v>
      </c>
      <c r="I42" s="9" t="s">
        <v>12</v>
      </c>
      <c r="J42" s="13">
        <v>45173</v>
      </c>
      <c r="K42" s="14">
        <v>10</v>
      </c>
      <c r="L42" s="15">
        <v>10</v>
      </c>
      <c r="M42" s="12">
        <f t="shared" si="1"/>
        <v>1</v>
      </c>
    </row>
    <row r="43" spans="1:13" ht="17.25" thickTop="1" thickBot="1" x14ac:dyDescent="0.3">
      <c r="A43" s="9">
        <v>39</v>
      </c>
      <c r="B43" s="9" t="s">
        <v>12</v>
      </c>
      <c r="C43" s="10" t="s">
        <v>51</v>
      </c>
      <c r="D43" s="11">
        <v>2</v>
      </c>
      <c r="E43" s="11">
        <v>2</v>
      </c>
      <c r="F43" s="12">
        <f t="shared" si="0"/>
        <v>1</v>
      </c>
      <c r="H43" s="9">
        <v>39</v>
      </c>
      <c r="I43" s="9" t="s">
        <v>12</v>
      </c>
      <c r="J43" s="13">
        <v>45174</v>
      </c>
      <c r="K43" s="14">
        <v>4</v>
      </c>
      <c r="L43" s="15">
        <v>4</v>
      </c>
      <c r="M43" s="12">
        <f t="shared" si="1"/>
        <v>1</v>
      </c>
    </row>
    <row r="44" spans="1:13" ht="17.25" thickTop="1" thickBot="1" x14ac:dyDescent="0.3">
      <c r="A44" s="9">
        <v>40</v>
      </c>
      <c r="B44" s="9" t="s">
        <v>12</v>
      </c>
      <c r="C44" s="10" t="s">
        <v>52</v>
      </c>
      <c r="D44" s="11">
        <v>1</v>
      </c>
      <c r="E44" s="11">
        <v>1</v>
      </c>
      <c r="F44" s="12">
        <f t="shared" si="0"/>
        <v>1</v>
      </c>
      <c r="H44" s="9">
        <v>40</v>
      </c>
      <c r="I44" s="9" t="s">
        <v>12</v>
      </c>
      <c r="J44" s="13">
        <v>45175</v>
      </c>
      <c r="K44" s="14">
        <v>6</v>
      </c>
      <c r="L44" s="15">
        <v>6</v>
      </c>
      <c r="M44" s="12">
        <f t="shared" si="1"/>
        <v>1</v>
      </c>
    </row>
    <row r="45" spans="1:13" ht="17.25" thickTop="1" thickBot="1" x14ac:dyDescent="0.3">
      <c r="A45" s="9">
        <v>41</v>
      </c>
      <c r="B45" s="9" t="s">
        <v>12</v>
      </c>
      <c r="C45" s="10" t="s">
        <v>53</v>
      </c>
      <c r="D45" s="11">
        <v>1</v>
      </c>
      <c r="E45" s="11">
        <v>1</v>
      </c>
      <c r="F45" s="12">
        <f t="shared" si="0"/>
        <v>1</v>
      </c>
      <c r="H45" s="9">
        <v>41</v>
      </c>
      <c r="I45" s="9" t="s">
        <v>12</v>
      </c>
      <c r="J45" s="13">
        <v>45176</v>
      </c>
      <c r="K45" s="14">
        <v>3</v>
      </c>
      <c r="L45" s="15">
        <v>3</v>
      </c>
      <c r="M45" s="12">
        <f t="shared" si="1"/>
        <v>1</v>
      </c>
    </row>
    <row r="46" spans="1:13" ht="17.25" thickTop="1" thickBot="1" x14ac:dyDescent="0.3">
      <c r="A46" s="9">
        <v>42</v>
      </c>
      <c r="B46" s="9" t="s">
        <v>12</v>
      </c>
      <c r="C46" s="10" t="s">
        <v>54</v>
      </c>
      <c r="D46" s="11">
        <v>6</v>
      </c>
      <c r="E46" s="11">
        <v>5</v>
      </c>
      <c r="F46" s="12">
        <f t="shared" si="0"/>
        <v>1.2</v>
      </c>
      <c r="H46" s="9">
        <v>42</v>
      </c>
      <c r="I46" s="9" t="s">
        <v>12</v>
      </c>
      <c r="J46" s="13">
        <v>45177</v>
      </c>
      <c r="K46" s="14">
        <v>4</v>
      </c>
      <c r="L46" s="15">
        <v>4</v>
      </c>
      <c r="M46" s="12">
        <f t="shared" si="1"/>
        <v>1</v>
      </c>
    </row>
    <row r="47" spans="1:13" ht="17.25" thickTop="1" thickBot="1" x14ac:dyDescent="0.3">
      <c r="A47" s="9">
        <v>43</v>
      </c>
      <c r="B47" s="9" t="s">
        <v>12</v>
      </c>
      <c r="C47" s="10" t="s">
        <v>55</v>
      </c>
      <c r="D47" s="11">
        <v>5</v>
      </c>
      <c r="E47" s="11">
        <v>5</v>
      </c>
      <c r="F47" s="12">
        <f t="shared" si="0"/>
        <v>1</v>
      </c>
      <c r="H47" s="9">
        <v>43</v>
      </c>
      <c r="I47" s="9" t="s">
        <v>12</v>
      </c>
      <c r="J47" s="13">
        <v>45178</v>
      </c>
      <c r="K47" s="14">
        <v>5</v>
      </c>
      <c r="L47" s="15">
        <v>5</v>
      </c>
      <c r="M47" s="12">
        <f t="shared" si="1"/>
        <v>1</v>
      </c>
    </row>
    <row r="48" spans="1:13" ht="17.25" thickTop="1" thickBot="1" x14ac:dyDescent="0.3">
      <c r="A48" s="9">
        <v>44</v>
      </c>
      <c r="B48" s="9" t="s">
        <v>12</v>
      </c>
      <c r="C48" s="10" t="s">
        <v>56</v>
      </c>
      <c r="D48" s="11">
        <v>4</v>
      </c>
      <c r="E48" s="11">
        <v>4</v>
      </c>
      <c r="F48" s="12">
        <f t="shared" si="0"/>
        <v>1</v>
      </c>
      <c r="H48" s="9">
        <v>44</v>
      </c>
      <c r="I48" s="9" t="s">
        <v>12</v>
      </c>
      <c r="J48" s="13">
        <v>45179</v>
      </c>
      <c r="K48" s="14">
        <v>7</v>
      </c>
      <c r="L48" s="15">
        <v>7</v>
      </c>
      <c r="M48" s="12">
        <f t="shared" si="1"/>
        <v>1</v>
      </c>
    </row>
    <row r="49" spans="1:13" ht="17.25" thickTop="1" thickBot="1" x14ac:dyDescent="0.3">
      <c r="A49" s="9">
        <v>45</v>
      </c>
      <c r="B49" s="9" t="s">
        <v>12</v>
      </c>
      <c r="C49" s="10" t="s">
        <v>57</v>
      </c>
      <c r="D49" s="11">
        <v>3</v>
      </c>
      <c r="E49" s="11">
        <v>4</v>
      </c>
      <c r="F49" s="12">
        <f t="shared" si="0"/>
        <v>0.75</v>
      </c>
      <c r="H49" s="9">
        <v>45</v>
      </c>
      <c r="I49" s="9" t="s">
        <v>12</v>
      </c>
      <c r="J49" s="13">
        <v>45180</v>
      </c>
      <c r="K49" s="14">
        <v>8</v>
      </c>
      <c r="L49" s="15">
        <v>8</v>
      </c>
      <c r="M49" s="12">
        <f t="shared" si="1"/>
        <v>1</v>
      </c>
    </row>
    <row r="50" spans="1:13" ht="17.25" thickTop="1" thickBot="1" x14ac:dyDescent="0.3">
      <c r="A50" s="9">
        <v>46</v>
      </c>
      <c r="B50" s="9" t="s">
        <v>12</v>
      </c>
      <c r="C50" s="10" t="s">
        <v>58</v>
      </c>
      <c r="D50" s="11">
        <v>3</v>
      </c>
      <c r="E50" s="11">
        <v>3</v>
      </c>
      <c r="F50" s="12">
        <f t="shared" si="0"/>
        <v>1</v>
      </c>
      <c r="H50" s="9">
        <v>46</v>
      </c>
      <c r="I50" s="9" t="s">
        <v>12</v>
      </c>
      <c r="J50" s="13">
        <v>45181</v>
      </c>
      <c r="K50" s="14">
        <v>10</v>
      </c>
      <c r="L50" s="15">
        <v>10</v>
      </c>
      <c r="M50" s="12">
        <f t="shared" si="1"/>
        <v>1</v>
      </c>
    </row>
    <row r="51" spans="1:13" ht="17.25" thickTop="1" thickBot="1" x14ac:dyDescent="0.3">
      <c r="A51" s="9">
        <v>47</v>
      </c>
      <c r="B51" s="9" t="s">
        <v>12</v>
      </c>
      <c r="C51" s="10" t="s">
        <v>59</v>
      </c>
      <c r="D51" s="11">
        <v>4</v>
      </c>
      <c r="E51" s="11">
        <v>4</v>
      </c>
      <c r="F51" s="12">
        <f t="shared" si="0"/>
        <v>1</v>
      </c>
      <c r="H51" s="9">
        <v>47</v>
      </c>
      <c r="I51" s="9" t="s">
        <v>12</v>
      </c>
      <c r="J51" s="13">
        <v>45182</v>
      </c>
      <c r="K51" s="14">
        <v>7</v>
      </c>
      <c r="L51" s="15">
        <v>7</v>
      </c>
      <c r="M51" s="12">
        <f t="shared" si="1"/>
        <v>1</v>
      </c>
    </row>
    <row r="52" spans="1:13" ht="17.25" thickTop="1" thickBot="1" x14ac:dyDescent="0.3">
      <c r="A52" s="9">
        <v>48</v>
      </c>
      <c r="B52" s="9" t="s">
        <v>12</v>
      </c>
      <c r="C52" s="10" t="s">
        <v>60</v>
      </c>
      <c r="D52" s="11">
        <v>4</v>
      </c>
      <c r="E52" s="11">
        <v>4</v>
      </c>
      <c r="F52" s="12">
        <f t="shared" si="0"/>
        <v>1</v>
      </c>
      <c r="H52" s="9">
        <v>48</v>
      </c>
      <c r="I52" s="9" t="s">
        <v>12</v>
      </c>
      <c r="J52" s="13">
        <v>45183</v>
      </c>
      <c r="K52" s="14">
        <v>6</v>
      </c>
      <c r="L52" s="15">
        <v>6</v>
      </c>
      <c r="M52" s="12">
        <f t="shared" si="1"/>
        <v>1</v>
      </c>
    </row>
    <row r="53" spans="1:13" ht="17.25" thickTop="1" thickBot="1" x14ac:dyDescent="0.3">
      <c r="A53" s="9">
        <v>49</v>
      </c>
      <c r="B53" s="9" t="s">
        <v>12</v>
      </c>
      <c r="C53" s="10" t="s">
        <v>61</v>
      </c>
      <c r="D53" s="11">
        <v>4</v>
      </c>
      <c r="E53" s="11">
        <v>4</v>
      </c>
      <c r="F53" s="12">
        <f t="shared" si="0"/>
        <v>1</v>
      </c>
      <c r="H53" s="9">
        <v>49</v>
      </c>
      <c r="I53" s="9" t="s">
        <v>12</v>
      </c>
      <c r="J53" s="13">
        <v>45184</v>
      </c>
      <c r="K53" s="14">
        <v>10</v>
      </c>
      <c r="L53" s="15">
        <v>8</v>
      </c>
      <c r="M53" s="12">
        <f t="shared" si="1"/>
        <v>1.25</v>
      </c>
    </row>
    <row r="54" spans="1:13" ht="17.25" thickTop="1" thickBot="1" x14ac:dyDescent="0.3">
      <c r="A54" s="9">
        <v>50</v>
      </c>
      <c r="B54" s="9" t="s">
        <v>12</v>
      </c>
      <c r="C54" s="10" t="s">
        <v>62</v>
      </c>
      <c r="D54" s="11">
        <v>4</v>
      </c>
      <c r="E54" s="11">
        <v>4</v>
      </c>
      <c r="F54" s="12">
        <f t="shared" si="0"/>
        <v>1</v>
      </c>
      <c r="H54" s="9">
        <v>50</v>
      </c>
      <c r="I54" s="9" t="s">
        <v>12</v>
      </c>
      <c r="J54" s="13">
        <v>45185</v>
      </c>
      <c r="K54" s="14">
        <v>5</v>
      </c>
      <c r="L54" s="15">
        <v>5</v>
      </c>
      <c r="M54" s="12">
        <f t="shared" si="1"/>
        <v>1</v>
      </c>
    </row>
    <row r="55" spans="1:13" ht="15.75" thickTop="1" x14ac:dyDescent="0.25"/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324B-9569-42D7-9776-957DC25EE605}">
  <dimension ref="A1:M55"/>
  <sheetViews>
    <sheetView topLeftCell="B1" workbookViewId="0">
      <selection activeCell="J12" sqref="J12:K12"/>
    </sheetView>
  </sheetViews>
  <sheetFormatPr baseColWidth="10" defaultRowHeight="15" x14ac:dyDescent="0.25"/>
  <cols>
    <col min="1" max="1" width="7.7109375" customWidth="1"/>
    <col min="2" max="2" width="9.28515625" customWidth="1"/>
    <col min="4" max="5" width="12.7109375" customWidth="1"/>
    <col min="6" max="6" width="21.7109375" customWidth="1"/>
    <col min="7" max="7" width="3.7109375" customWidth="1"/>
    <col min="8" max="8" width="7" customWidth="1"/>
    <col min="9" max="9" width="8.7109375" customWidth="1"/>
    <col min="13" max="13" width="22.28515625" customWidth="1"/>
  </cols>
  <sheetData>
    <row r="1" spans="1:13" ht="38.25" customHeight="1" thickTop="1" thickBot="1" x14ac:dyDescent="0.3">
      <c r="A1" s="3" t="s">
        <v>0</v>
      </c>
      <c r="B1" s="3"/>
      <c r="C1" s="3"/>
      <c r="D1" s="4" t="s">
        <v>1</v>
      </c>
      <c r="E1" s="3"/>
      <c r="F1" s="3"/>
      <c r="H1" s="3" t="s">
        <v>0</v>
      </c>
      <c r="I1" s="3"/>
      <c r="J1" s="3"/>
      <c r="K1" s="4" t="s">
        <v>1</v>
      </c>
      <c r="L1" s="3"/>
      <c r="M1" s="3"/>
    </row>
    <row r="2" spans="1:13" ht="16.5" thickTop="1" thickBot="1" x14ac:dyDescent="0.3">
      <c r="A2" s="3" t="s">
        <v>2</v>
      </c>
      <c r="B2" s="3"/>
      <c r="C2" s="3"/>
      <c r="D2" s="5" t="s">
        <v>63</v>
      </c>
      <c r="E2" s="5"/>
      <c r="F2" s="5"/>
      <c r="H2" s="3" t="s">
        <v>2</v>
      </c>
      <c r="I2" s="3"/>
      <c r="J2" s="3"/>
      <c r="K2" s="3" t="s">
        <v>63</v>
      </c>
      <c r="L2" s="3"/>
      <c r="M2" s="3"/>
    </row>
    <row r="3" spans="1:13" ht="16.5" thickTop="1" thickBot="1" x14ac:dyDescent="0.3">
      <c r="A3" s="6" t="s">
        <v>4</v>
      </c>
      <c r="B3" s="6"/>
      <c r="C3" s="6"/>
      <c r="D3" s="6"/>
      <c r="E3" s="6"/>
      <c r="F3" s="6"/>
      <c r="H3" s="6" t="s">
        <v>5</v>
      </c>
      <c r="I3" s="6"/>
      <c r="J3" s="6"/>
      <c r="K3" s="6"/>
      <c r="L3" s="6"/>
      <c r="M3" s="6"/>
    </row>
    <row r="4" spans="1:13" ht="106.5" thickTop="1" thickBot="1" x14ac:dyDescent="0.3">
      <c r="A4" s="7" t="s">
        <v>6</v>
      </c>
      <c r="B4" s="7" t="s">
        <v>7</v>
      </c>
      <c r="C4" s="7" t="s">
        <v>8</v>
      </c>
      <c r="D4" s="7" t="s">
        <v>64</v>
      </c>
      <c r="E4" s="7" t="s">
        <v>65</v>
      </c>
      <c r="F4" s="8" t="s">
        <v>66</v>
      </c>
      <c r="H4" s="7" t="s">
        <v>6</v>
      </c>
      <c r="I4" s="7" t="s">
        <v>7</v>
      </c>
      <c r="J4" s="16" t="s">
        <v>8</v>
      </c>
      <c r="K4" s="7" t="s">
        <v>64</v>
      </c>
      <c r="L4" s="7" t="s">
        <v>65</v>
      </c>
      <c r="M4" s="7" t="s">
        <v>66</v>
      </c>
    </row>
    <row r="5" spans="1:13" ht="17.25" thickTop="1" thickBot="1" x14ac:dyDescent="0.3">
      <c r="A5" s="9">
        <v>1</v>
      </c>
      <c r="B5" s="9" t="s">
        <v>12</v>
      </c>
      <c r="C5" s="10" t="s">
        <v>13</v>
      </c>
      <c r="D5" s="17">
        <v>0.31</v>
      </c>
      <c r="E5" s="18">
        <v>3</v>
      </c>
      <c r="F5" s="12">
        <f>D5+E5</f>
        <v>3.31</v>
      </c>
      <c r="H5" s="9">
        <v>1</v>
      </c>
      <c r="I5" s="9" t="s">
        <v>12</v>
      </c>
      <c r="J5" s="13">
        <v>45136</v>
      </c>
      <c r="K5" s="14">
        <v>0.3</v>
      </c>
      <c r="L5" s="15">
        <v>9</v>
      </c>
      <c r="M5" s="12">
        <f>K5+L5</f>
        <v>9.3000000000000007</v>
      </c>
    </row>
    <row r="6" spans="1:13" ht="17.25" thickTop="1" thickBot="1" x14ac:dyDescent="0.3">
      <c r="A6" s="9">
        <v>2</v>
      </c>
      <c r="B6" s="9" t="s">
        <v>12</v>
      </c>
      <c r="C6" s="10" t="s">
        <v>14</v>
      </c>
      <c r="D6" s="17">
        <v>0.44</v>
      </c>
      <c r="E6" s="18">
        <v>4</v>
      </c>
      <c r="F6" s="12">
        <f>K5+L5</f>
        <v>9.3000000000000007</v>
      </c>
      <c r="H6" s="9">
        <v>2</v>
      </c>
      <c r="I6" s="9" t="s">
        <v>12</v>
      </c>
      <c r="J6" s="13">
        <v>45137</v>
      </c>
      <c r="K6" s="14">
        <v>0.21</v>
      </c>
      <c r="L6" s="15">
        <v>6</v>
      </c>
      <c r="M6" s="12">
        <f t="shared" ref="M6:M54" si="0">K6+L6</f>
        <v>6.21</v>
      </c>
    </row>
    <row r="7" spans="1:13" ht="17.25" thickTop="1" thickBot="1" x14ac:dyDescent="0.3">
      <c r="A7" s="9">
        <v>3</v>
      </c>
      <c r="B7" s="9" t="s">
        <v>12</v>
      </c>
      <c r="C7" s="10" t="s">
        <v>15</v>
      </c>
      <c r="D7" s="17">
        <v>0.31</v>
      </c>
      <c r="E7" s="18">
        <v>3</v>
      </c>
      <c r="F7" s="12">
        <f t="shared" ref="F7:F54" si="1">D7+E7</f>
        <v>3.31</v>
      </c>
      <c r="H7" s="9">
        <v>3</v>
      </c>
      <c r="I7" s="9" t="s">
        <v>12</v>
      </c>
      <c r="J7" s="13">
        <v>45138</v>
      </c>
      <c r="K7" s="14">
        <v>0.22</v>
      </c>
      <c r="L7" s="15">
        <v>9</v>
      </c>
      <c r="M7" s="12">
        <f t="shared" si="0"/>
        <v>9.2200000000000006</v>
      </c>
    </row>
    <row r="8" spans="1:13" ht="17.25" thickTop="1" thickBot="1" x14ac:dyDescent="0.3">
      <c r="A8" s="9">
        <v>4</v>
      </c>
      <c r="B8" s="9" t="s">
        <v>12</v>
      </c>
      <c r="C8" s="10" t="s">
        <v>16</v>
      </c>
      <c r="D8" s="17">
        <v>0.33</v>
      </c>
      <c r="E8" s="18">
        <v>3</v>
      </c>
      <c r="F8" s="12">
        <f t="shared" si="1"/>
        <v>3.33</v>
      </c>
      <c r="H8" s="9">
        <v>4</v>
      </c>
      <c r="I8" s="9" t="s">
        <v>12</v>
      </c>
      <c r="J8" s="13">
        <v>45139</v>
      </c>
      <c r="K8" s="14">
        <v>0.28000000000000003</v>
      </c>
      <c r="L8" s="15">
        <v>8</v>
      </c>
      <c r="M8" s="12">
        <f t="shared" si="0"/>
        <v>8.2799999999999994</v>
      </c>
    </row>
    <row r="9" spans="1:13" ht="17.25" thickTop="1" thickBot="1" x14ac:dyDescent="0.3">
      <c r="A9" s="9">
        <v>5</v>
      </c>
      <c r="B9" s="9" t="s">
        <v>12</v>
      </c>
      <c r="C9" s="10" t="s">
        <v>17</v>
      </c>
      <c r="D9" s="17">
        <v>0.11</v>
      </c>
      <c r="E9" s="18">
        <v>1</v>
      </c>
      <c r="F9" s="12">
        <f t="shared" si="1"/>
        <v>1.1100000000000001</v>
      </c>
      <c r="H9" s="9">
        <v>5</v>
      </c>
      <c r="I9" s="9" t="s">
        <v>12</v>
      </c>
      <c r="J9" s="13">
        <v>45140</v>
      </c>
      <c r="K9" s="14">
        <v>0.28999999999999998</v>
      </c>
      <c r="L9" s="15">
        <v>7</v>
      </c>
      <c r="M9" s="12">
        <f t="shared" si="0"/>
        <v>7.29</v>
      </c>
    </row>
    <row r="10" spans="1:13" ht="17.25" thickTop="1" thickBot="1" x14ac:dyDescent="0.3">
      <c r="A10" s="9">
        <v>6</v>
      </c>
      <c r="B10" s="9" t="s">
        <v>12</v>
      </c>
      <c r="C10" s="10" t="s">
        <v>18</v>
      </c>
      <c r="D10" s="17">
        <v>0.1</v>
      </c>
      <c r="E10" s="18">
        <v>1</v>
      </c>
      <c r="F10" s="12">
        <f t="shared" si="1"/>
        <v>1.1000000000000001</v>
      </c>
      <c r="H10" s="9">
        <v>6</v>
      </c>
      <c r="I10" s="9" t="s">
        <v>12</v>
      </c>
      <c r="J10" s="13">
        <v>45141</v>
      </c>
      <c r="K10" s="14">
        <v>0.24</v>
      </c>
      <c r="L10" s="15">
        <v>7</v>
      </c>
      <c r="M10" s="12">
        <f t="shared" si="0"/>
        <v>7.24</v>
      </c>
    </row>
    <row r="11" spans="1:13" ht="17.25" thickTop="1" thickBot="1" x14ac:dyDescent="0.3">
      <c r="A11" s="9">
        <v>7</v>
      </c>
      <c r="B11" s="9" t="s">
        <v>12</v>
      </c>
      <c r="C11" s="10" t="s">
        <v>19</v>
      </c>
      <c r="D11" s="17">
        <v>0.12</v>
      </c>
      <c r="E11" s="18">
        <v>1</v>
      </c>
      <c r="F11" s="12">
        <f t="shared" si="1"/>
        <v>1.1200000000000001</v>
      </c>
      <c r="H11" s="9">
        <v>7</v>
      </c>
      <c r="I11" s="9" t="s">
        <v>12</v>
      </c>
      <c r="J11" s="13">
        <v>45142</v>
      </c>
      <c r="K11" s="14">
        <v>0.21</v>
      </c>
      <c r="L11" s="15">
        <v>7</v>
      </c>
      <c r="M11" s="12">
        <f t="shared" si="0"/>
        <v>7.21</v>
      </c>
    </row>
    <row r="12" spans="1:13" ht="17.25" thickTop="1" thickBot="1" x14ac:dyDescent="0.3">
      <c r="A12" s="9">
        <v>8</v>
      </c>
      <c r="B12" s="9" t="s">
        <v>12</v>
      </c>
      <c r="C12" s="10" t="s">
        <v>20</v>
      </c>
      <c r="D12" s="17">
        <v>0.15</v>
      </c>
      <c r="E12" s="18">
        <v>1</v>
      </c>
      <c r="F12" s="12">
        <f t="shared" si="1"/>
        <v>1.1499999999999999</v>
      </c>
      <c r="H12" s="9">
        <v>8</v>
      </c>
      <c r="I12" s="9" t="s">
        <v>12</v>
      </c>
      <c r="J12" s="13">
        <v>45143</v>
      </c>
      <c r="K12" s="14">
        <v>0.24</v>
      </c>
      <c r="L12" s="15">
        <v>5</v>
      </c>
      <c r="M12" s="12">
        <f t="shared" si="0"/>
        <v>5.24</v>
      </c>
    </row>
    <row r="13" spans="1:13" ht="17.25" thickTop="1" thickBot="1" x14ac:dyDescent="0.3">
      <c r="A13" s="9">
        <v>9</v>
      </c>
      <c r="B13" s="9" t="s">
        <v>12</v>
      </c>
      <c r="C13" s="10" t="s">
        <v>21</v>
      </c>
      <c r="D13" s="17">
        <v>0.1</v>
      </c>
      <c r="E13" s="18">
        <v>1</v>
      </c>
      <c r="F13" s="12">
        <f t="shared" si="1"/>
        <v>1.1000000000000001</v>
      </c>
      <c r="H13" s="9">
        <v>9</v>
      </c>
      <c r="I13" s="9" t="s">
        <v>12</v>
      </c>
      <c r="J13" s="13">
        <v>45144</v>
      </c>
      <c r="K13" s="14">
        <v>0.27</v>
      </c>
      <c r="L13" s="15">
        <v>7</v>
      </c>
      <c r="M13" s="12">
        <f t="shared" si="0"/>
        <v>7.27</v>
      </c>
    </row>
    <row r="14" spans="1:13" ht="17.25" thickTop="1" thickBot="1" x14ac:dyDescent="0.3">
      <c r="A14" s="9">
        <v>10</v>
      </c>
      <c r="B14" s="9" t="s">
        <v>12</v>
      </c>
      <c r="C14" s="10" t="s">
        <v>22</v>
      </c>
      <c r="D14" s="17">
        <v>0.08</v>
      </c>
      <c r="E14" s="18">
        <v>1</v>
      </c>
      <c r="F14" s="12">
        <f t="shared" si="1"/>
        <v>1.08</v>
      </c>
      <c r="H14" s="9">
        <v>10</v>
      </c>
      <c r="I14" s="9" t="s">
        <v>12</v>
      </c>
      <c r="J14" s="13">
        <v>45145</v>
      </c>
      <c r="K14" s="14">
        <v>0.28999999999999998</v>
      </c>
      <c r="L14" s="15">
        <v>5</v>
      </c>
      <c r="M14" s="12">
        <f t="shared" si="0"/>
        <v>5.29</v>
      </c>
    </row>
    <row r="15" spans="1:13" ht="17.25" thickTop="1" thickBot="1" x14ac:dyDescent="0.3">
      <c r="A15" s="9">
        <v>11</v>
      </c>
      <c r="B15" s="9" t="s">
        <v>12</v>
      </c>
      <c r="C15" s="10" t="s">
        <v>23</v>
      </c>
      <c r="D15" s="17">
        <v>0.28999999999999998</v>
      </c>
      <c r="E15" s="18">
        <v>3</v>
      </c>
      <c r="F15" s="12">
        <f t="shared" si="1"/>
        <v>3.29</v>
      </c>
      <c r="H15" s="9">
        <v>11</v>
      </c>
      <c r="I15" s="9" t="s">
        <v>12</v>
      </c>
      <c r="J15" s="13">
        <v>45146</v>
      </c>
      <c r="K15" s="14">
        <v>0.24</v>
      </c>
      <c r="L15" s="15">
        <v>7</v>
      </c>
      <c r="M15" s="12">
        <f t="shared" si="0"/>
        <v>7.24</v>
      </c>
    </row>
    <row r="16" spans="1:13" ht="17.25" thickTop="1" thickBot="1" x14ac:dyDescent="0.3">
      <c r="A16" s="9">
        <v>12</v>
      </c>
      <c r="B16" s="9" t="s">
        <v>12</v>
      </c>
      <c r="C16" s="10" t="s">
        <v>24</v>
      </c>
      <c r="D16" s="17">
        <v>0.15</v>
      </c>
      <c r="E16" s="18">
        <v>1</v>
      </c>
      <c r="F16" s="12">
        <f t="shared" si="1"/>
        <v>1.1499999999999999</v>
      </c>
      <c r="H16" s="9">
        <v>12</v>
      </c>
      <c r="I16" s="9" t="s">
        <v>12</v>
      </c>
      <c r="J16" s="13">
        <v>45147</v>
      </c>
      <c r="K16" s="14">
        <v>0.2</v>
      </c>
      <c r="L16" s="15">
        <v>7</v>
      </c>
      <c r="M16" s="12">
        <f t="shared" si="0"/>
        <v>7.2</v>
      </c>
    </row>
    <row r="17" spans="1:13" ht="17.25" thickTop="1" thickBot="1" x14ac:dyDescent="0.3">
      <c r="A17" s="9">
        <v>13</v>
      </c>
      <c r="B17" s="9" t="s">
        <v>12</v>
      </c>
      <c r="C17" s="10" t="s">
        <v>25</v>
      </c>
      <c r="D17" s="17">
        <v>0.15</v>
      </c>
      <c r="E17" s="18">
        <v>1</v>
      </c>
      <c r="F17" s="12">
        <f t="shared" si="1"/>
        <v>1.1499999999999999</v>
      </c>
      <c r="H17" s="9">
        <v>13</v>
      </c>
      <c r="I17" s="9" t="s">
        <v>12</v>
      </c>
      <c r="J17" s="13">
        <v>45148</v>
      </c>
      <c r="K17" s="14">
        <v>0.22</v>
      </c>
      <c r="L17" s="15">
        <v>8</v>
      </c>
      <c r="M17" s="12">
        <f t="shared" si="0"/>
        <v>8.2200000000000006</v>
      </c>
    </row>
    <row r="18" spans="1:13" ht="17.25" thickTop="1" thickBot="1" x14ac:dyDescent="0.3">
      <c r="A18" s="9">
        <v>14</v>
      </c>
      <c r="B18" s="9" t="s">
        <v>12</v>
      </c>
      <c r="C18" s="10" t="s">
        <v>26</v>
      </c>
      <c r="D18" s="17">
        <v>0.24</v>
      </c>
      <c r="E18" s="18">
        <v>2</v>
      </c>
      <c r="F18" s="12">
        <f t="shared" si="1"/>
        <v>2.2400000000000002</v>
      </c>
      <c r="H18" s="9">
        <v>14</v>
      </c>
      <c r="I18" s="9" t="s">
        <v>12</v>
      </c>
      <c r="J18" s="13">
        <v>45149</v>
      </c>
      <c r="K18" s="14">
        <v>0.27</v>
      </c>
      <c r="L18" s="15">
        <v>10</v>
      </c>
      <c r="M18" s="12">
        <f t="shared" si="0"/>
        <v>10.27</v>
      </c>
    </row>
    <row r="19" spans="1:13" ht="17.25" thickTop="1" thickBot="1" x14ac:dyDescent="0.3">
      <c r="A19" s="9">
        <v>15</v>
      </c>
      <c r="B19" s="9" t="s">
        <v>12</v>
      </c>
      <c r="C19" s="10" t="s">
        <v>27</v>
      </c>
      <c r="D19" s="17">
        <v>0.2</v>
      </c>
      <c r="E19" s="18">
        <v>2</v>
      </c>
      <c r="F19" s="12">
        <f t="shared" si="1"/>
        <v>2.2000000000000002</v>
      </c>
      <c r="H19" s="9">
        <v>15</v>
      </c>
      <c r="I19" s="9" t="s">
        <v>12</v>
      </c>
      <c r="J19" s="13">
        <v>45150</v>
      </c>
      <c r="K19" s="14">
        <v>0.25</v>
      </c>
      <c r="L19" s="15">
        <v>8</v>
      </c>
      <c r="M19" s="12">
        <f t="shared" si="0"/>
        <v>8.25</v>
      </c>
    </row>
    <row r="20" spans="1:13" ht="17.25" thickTop="1" thickBot="1" x14ac:dyDescent="0.3">
      <c r="A20" s="9">
        <v>16</v>
      </c>
      <c r="B20" s="9" t="s">
        <v>12</v>
      </c>
      <c r="C20" s="10" t="s">
        <v>28</v>
      </c>
      <c r="D20" s="17">
        <v>0.34</v>
      </c>
      <c r="E20" s="18">
        <v>3</v>
      </c>
      <c r="F20" s="12">
        <f t="shared" si="1"/>
        <v>3.34</v>
      </c>
      <c r="H20" s="9">
        <v>16</v>
      </c>
      <c r="I20" s="9" t="s">
        <v>12</v>
      </c>
      <c r="J20" s="13">
        <v>45151</v>
      </c>
      <c r="K20" s="14">
        <v>0.27</v>
      </c>
      <c r="L20" s="15">
        <v>10</v>
      </c>
      <c r="M20" s="12">
        <f t="shared" si="0"/>
        <v>10.27</v>
      </c>
    </row>
    <row r="21" spans="1:13" ht="17.25" thickTop="1" thickBot="1" x14ac:dyDescent="0.3">
      <c r="A21" s="9">
        <v>17</v>
      </c>
      <c r="B21" s="9" t="s">
        <v>12</v>
      </c>
      <c r="C21" s="10" t="s">
        <v>29</v>
      </c>
      <c r="D21" s="17">
        <v>0.11</v>
      </c>
      <c r="E21" s="18">
        <v>1</v>
      </c>
      <c r="F21" s="12">
        <f t="shared" si="1"/>
        <v>1.1100000000000001</v>
      </c>
      <c r="H21" s="9">
        <v>17</v>
      </c>
      <c r="I21" s="9" t="s">
        <v>12</v>
      </c>
      <c r="J21" s="13">
        <v>45152</v>
      </c>
      <c r="K21" s="14">
        <v>0.27</v>
      </c>
      <c r="L21" s="15">
        <v>10</v>
      </c>
      <c r="M21" s="12">
        <f t="shared" si="0"/>
        <v>10.27</v>
      </c>
    </row>
    <row r="22" spans="1:13" ht="17.25" thickTop="1" thickBot="1" x14ac:dyDescent="0.3">
      <c r="A22" s="9">
        <v>18</v>
      </c>
      <c r="B22" s="9" t="s">
        <v>12</v>
      </c>
      <c r="C22" s="10" t="s">
        <v>30</v>
      </c>
      <c r="D22" s="17">
        <v>0.2</v>
      </c>
      <c r="E22" s="18">
        <v>2</v>
      </c>
      <c r="F22" s="12">
        <f t="shared" si="1"/>
        <v>2.2000000000000002</v>
      </c>
      <c r="H22" s="9">
        <v>18</v>
      </c>
      <c r="I22" s="9" t="s">
        <v>12</v>
      </c>
      <c r="J22" s="13">
        <v>45153</v>
      </c>
      <c r="K22" s="14">
        <v>0.25</v>
      </c>
      <c r="L22" s="15">
        <v>10</v>
      </c>
      <c r="M22" s="12">
        <f t="shared" si="0"/>
        <v>10.25</v>
      </c>
    </row>
    <row r="23" spans="1:13" ht="17.25" thickTop="1" thickBot="1" x14ac:dyDescent="0.3">
      <c r="A23" s="9">
        <v>19</v>
      </c>
      <c r="B23" s="9" t="s">
        <v>12</v>
      </c>
      <c r="C23" s="10" t="s">
        <v>31</v>
      </c>
      <c r="D23" s="17">
        <v>0.13</v>
      </c>
      <c r="E23" s="18">
        <v>1</v>
      </c>
      <c r="F23" s="12">
        <f t="shared" si="1"/>
        <v>1.1299999999999999</v>
      </c>
      <c r="H23" s="9">
        <v>19</v>
      </c>
      <c r="I23" s="9" t="s">
        <v>12</v>
      </c>
      <c r="J23" s="13">
        <v>45154</v>
      </c>
      <c r="K23" s="14">
        <v>0.24</v>
      </c>
      <c r="L23" s="15">
        <v>7</v>
      </c>
      <c r="M23" s="12">
        <f t="shared" si="0"/>
        <v>7.24</v>
      </c>
    </row>
    <row r="24" spans="1:13" ht="17.25" thickTop="1" thickBot="1" x14ac:dyDescent="0.3">
      <c r="A24" s="9">
        <v>20</v>
      </c>
      <c r="B24" s="9" t="s">
        <v>12</v>
      </c>
      <c r="C24" s="10" t="s">
        <v>32</v>
      </c>
      <c r="D24" s="17">
        <v>0.12</v>
      </c>
      <c r="E24" s="18">
        <v>1</v>
      </c>
      <c r="F24" s="12">
        <f t="shared" si="1"/>
        <v>1.1200000000000001</v>
      </c>
      <c r="H24" s="9">
        <v>20</v>
      </c>
      <c r="I24" s="9" t="s">
        <v>12</v>
      </c>
      <c r="J24" s="13">
        <v>45155</v>
      </c>
      <c r="K24" s="14">
        <v>0.24</v>
      </c>
      <c r="L24" s="15">
        <v>4</v>
      </c>
      <c r="M24" s="12">
        <f t="shared" si="0"/>
        <v>4.24</v>
      </c>
    </row>
    <row r="25" spans="1:13" ht="17.25" thickTop="1" thickBot="1" x14ac:dyDescent="0.3">
      <c r="A25" s="9">
        <v>21</v>
      </c>
      <c r="B25" s="9" t="s">
        <v>12</v>
      </c>
      <c r="C25" s="10" t="s">
        <v>33</v>
      </c>
      <c r="D25" s="17">
        <v>0.11</v>
      </c>
      <c r="E25" s="18">
        <v>1</v>
      </c>
      <c r="F25" s="12">
        <f t="shared" si="1"/>
        <v>1.1100000000000001</v>
      </c>
      <c r="H25" s="9">
        <v>21</v>
      </c>
      <c r="I25" s="9" t="s">
        <v>12</v>
      </c>
      <c r="J25" s="13">
        <v>45156</v>
      </c>
      <c r="K25" s="14">
        <v>0.25</v>
      </c>
      <c r="L25" s="15">
        <v>5</v>
      </c>
      <c r="M25" s="12">
        <f t="shared" si="0"/>
        <v>5.25</v>
      </c>
    </row>
    <row r="26" spans="1:13" ht="17.25" thickTop="1" thickBot="1" x14ac:dyDescent="0.3">
      <c r="A26" s="9">
        <v>22</v>
      </c>
      <c r="B26" s="9" t="s">
        <v>12</v>
      </c>
      <c r="C26" s="10" t="s">
        <v>34</v>
      </c>
      <c r="D26" s="17">
        <v>0.1</v>
      </c>
      <c r="E26" s="18">
        <v>1</v>
      </c>
      <c r="F26" s="12">
        <f t="shared" si="1"/>
        <v>1.1000000000000001</v>
      </c>
      <c r="H26" s="9">
        <v>22</v>
      </c>
      <c r="I26" s="9" t="s">
        <v>12</v>
      </c>
      <c r="J26" s="13">
        <v>45157</v>
      </c>
      <c r="K26" s="14">
        <v>0.27</v>
      </c>
      <c r="L26" s="15">
        <v>8</v>
      </c>
      <c r="M26" s="12">
        <f t="shared" si="0"/>
        <v>8.27</v>
      </c>
    </row>
    <row r="27" spans="1:13" ht="17.25" thickTop="1" thickBot="1" x14ac:dyDescent="0.3">
      <c r="A27" s="9">
        <v>23</v>
      </c>
      <c r="B27" s="9" t="s">
        <v>12</v>
      </c>
      <c r="C27" s="10" t="s">
        <v>35</v>
      </c>
      <c r="D27" s="17">
        <v>0.12</v>
      </c>
      <c r="E27" s="18">
        <v>1</v>
      </c>
      <c r="F27" s="12">
        <f t="shared" si="1"/>
        <v>1.1200000000000001</v>
      </c>
      <c r="H27" s="9">
        <v>23</v>
      </c>
      <c r="I27" s="9" t="s">
        <v>12</v>
      </c>
      <c r="J27" s="13">
        <v>45158</v>
      </c>
      <c r="K27" s="14">
        <v>0.24</v>
      </c>
      <c r="L27" s="15">
        <v>6</v>
      </c>
      <c r="M27" s="12">
        <f t="shared" si="0"/>
        <v>6.24</v>
      </c>
    </row>
    <row r="28" spans="1:13" ht="17.25" thickTop="1" thickBot="1" x14ac:dyDescent="0.3">
      <c r="A28" s="9">
        <v>24</v>
      </c>
      <c r="B28" s="9" t="s">
        <v>12</v>
      </c>
      <c r="C28" s="10" t="s">
        <v>36</v>
      </c>
      <c r="D28" s="17">
        <v>0.24</v>
      </c>
      <c r="E28" s="18">
        <v>2</v>
      </c>
      <c r="F28" s="12">
        <f t="shared" si="1"/>
        <v>2.2400000000000002</v>
      </c>
      <c r="H28" s="9">
        <v>24</v>
      </c>
      <c r="I28" s="9" t="s">
        <v>12</v>
      </c>
      <c r="J28" s="13">
        <v>45159</v>
      </c>
      <c r="K28" s="14">
        <v>0.22</v>
      </c>
      <c r="L28" s="15">
        <v>5</v>
      </c>
      <c r="M28" s="12">
        <f t="shared" si="0"/>
        <v>5.22</v>
      </c>
    </row>
    <row r="29" spans="1:13" ht="17.25" thickTop="1" thickBot="1" x14ac:dyDescent="0.3">
      <c r="A29" s="9">
        <v>25</v>
      </c>
      <c r="B29" s="9" t="s">
        <v>12</v>
      </c>
      <c r="C29" s="10" t="s">
        <v>37</v>
      </c>
      <c r="D29" s="17">
        <v>0.13</v>
      </c>
      <c r="E29" s="18">
        <v>1</v>
      </c>
      <c r="F29" s="12">
        <f t="shared" si="1"/>
        <v>1.1299999999999999</v>
      </c>
      <c r="H29" s="9">
        <v>25</v>
      </c>
      <c r="I29" s="9" t="s">
        <v>12</v>
      </c>
      <c r="J29" s="13">
        <v>45160</v>
      </c>
      <c r="K29" s="14">
        <v>0.26</v>
      </c>
      <c r="L29" s="15">
        <v>8</v>
      </c>
      <c r="M29" s="12">
        <f t="shared" si="0"/>
        <v>8.26</v>
      </c>
    </row>
    <row r="30" spans="1:13" ht="17.25" thickTop="1" thickBot="1" x14ac:dyDescent="0.3">
      <c r="A30" s="9">
        <v>26</v>
      </c>
      <c r="B30" s="9" t="s">
        <v>12</v>
      </c>
      <c r="C30" s="10" t="s">
        <v>38</v>
      </c>
      <c r="D30" s="17">
        <v>0.22</v>
      </c>
      <c r="E30" s="18">
        <v>2</v>
      </c>
      <c r="F30" s="12">
        <f t="shared" si="1"/>
        <v>2.2200000000000002</v>
      </c>
      <c r="H30" s="9">
        <v>26</v>
      </c>
      <c r="I30" s="9" t="s">
        <v>12</v>
      </c>
      <c r="J30" s="13">
        <v>45161</v>
      </c>
      <c r="K30" s="14">
        <v>0.3</v>
      </c>
      <c r="L30" s="15">
        <v>10</v>
      </c>
      <c r="M30" s="12">
        <f t="shared" si="0"/>
        <v>10.3</v>
      </c>
    </row>
    <row r="31" spans="1:13" ht="17.25" thickTop="1" thickBot="1" x14ac:dyDescent="0.3">
      <c r="A31" s="9">
        <v>27</v>
      </c>
      <c r="B31" s="9" t="s">
        <v>12</v>
      </c>
      <c r="C31" s="10" t="s">
        <v>39</v>
      </c>
      <c r="D31" s="17">
        <v>0.26</v>
      </c>
      <c r="E31" s="18">
        <v>2</v>
      </c>
      <c r="F31" s="12">
        <f t="shared" si="1"/>
        <v>2.2599999999999998</v>
      </c>
      <c r="H31" s="9">
        <v>27</v>
      </c>
      <c r="I31" s="9" t="s">
        <v>12</v>
      </c>
      <c r="J31" s="13">
        <v>45162</v>
      </c>
      <c r="K31" s="14">
        <v>0.27</v>
      </c>
      <c r="L31" s="15">
        <v>6</v>
      </c>
      <c r="M31" s="12">
        <f t="shared" si="0"/>
        <v>6.27</v>
      </c>
    </row>
    <row r="32" spans="1:13" ht="17.25" thickTop="1" thickBot="1" x14ac:dyDescent="0.3">
      <c r="A32" s="9">
        <v>28</v>
      </c>
      <c r="B32" s="9" t="s">
        <v>12</v>
      </c>
      <c r="C32" s="10" t="s">
        <v>40</v>
      </c>
      <c r="D32" s="17">
        <v>0.11</v>
      </c>
      <c r="E32" s="18">
        <v>1</v>
      </c>
      <c r="F32" s="12">
        <f t="shared" si="1"/>
        <v>1.1100000000000001</v>
      </c>
      <c r="H32" s="9">
        <v>28</v>
      </c>
      <c r="I32" s="9" t="s">
        <v>12</v>
      </c>
      <c r="J32" s="13">
        <v>45163</v>
      </c>
      <c r="K32" s="14">
        <v>0.28999999999999998</v>
      </c>
      <c r="L32" s="15">
        <v>8</v>
      </c>
      <c r="M32" s="12">
        <f t="shared" si="0"/>
        <v>8.2899999999999991</v>
      </c>
    </row>
    <row r="33" spans="1:13" ht="17.25" thickTop="1" thickBot="1" x14ac:dyDescent="0.3">
      <c r="A33" s="9">
        <v>29</v>
      </c>
      <c r="B33" s="9" t="s">
        <v>12</v>
      </c>
      <c r="C33" s="10" t="s">
        <v>41</v>
      </c>
      <c r="D33" s="17">
        <v>0.39</v>
      </c>
      <c r="E33" s="18">
        <v>2</v>
      </c>
      <c r="F33" s="12">
        <f t="shared" si="1"/>
        <v>2.39</v>
      </c>
      <c r="H33" s="9">
        <v>29</v>
      </c>
      <c r="I33" s="9" t="s">
        <v>12</v>
      </c>
      <c r="J33" s="13">
        <v>45164</v>
      </c>
      <c r="K33" s="14">
        <v>0.21</v>
      </c>
      <c r="L33" s="15">
        <v>6</v>
      </c>
      <c r="M33" s="12">
        <f t="shared" si="0"/>
        <v>6.21</v>
      </c>
    </row>
    <row r="34" spans="1:13" ht="17.25" thickTop="1" thickBot="1" x14ac:dyDescent="0.3">
      <c r="A34" s="9">
        <v>30</v>
      </c>
      <c r="B34" s="9" t="s">
        <v>12</v>
      </c>
      <c r="C34" s="10" t="s">
        <v>42</v>
      </c>
      <c r="D34" s="17">
        <v>0.23</v>
      </c>
      <c r="E34" s="18">
        <v>2</v>
      </c>
      <c r="F34" s="12">
        <f t="shared" si="1"/>
        <v>2.23</v>
      </c>
      <c r="H34" s="9">
        <v>30</v>
      </c>
      <c r="I34" s="9" t="s">
        <v>12</v>
      </c>
      <c r="J34" s="13">
        <v>45165</v>
      </c>
      <c r="K34" s="14">
        <v>0.28000000000000003</v>
      </c>
      <c r="L34" s="15">
        <v>1</v>
      </c>
      <c r="M34" s="12">
        <f t="shared" si="0"/>
        <v>1.28</v>
      </c>
    </row>
    <row r="35" spans="1:13" ht="17.25" thickTop="1" thickBot="1" x14ac:dyDescent="0.3">
      <c r="A35" s="9">
        <v>31</v>
      </c>
      <c r="B35" s="9" t="s">
        <v>12</v>
      </c>
      <c r="C35" s="10" t="s">
        <v>43</v>
      </c>
      <c r="D35" s="17">
        <v>0.13</v>
      </c>
      <c r="E35" s="18">
        <v>1</v>
      </c>
      <c r="F35" s="12">
        <f t="shared" si="1"/>
        <v>1.1299999999999999</v>
      </c>
      <c r="H35" s="9">
        <v>31</v>
      </c>
      <c r="I35" s="9" t="s">
        <v>12</v>
      </c>
      <c r="J35" s="13">
        <v>45166</v>
      </c>
      <c r="K35" s="14">
        <v>0.26</v>
      </c>
      <c r="L35" s="15">
        <v>10</v>
      </c>
      <c r="M35" s="12">
        <f t="shared" si="0"/>
        <v>10.26</v>
      </c>
    </row>
    <row r="36" spans="1:13" ht="17.25" thickTop="1" thickBot="1" x14ac:dyDescent="0.3">
      <c r="A36" s="9">
        <v>32</v>
      </c>
      <c r="B36" s="9" t="s">
        <v>12</v>
      </c>
      <c r="C36" s="10" t="s">
        <v>44</v>
      </c>
      <c r="D36" s="17">
        <v>0.01</v>
      </c>
      <c r="E36" s="18">
        <v>1</v>
      </c>
      <c r="F36" s="12">
        <f t="shared" si="1"/>
        <v>1.01</v>
      </c>
      <c r="H36" s="9">
        <v>32</v>
      </c>
      <c r="I36" s="9" t="s">
        <v>12</v>
      </c>
      <c r="J36" s="13">
        <v>45167</v>
      </c>
      <c r="K36" s="14">
        <v>0.25</v>
      </c>
      <c r="L36" s="15">
        <v>9</v>
      </c>
      <c r="M36" s="12">
        <f t="shared" si="0"/>
        <v>9.25</v>
      </c>
    </row>
    <row r="37" spans="1:13" ht="17.25" thickTop="1" thickBot="1" x14ac:dyDescent="0.3">
      <c r="A37" s="9">
        <v>33</v>
      </c>
      <c r="B37" s="9" t="s">
        <v>12</v>
      </c>
      <c r="C37" s="10" t="s">
        <v>45</v>
      </c>
      <c r="D37" s="17">
        <v>0.2</v>
      </c>
      <c r="E37" s="18">
        <v>2</v>
      </c>
      <c r="F37" s="12">
        <f t="shared" si="1"/>
        <v>2.2000000000000002</v>
      </c>
      <c r="H37" s="9">
        <v>33</v>
      </c>
      <c r="I37" s="9" t="s">
        <v>12</v>
      </c>
      <c r="J37" s="13">
        <v>45168</v>
      </c>
      <c r="K37" s="14">
        <v>0.3</v>
      </c>
      <c r="L37" s="15">
        <v>6</v>
      </c>
      <c r="M37" s="12">
        <f t="shared" si="0"/>
        <v>6.3</v>
      </c>
    </row>
    <row r="38" spans="1:13" ht="17.25" thickTop="1" thickBot="1" x14ac:dyDescent="0.3">
      <c r="A38" s="9">
        <v>34</v>
      </c>
      <c r="B38" s="9" t="s">
        <v>12</v>
      </c>
      <c r="C38" s="10" t="s">
        <v>46</v>
      </c>
      <c r="D38" s="17">
        <v>0.35</v>
      </c>
      <c r="E38" s="18">
        <v>3</v>
      </c>
      <c r="F38" s="12">
        <f t="shared" si="1"/>
        <v>3.35</v>
      </c>
      <c r="H38" s="9">
        <v>34</v>
      </c>
      <c r="I38" s="9" t="s">
        <v>12</v>
      </c>
      <c r="J38" s="13">
        <v>45169</v>
      </c>
      <c r="K38" s="14">
        <v>0.22</v>
      </c>
      <c r="L38" s="15">
        <v>6</v>
      </c>
      <c r="M38" s="12">
        <f t="shared" si="0"/>
        <v>6.22</v>
      </c>
    </row>
    <row r="39" spans="1:13" ht="17.25" thickTop="1" thickBot="1" x14ac:dyDescent="0.3">
      <c r="A39" s="9">
        <v>35</v>
      </c>
      <c r="B39" s="9" t="s">
        <v>12</v>
      </c>
      <c r="C39" s="10" t="s">
        <v>47</v>
      </c>
      <c r="D39" s="17">
        <v>0.1</v>
      </c>
      <c r="E39" s="18">
        <v>1</v>
      </c>
      <c r="F39" s="12">
        <f t="shared" si="1"/>
        <v>1.1000000000000001</v>
      </c>
      <c r="H39" s="9">
        <v>35</v>
      </c>
      <c r="I39" s="9" t="s">
        <v>12</v>
      </c>
      <c r="J39" s="13">
        <v>45170</v>
      </c>
      <c r="K39" s="14">
        <v>0.3</v>
      </c>
      <c r="L39" s="15">
        <v>5</v>
      </c>
      <c r="M39" s="12">
        <f t="shared" si="0"/>
        <v>5.3</v>
      </c>
    </row>
    <row r="40" spans="1:13" ht="17.25" thickTop="1" thickBot="1" x14ac:dyDescent="0.3">
      <c r="A40" s="9">
        <v>36</v>
      </c>
      <c r="B40" s="9" t="s">
        <v>12</v>
      </c>
      <c r="C40" s="10" t="s">
        <v>48</v>
      </c>
      <c r="D40" s="17">
        <v>0.56999999999999995</v>
      </c>
      <c r="E40" s="18">
        <v>5</v>
      </c>
      <c r="F40" s="12">
        <f t="shared" si="1"/>
        <v>5.57</v>
      </c>
      <c r="H40" s="9">
        <v>36</v>
      </c>
      <c r="I40" s="9" t="s">
        <v>12</v>
      </c>
      <c r="J40" s="13">
        <v>45171</v>
      </c>
      <c r="K40" s="14">
        <v>0.26</v>
      </c>
      <c r="L40" s="15">
        <v>8</v>
      </c>
      <c r="M40" s="12">
        <f t="shared" si="0"/>
        <v>8.26</v>
      </c>
    </row>
    <row r="41" spans="1:13" ht="17.25" thickTop="1" thickBot="1" x14ac:dyDescent="0.3">
      <c r="A41" s="9">
        <v>37</v>
      </c>
      <c r="B41" s="9" t="s">
        <v>12</v>
      </c>
      <c r="C41" s="10" t="s">
        <v>49</v>
      </c>
      <c r="D41" s="17">
        <v>0.23</v>
      </c>
      <c r="E41" s="18">
        <v>2</v>
      </c>
      <c r="F41" s="12">
        <f t="shared" si="1"/>
        <v>2.23</v>
      </c>
      <c r="H41" s="9">
        <v>37</v>
      </c>
      <c r="I41" s="9" t="s">
        <v>12</v>
      </c>
      <c r="J41" s="13">
        <v>45172</v>
      </c>
      <c r="K41" s="14">
        <v>0.22</v>
      </c>
      <c r="L41" s="15">
        <v>6</v>
      </c>
      <c r="M41" s="12">
        <f t="shared" si="0"/>
        <v>6.22</v>
      </c>
    </row>
    <row r="42" spans="1:13" ht="17.25" thickTop="1" thickBot="1" x14ac:dyDescent="0.3">
      <c r="A42" s="9">
        <v>38</v>
      </c>
      <c r="B42" s="9" t="s">
        <v>12</v>
      </c>
      <c r="C42" s="10" t="s">
        <v>50</v>
      </c>
      <c r="D42" s="17">
        <v>0.46</v>
      </c>
      <c r="E42" s="18">
        <v>4</v>
      </c>
      <c r="F42" s="12">
        <f t="shared" si="1"/>
        <v>4.46</v>
      </c>
      <c r="H42" s="9">
        <v>38</v>
      </c>
      <c r="I42" s="9" t="s">
        <v>12</v>
      </c>
      <c r="J42" s="13">
        <v>45173</v>
      </c>
      <c r="K42" s="14">
        <v>0.28999999999999998</v>
      </c>
      <c r="L42" s="15">
        <v>10</v>
      </c>
      <c r="M42" s="12">
        <f t="shared" si="0"/>
        <v>10.29</v>
      </c>
    </row>
    <row r="43" spans="1:13" ht="17.25" thickTop="1" thickBot="1" x14ac:dyDescent="0.3">
      <c r="A43" s="9">
        <v>39</v>
      </c>
      <c r="B43" s="9" t="s">
        <v>12</v>
      </c>
      <c r="C43" s="10" t="s">
        <v>51</v>
      </c>
      <c r="D43" s="17">
        <v>0.22</v>
      </c>
      <c r="E43" s="18">
        <v>2</v>
      </c>
      <c r="F43" s="12">
        <f t="shared" si="1"/>
        <v>2.2200000000000002</v>
      </c>
      <c r="H43" s="9">
        <v>39</v>
      </c>
      <c r="I43" s="9" t="s">
        <v>12</v>
      </c>
      <c r="J43" s="13">
        <v>45174</v>
      </c>
      <c r="K43" s="14">
        <v>0.25</v>
      </c>
      <c r="L43" s="15">
        <v>4</v>
      </c>
      <c r="M43" s="12">
        <f t="shared" si="0"/>
        <v>4.25</v>
      </c>
    </row>
    <row r="44" spans="1:13" ht="17.25" thickTop="1" thickBot="1" x14ac:dyDescent="0.3">
      <c r="A44" s="9">
        <v>40</v>
      </c>
      <c r="B44" s="9" t="s">
        <v>12</v>
      </c>
      <c r="C44" s="10" t="s">
        <v>52</v>
      </c>
      <c r="D44" s="17">
        <v>0.1</v>
      </c>
      <c r="E44" s="18">
        <v>1</v>
      </c>
      <c r="F44" s="12">
        <f t="shared" si="1"/>
        <v>1.1000000000000001</v>
      </c>
      <c r="H44" s="9">
        <v>40</v>
      </c>
      <c r="I44" s="9" t="s">
        <v>12</v>
      </c>
      <c r="J44" s="13">
        <v>45175</v>
      </c>
      <c r="K44" s="14">
        <v>0.2</v>
      </c>
      <c r="L44" s="15">
        <v>6</v>
      </c>
      <c r="M44" s="12">
        <f t="shared" si="0"/>
        <v>6.2</v>
      </c>
    </row>
    <row r="45" spans="1:13" ht="17.25" thickTop="1" thickBot="1" x14ac:dyDescent="0.3">
      <c r="A45" s="9">
        <v>41</v>
      </c>
      <c r="B45" s="9" t="s">
        <v>12</v>
      </c>
      <c r="C45" s="10" t="s">
        <v>53</v>
      </c>
      <c r="D45" s="17">
        <v>0.11</v>
      </c>
      <c r="E45" s="18">
        <v>1</v>
      </c>
      <c r="F45" s="12">
        <f t="shared" si="1"/>
        <v>1.1100000000000001</v>
      </c>
      <c r="H45" s="9">
        <v>41</v>
      </c>
      <c r="I45" s="9" t="s">
        <v>12</v>
      </c>
      <c r="J45" s="13">
        <v>45176</v>
      </c>
      <c r="K45" s="14">
        <v>0.24</v>
      </c>
      <c r="L45" s="15">
        <v>3</v>
      </c>
      <c r="M45" s="12">
        <f t="shared" si="0"/>
        <v>3.24</v>
      </c>
    </row>
    <row r="46" spans="1:13" ht="17.25" thickTop="1" thickBot="1" x14ac:dyDescent="0.3">
      <c r="A46" s="9">
        <v>42</v>
      </c>
      <c r="B46" s="9" t="s">
        <v>12</v>
      </c>
      <c r="C46" s="10" t="s">
        <v>54</v>
      </c>
      <c r="D46" s="17">
        <v>1.02</v>
      </c>
      <c r="E46" s="18">
        <v>5</v>
      </c>
      <c r="F46" s="12">
        <f t="shared" si="1"/>
        <v>6.02</v>
      </c>
      <c r="H46" s="9">
        <v>42</v>
      </c>
      <c r="I46" s="9" t="s">
        <v>12</v>
      </c>
      <c r="J46" s="13">
        <v>45177</v>
      </c>
      <c r="K46" s="14">
        <v>0.2</v>
      </c>
      <c r="L46" s="15">
        <v>4</v>
      </c>
      <c r="M46" s="12">
        <f t="shared" si="0"/>
        <v>4.2</v>
      </c>
    </row>
    <row r="47" spans="1:13" ht="17.25" thickTop="1" thickBot="1" x14ac:dyDescent="0.3">
      <c r="A47" s="9">
        <v>43</v>
      </c>
      <c r="B47" s="9" t="s">
        <v>12</v>
      </c>
      <c r="C47" s="10" t="s">
        <v>55</v>
      </c>
      <c r="D47" s="17">
        <v>0.42</v>
      </c>
      <c r="E47" s="18">
        <v>5</v>
      </c>
      <c r="F47" s="12">
        <f t="shared" si="1"/>
        <v>5.42</v>
      </c>
      <c r="H47" s="9">
        <v>43</v>
      </c>
      <c r="I47" s="9" t="s">
        <v>12</v>
      </c>
      <c r="J47" s="13">
        <v>45178</v>
      </c>
      <c r="K47" s="14">
        <v>0.21</v>
      </c>
      <c r="L47" s="15">
        <v>5</v>
      </c>
      <c r="M47" s="12">
        <f t="shared" si="0"/>
        <v>5.21</v>
      </c>
    </row>
    <row r="48" spans="1:13" ht="17.25" thickTop="1" thickBot="1" x14ac:dyDescent="0.3">
      <c r="A48" s="9">
        <v>44</v>
      </c>
      <c r="B48" s="9" t="s">
        <v>12</v>
      </c>
      <c r="C48" s="10" t="s">
        <v>56</v>
      </c>
      <c r="D48" s="17">
        <v>0.49</v>
      </c>
      <c r="E48" s="18">
        <v>4</v>
      </c>
      <c r="F48" s="12">
        <f t="shared" si="1"/>
        <v>4.49</v>
      </c>
      <c r="H48" s="9">
        <v>44</v>
      </c>
      <c r="I48" s="9" t="s">
        <v>12</v>
      </c>
      <c r="J48" s="13">
        <v>45179</v>
      </c>
      <c r="K48" s="14">
        <v>0.24</v>
      </c>
      <c r="L48" s="15">
        <v>7</v>
      </c>
      <c r="M48" s="12">
        <f t="shared" si="0"/>
        <v>7.24</v>
      </c>
    </row>
    <row r="49" spans="1:13" ht="17.25" thickTop="1" thickBot="1" x14ac:dyDescent="0.3">
      <c r="A49" s="9">
        <v>45</v>
      </c>
      <c r="B49" s="9" t="s">
        <v>12</v>
      </c>
      <c r="C49" s="10" t="s">
        <v>57</v>
      </c>
      <c r="D49" s="17">
        <v>0.46</v>
      </c>
      <c r="E49" s="18">
        <v>4</v>
      </c>
      <c r="F49" s="12">
        <f t="shared" si="1"/>
        <v>4.46</v>
      </c>
      <c r="H49" s="9">
        <v>45</v>
      </c>
      <c r="I49" s="9" t="s">
        <v>12</v>
      </c>
      <c r="J49" s="13">
        <v>45180</v>
      </c>
      <c r="K49" s="14">
        <v>0.26</v>
      </c>
      <c r="L49" s="15">
        <v>8</v>
      </c>
      <c r="M49" s="12">
        <f t="shared" si="0"/>
        <v>8.26</v>
      </c>
    </row>
    <row r="50" spans="1:13" ht="17.25" thickTop="1" thickBot="1" x14ac:dyDescent="0.3">
      <c r="A50" s="9">
        <v>46</v>
      </c>
      <c r="B50" s="9" t="s">
        <v>12</v>
      </c>
      <c r="C50" s="10" t="s">
        <v>58</v>
      </c>
      <c r="D50" s="17">
        <v>0.33</v>
      </c>
      <c r="E50" s="18">
        <v>3</v>
      </c>
      <c r="F50" s="12">
        <f t="shared" si="1"/>
        <v>3.33</v>
      </c>
      <c r="H50" s="9">
        <v>46</v>
      </c>
      <c r="I50" s="9" t="s">
        <v>12</v>
      </c>
      <c r="J50" s="13">
        <v>45181</v>
      </c>
      <c r="K50" s="14">
        <v>0.24</v>
      </c>
      <c r="L50" s="15">
        <v>10</v>
      </c>
      <c r="M50" s="12">
        <f t="shared" si="0"/>
        <v>10.24</v>
      </c>
    </row>
    <row r="51" spans="1:13" ht="17.25" thickTop="1" thickBot="1" x14ac:dyDescent="0.3">
      <c r="A51" s="9">
        <v>47</v>
      </c>
      <c r="B51" s="9" t="s">
        <v>12</v>
      </c>
      <c r="C51" s="10" t="s">
        <v>59</v>
      </c>
      <c r="D51" s="17">
        <v>0.44</v>
      </c>
      <c r="E51" s="18">
        <v>4</v>
      </c>
      <c r="F51" s="12">
        <f t="shared" si="1"/>
        <v>4.4400000000000004</v>
      </c>
      <c r="H51" s="9">
        <v>47</v>
      </c>
      <c r="I51" s="9" t="s">
        <v>12</v>
      </c>
      <c r="J51" s="13">
        <v>45182</v>
      </c>
      <c r="K51" s="14">
        <v>0.27</v>
      </c>
      <c r="L51" s="15">
        <v>7</v>
      </c>
      <c r="M51" s="12">
        <f t="shared" si="0"/>
        <v>7.27</v>
      </c>
    </row>
    <row r="52" spans="1:13" ht="17.25" thickTop="1" thickBot="1" x14ac:dyDescent="0.3">
      <c r="A52" s="9">
        <v>48</v>
      </c>
      <c r="B52" s="9" t="s">
        <v>12</v>
      </c>
      <c r="C52" s="10" t="s">
        <v>60</v>
      </c>
      <c r="D52" s="17">
        <v>0.42</v>
      </c>
      <c r="E52" s="18">
        <v>4</v>
      </c>
      <c r="F52" s="12">
        <f t="shared" si="1"/>
        <v>4.42</v>
      </c>
      <c r="H52" s="9">
        <v>48</v>
      </c>
      <c r="I52" s="9" t="s">
        <v>12</v>
      </c>
      <c r="J52" s="13">
        <v>45183</v>
      </c>
      <c r="K52" s="14">
        <v>0.28000000000000003</v>
      </c>
      <c r="L52" s="15">
        <v>6</v>
      </c>
      <c r="M52" s="12">
        <f t="shared" si="0"/>
        <v>6.28</v>
      </c>
    </row>
    <row r="53" spans="1:13" ht="17.25" thickTop="1" thickBot="1" x14ac:dyDescent="0.3">
      <c r="A53" s="9">
        <v>49</v>
      </c>
      <c r="B53" s="9" t="s">
        <v>12</v>
      </c>
      <c r="C53" s="10" t="s">
        <v>61</v>
      </c>
      <c r="D53" s="17">
        <v>0.42</v>
      </c>
      <c r="E53" s="18">
        <v>4</v>
      </c>
      <c r="F53" s="12">
        <f t="shared" si="1"/>
        <v>4.42</v>
      </c>
      <c r="H53" s="9">
        <v>49</v>
      </c>
      <c r="I53" s="9" t="s">
        <v>12</v>
      </c>
      <c r="J53" s="13">
        <v>45184</v>
      </c>
      <c r="K53" s="14">
        <v>0.2</v>
      </c>
      <c r="L53" s="15">
        <v>8</v>
      </c>
      <c r="M53" s="12">
        <f t="shared" si="0"/>
        <v>8.1999999999999993</v>
      </c>
    </row>
    <row r="54" spans="1:13" ht="17.25" thickTop="1" thickBot="1" x14ac:dyDescent="0.3">
      <c r="A54" s="9">
        <v>50</v>
      </c>
      <c r="B54" s="9" t="s">
        <v>12</v>
      </c>
      <c r="C54" s="10" t="s">
        <v>62</v>
      </c>
      <c r="D54" s="17">
        <v>0.42</v>
      </c>
      <c r="E54" s="18">
        <v>4</v>
      </c>
      <c r="F54" s="12">
        <f t="shared" si="1"/>
        <v>4.42</v>
      </c>
      <c r="H54" s="9">
        <v>50</v>
      </c>
      <c r="I54" s="9" t="s">
        <v>12</v>
      </c>
      <c r="J54" s="13">
        <v>45185</v>
      </c>
      <c r="K54" s="14">
        <v>0.23</v>
      </c>
      <c r="L54" s="15">
        <v>5</v>
      </c>
      <c r="M54" s="12">
        <f t="shared" si="0"/>
        <v>5.23</v>
      </c>
    </row>
    <row r="55" spans="1:13" ht="15.75" thickTop="1" x14ac:dyDescent="0.25">
      <c r="D55" s="19"/>
    </row>
  </sheetData>
  <mergeCells count="10">
    <mergeCell ref="A3:F3"/>
    <mergeCell ref="H3:M3"/>
    <mergeCell ref="A1:C1"/>
    <mergeCell ref="D1:F1"/>
    <mergeCell ref="H1:J1"/>
    <mergeCell ref="K1:M1"/>
    <mergeCell ref="A2:C2"/>
    <mergeCell ref="D2:F2"/>
    <mergeCell ref="H2:J2"/>
    <mergeCell ref="K2:M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CA774-A1E3-4AE9-9DCA-D2CE6D4FC13E}">
  <dimension ref="B2:F53"/>
  <sheetViews>
    <sheetView workbookViewId="0">
      <selection activeCell="J12" sqref="J12:K12"/>
    </sheetView>
  </sheetViews>
  <sheetFormatPr baseColWidth="10" defaultRowHeight="15" x14ac:dyDescent="0.25"/>
  <cols>
    <col min="1" max="1" width="4" customWidth="1"/>
    <col min="2" max="2" width="5.140625" customWidth="1"/>
  </cols>
  <sheetData>
    <row r="2" spans="2:6" x14ac:dyDescent="0.25">
      <c r="B2" s="20"/>
      <c r="C2" s="21" t="s">
        <v>67</v>
      </c>
      <c r="D2" s="21"/>
      <c r="E2" s="21" t="s">
        <v>68</v>
      </c>
      <c r="F2" s="21"/>
    </row>
    <row r="3" spans="2:6" x14ac:dyDescent="0.25">
      <c r="B3" s="20"/>
      <c r="C3" s="22" t="s">
        <v>69</v>
      </c>
      <c r="D3" s="22" t="s">
        <v>70</v>
      </c>
      <c r="E3" s="22" t="s">
        <v>71</v>
      </c>
      <c r="F3" s="22" t="s">
        <v>72</v>
      </c>
    </row>
    <row r="4" spans="2:6" x14ac:dyDescent="0.25">
      <c r="B4" s="23">
        <v>1</v>
      </c>
      <c r="C4" s="24">
        <v>1</v>
      </c>
      <c r="D4" s="24">
        <v>1.1111111111111112</v>
      </c>
      <c r="E4" s="24">
        <v>2.39</v>
      </c>
      <c r="F4" s="24">
        <v>9.3000000000000007</v>
      </c>
    </row>
    <row r="5" spans="2:6" x14ac:dyDescent="0.25">
      <c r="B5" s="23">
        <v>2</v>
      </c>
      <c r="C5" s="24">
        <v>1</v>
      </c>
      <c r="D5" s="24">
        <v>1</v>
      </c>
      <c r="E5" s="24">
        <v>2.23</v>
      </c>
      <c r="F5" s="24">
        <v>6.21</v>
      </c>
    </row>
    <row r="6" spans="2:6" x14ac:dyDescent="0.25">
      <c r="B6" s="23">
        <v>3</v>
      </c>
      <c r="C6" s="24">
        <v>1</v>
      </c>
      <c r="D6" s="24">
        <v>1</v>
      </c>
      <c r="E6" s="24">
        <v>1.1299999999999999</v>
      </c>
      <c r="F6" s="24">
        <v>9.2200000000000006</v>
      </c>
    </row>
    <row r="7" spans="2:6" x14ac:dyDescent="0.25">
      <c r="B7" s="23">
        <v>4</v>
      </c>
      <c r="C7" s="24">
        <v>1</v>
      </c>
      <c r="D7" s="24">
        <v>1</v>
      </c>
      <c r="E7" s="24">
        <v>1.01</v>
      </c>
      <c r="F7" s="24">
        <v>8.2799999999999994</v>
      </c>
    </row>
    <row r="8" spans="2:6" x14ac:dyDescent="0.25">
      <c r="B8" s="23">
        <v>5</v>
      </c>
      <c r="C8" s="24">
        <v>1</v>
      </c>
      <c r="D8" s="24">
        <v>1</v>
      </c>
      <c r="E8" s="24">
        <v>2.2000000000000002</v>
      </c>
      <c r="F8" s="24">
        <v>7.29</v>
      </c>
    </row>
    <row r="9" spans="2:6" x14ac:dyDescent="0.25">
      <c r="B9" s="23">
        <v>6</v>
      </c>
      <c r="C9" s="24">
        <v>1</v>
      </c>
      <c r="D9" s="24">
        <v>1</v>
      </c>
      <c r="E9" s="24">
        <v>3.35</v>
      </c>
      <c r="F9" s="24">
        <v>7.24</v>
      </c>
    </row>
    <row r="10" spans="2:6" x14ac:dyDescent="0.25">
      <c r="B10" s="23">
        <v>7</v>
      </c>
      <c r="C10" s="24">
        <v>1</v>
      </c>
      <c r="D10" s="24">
        <v>1</v>
      </c>
      <c r="E10" s="24">
        <v>1.1000000000000001</v>
      </c>
      <c r="F10" s="24">
        <v>7.21</v>
      </c>
    </row>
    <row r="11" spans="2:6" x14ac:dyDescent="0.25">
      <c r="B11" s="23">
        <v>8</v>
      </c>
      <c r="C11" s="24">
        <v>1</v>
      </c>
      <c r="D11" s="24">
        <v>1</v>
      </c>
      <c r="E11" s="24">
        <v>5.57</v>
      </c>
      <c r="F11" s="24">
        <v>5.24</v>
      </c>
    </row>
    <row r="12" spans="2:6" x14ac:dyDescent="0.25">
      <c r="B12" s="23">
        <v>9</v>
      </c>
      <c r="C12" s="24">
        <v>1</v>
      </c>
      <c r="D12" s="24">
        <v>1</v>
      </c>
      <c r="E12" s="24">
        <v>2.23</v>
      </c>
      <c r="F12" s="24">
        <v>7.27</v>
      </c>
    </row>
    <row r="13" spans="2:6" x14ac:dyDescent="0.25">
      <c r="B13" s="23">
        <v>10</v>
      </c>
      <c r="C13" s="24">
        <v>1</v>
      </c>
      <c r="D13" s="24">
        <v>1.4</v>
      </c>
      <c r="E13" s="24">
        <v>4.46</v>
      </c>
      <c r="F13" s="24">
        <v>5.29</v>
      </c>
    </row>
    <row r="14" spans="2:6" x14ac:dyDescent="0.25">
      <c r="B14" s="23">
        <v>11</v>
      </c>
      <c r="C14" s="24">
        <v>1</v>
      </c>
      <c r="D14" s="24">
        <v>1.1428571428571428</v>
      </c>
      <c r="E14" s="24">
        <v>2.2200000000000002</v>
      </c>
      <c r="F14" s="24">
        <v>7.24</v>
      </c>
    </row>
    <row r="15" spans="2:6" x14ac:dyDescent="0.25">
      <c r="B15" s="23">
        <v>12</v>
      </c>
      <c r="C15" s="24">
        <v>0</v>
      </c>
      <c r="D15" s="24">
        <v>1</v>
      </c>
      <c r="E15" s="24">
        <v>1.1000000000000001</v>
      </c>
      <c r="F15" s="24">
        <v>7.2</v>
      </c>
    </row>
    <row r="16" spans="2:6" x14ac:dyDescent="0.25">
      <c r="B16" s="23">
        <v>13</v>
      </c>
      <c r="C16" s="24">
        <v>1</v>
      </c>
      <c r="D16" s="24">
        <v>1.125</v>
      </c>
      <c r="E16" s="24">
        <v>1.1100000000000001</v>
      </c>
      <c r="F16" s="24">
        <v>8.2200000000000006</v>
      </c>
    </row>
    <row r="17" spans="2:6" x14ac:dyDescent="0.25">
      <c r="B17" s="23">
        <v>14</v>
      </c>
      <c r="C17" s="24">
        <v>1</v>
      </c>
      <c r="D17" s="24">
        <v>1</v>
      </c>
      <c r="E17" s="24">
        <v>6.02</v>
      </c>
      <c r="F17" s="24">
        <v>10.27</v>
      </c>
    </row>
    <row r="18" spans="2:6" x14ac:dyDescent="0.25">
      <c r="B18" s="23">
        <v>15</v>
      </c>
      <c r="C18" s="24">
        <v>1</v>
      </c>
      <c r="D18" s="24">
        <v>1.25</v>
      </c>
      <c r="E18" s="24">
        <v>5.42</v>
      </c>
      <c r="F18" s="24">
        <v>8.25</v>
      </c>
    </row>
    <row r="19" spans="2:6" x14ac:dyDescent="0.25">
      <c r="B19" s="23">
        <v>16</v>
      </c>
      <c r="C19" s="24">
        <v>1</v>
      </c>
      <c r="D19" s="24">
        <v>1</v>
      </c>
      <c r="E19" s="24">
        <v>4.49</v>
      </c>
      <c r="F19" s="24">
        <v>10.27</v>
      </c>
    </row>
    <row r="20" spans="2:6" x14ac:dyDescent="0.25">
      <c r="B20" s="23">
        <v>17</v>
      </c>
      <c r="C20" s="24">
        <v>1</v>
      </c>
      <c r="D20" s="24">
        <v>1</v>
      </c>
      <c r="E20" s="24">
        <v>4.46</v>
      </c>
      <c r="F20" s="24">
        <v>10.27</v>
      </c>
    </row>
    <row r="21" spans="2:6" x14ac:dyDescent="0.25">
      <c r="B21" s="23">
        <v>18</v>
      </c>
      <c r="C21" s="24">
        <v>1</v>
      </c>
      <c r="D21" s="24">
        <v>1</v>
      </c>
      <c r="E21" s="24">
        <v>3.33</v>
      </c>
      <c r="F21" s="24">
        <v>10.25</v>
      </c>
    </row>
    <row r="22" spans="2:6" x14ac:dyDescent="0.25">
      <c r="B22" s="23">
        <v>19</v>
      </c>
      <c r="C22" s="24">
        <v>1</v>
      </c>
      <c r="D22" s="24">
        <v>1.1428571428571428</v>
      </c>
      <c r="E22" s="24">
        <v>4.4400000000000004</v>
      </c>
      <c r="F22" s="24">
        <v>7.24</v>
      </c>
    </row>
    <row r="23" spans="2:6" x14ac:dyDescent="0.25">
      <c r="B23" s="23">
        <v>20</v>
      </c>
      <c r="C23" s="24">
        <v>1</v>
      </c>
      <c r="D23" s="24">
        <v>1</v>
      </c>
      <c r="E23" s="24">
        <v>4.42</v>
      </c>
      <c r="F23" s="24">
        <v>4.24</v>
      </c>
    </row>
    <row r="24" spans="2:6" x14ac:dyDescent="0.25">
      <c r="B24" s="23">
        <v>21</v>
      </c>
      <c r="C24" s="24">
        <v>1</v>
      </c>
      <c r="D24" s="24">
        <v>1.2</v>
      </c>
      <c r="E24" s="24">
        <v>4.42</v>
      </c>
      <c r="F24" s="24">
        <v>5.25</v>
      </c>
    </row>
    <row r="25" spans="2:6" x14ac:dyDescent="0.25">
      <c r="B25" s="23">
        <v>22</v>
      </c>
      <c r="C25" s="24">
        <v>1</v>
      </c>
      <c r="D25" s="24">
        <v>1.125</v>
      </c>
      <c r="E25" s="24">
        <v>4.42</v>
      </c>
      <c r="F25" s="24">
        <v>8.27</v>
      </c>
    </row>
    <row r="26" spans="2:6" x14ac:dyDescent="0.25">
      <c r="B26" s="23">
        <v>23</v>
      </c>
      <c r="C26" s="24">
        <v>1</v>
      </c>
      <c r="D26" s="24">
        <v>1</v>
      </c>
      <c r="E26" s="24">
        <v>2.2000000000000002</v>
      </c>
      <c r="F26" s="24">
        <v>6.24</v>
      </c>
    </row>
    <row r="27" spans="2:6" x14ac:dyDescent="0.25">
      <c r="B27" s="23">
        <v>24</v>
      </c>
      <c r="C27" s="24">
        <v>1</v>
      </c>
      <c r="D27" s="24">
        <v>1</v>
      </c>
      <c r="E27" s="24">
        <v>3.34</v>
      </c>
      <c r="F27" s="24">
        <v>5.22</v>
      </c>
    </row>
    <row r="28" spans="2:6" x14ac:dyDescent="0.25">
      <c r="B28" s="23">
        <v>25</v>
      </c>
      <c r="C28" s="24">
        <v>1</v>
      </c>
      <c r="D28" s="24">
        <v>1</v>
      </c>
      <c r="E28" s="24">
        <v>1.1100000000000001</v>
      </c>
      <c r="F28" s="24">
        <v>8.26</v>
      </c>
    </row>
    <row r="29" spans="2:6" x14ac:dyDescent="0.25">
      <c r="B29" s="23">
        <v>26</v>
      </c>
      <c r="C29" s="24">
        <v>1</v>
      </c>
      <c r="D29" s="24">
        <v>1</v>
      </c>
      <c r="E29" s="24">
        <v>2.2000000000000002</v>
      </c>
      <c r="F29" s="24">
        <v>10.3</v>
      </c>
    </row>
    <row r="30" spans="2:6" x14ac:dyDescent="0.25">
      <c r="B30" s="23">
        <v>27</v>
      </c>
      <c r="C30" s="24">
        <v>1</v>
      </c>
      <c r="D30" s="24">
        <v>1.1666666666666667</v>
      </c>
      <c r="E30" s="24">
        <v>1.1299999999999999</v>
      </c>
      <c r="F30" s="24">
        <v>6.27</v>
      </c>
    </row>
    <row r="31" spans="2:6" x14ac:dyDescent="0.25">
      <c r="B31" s="23">
        <v>28</v>
      </c>
      <c r="C31" s="24">
        <v>1</v>
      </c>
      <c r="D31" s="24">
        <v>1</v>
      </c>
      <c r="E31" s="24">
        <v>1.1200000000000001</v>
      </c>
      <c r="F31" s="24">
        <v>8.2899999999999991</v>
      </c>
    </row>
    <row r="32" spans="2:6" x14ac:dyDescent="0.25">
      <c r="B32" s="23">
        <v>29</v>
      </c>
      <c r="C32" s="24">
        <v>1.5</v>
      </c>
      <c r="D32" s="24">
        <v>1</v>
      </c>
      <c r="E32" s="24">
        <v>1.1100000000000001</v>
      </c>
      <c r="F32" s="24">
        <v>6.21</v>
      </c>
    </row>
    <row r="33" spans="2:6" x14ac:dyDescent="0.25">
      <c r="B33" s="23">
        <v>30</v>
      </c>
      <c r="C33" s="24">
        <v>1</v>
      </c>
      <c r="D33" s="24">
        <v>1</v>
      </c>
      <c r="E33" s="24">
        <v>1.1000000000000001</v>
      </c>
      <c r="F33" s="24">
        <v>1.28</v>
      </c>
    </row>
    <row r="34" spans="2:6" x14ac:dyDescent="0.25">
      <c r="B34" s="23">
        <v>31</v>
      </c>
      <c r="C34" s="24">
        <v>1</v>
      </c>
      <c r="D34" s="24">
        <v>1</v>
      </c>
      <c r="E34" s="24">
        <v>1.1200000000000001</v>
      </c>
      <c r="F34" s="24">
        <v>10.26</v>
      </c>
    </row>
    <row r="35" spans="2:6" x14ac:dyDescent="0.25">
      <c r="B35" s="23">
        <v>32</v>
      </c>
      <c r="C35" s="24">
        <v>1</v>
      </c>
      <c r="D35" s="24">
        <v>1</v>
      </c>
      <c r="E35" s="24">
        <v>2.2400000000000002</v>
      </c>
      <c r="F35" s="24">
        <v>9.25</v>
      </c>
    </row>
    <row r="36" spans="2:6" x14ac:dyDescent="0.25">
      <c r="B36" s="23">
        <v>33</v>
      </c>
      <c r="C36" s="24">
        <v>1</v>
      </c>
      <c r="D36" s="24">
        <v>1</v>
      </c>
      <c r="E36" s="24">
        <v>1.1299999999999999</v>
      </c>
      <c r="F36" s="24">
        <v>6.3</v>
      </c>
    </row>
    <row r="37" spans="2:6" x14ac:dyDescent="0.25">
      <c r="B37" s="23">
        <v>34</v>
      </c>
      <c r="C37" s="24">
        <v>1</v>
      </c>
      <c r="D37" s="24">
        <v>1.1666666666666667</v>
      </c>
      <c r="E37" s="24">
        <v>2.2200000000000002</v>
      </c>
      <c r="F37" s="24">
        <v>6.22</v>
      </c>
    </row>
    <row r="38" spans="2:6" x14ac:dyDescent="0.25">
      <c r="B38" s="23">
        <v>35</v>
      </c>
      <c r="C38" s="24">
        <v>1</v>
      </c>
      <c r="D38" s="24">
        <v>1</v>
      </c>
      <c r="E38" s="24">
        <v>2.2599999999999998</v>
      </c>
      <c r="F38" s="24">
        <v>5.3</v>
      </c>
    </row>
    <row r="39" spans="2:6" x14ac:dyDescent="0.25">
      <c r="B39" s="23">
        <v>36</v>
      </c>
      <c r="C39" s="24">
        <v>0.8</v>
      </c>
      <c r="D39" s="24">
        <v>1</v>
      </c>
      <c r="E39" s="24">
        <v>1.1100000000000001</v>
      </c>
      <c r="F39" s="24">
        <v>8.26</v>
      </c>
    </row>
    <row r="40" spans="2:6" x14ac:dyDescent="0.25">
      <c r="B40" s="23">
        <v>37</v>
      </c>
      <c r="C40" s="24">
        <v>1</v>
      </c>
      <c r="D40" s="24">
        <v>1</v>
      </c>
      <c r="E40" s="24">
        <v>3.31</v>
      </c>
      <c r="F40" s="24">
        <v>6.22</v>
      </c>
    </row>
    <row r="41" spans="2:6" x14ac:dyDescent="0.25">
      <c r="B41" s="23">
        <v>38</v>
      </c>
      <c r="C41" s="24">
        <v>1</v>
      </c>
      <c r="D41" s="24">
        <v>1</v>
      </c>
      <c r="E41" s="24">
        <v>4.4400000000000004</v>
      </c>
      <c r="F41" s="24">
        <v>10.29</v>
      </c>
    </row>
    <row r="42" spans="2:6" x14ac:dyDescent="0.25">
      <c r="B42" s="23">
        <v>39</v>
      </c>
      <c r="C42" s="24">
        <v>1</v>
      </c>
      <c r="D42" s="24">
        <v>1</v>
      </c>
      <c r="E42" s="24">
        <v>3.31</v>
      </c>
      <c r="F42" s="24">
        <v>4.25</v>
      </c>
    </row>
    <row r="43" spans="2:6" x14ac:dyDescent="0.25">
      <c r="B43" s="23">
        <v>40</v>
      </c>
      <c r="C43" s="24">
        <v>1</v>
      </c>
      <c r="D43" s="24">
        <v>1</v>
      </c>
      <c r="E43" s="24">
        <v>3.33</v>
      </c>
      <c r="F43" s="24">
        <v>6.2</v>
      </c>
    </row>
    <row r="44" spans="2:6" x14ac:dyDescent="0.25">
      <c r="B44" s="23">
        <v>41</v>
      </c>
      <c r="C44" s="24">
        <v>1</v>
      </c>
      <c r="D44" s="24">
        <v>1</v>
      </c>
      <c r="E44" s="24">
        <v>1.1100000000000001</v>
      </c>
      <c r="F44" s="24">
        <v>3.24</v>
      </c>
    </row>
    <row r="45" spans="2:6" x14ac:dyDescent="0.25">
      <c r="B45" s="23">
        <v>42</v>
      </c>
      <c r="C45" s="24">
        <v>1.2</v>
      </c>
      <c r="D45" s="24">
        <v>1</v>
      </c>
      <c r="E45" s="24">
        <v>1.1000000000000001</v>
      </c>
      <c r="F45" s="24">
        <v>4.2</v>
      </c>
    </row>
    <row r="46" spans="2:6" x14ac:dyDescent="0.25">
      <c r="B46" s="23">
        <v>43</v>
      </c>
      <c r="C46" s="24">
        <v>1</v>
      </c>
      <c r="D46" s="24">
        <v>1</v>
      </c>
      <c r="E46" s="24">
        <v>1.1200000000000001</v>
      </c>
      <c r="F46" s="24">
        <v>5.21</v>
      </c>
    </row>
    <row r="47" spans="2:6" x14ac:dyDescent="0.25">
      <c r="B47" s="23">
        <v>44</v>
      </c>
      <c r="C47" s="24">
        <v>1</v>
      </c>
      <c r="D47" s="24">
        <v>1</v>
      </c>
      <c r="E47" s="24">
        <v>1.1499999999999999</v>
      </c>
      <c r="F47" s="24">
        <v>7.24</v>
      </c>
    </row>
    <row r="48" spans="2:6" x14ac:dyDescent="0.25">
      <c r="B48" s="23">
        <v>45</v>
      </c>
      <c r="C48" s="24">
        <v>0.75</v>
      </c>
      <c r="D48" s="24">
        <v>1</v>
      </c>
      <c r="E48" s="24">
        <v>1.1000000000000001</v>
      </c>
      <c r="F48" s="24">
        <v>8.26</v>
      </c>
    </row>
    <row r="49" spans="2:6" x14ac:dyDescent="0.25">
      <c r="B49" s="23">
        <v>46</v>
      </c>
      <c r="C49" s="24">
        <v>1</v>
      </c>
      <c r="D49" s="24">
        <v>1</v>
      </c>
      <c r="E49" s="24">
        <v>1.08</v>
      </c>
      <c r="F49" s="24">
        <v>10.24</v>
      </c>
    </row>
    <row r="50" spans="2:6" x14ac:dyDescent="0.25">
      <c r="B50" s="23">
        <v>47</v>
      </c>
      <c r="C50" s="24">
        <v>1</v>
      </c>
      <c r="D50" s="24">
        <v>1</v>
      </c>
      <c r="E50" s="24">
        <v>3.29</v>
      </c>
      <c r="F50" s="24">
        <v>7.27</v>
      </c>
    </row>
    <row r="51" spans="2:6" x14ac:dyDescent="0.25">
      <c r="B51" s="23">
        <v>48</v>
      </c>
      <c r="C51" s="24">
        <v>1</v>
      </c>
      <c r="D51" s="24">
        <v>1</v>
      </c>
      <c r="E51" s="24">
        <v>1.1499999999999999</v>
      </c>
      <c r="F51" s="24">
        <v>6.28</v>
      </c>
    </row>
    <row r="52" spans="2:6" x14ac:dyDescent="0.25">
      <c r="B52" s="23">
        <v>49</v>
      </c>
      <c r="C52" s="24">
        <v>1</v>
      </c>
      <c r="D52" s="24">
        <v>1.25</v>
      </c>
      <c r="E52" s="24">
        <v>1.1499999999999999</v>
      </c>
      <c r="F52" s="24">
        <v>8.1999999999999993</v>
      </c>
    </row>
    <row r="53" spans="2:6" x14ac:dyDescent="0.25">
      <c r="B53" s="23">
        <v>50</v>
      </c>
      <c r="C53" s="24">
        <v>1</v>
      </c>
      <c r="D53" s="24">
        <v>1</v>
      </c>
      <c r="E53" s="24">
        <v>2.2400000000000002</v>
      </c>
      <c r="F53" s="24">
        <v>5.23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A44D-E589-42A7-8D4A-5E8F7FEC1B56}">
  <dimension ref="B1:M5"/>
  <sheetViews>
    <sheetView topLeftCell="F10" workbookViewId="0">
      <selection activeCell="J12" sqref="J12:K12"/>
    </sheetView>
  </sheetViews>
  <sheetFormatPr baseColWidth="10" defaultRowHeight="15" x14ac:dyDescent="0.25"/>
  <sheetData>
    <row r="1" spans="2:13" ht="15.75" thickBot="1" x14ac:dyDescent="0.3"/>
    <row r="2" spans="2:13" ht="16.5" thickTop="1" thickBot="1" x14ac:dyDescent="0.3">
      <c r="B2" s="3"/>
      <c r="C2" s="3"/>
      <c r="D2" s="3"/>
      <c r="E2" s="25" t="s">
        <v>73</v>
      </c>
      <c r="J2" s="3"/>
      <c r="K2" s="3"/>
      <c r="L2" s="3"/>
      <c r="M2" s="25" t="s">
        <v>73</v>
      </c>
    </row>
    <row r="3" spans="2:13" ht="16.5" thickTop="1" thickBot="1" x14ac:dyDescent="0.3">
      <c r="B3" s="26" t="s">
        <v>74</v>
      </c>
      <c r="C3" s="26"/>
      <c r="D3" s="26"/>
      <c r="E3" s="15">
        <v>0.56999999999999995</v>
      </c>
      <c r="J3" s="26" t="s">
        <v>75</v>
      </c>
      <c r="K3" s="26"/>
      <c r="L3" s="26"/>
      <c r="M3" s="15">
        <v>0.5</v>
      </c>
    </row>
    <row r="4" spans="2:13" ht="16.5" thickTop="1" thickBot="1" x14ac:dyDescent="0.3">
      <c r="B4" s="26" t="s">
        <v>76</v>
      </c>
      <c r="C4" s="26"/>
      <c r="D4" s="26"/>
      <c r="E4" s="15">
        <v>0.93</v>
      </c>
      <c r="J4" s="26" t="s">
        <v>77</v>
      </c>
      <c r="K4" s="26"/>
      <c r="L4" s="26"/>
      <c r="M4" s="15">
        <v>0.95</v>
      </c>
    </row>
    <row r="5" spans="2:13" ht="15.75" thickTop="1" x14ac:dyDescent="0.25"/>
  </sheetData>
  <mergeCells count="6">
    <mergeCell ref="B2:D2"/>
    <mergeCell ref="J2:L2"/>
    <mergeCell ref="B3:D3"/>
    <mergeCell ref="J3:L3"/>
    <mergeCell ref="B4:D4"/>
    <mergeCell ref="J4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A485-5954-4888-A732-BDFAECA56753}">
  <dimension ref="A4:K131"/>
  <sheetViews>
    <sheetView workbookViewId="0">
      <selection activeCell="J12" sqref="J12:K12"/>
    </sheetView>
  </sheetViews>
  <sheetFormatPr baseColWidth="10" defaultRowHeight="15" x14ac:dyDescent="0.2"/>
  <cols>
    <col min="1" max="2" width="19.42578125" style="28" customWidth="1"/>
    <col min="3" max="3" width="21.140625" style="28" customWidth="1"/>
    <col min="4" max="5" width="28.42578125" style="28" customWidth="1"/>
    <col min="6" max="6" width="12.28515625" style="28" customWidth="1"/>
    <col min="7" max="7" width="18.5703125" style="28" customWidth="1"/>
    <col min="8" max="8" width="14.5703125" style="28" customWidth="1"/>
    <col min="9" max="9" width="21.85546875" style="28" customWidth="1"/>
    <col min="10" max="11" width="29.5703125" style="28" customWidth="1"/>
    <col min="12" max="12" width="12.5703125" style="28" customWidth="1"/>
    <col min="13" max="16384" width="11.42578125" style="28"/>
  </cols>
  <sheetData>
    <row r="4" spans="1:11" ht="15.75" x14ac:dyDescent="0.25">
      <c r="A4" s="27" t="s">
        <v>78</v>
      </c>
      <c r="B4" s="27"/>
      <c r="C4" s="27"/>
      <c r="D4" s="27"/>
      <c r="E4" s="27"/>
      <c r="G4" s="27" t="s">
        <v>78</v>
      </c>
      <c r="H4" s="27"/>
      <c r="I4" s="27"/>
      <c r="J4" s="27"/>
      <c r="K4" s="27"/>
    </row>
    <row r="5" spans="1:11" ht="15.75" x14ac:dyDescent="0.25">
      <c r="A5" s="29" t="s">
        <v>79</v>
      </c>
      <c r="B5" s="29"/>
      <c r="C5" s="29"/>
      <c r="D5" s="29"/>
      <c r="E5" s="29"/>
      <c r="G5" s="29" t="s">
        <v>80</v>
      </c>
      <c r="H5" s="29"/>
      <c r="I5" s="29"/>
      <c r="J5" s="29"/>
      <c r="K5" s="29"/>
    </row>
    <row r="6" spans="1:11" ht="15.75" x14ac:dyDescent="0.25">
      <c r="A6" s="30" t="s">
        <v>81</v>
      </c>
      <c r="B6" s="30"/>
      <c r="C6" s="30"/>
      <c r="D6" s="30"/>
      <c r="E6" s="30"/>
      <c r="G6" s="30" t="s">
        <v>82</v>
      </c>
      <c r="H6" s="30"/>
      <c r="I6" s="30"/>
      <c r="J6" s="30"/>
      <c r="K6" s="30"/>
    </row>
    <row r="7" spans="1:11" ht="33.75" customHeight="1" x14ac:dyDescent="0.25">
      <c r="A7" s="31" t="s">
        <v>83</v>
      </c>
      <c r="B7" s="31"/>
      <c r="C7" s="32" t="s">
        <v>84</v>
      </c>
      <c r="D7" s="32"/>
      <c r="E7" s="32"/>
      <c r="G7" s="31" t="s">
        <v>83</v>
      </c>
      <c r="H7" s="31"/>
      <c r="I7" s="32" t="s">
        <v>84</v>
      </c>
      <c r="J7" s="32"/>
      <c r="K7" s="32"/>
    </row>
    <row r="8" spans="1:11" ht="15.75" x14ac:dyDescent="0.25">
      <c r="A8" s="31" t="s">
        <v>85</v>
      </c>
      <c r="B8" s="31"/>
      <c r="C8" s="31" t="s">
        <v>86</v>
      </c>
      <c r="D8" s="31"/>
      <c r="E8" s="31"/>
      <c r="G8" s="31" t="s">
        <v>85</v>
      </c>
      <c r="H8" s="31"/>
      <c r="I8" s="31" t="s">
        <v>86</v>
      </c>
      <c r="J8" s="31"/>
      <c r="K8" s="31"/>
    </row>
    <row r="9" spans="1:11" ht="15.75" x14ac:dyDescent="0.25">
      <c r="A9" s="33" t="s">
        <v>4</v>
      </c>
      <c r="B9" s="34"/>
      <c r="C9" s="34"/>
      <c r="D9" s="34"/>
      <c r="E9" s="34"/>
      <c r="G9" s="33" t="s">
        <v>5</v>
      </c>
      <c r="H9" s="34"/>
      <c r="I9" s="34"/>
      <c r="J9" s="34"/>
      <c r="K9" s="34"/>
    </row>
    <row r="10" spans="1:11" ht="15.75" x14ac:dyDescent="0.25">
      <c r="A10" s="31" t="s">
        <v>87</v>
      </c>
      <c r="B10" s="31"/>
      <c r="C10" s="31"/>
      <c r="D10" s="31" t="s">
        <v>88</v>
      </c>
      <c r="E10" s="31"/>
      <c r="G10" s="31" t="s">
        <v>87</v>
      </c>
      <c r="H10" s="31"/>
      <c r="I10" s="31"/>
      <c r="J10" s="31" t="s">
        <v>88</v>
      </c>
      <c r="K10" s="31"/>
    </row>
    <row r="11" spans="1:11" ht="75.599999999999994" customHeight="1" x14ac:dyDescent="0.2">
      <c r="A11" s="35" t="s">
        <v>89</v>
      </c>
      <c r="B11" s="35"/>
      <c r="C11" s="35"/>
      <c r="D11" s="36" t="s">
        <v>90</v>
      </c>
      <c r="E11" s="36"/>
      <c r="G11" s="35" t="s">
        <v>89</v>
      </c>
      <c r="H11" s="35"/>
      <c r="I11" s="35"/>
      <c r="J11" s="36" t="s">
        <v>90</v>
      </c>
      <c r="K11" s="36"/>
    </row>
    <row r="12" spans="1:11" ht="15.75" x14ac:dyDescent="0.25">
      <c r="A12" s="31" t="s">
        <v>91</v>
      </c>
      <c r="B12" s="31"/>
      <c r="C12" s="37" t="s">
        <v>92</v>
      </c>
      <c r="D12" s="38"/>
      <c r="E12" s="38"/>
      <c r="G12" s="31" t="s">
        <v>91</v>
      </c>
      <c r="H12" s="31"/>
      <c r="I12" s="37" t="s">
        <v>92</v>
      </c>
      <c r="J12" s="38"/>
      <c r="K12" s="38"/>
    </row>
    <row r="13" spans="1:11" ht="15.75" x14ac:dyDescent="0.25">
      <c r="A13" s="39" t="s">
        <v>93</v>
      </c>
      <c r="B13" s="39"/>
      <c r="C13" s="40" t="s">
        <v>94</v>
      </c>
      <c r="D13" s="38"/>
      <c r="E13" s="38"/>
      <c r="G13" s="39" t="s">
        <v>3</v>
      </c>
      <c r="H13" s="39"/>
      <c r="I13" s="40" t="s">
        <v>94</v>
      </c>
      <c r="J13" s="38"/>
      <c r="K13" s="38"/>
    </row>
    <row r="14" spans="1:11" ht="15.75" x14ac:dyDescent="0.25">
      <c r="A14" s="31" t="s">
        <v>95</v>
      </c>
      <c r="B14" s="31"/>
      <c r="C14" s="41" t="s">
        <v>8</v>
      </c>
      <c r="D14" s="37" t="s">
        <v>96</v>
      </c>
      <c r="E14" s="37" t="s">
        <v>97</v>
      </c>
      <c r="G14" s="31" t="s">
        <v>95</v>
      </c>
      <c r="H14" s="31"/>
      <c r="I14" s="37" t="s">
        <v>8</v>
      </c>
      <c r="J14" s="37" t="s">
        <v>96</v>
      </c>
      <c r="K14" s="37" t="s">
        <v>97</v>
      </c>
    </row>
    <row r="15" spans="1:11" ht="15.75" x14ac:dyDescent="0.25">
      <c r="A15" s="31">
        <v>1</v>
      </c>
      <c r="B15" s="42"/>
      <c r="C15" s="43" t="s">
        <v>13</v>
      </c>
      <c r="D15" s="37">
        <v>3</v>
      </c>
      <c r="E15" s="37">
        <v>3</v>
      </c>
      <c r="G15" s="31">
        <v>1</v>
      </c>
      <c r="H15" s="31"/>
      <c r="I15" s="44">
        <v>45136</v>
      </c>
      <c r="J15" s="37">
        <v>10</v>
      </c>
      <c r="K15" s="37">
        <v>9</v>
      </c>
    </row>
    <row r="16" spans="1:11" ht="15.75" x14ac:dyDescent="0.25">
      <c r="A16" s="31">
        <v>2</v>
      </c>
      <c r="B16" s="42"/>
      <c r="C16" s="43" t="s">
        <v>14</v>
      </c>
      <c r="D16" s="37">
        <v>4</v>
      </c>
      <c r="E16" s="37">
        <v>4</v>
      </c>
      <c r="G16" s="31">
        <v>2</v>
      </c>
      <c r="H16" s="31"/>
      <c r="I16" s="44">
        <v>45137</v>
      </c>
      <c r="J16" s="37">
        <v>6</v>
      </c>
      <c r="K16" s="37">
        <v>6</v>
      </c>
    </row>
    <row r="17" spans="1:11" ht="15.75" x14ac:dyDescent="0.25">
      <c r="A17" s="31">
        <v>3</v>
      </c>
      <c r="B17" s="42"/>
      <c r="C17" s="43" t="s">
        <v>15</v>
      </c>
      <c r="D17" s="37">
        <v>3</v>
      </c>
      <c r="E17" s="37">
        <v>3</v>
      </c>
      <c r="G17" s="31">
        <v>3</v>
      </c>
      <c r="H17" s="31"/>
      <c r="I17" s="44">
        <v>45138</v>
      </c>
      <c r="J17" s="37">
        <v>9</v>
      </c>
      <c r="K17" s="37">
        <v>9</v>
      </c>
    </row>
    <row r="18" spans="1:11" ht="15.75" x14ac:dyDescent="0.25">
      <c r="A18" s="31">
        <v>4</v>
      </c>
      <c r="B18" s="42"/>
      <c r="C18" s="43" t="s">
        <v>16</v>
      </c>
      <c r="D18" s="37">
        <v>3</v>
      </c>
      <c r="E18" s="37">
        <v>3</v>
      </c>
      <c r="G18" s="31">
        <v>4</v>
      </c>
      <c r="H18" s="31"/>
      <c r="I18" s="44">
        <v>45139</v>
      </c>
      <c r="J18" s="37">
        <v>8</v>
      </c>
      <c r="K18" s="37">
        <v>8</v>
      </c>
    </row>
    <row r="19" spans="1:11" ht="15.75" x14ac:dyDescent="0.25">
      <c r="A19" s="31">
        <v>5</v>
      </c>
      <c r="B19" s="42"/>
      <c r="C19" s="43" t="s">
        <v>17</v>
      </c>
      <c r="D19" s="37">
        <v>1</v>
      </c>
      <c r="E19" s="37">
        <v>1</v>
      </c>
      <c r="G19" s="31">
        <v>5</v>
      </c>
      <c r="H19" s="31"/>
      <c r="I19" s="44">
        <v>45140</v>
      </c>
      <c r="J19" s="37">
        <v>7</v>
      </c>
      <c r="K19" s="37">
        <v>7</v>
      </c>
    </row>
    <row r="20" spans="1:11" ht="15.75" x14ac:dyDescent="0.25">
      <c r="A20" s="31">
        <v>6</v>
      </c>
      <c r="B20" s="42"/>
      <c r="C20" s="43" t="s">
        <v>18</v>
      </c>
      <c r="D20" s="37">
        <v>1</v>
      </c>
      <c r="E20" s="37">
        <v>1</v>
      </c>
      <c r="G20" s="31">
        <v>6</v>
      </c>
      <c r="H20" s="31"/>
      <c r="I20" s="44">
        <v>45141</v>
      </c>
      <c r="J20" s="37">
        <v>7</v>
      </c>
      <c r="K20" s="37">
        <v>7</v>
      </c>
    </row>
    <row r="21" spans="1:11" ht="15.75" x14ac:dyDescent="0.25">
      <c r="A21" s="31">
        <v>7</v>
      </c>
      <c r="B21" s="42"/>
      <c r="C21" s="43" t="s">
        <v>19</v>
      </c>
      <c r="D21" s="37">
        <v>1</v>
      </c>
      <c r="E21" s="37">
        <v>1</v>
      </c>
      <c r="G21" s="31">
        <v>7</v>
      </c>
      <c r="H21" s="31"/>
      <c r="I21" s="44">
        <v>45142</v>
      </c>
      <c r="J21" s="37">
        <v>7</v>
      </c>
      <c r="K21" s="37">
        <v>7</v>
      </c>
    </row>
    <row r="22" spans="1:11" ht="15.75" x14ac:dyDescent="0.25">
      <c r="A22" s="31">
        <v>8</v>
      </c>
      <c r="B22" s="42"/>
      <c r="C22" s="43" t="s">
        <v>20</v>
      </c>
      <c r="D22" s="37">
        <v>1</v>
      </c>
      <c r="E22" s="37">
        <v>1</v>
      </c>
      <c r="G22" s="31">
        <v>8</v>
      </c>
      <c r="H22" s="31"/>
      <c r="I22" s="44">
        <v>45143</v>
      </c>
      <c r="J22" s="37">
        <v>5</v>
      </c>
      <c r="K22" s="37">
        <v>5</v>
      </c>
    </row>
    <row r="23" spans="1:11" ht="15.75" x14ac:dyDescent="0.25">
      <c r="A23" s="31">
        <v>9</v>
      </c>
      <c r="B23" s="42"/>
      <c r="C23" s="43" t="s">
        <v>21</v>
      </c>
      <c r="D23" s="37">
        <v>1</v>
      </c>
      <c r="E23" s="37">
        <v>1</v>
      </c>
      <c r="G23" s="31">
        <v>9</v>
      </c>
      <c r="H23" s="31"/>
      <c r="I23" s="44">
        <v>45144</v>
      </c>
      <c r="J23" s="37">
        <v>7</v>
      </c>
      <c r="K23" s="37">
        <v>7</v>
      </c>
    </row>
    <row r="24" spans="1:11" ht="15.75" x14ac:dyDescent="0.25">
      <c r="A24" s="31">
        <v>10</v>
      </c>
      <c r="B24" s="42"/>
      <c r="C24" s="43" t="s">
        <v>22</v>
      </c>
      <c r="D24" s="37">
        <v>1</v>
      </c>
      <c r="E24" s="37">
        <v>1</v>
      </c>
      <c r="G24" s="31">
        <v>10</v>
      </c>
      <c r="H24" s="31"/>
      <c r="I24" s="44">
        <v>45145</v>
      </c>
      <c r="J24" s="37">
        <v>7</v>
      </c>
      <c r="K24" s="37">
        <v>5</v>
      </c>
    </row>
    <row r="25" spans="1:11" ht="15.75" x14ac:dyDescent="0.25">
      <c r="A25" s="31">
        <v>11</v>
      </c>
      <c r="B25" s="42"/>
      <c r="C25" s="43" t="s">
        <v>23</v>
      </c>
      <c r="D25" s="37">
        <v>3</v>
      </c>
      <c r="E25" s="37">
        <v>3</v>
      </c>
      <c r="G25" s="31">
        <v>11</v>
      </c>
      <c r="H25" s="31"/>
      <c r="I25" s="44">
        <v>45146</v>
      </c>
      <c r="J25" s="37">
        <v>8</v>
      </c>
      <c r="K25" s="37">
        <v>7</v>
      </c>
    </row>
    <row r="26" spans="1:11" ht="15.75" x14ac:dyDescent="0.25">
      <c r="A26" s="31">
        <v>12</v>
      </c>
      <c r="B26" s="42"/>
      <c r="C26" s="43" t="s">
        <v>24</v>
      </c>
      <c r="D26" s="37">
        <v>0</v>
      </c>
      <c r="E26" s="37">
        <v>1</v>
      </c>
      <c r="G26" s="31">
        <v>12</v>
      </c>
      <c r="H26" s="31"/>
      <c r="I26" s="44">
        <v>45147</v>
      </c>
      <c r="J26" s="37">
        <v>7</v>
      </c>
      <c r="K26" s="37">
        <v>7</v>
      </c>
    </row>
    <row r="27" spans="1:11" ht="15.75" x14ac:dyDescent="0.25">
      <c r="A27" s="31">
        <v>13</v>
      </c>
      <c r="B27" s="42"/>
      <c r="C27" s="43" t="s">
        <v>25</v>
      </c>
      <c r="D27" s="37">
        <v>1</v>
      </c>
      <c r="E27" s="37">
        <v>1</v>
      </c>
      <c r="G27" s="31">
        <v>13</v>
      </c>
      <c r="H27" s="31"/>
      <c r="I27" s="44">
        <v>45148</v>
      </c>
      <c r="J27" s="37">
        <v>9</v>
      </c>
      <c r="K27" s="37">
        <v>8</v>
      </c>
    </row>
    <row r="28" spans="1:11" ht="15.75" x14ac:dyDescent="0.25">
      <c r="A28" s="31">
        <v>14</v>
      </c>
      <c r="B28" s="42"/>
      <c r="C28" s="43" t="s">
        <v>26</v>
      </c>
      <c r="D28" s="37">
        <v>2</v>
      </c>
      <c r="E28" s="37">
        <v>2</v>
      </c>
      <c r="G28" s="31">
        <v>14</v>
      </c>
      <c r="H28" s="31"/>
      <c r="I28" s="44">
        <v>45149</v>
      </c>
      <c r="J28" s="37">
        <v>10</v>
      </c>
      <c r="K28" s="37">
        <v>10</v>
      </c>
    </row>
    <row r="29" spans="1:11" ht="15.75" x14ac:dyDescent="0.25">
      <c r="A29" s="31">
        <v>15</v>
      </c>
      <c r="B29" s="42"/>
      <c r="C29" s="43" t="s">
        <v>27</v>
      </c>
      <c r="D29" s="37">
        <v>2</v>
      </c>
      <c r="E29" s="37">
        <v>2</v>
      </c>
      <c r="G29" s="31">
        <v>15</v>
      </c>
      <c r="H29" s="31"/>
      <c r="I29" s="44">
        <v>45150</v>
      </c>
      <c r="J29" s="37">
        <v>10</v>
      </c>
      <c r="K29" s="37">
        <v>8</v>
      </c>
    </row>
    <row r="30" spans="1:11" ht="15.75" x14ac:dyDescent="0.25">
      <c r="A30" s="31">
        <v>16</v>
      </c>
      <c r="B30" s="42"/>
      <c r="C30" s="43" t="s">
        <v>28</v>
      </c>
      <c r="D30" s="37">
        <v>3</v>
      </c>
      <c r="E30" s="37">
        <v>3</v>
      </c>
      <c r="G30" s="31">
        <v>16</v>
      </c>
      <c r="H30" s="31"/>
      <c r="I30" s="44">
        <v>45151</v>
      </c>
      <c r="J30" s="37">
        <v>10</v>
      </c>
      <c r="K30" s="37">
        <v>10</v>
      </c>
    </row>
    <row r="31" spans="1:11" ht="15.75" x14ac:dyDescent="0.25">
      <c r="A31" s="31">
        <v>17</v>
      </c>
      <c r="B31" s="42"/>
      <c r="C31" s="43" t="s">
        <v>29</v>
      </c>
      <c r="D31" s="37">
        <v>1</v>
      </c>
      <c r="E31" s="37">
        <v>1</v>
      </c>
      <c r="G31" s="31">
        <v>17</v>
      </c>
      <c r="H31" s="31"/>
      <c r="I31" s="44">
        <v>45152</v>
      </c>
      <c r="J31" s="37">
        <v>10</v>
      </c>
      <c r="K31" s="37">
        <v>10</v>
      </c>
    </row>
    <row r="32" spans="1:11" ht="15.75" x14ac:dyDescent="0.25">
      <c r="A32" s="31">
        <v>18</v>
      </c>
      <c r="B32" s="42"/>
      <c r="C32" s="43" t="s">
        <v>30</v>
      </c>
      <c r="D32" s="37">
        <v>2</v>
      </c>
      <c r="E32" s="37">
        <v>2</v>
      </c>
      <c r="G32" s="31">
        <v>18</v>
      </c>
      <c r="H32" s="31"/>
      <c r="I32" s="44">
        <v>45153</v>
      </c>
      <c r="J32" s="37">
        <v>10</v>
      </c>
      <c r="K32" s="37">
        <v>10</v>
      </c>
    </row>
    <row r="33" spans="1:11" ht="15.75" x14ac:dyDescent="0.25">
      <c r="A33" s="31">
        <v>19</v>
      </c>
      <c r="B33" s="42"/>
      <c r="C33" s="43" t="s">
        <v>31</v>
      </c>
      <c r="D33" s="37">
        <v>1</v>
      </c>
      <c r="E33" s="37">
        <v>1</v>
      </c>
      <c r="G33" s="31">
        <v>19</v>
      </c>
      <c r="H33" s="31"/>
      <c r="I33" s="44">
        <v>45154</v>
      </c>
      <c r="J33" s="37">
        <v>8</v>
      </c>
      <c r="K33" s="37">
        <v>7</v>
      </c>
    </row>
    <row r="34" spans="1:11" ht="15.75" x14ac:dyDescent="0.25">
      <c r="A34" s="42">
        <v>20</v>
      </c>
      <c r="B34" s="45"/>
      <c r="C34" s="43" t="s">
        <v>32</v>
      </c>
      <c r="D34" s="37">
        <v>1</v>
      </c>
      <c r="E34" s="37">
        <v>1</v>
      </c>
      <c r="G34" s="31">
        <v>20</v>
      </c>
      <c r="H34" s="31"/>
      <c r="I34" s="44">
        <v>45155</v>
      </c>
      <c r="J34" s="37">
        <v>4</v>
      </c>
      <c r="K34" s="37">
        <v>4</v>
      </c>
    </row>
    <row r="35" spans="1:11" ht="15.75" x14ac:dyDescent="0.25">
      <c r="A35" s="31">
        <v>21</v>
      </c>
      <c r="B35" s="42"/>
      <c r="C35" s="43" t="s">
        <v>33</v>
      </c>
      <c r="D35" s="37">
        <v>1</v>
      </c>
      <c r="E35" s="37">
        <v>1</v>
      </c>
      <c r="G35" s="31">
        <v>21</v>
      </c>
      <c r="H35" s="31"/>
      <c r="I35" s="44">
        <v>45156</v>
      </c>
      <c r="J35" s="37">
        <v>6</v>
      </c>
      <c r="K35" s="37">
        <v>5</v>
      </c>
    </row>
    <row r="36" spans="1:11" ht="15.75" x14ac:dyDescent="0.25">
      <c r="A36" s="31">
        <v>22</v>
      </c>
      <c r="B36" s="42"/>
      <c r="C36" s="43" t="s">
        <v>34</v>
      </c>
      <c r="D36" s="37">
        <v>1</v>
      </c>
      <c r="E36" s="37">
        <v>1</v>
      </c>
      <c r="G36" s="31">
        <v>22</v>
      </c>
      <c r="H36" s="31"/>
      <c r="I36" s="44">
        <v>45157</v>
      </c>
      <c r="J36" s="37">
        <v>9</v>
      </c>
      <c r="K36" s="37">
        <v>8</v>
      </c>
    </row>
    <row r="37" spans="1:11" ht="15.75" x14ac:dyDescent="0.25">
      <c r="A37" s="31">
        <v>23</v>
      </c>
      <c r="B37" s="42"/>
      <c r="C37" s="43" t="s">
        <v>35</v>
      </c>
      <c r="D37" s="37">
        <v>1</v>
      </c>
      <c r="E37" s="37">
        <v>1</v>
      </c>
      <c r="G37" s="31">
        <v>23</v>
      </c>
      <c r="H37" s="31"/>
      <c r="I37" s="44">
        <v>45158</v>
      </c>
      <c r="J37" s="37">
        <v>6</v>
      </c>
      <c r="K37" s="37">
        <v>6</v>
      </c>
    </row>
    <row r="38" spans="1:11" ht="15.75" x14ac:dyDescent="0.25">
      <c r="A38" s="31">
        <v>24</v>
      </c>
      <c r="B38" s="42"/>
      <c r="C38" s="43" t="s">
        <v>36</v>
      </c>
      <c r="D38" s="37">
        <v>2</v>
      </c>
      <c r="E38" s="37">
        <v>2</v>
      </c>
      <c r="G38" s="31">
        <v>24</v>
      </c>
      <c r="H38" s="31"/>
      <c r="I38" s="44">
        <v>45159</v>
      </c>
      <c r="J38" s="37">
        <v>5</v>
      </c>
      <c r="K38" s="37">
        <v>5</v>
      </c>
    </row>
    <row r="39" spans="1:11" ht="15.75" x14ac:dyDescent="0.25">
      <c r="A39" s="42">
        <v>25</v>
      </c>
      <c r="B39" s="45"/>
      <c r="C39" s="43" t="s">
        <v>37</v>
      </c>
      <c r="D39" s="37">
        <v>1</v>
      </c>
      <c r="E39" s="37">
        <v>1</v>
      </c>
      <c r="G39" s="31">
        <v>25</v>
      </c>
      <c r="H39" s="31"/>
      <c r="I39" s="44">
        <v>45160</v>
      </c>
      <c r="J39" s="37">
        <v>8</v>
      </c>
      <c r="K39" s="37">
        <v>8</v>
      </c>
    </row>
    <row r="40" spans="1:11" ht="15.75" x14ac:dyDescent="0.25">
      <c r="A40" s="31">
        <v>26</v>
      </c>
      <c r="B40" s="42"/>
      <c r="C40" s="43" t="s">
        <v>38</v>
      </c>
      <c r="D40" s="37">
        <v>2</v>
      </c>
      <c r="E40" s="37">
        <v>2</v>
      </c>
      <c r="G40" s="31">
        <v>26</v>
      </c>
      <c r="H40" s="31"/>
      <c r="I40" s="44">
        <v>45161</v>
      </c>
      <c r="J40" s="37">
        <v>10</v>
      </c>
      <c r="K40" s="37">
        <v>10</v>
      </c>
    </row>
    <row r="41" spans="1:11" ht="15.75" x14ac:dyDescent="0.25">
      <c r="A41" s="31">
        <v>27</v>
      </c>
      <c r="B41" s="42"/>
      <c r="C41" s="43" t="s">
        <v>39</v>
      </c>
      <c r="D41" s="37">
        <v>2</v>
      </c>
      <c r="E41" s="37">
        <v>2</v>
      </c>
      <c r="G41" s="31">
        <v>27</v>
      </c>
      <c r="H41" s="31"/>
      <c r="I41" s="44">
        <v>45162</v>
      </c>
      <c r="J41" s="37">
        <v>7</v>
      </c>
      <c r="K41" s="37">
        <v>6</v>
      </c>
    </row>
    <row r="42" spans="1:11" ht="15.75" x14ac:dyDescent="0.25">
      <c r="A42" s="31">
        <v>28</v>
      </c>
      <c r="B42" s="42"/>
      <c r="C42" s="43" t="s">
        <v>40</v>
      </c>
      <c r="D42" s="37">
        <v>1</v>
      </c>
      <c r="E42" s="37">
        <v>1</v>
      </c>
      <c r="G42" s="31">
        <v>28</v>
      </c>
      <c r="H42" s="31"/>
      <c r="I42" s="44">
        <v>45163</v>
      </c>
      <c r="J42" s="37">
        <v>8</v>
      </c>
      <c r="K42" s="37">
        <v>8</v>
      </c>
    </row>
    <row r="43" spans="1:11" ht="15.75" x14ac:dyDescent="0.25">
      <c r="A43" s="31">
        <v>29</v>
      </c>
      <c r="B43" s="42"/>
      <c r="C43" s="43" t="s">
        <v>41</v>
      </c>
      <c r="D43" s="37">
        <v>3</v>
      </c>
      <c r="E43" s="37">
        <v>2</v>
      </c>
      <c r="G43" s="31">
        <v>29</v>
      </c>
      <c r="H43" s="31"/>
      <c r="I43" s="44">
        <v>45164</v>
      </c>
      <c r="J43" s="37">
        <v>6</v>
      </c>
      <c r="K43" s="37">
        <v>6</v>
      </c>
    </row>
    <row r="44" spans="1:11" ht="15.75" x14ac:dyDescent="0.25">
      <c r="A44" s="42">
        <v>30</v>
      </c>
      <c r="B44" s="45"/>
      <c r="C44" s="43" t="s">
        <v>42</v>
      </c>
      <c r="D44" s="37">
        <v>2</v>
      </c>
      <c r="E44" s="37">
        <v>2</v>
      </c>
      <c r="G44" s="31">
        <v>30</v>
      </c>
      <c r="H44" s="31"/>
      <c r="I44" s="44">
        <v>45165</v>
      </c>
      <c r="J44" s="37">
        <v>1</v>
      </c>
      <c r="K44" s="37">
        <v>1</v>
      </c>
    </row>
    <row r="45" spans="1:11" ht="15.75" x14ac:dyDescent="0.25">
      <c r="A45" s="31">
        <v>31</v>
      </c>
      <c r="B45" s="42"/>
      <c r="C45" s="43" t="s">
        <v>43</v>
      </c>
      <c r="D45" s="37">
        <v>1</v>
      </c>
      <c r="E45" s="37">
        <v>1</v>
      </c>
      <c r="G45" s="31">
        <v>31</v>
      </c>
      <c r="H45" s="31"/>
      <c r="I45" s="44">
        <v>45166</v>
      </c>
      <c r="J45" s="37">
        <v>10</v>
      </c>
      <c r="K45" s="37">
        <v>10</v>
      </c>
    </row>
    <row r="46" spans="1:11" ht="15.75" x14ac:dyDescent="0.25">
      <c r="A46" s="31">
        <v>32</v>
      </c>
      <c r="B46" s="42"/>
      <c r="C46" s="43" t="s">
        <v>44</v>
      </c>
      <c r="D46" s="37">
        <v>1</v>
      </c>
      <c r="E46" s="37">
        <v>1</v>
      </c>
      <c r="G46" s="31">
        <v>32</v>
      </c>
      <c r="H46" s="31"/>
      <c r="I46" s="44">
        <v>45167</v>
      </c>
      <c r="J46" s="37">
        <v>9</v>
      </c>
      <c r="K46" s="37">
        <v>9</v>
      </c>
    </row>
    <row r="47" spans="1:11" ht="15.75" x14ac:dyDescent="0.25">
      <c r="A47" s="31">
        <v>33</v>
      </c>
      <c r="B47" s="42"/>
      <c r="C47" s="43" t="s">
        <v>45</v>
      </c>
      <c r="D47" s="37">
        <v>2</v>
      </c>
      <c r="E47" s="37">
        <v>2</v>
      </c>
      <c r="G47" s="31">
        <v>33</v>
      </c>
      <c r="H47" s="31"/>
      <c r="I47" s="44">
        <v>45168</v>
      </c>
      <c r="J47" s="37">
        <v>6</v>
      </c>
      <c r="K47" s="37">
        <v>6</v>
      </c>
    </row>
    <row r="48" spans="1:11" ht="15.75" x14ac:dyDescent="0.25">
      <c r="A48" s="31">
        <v>34</v>
      </c>
      <c r="B48" s="42"/>
      <c r="C48" s="43" t="s">
        <v>46</v>
      </c>
      <c r="D48" s="37">
        <v>3</v>
      </c>
      <c r="E48" s="37">
        <v>3</v>
      </c>
      <c r="G48" s="31">
        <v>34</v>
      </c>
      <c r="H48" s="31"/>
      <c r="I48" s="44">
        <v>45169</v>
      </c>
      <c r="J48" s="37">
        <v>7</v>
      </c>
      <c r="K48" s="37">
        <v>6</v>
      </c>
    </row>
    <row r="49" spans="1:11" ht="15.75" x14ac:dyDescent="0.25">
      <c r="A49" s="42">
        <v>35</v>
      </c>
      <c r="B49" s="45"/>
      <c r="C49" s="43" t="s">
        <v>47</v>
      </c>
      <c r="D49" s="37">
        <v>1</v>
      </c>
      <c r="E49" s="37">
        <v>1</v>
      </c>
      <c r="G49" s="31">
        <v>35</v>
      </c>
      <c r="H49" s="31"/>
      <c r="I49" s="44">
        <v>45170</v>
      </c>
      <c r="J49" s="37">
        <v>5</v>
      </c>
      <c r="K49" s="37">
        <v>5</v>
      </c>
    </row>
    <row r="50" spans="1:11" ht="15.75" x14ac:dyDescent="0.25">
      <c r="A50" s="31">
        <v>36</v>
      </c>
      <c r="B50" s="42"/>
      <c r="C50" s="43" t="s">
        <v>48</v>
      </c>
      <c r="D50" s="37">
        <v>4</v>
      </c>
      <c r="E50" s="37">
        <v>5</v>
      </c>
      <c r="G50" s="31">
        <v>36</v>
      </c>
      <c r="H50" s="31"/>
      <c r="I50" s="44">
        <v>45171</v>
      </c>
      <c r="J50" s="37">
        <v>8</v>
      </c>
      <c r="K50" s="37">
        <v>8</v>
      </c>
    </row>
    <row r="51" spans="1:11" ht="15.75" x14ac:dyDescent="0.25">
      <c r="A51" s="31">
        <v>37</v>
      </c>
      <c r="B51" s="42"/>
      <c r="C51" s="43" t="s">
        <v>49</v>
      </c>
      <c r="D51" s="37">
        <v>2</v>
      </c>
      <c r="E51" s="37">
        <v>2</v>
      </c>
      <c r="G51" s="31">
        <v>37</v>
      </c>
      <c r="H51" s="31"/>
      <c r="I51" s="44">
        <v>45172</v>
      </c>
      <c r="J51" s="37">
        <v>6</v>
      </c>
      <c r="K51" s="37">
        <v>6</v>
      </c>
    </row>
    <row r="52" spans="1:11" ht="15.75" x14ac:dyDescent="0.25">
      <c r="A52" s="31">
        <v>38</v>
      </c>
      <c r="B52" s="42"/>
      <c r="C52" s="43" t="s">
        <v>50</v>
      </c>
      <c r="D52" s="37">
        <v>4</v>
      </c>
      <c r="E52" s="37">
        <v>4</v>
      </c>
      <c r="G52" s="31">
        <v>38</v>
      </c>
      <c r="H52" s="31"/>
      <c r="I52" s="44">
        <v>45173</v>
      </c>
      <c r="J52" s="37">
        <v>10</v>
      </c>
      <c r="K52" s="37">
        <v>10</v>
      </c>
    </row>
    <row r="53" spans="1:11" ht="15.75" x14ac:dyDescent="0.25">
      <c r="A53" s="31">
        <v>39</v>
      </c>
      <c r="B53" s="42"/>
      <c r="C53" s="43" t="s">
        <v>51</v>
      </c>
      <c r="D53" s="37">
        <v>2</v>
      </c>
      <c r="E53" s="37">
        <v>2</v>
      </c>
      <c r="G53" s="31">
        <v>39</v>
      </c>
      <c r="H53" s="31"/>
      <c r="I53" s="44">
        <v>45174</v>
      </c>
      <c r="J53" s="37">
        <v>4</v>
      </c>
      <c r="K53" s="37">
        <v>4</v>
      </c>
    </row>
    <row r="54" spans="1:11" ht="15.75" x14ac:dyDescent="0.25">
      <c r="A54" s="42">
        <v>40</v>
      </c>
      <c r="B54" s="45"/>
      <c r="C54" s="43" t="s">
        <v>52</v>
      </c>
      <c r="D54" s="37">
        <v>1</v>
      </c>
      <c r="E54" s="37">
        <v>1</v>
      </c>
      <c r="G54" s="31">
        <v>40</v>
      </c>
      <c r="H54" s="31"/>
      <c r="I54" s="44">
        <v>45175</v>
      </c>
      <c r="J54" s="37">
        <v>6</v>
      </c>
      <c r="K54" s="37">
        <v>6</v>
      </c>
    </row>
    <row r="55" spans="1:11" ht="15.75" x14ac:dyDescent="0.25">
      <c r="A55" s="31">
        <v>41</v>
      </c>
      <c r="B55" s="42"/>
      <c r="C55" s="43" t="s">
        <v>53</v>
      </c>
      <c r="D55" s="37">
        <v>1</v>
      </c>
      <c r="E55" s="37">
        <v>1</v>
      </c>
      <c r="G55" s="31">
        <v>41</v>
      </c>
      <c r="H55" s="31"/>
      <c r="I55" s="44">
        <v>45176</v>
      </c>
      <c r="J55" s="37">
        <v>3</v>
      </c>
      <c r="K55" s="37">
        <v>3</v>
      </c>
    </row>
    <row r="56" spans="1:11" ht="15.75" x14ac:dyDescent="0.25">
      <c r="A56" s="31">
        <v>42</v>
      </c>
      <c r="B56" s="42"/>
      <c r="C56" s="43" t="s">
        <v>54</v>
      </c>
      <c r="D56" s="37">
        <v>6</v>
      </c>
      <c r="E56" s="37">
        <v>5</v>
      </c>
      <c r="G56" s="31">
        <v>42</v>
      </c>
      <c r="H56" s="31"/>
      <c r="I56" s="44">
        <v>45177</v>
      </c>
      <c r="J56" s="37">
        <v>4</v>
      </c>
      <c r="K56" s="37">
        <v>4</v>
      </c>
    </row>
    <row r="57" spans="1:11" ht="15.75" x14ac:dyDescent="0.25">
      <c r="A57" s="31">
        <v>43</v>
      </c>
      <c r="B57" s="42"/>
      <c r="C57" s="43" t="s">
        <v>55</v>
      </c>
      <c r="D57" s="37">
        <v>5</v>
      </c>
      <c r="E57" s="37">
        <v>5</v>
      </c>
      <c r="G57" s="31">
        <v>43</v>
      </c>
      <c r="H57" s="31"/>
      <c r="I57" s="44">
        <v>45178</v>
      </c>
      <c r="J57" s="37">
        <v>5</v>
      </c>
      <c r="K57" s="37">
        <v>5</v>
      </c>
    </row>
    <row r="58" spans="1:11" ht="15.75" x14ac:dyDescent="0.25">
      <c r="A58" s="31">
        <v>44</v>
      </c>
      <c r="B58" s="42"/>
      <c r="C58" s="43" t="s">
        <v>56</v>
      </c>
      <c r="D58" s="37">
        <v>4</v>
      </c>
      <c r="E58" s="37">
        <v>4</v>
      </c>
      <c r="G58" s="31">
        <v>44</v>
      </c>
      <c r="H58" s="31"/>
      <c r="I58" s="44">
        <v>45179</v>
      </c>
      <c r="J58" s="37">
        <v>7</v>
      </c>
      <c r="K58" s="37">
        <v>7</v>
      </c>
    </row>
    <row r="59" spans="1:11" ht="15.75" x14ac:dyDescent="0.25">
      <c r="A59" s="42">
        <v>45</v>
      </c>
      <c r="B59" s="45"/>
      <c r="C59" s="43" t="s">
        <v>57</v>
      </c>
      <c r="D59" s="37">
        <v>3</v>
      </c>
      <c r="E59" s="37">
        <v>4</v>
      </c>
      <c r="G59" s="31">
        <v>45</v>
      </c>
      <c r="H59" s="31"/>
      <c r="I59" s="44">
        <v>45180</v>
      </c>
      <c r="J59" s="37">
        <v>8</v>
      </c>
      <c r="K59" s="37">
        <v>8</v>
      </c>
    </row>
    <row r="60" spans="1:11" ht="15.75" x14ac:dyDescent="0.25">
      <c r="A60" s="31">
        <v>46</v>
      </c>
      <c r="B60" s="42"/>
      <c r="C60" s="43" t="s">
        <v>58</v>
      </c>
      <c r="D60" s="37">
        <v>3</v>
      </c>
      <c r="E60" s="37">
        <v>3</v>
      </c>
      <c r="G60" s="31">
        <v>46</v>
      </c>
      <c r="H60" s="31"/>
      <c r="I60" s="44">
        <v>45181</v>
      </c>
      <c r="J60" s="37">
        <v>10</v>
      </c>
      <c r="K60" s="37">
        <v>10</v>
      </c>
    </row>
    <row r="61" spans="1:11" ht="15.75" x14ac:dyDescent="0.25">
      <c r="A61" s="31">
        <v>47</v>
      </c>
      <c r="B61" s="42"/>
      <c r="C61" s="43" t="s">
        <v>59</v>
      </c>
      <c r="D61" s="37">
        <v>4</v>
      </c>
      <c r="E61" s="37">
        <v>4</v>
      </c>
      <c r="G61" s="31">
        <v>47</v>
      </c>
      <c r="H61" s="31"/>
      <c r="I61" s="44">
        <v>45182</v>
      </c>
      <c r="J61" s="37">
        <v>7</v>
      </c>
      <c r="K61" s="37">
        <v>7</v>
      </c>
    </row>
    <row r="62" spans="1:11" ht="15.75" x14ac:dyDescent="0.25">
      <c r="A62" s="31">
        <v>48</v>
      </c>
      <c r="B62" s="42"/>
      <c r="C62" s="43" t="s">
        <v>60</v>
      </c>
      <c r="D62" s="37">
        <v>4</v>
      </c>
      <c r="E62" s="37">
        <v>4</v>
      </c>
      <c r="G62" s="31">
        <v>48</v>
      </c>
      <c r="H62" s="31"/>
      <c r="I62" s="44">
        <v>45183</v>
      </c>
      <c r="J62" s="37">
        <v>6</v>
      </c>
      <c r="K62" s="37">
        <v>6</v>
      </c>
    </row>
    <row r="63" spans="1:11" ht="15.75" x14ac:dyDescent="0.25">
      <c r="A63" s="31">
        <v>49</v>
      </c>
      <c r="B63" s="42"/>
      <c r="C63" s="43" t="s">
        <v>61</v>
      </c>
      <c r="D63" s="37">
        <v>4</v>
      </c>
      <c r="E63" s="37">
        <v>4</v>
      </c>
      <c r="G63" s="31">
        <v>49</v>
      </c>
      <c r="H63" s="31"/>
      <c r="I63" s="44">
        <v>45184</v>
      </c>
      <c r="J63" s="37">
        <v>10</v>
      </c>
      <c r="K63" s="37">
        <v>8</v>
      </c>
    </row>
    <row r="64" spans="1:11" ht="15.75" x14ac:dyDescent="0.25">
      <c r="A64" s="42">
        <v>50</v>
      </c>
      <c r="B64" s="45"/>
      <c r="C64" s="43" t="s">
        <v>62</v>
      </c>
      <c r="D64" s="37">
        <v>4</v>
      </c>
      <c r="E64" s="37">
        <v>4</v>
      </c>
      <c r="G64" s="31">
        <v>50</v>
      </c>
      <c r="H64" s="31"/>
      <c r="I64" s="44">
        <v>45185</v>
      </c>
      <c r="J64" s="37">
        <v>5</v>
      </c>
      <c r="K64" s="37">
        <v>5</v>
      </c>
    </row>
    <row r="65" spans="1:11" ht="15.75" x14ac:dyDescent="0.25">
      <c r="A65" s="31" t="s">
        <v>98</v>
      </c>
      <c r="B65" s="31"/>
      <c r="C65" s="46"/>
      <c r="D65" s="31"/>
      <c r="E65" s="31"/>
      <c r="G65" s="31" t="s">
        <v>98</v>
      </c>
      <c r="H65" s="31"/>
      <c r="I65" s="31"/>
      <c r="J65" s="31"/>
      <c r="K65" s="31"/>
    </row>
    <row r="70" spans="1:11" ht="15.75" x14ac:dyDescent="0.25">
      <c r="A70" s="27" t="s">
        <v>78</v>
      </c>
      <c r="B70" s="27"/>
      <c r="C70" s="27"/>
      <c r="D70" s="27"/>
      <c r="E70" s="27"/>
      <c r="G70" s="27" t="s">
        <v>78</v>
      </c>
      <c r="H70" s="27"/>
      <c r="I70" s="27"/>
      <c r="J70" s="27"/>
      <c r="K70" s="27"/>
    </row>
    <row r="71" spans="1:11" ht="15.75" x14ac:dyDescent="0.25">
      <c r="A71" s="29" t="s">
        <v>99</v>
      </c>
      <c r="B71" s="29"/>
      <c r="C71" s="29"/>
      <c r="D71" s="29"/>
      <c r="E71" s="29"/>
      <c r="G71" s="29" t="s">
        <v>100</v>
      </c>
      <c r="H71" s="29"/>
      <c r="I71" s="29"/>
      <c r="J71" s="29"/>
      <c r="K71" s="29"/>
    </row>
    <row r="72" spans="1:11" ht="15.75" x14ac:dyDescent="0.25">
      <c r="A72" s="30" t="s">
        <v>101</v>
      </c>
      <c r="B72" s="30"/>
      <c r="C72" s="30"/>
      <c r="D72" s="30"/>
      <c r="E72" s="30"/>
      <c r="G72" s="30" t="s">
        <v>101</v>
      </c>
      <c r="H72" s="30"/>
      <c r="I72" s="30"/>
      <c r="J72" s="30"/>
      <c r="K72" s="30"/>
    </row>
    <row r="73" spans="1:11" ht="15.75" x14ac:dyDescent="0.25">
      <c r="A73" s="31" t="s">
        <v>83</v>
      </c>
      <c r="B73" s="31"/>
      <c r="C73" s="47" t="s">
        <v>84</v>
      </c>
      <c r="D73" s="47"/>
      <c r="E73" s="47"/>
      <c r="G73" s="31" t="s">
        <v>83</v>
      </c>
      <c r="H73" s="31"/>
      <c r="I73" s="47" t="s">
        <v>84</v>
      </c>
      <c r="J73" s="47"/>
      <c r="K73" s="47"/>
    </row>
    <row r="74" spans="1:11" ht="15.75" x14ac:dyDescent="0.25">
      <c r="A74" s="31" t="s">
        <v>85</v>
      </c>
      <c r="B74" s="31"/>
      <c r="C74" s="31" t="s">
        <v>102</v>
      </c>
      <c r="D74" s="31"/>
      <c r="E74" s="31"/>
      <c r="G74" s="31" t="s">
        <v>85</v>
      </c>
      <c r="H74" s="31"/>
      <c r="I74" s="31" t="s">
        <v>102</v>
      </c>
      <c r="J74" s="31"/>
      <c r="K74" s="31"/>
    </row>
    <row r="75" spans="1:11" ht="15.75" x14ac:dyDescent="0.25">
      <c r="A75" s="48" t="s">
        <v>4</v>
      </c>
      <c r="B75" s="48"/>
      <c r="C75" s="48"/>
      <c r="D75" s="48"/>
      <c r="E75" s="48"/>
      <c r="G75" s="48" t="s">
        <v>5</v>
      </c>
      <c r="H75" s="48"/>
      <c r="I75" s="48"/>
      <c r="J75" s="48"/>
      <c r="K75" s="48"/>
    </row>
    <row r="76" spans="1:11" ht="15.75" x14ac:dyDescent="0.25">
      <c r="A76" s="31" t="s">
        <v>87</v>
      </c>
      <c r="B76" s="31"/>
      <c r="C76" s="31"/>
      <c r="D76" s="31" t="s">
        <v>88</v>
      </c>
      <c r="E76" s="31"/>
      <c r="G76" s="31" t="s">
        <v>87</v>
      </c>
      <c r="H76" s="31"/>
      <c r="I76" s="31"/>
      <c r="J76" s="31" t="s">
        <v>88</v>
      </c>
      <c r="K76" s="31"/>
    </row>
    <row r="77" spans="1:11" ht="77.25" customHeight="1" x14ac:dyDescent="0.2">
      <c r="A77" s="35" t="s">
        <v>103</v>
      </c>
      <c r="B77" s="35"/>
      <c r="C77" s="35"/>
      <c r="D77" s="36" t="s">
        <v>104</v>
      </c>
      <c r="E77" s="36"/>
      <c r="G77" s="35" t="s">
        <v>103</v>
      </c>
      <c r="H77" s="35"/>
      <c r="I77" s="35"/>
      <c r="J77" s="36" t="s">
        <v>104</v>
      </c>
      <c r="K77" s="36"/>
    </row>
    <row r="78" spans="1:11" ht="15.75" x14ac:dyDescent="0.25">
      <c r="A78" s="31" t="s">
        <v>91</v>
      </c>
      <c r="B78" s="31"/>
      <c r="C78" s="37" t="s">
        <v>92</v>
      </c>
      <c r="D78" s="38"/>
      <c r="E78" s="38"/>
      <c r="G78" s="31" t="s">
        <v>91</v>
      </c>
      <c r="H78" s="31"/>
      <c r="I78" s="37" t="s">
        <v>92</v>
      </c>
      <c r="J78" s="38"/>
      <c r="K78" s="38"/>
    </row>
    <row r="79" spans="1:11" ht="15.75" x14ac:dyDescent="0.25">
      <c r="A79" s="39" t="s">
        <v>63</v>
      </c>
      <c r="B79" s="39"/>
      <c r="C79" s="40" t="s">
        <v>94</v>
      </c>
      <c r="D79" s="38"/>
      <c r="E79" s="38"/>
      <c r="G79" s="39" t="s">
        <v>63</v>
      </c>
      <c r="H79" s="39"/>
      <c r="I79" s="40" t="s">
        <v>94</v>
      </c>
      <c r="J79" s="38"/>
      <c r="K79" s="38"/>
    </row>
    <row r="80" spans="1:11" ht="15.75" x14ac:dyDescent="0.25">
      <c r="A80" s="31" t="s">
        <v>95</v>
      </c>
      <c r="B80" s="31"/>
      <c r="C80" s="41" t="s">
        <v>8</v>
      </c>
      <c r="D80" s="41" t="s">
        <v>105</v>
      </c>
      <c r="E80" s="41" t="s">
        <v>106</v>
      </c>
      <c r="G80" s="31" t="s">
        <v>95</v>
      </c>
      <c r="H80" s="31"/>
      <c r="I80" s="37" t="s">
        <v>8</v>
      </c>
      <c r="J80" s="37" t="s">
        <v>105</v>
      </c>
      <c r="K80" s="37" t="s">
        <v>106</v>
      </c>
    </row>
    <row r="81" spans="1:11" ht="15.75" x14ac:dyDescent="0.25">
      <c r="A81" s="31">
        <v>1</v>
      </c>
      <c r="B81" s="42"/>
      <c r="C81" s="49" t="s">
        <v>13</v>
      </c>
      <c r="D81" s="50">
        <v>0.31</v>
      </c>
      <c r="E81" s="51">
        <v>3</v>
      </c>
      <c r="G81" s="31">
        <v>1</v>
      </c>
      <c r="H81" s="31"/>
      <c r="I81" s="44">
        <v>45136</v>
      </c>
      <c r="J81" s="37">
        <v>3.31</v>
      </c>
      <c r="K81" s="37">
        <v>9.3000000000000007</v>
      </c>
    </row>
    <row r="82" spans="1:11" ht="15.75" x14ac:dyDescent="0.25">
      <c r="A82" s="31">
        <v>2</v>
      </c>
      <c r="B82" s="42"/>
      <c r="C82" s="49" t="s">
        <v>14</v>
      </c>
      <c r="D82" s="50">
        <v>0.44</v>
      </c>
      <c r="E82" s="51">
        <v>4</v>
      </c>
      <c r="G82" s="31">
        <v>2</v>
      </c>
      <c r="H82" s="31"/>
      <c r="I82" s="44">
        <v>45137</v>
      </c>
      <c r="J82" s="37">
        <v>9.3000000000000007</v>
      </c>
      <c r="K82" s="37">
        <v>6.21</v>
      </c>
    </row>
    <row r="83" spans="1:11" ht="15.75" x14ac:dyDescent="0.25">
      <c r="A83" s="31">
        <v>3</v>
      </c>
      <c r="B83" s="42"/>
      <c r="C83" s="49" t="s">
        <v>15</v>
      </c>
      <c r="D83" s="50">
        <v>0.31</v>
      </c>
      <c r="E83" s="51">
        <v>3</v>
      </c>
      <c r="G83" s="31">
        <v>3</v>
      </c>
      <c r="H83" s="31"/>
      <c r="I83" s="44">
        <v>45138</v>
      </c>
      <c r="J83" s="37">
        <v>3.31</v>
      </c>
      <c r="K83" s="37">
        <v>9.2200000000000006</v>
      </c>
    </row>
    <row r="84" spans="1:11" ht="15.75" x14ac:dyDescent="0.25">
      <c r="A84" s="31">
        <v>4</v>
      </c>
      <c r="B84" s="42"/>
      <c r="C84" s="49" t="s">
        <v>16</v>
      </c>
      <c r="D84" s="50">
        <v>0.33</v>
      </c>
      <c r="E84" s="51">
        <v>3</v>
      </c>
      <c r="G84" s="31">
        <v>4</v>
      </c>
      <c r="H84" s="31"/>
      <c r="I84" s="44">
        <v>45139</v>
      </c>
      <c r="J84" s="37">
        <v>3.33</v>
      </c>
      <c r="K84" s="37">
        <v>8.2799999999999994</v>
      </c>
    </row>
    <row r="85" spans="1:11" ht="15.75" x14ac:dyDescent="0.25">
      <c r="A85" s="31">
        <v>5</v>
      </c>
      <c r="B85" s="42"/>
      <c r="C85" s="49" t="s">
        <v>17</v>
      </c>
      <c r="D85" s="50">
        <v>0.11</v>
      </c>
      <c r="E85" s="51">
        <v>1</v>
      </c>
      <c r="G85" s="31">
        <v>5</v>
      </c>
      <c r="H85" s="31"/>
      <c r="I85" s="44">
        <v>45140</v>
      </c>
      <c r="J85" s="37">
        <v>1.1100000000000001</v>
      </c>
      <c r="K85" s="37">
        <v>7.29</v>
      </c>
    </row>
    <row r="86" spans="1:11" ht="15.75" x14ac:dyDescent="0.25">
      <c r="A86" s="31">
        <v>6</v>
      </c>
      <c r="B86" s="42"/>
      <c r="C86" s="49" t="s">
        <v>18</v>
      </c>
      <c r="D86" s="50">
        <v>0.1</v>
      </c>
      <c r="E86" s="51">
        <v>1</v>
      </c>
      <c r="G86" s="31">
        <v>6</v>
      </c>
      <c r="H86" s="31"/>
      <c r="I86" s="44">
        <v>45141</v>
      </c>
      <c r="J86" s="37">
        <v>1.1000000000000001</v>
      </c>
      <c r="K86" s="37">
        <v>7.24</v>
      </c>
    </row>
    <row r="87" spans="1:11" ht="15.75" x14ac:dyDescent="0.25">
      <c r="A87" s="31">
        <v>7</v>
      </c>
      <c r="B87" s="42"/>
      <c r="C87" s="49" t="s">
        <v>19</v>
      </c>
      <c r="D87" s="50">
        <v>0.12</v>
      </c>
      <c r="E87" s="51">
        <v>1</v>
      </c>
      <c r="G87" s="31">
        <v>7</v>
      </c>
      <c r="H87" s="31"/>
      <c r="I87" s="44">
        <v>45142</v>
      </c>
      <c r="J87" s="37">
        <v>1.1200000000000001</v>
      </c>
      <c r="K87" s="37">
        <v>7.21</v>
      </c>
    </row>
    <row r="88" spans="1:11" ht="15.75" x14ac:dyDescent="0.25">
      <c r="A88" s="31">
        <v>8</v>
      </c>
      <c r="B88" s="42"/>
      <c r="C88" s="49" t="s">
        <v>20</v>
      </c>
      <c r="D88" s="50">
        <v>0.15</v>
      </c>
      <c r="E88" s="51">
        <v>1</v>
      </c>
      <c r="G88" s="31">
        <v>8</v>
      </c>
      <c r="H88" s="31"/>
      <c r="I88" s="44">
        <v>45143</v>
      </c>
      <c r="J88" s="37">
        <v>1.1499999999999999</v>
      </c>
      <c r="K88" s="37">
        <v>5.24</v>
      </c>
    </row>
    <row r="89" spans="1:11" ht="15.75" x14ac:dyDescent="0.25">
      <c r="A89" s="31">
        <v>9</v>
      </c>
      <c r="B89" s="42"/>
      <c r="C89" s="49" t="s">
        <v>21</v>
      </c>
      <c r="D89" s="50">
        <v>0.1</v>
      </c>
      <c r="E89" s="51">
        <v>1</v>
      </c>
      <c r="G89" s="31">
        <v>9</v>
      </c>
      <c r="H89" s="31"/>
      <c r="I89" s="44">
        <v>45144</v>
      </c>
      <c r="J89" s="37">
        <v>1.1000000000000001</v>
      </c>
      <c r="K89" s="37">
        <v>7.27</v>
      </c>
    </row>
    <row r="90" spans="1:11" ht="15.75" x14ac:dyDescent="0.25">
      <c r="A90" s="31">
        <v>10</v>
      </c>
      <c r="B90" s="42"/>
      <c r="C90" s="49" t="s">
        <v>22</v>
      </c>
      <c r="D90" s="50">
        <v>0.08</v>
      </c>
      <c r="E90" s="51">
        <v>1</v>
      </c>
      <c r="G90" s="31">
        <v>10</v>
      </c>
      <c r="H90" s="31"/>
      <c r="I90" s="44">
        <v>45145</v>
      </c>
      <c r="J90" s="37">
        <v>1.08</v>
      </c>
      <c r="K90" s="37">
        <v>5.29</v>
      </c>
    </row>
    <row r="91" spans="1:11" ht="15.75" x14ac:dyDescent="0.25">
      <c r="A91" s="31">
        <v>11</v>
      </c>
      <c r="B91" s="42"/>
      <c r="C91" s="49" t="s">
        <v>23</v>
      </c>
      <c r="D91" s="50">
        <v>0.28999999999999998</v>
      </c>
      <c r="E91" s="51">
        <v>3</v>
      </c>
      <c r="G91" s="31">
        <v>11</v>
      </c>
      <c r="H91" s="31"/>
      <c r="I91" s="44">
        <v>45146</v>
      </c>
      <c r="J91" s="37">
        <v>3.29</v>
      </c>
      <c r="K91" s="37">
        <v>7.24</v>
      </c>
    </row>
    <row r="92" spans="1:11" ht="15.75" x14ac:dyDescent="0.25">
      <c r="A92" s="31">
        <v>12</v>
      </c>
      <c r="B92" s="42"/>
      <c r="C92" s="49" t="s">
        <v>24</v>
      </c>
      <c r="D92" s="50">
        <v>0.15</v>
      </c>
      <c r="E92" s="51">
        <v>1</v>
      </c>
      <c r="G92" s="31">
        <v>12</v>
      </c>
      <c r="H92" s="31"/>
      <c r="I92" s="44">
        <v>45147</v>
      </c>
      <c r="J92" s="37">
        <v>1.1499999999999999</v>
      </c>
      <c r="K92" s="37">
        <v>7.2</v>
      </c>
    </row>
    <row r="93" spans="1:11" ht="15.75" x14ac:dyDescent="0.25">
      <c r="A93" s="31">
        <v>13</v>
      </c>
      <c r="B93" s="42"/>
      <c r="C93" s="49" t="s">
        <v>25</v>
      </c>
      <c r="D93" s="50">
        <v>0.15</v>
      </c>
      <c r="E93" s="51">
        <v>1</v>
      </c>
      <c r="G93" s="31">
        <v>13</v>
      </c>
      <c r="H93" s="31"/>
      <c r="I93" s="44">
        <v>45148</v>
      </c>
      <c r="J93" s="37">
        <v>1.1499999999999999</v>
      </c>
      <c r="K93" s="37">
        <v>8.2200000000000006</v>
      </c>
    </row>
    <row r="94" spans="1:11" ht="15.75" x14ac:dyDescent="0.25">
      <c r="A94" s="31">
        <v>14</v>
      </c>
      <c r="B94" s="42"/>
      <c r="C94" s="49" t="s">
        <v>26</v>
      </c>
      <c r="D94" s="50">
        <v>0.24</v>
      </c>
      <c r="E94" s="51">
        <v>2</v>
      </c>
      <c r="G94" s="31">
        <v>14</v>
      </c>
      <c r="H94" s="31"/>
      <c r="I94" s="44">
        <v>45149</v>
      </c>
      <c r="J94" s="37">
        <v>2.2400000000000002</v>
      </c>
      <c r="K94" s="37">
        <v>10.27</v>
      </c>
    </row>
    <row r="95" spans="1:11" ht="15.75" x14ac:dyDescent="0.25">
      <c r="A95" s="31">
        <v>15</v>
      </c>
      <c r="B95" s="42"/>
      <c r="C95" s="49" t="s">
        <v>27</v>
      </c>
      <c r="D95" s="50">
        <v>0.2</v>
      </c>
      <c r="E95" s="51">
        <v>2</v>
      </c>
      <c r="G95" s="31">
        <v>15</v>
      </c>
      <c r="H95" s="31"/>
      <c r="I95" s="44">
        <v>45150</v>
      </c>
      <c r="J95" s="37">
        <v>2.2000000000000002</v>
      </c>
      <c r="K95" s="37">
        <v>8.25</v>
      </c>
    </row>
    <row r="96" spans="1:11" ht="15.75" x14ac:dyDescent="0.25">
      <c r="A96" s="31">
        <v>16</v>
      </c>
      <c r="B96" s="42"/>
      <c r="C96" s="49" t="s">
        <v>28</v>
      </c>
      <c r="D96" s="50">
        <v>0.34</v>
      </c>
      <c r="E96" s="51">
        <v>3</v>
      </c>
      <c r="G96" s="31">
        <v>16</v>
      </c>
      <c r="H96" s="31"/>
      <c r="I96" s="44">
        <v>45151</v>
      </c>
      <c r="J96" s="37">
        <v>3.34</v>
      </c>
      <c r="K96" s="37">
        <v>10.27</v>
      </c>
    </row>
    <row r="97" spans="1:11" ht="15.75" x14ac:dyDescent="0.25">
      <c r="A97" s="31">
        <v>17</v>
      </c>
      <c r="B97" s="42"/>
      <c r="C97" s="49" t="s">
        <v>29</v>
      </c>
      <c r="D97" s="50">
        <v>0.11</v>
      </c>
      <c r="E97" s="51">
        <v>1</v>
      </c>
      <c r="G97" s="31">
        <v>17</v>
      </c>
      <c r="H97" s="31"/>
      <c r="I97" s="44">
        <v>45152</v>
      </c>
      <c r="J97" s="37">
        <v>1.1100000000000001</v>
      </c>
      <c r="K97" s="37">
        <v>10.27</v>
      </c>
    </row>
    <row r="98" spans="1:11" ht="15.75" x14ac:dyDescent="0.25">
      <c r="A98" s="31">
        <v>18</v>
      </c>
      <c r="B98" s="42"/>
      <c r="C98" s="49" t="s">
        <v>30</v>
      </c>
      <c r="D98" s="50">
        <v>0.2</v>
      </c>
      <c r="E98" s="51">
        <v>2</v>
      </c>
      <c r="G98" s="31">
        <v>18</v>
      </c>
      <c r="H98" s="31"/>
      <c r="I98" s="44">
        <v>45153</v>
      </c>
      <c r="J98" s="37">
        <v>2.2000000000000002</v>
      </c>
      <c r="K98" s="37">
        <v>10.25</v>
      </c>
    </row>
    <row r="99" spans="1:11" ht="15.75" x14ac:dyDescent="0.25">
      <c r="A99" s="31">
        <v>19</v>
      </c>
      <c r="B99" s="42"/>
      <c r="C99" s="49" t="s">
        <v>31</v>
      </c>
      <c r="D99" s="50">
        <v>0.13</v>
      </c>
      <c r="E99" s="51">
        <v>1</v>
      </c>
      <c r="G99" s="31">
        <v>19</v>
      </c>
      <c r="H99" s="31"/>
      <c r="I99" s="44">
        <v>45154</v>
      </c>
      <c r="J99" s="37">
        <v>1.1299999999999999</v>
      </c>
      <c r="K99" s="37">
        <v>7.24</v>
      </c>
    </row>
    <row r="100" spans="1:11" ht="15.75" x14ac:dyDescent="0.25">
      <c r="A100" s="31">
        <v>20</v>
      </c>
      <c r="B100" s="42"/>
      <c r="C100" s="49" t="s">
        <v>32</v>
      </c>
      <c r="D100" s="50">
        <v>0.12</v>
      </c>
      <c r="E100" s="51">
        <v>1</v>
      </c>
      <c r="G100" s="31">
        <v>20</v>
      </c>
      <c r="H100" s="31"/>
      <c r="I100" s="44">
        <v>45155</v>
      </c>
      <c r="J100" s="37">
        <v>1.1200000000000001</v>
      </c>
      <c r="K100" s="37">
        <v>4.24</v>
      </c>
    </row>
    <row r="101" spans="1:11" ht="15.75" x14ac:dyDescent="0.25">
      <c r="A101" s="31">
        <v>21</v>
      </c>
      <c r="B101" s="42"/>
      <c r="C101" s="49" t="s">
        <v>33</v>
      </c>
      <c r="D101" s="50">
        <v>0.11</v>
      </c>
      <c r="E101" s="51">
        <v>1</v>
      </c>
      <c r="G101" s="31">
        <v>21</v>
      </c>
      <c r="H101" s="31"/>
      <c r="I101" s="44">
        <v>45156</v>
      </c>
      <c r="J101" s="37">
        <v>1.1100000000000001</v>
      </c>
      <c r="K101" s="37">
        <v>5.25</v>
      </c>
    </row>
    <row r="102" spans="1:11" ht="15.75" x14ac:dyDescent="0.25">
      <c r="A102" s="31">
        <v>22</v>
      </c>
      <c r="B102" s="42"/>
      <c r="C102" s="49" t="s">
        <v>34</v>
      </c>
      <c r="D102" s="50">
        <v>0.1</v>
      </c>
      <c r="E102" s="51">
        <v>1</v>
      </c>
      <c r="G102" s="31">
        <v>22</v>
      </c>
      <c r="H102" s="31"/>
      <c r="I102" s="44">
        <v>45157</v>
      </c>
      <c r="J102" s="37">
        <v>1.1000000000000001</v>
      </c>
      <c r="K102" s="37">
        <v>8.27</v>
      </c>
    </row>
    <row r="103" spans="1:11" ht="15.75" x14ac:dyDescent="0.25">
      <c r="A103" s="31">
        <v>23</v>
      </c>
      <c r="B103" s="42"/>
      <c r="C103" s="49" t="s">
        <v>35</v>
      </c>
      <c r="D103" s="50">
        <v>0.12</v>
      </c>
      <c r="E103" s="51">
        <v>1</v>
      </c>
      <c r="G103" s="31">
        <v>23</v>
      </c>
      <c r="H103" s="31"/>
      <c r="I103" s="44">
        <v>45158</v>
      </c>
      <c r="J103" s="37">
        <v>1.1200000000000001</v>
      </c>
      <c r="K103" s="37">
        <v>6.24</v>
      </c>
    </row>
    <row r="104" spans="1:11" ht="15.75" x14ac:dyDescent="0.25">
      <c r="A104" s="31">
        <v>24</v>
      </c>
      <c r="B104" s="42"/>
      <c r="C104" s="49" t="s">
        <v>36</v>
      </c>
      <c r="D104" s="50">
        <v>0.24</v>
      </c>
      <c r="E104" s="51">
        <v>2</v>
      </c>
      <c r="G104" s="31">
        <v>24</v>
      </c>
      <c r="H104" s="31"/>
      <c r="I104" s="44">
        <v>45159</v>
      </c>
      <c r="J104" s="37">
        <v>2.2400000000000002</v>
      </c>
      <c r="K104" s="37">
        <v>5.22</v>
      </c>
    </row>
    <row r="105" spans="1:11" ht="15.75" x14ac:dyDescent="0.25">
      <c r="A105" s="31">
        <v>25</v>
      </c>
      <c r="B105" s="42"/>
      <c r="C105" s="49" t="s">
        <v>37</v>
      </c>
      <c r="D105" s="50">
        <v>0.13</v>
      </c>
      <c r="E105" s="51">
        <v>1</v>
      </c>
      <c r="G105" s="31">
        <v>25</v>
      </c>
      <c r="H105" s="31"/>
      <c r="I105" s="44">
        <v>45160</v>
      </c>
      <c r="J105" s="37">
        <v>1.1299999999999999</v>
      </c>
      <c r="K105" s="37">
        <v>8.26</v>
      </c>
    </row>
    <row r="106" spans="1:11" ht="15.75" x14ac:dyDescent="0.25">
      <c r="A106" s="31">
        <v>26</v>
      </c>
      <c r="B106" s="42"/>
      <c r="C106" s="49" t="s">
        <v>38</v>
      </c>
      <c r="D106" s="50">
        <v>0.22</v>
      </c>
      <c r="E106" s="51">
        <v>2</v>
      </c>
      <c r="G106" s="31">
        <v>26</v>
      </c>
      <c r="H106" s="31"/>
      <c r="I106" s="44">
        <v>45161</v>
      </c>
      <c r="J106" s="37">
        <v>2.2200000000000002</v>
      </c>
      <c r="K106" s="37">
        <v>10.3</v>
      </c>
    </row>
    <row r="107" spans="1:11" ht="15.75" x14ac:dyDescent="0.25">
      <c r="A107" s="31">
        <v>27</v>
      </c>
      <c r="B107" s="42"/>
      <c r="C107" s="49" t="s">
        <v>39</v>
      </c>
      <c r="D107" s="50">
        <v>0.26</v>
      </c>
      <c r="E107" s="51">
        <v>2</v>
      </c>
      <c r="G107" s="31">
        <v>27</v>
      </c>
      <c r="H107" s="31"/>
      <c r="I107" s="44">
        <v>45162</v>
      </c>
      <c r="J107" s="37">
        <v>2.2599999999999998</v>
      </c>
      <c r="K107" s="37">
        <v>6.27</v>
      </c>
    </row>
    <row r="108" spans="1:11" ht="15.75" x14ac:dyDescent="0.25">
      <c r="A108" s="31">
        <v>28</v>
      </c>
      <c r="B108" s="42"/>
      <c r="C108" s="49" t="s">
        <v>40</v>
      </c>
      <c r="D108" s="50">
        <v>0.11</v>
      </c>
      <c r="E108" s="51">
        <v>1</v>
      </c>
      <c r="G108" s="31">
        <v>28</v>
      </c>
      <c r="H108" s="31"/>
      <c r="I108" s="44">
        <v>45163</v>
      </c>
      <c r="J108" s="37">
        <v>1.1100000000000001</v>
      </c>
      <c r="K108" s="37">
        <v>8.2899999999999991</v>
      </c>
    </row>
    <row r="109" spans="1:11" ht="15.75" x14ac:dyDescent="0.25">
      <c r="A109" s="31">
        <v>29</v>
      </c>
      <c r="B109" s="42"/>
      <c r="C109" s="49" t="s">
        <v>41</v>
      </c>
      <c r="D109" s="50">
        <v>0.39</v>
      </c>
      <c r="E109" s="51">
        <v>2</v>
      </c>
      <c r="G109" s="31">
        <v>29</v>
      </c>
      <c r="H109" s="31"/>
      <c r="I109" s="44">
        <v>45164</v>
      </c>
      <c r="J109" s="37">
        <v>2.39</v>
      </c>
      <c r="K109" s="37">
        <v>6.21</v>
      </c>
    </row>
    <row r="110" spans="1:11" ht="15.75" x14ac:dyDescent="0.25">
      <c r="A110" s="31">
        <v>30</v>
      </c>
      <c r="B110" s="42"/>
      <c r="C110" s="49" t="s">
        <v>42</v>
      </c>
      <c r="D110" s="50">
        <v>0.23</v>
      </c>
      <c r="E110" s="51">
        <v>2</v>
      </c>
      <c r="G110" s="31">
        <v>30</v>
      </c>
      <c r="H110" s="31"/>
      <c r="I110" s="44">
        <v>45165</v>
      </c>
      <c r="J110" s="37">
        <v>2.23</v>
      </c>
      <c r="K110" s="37">
        <v>1.28</v>
      </c>
    </row>
    <row r="111" spans="1:11" ht="15.75" x14ac:dyDescent="0.25">
      <c r="A111" s="31">
        <v>31</v>
      </c>
      <c r="B111" s="42"/>
      <c r="C111" s="49" t="s">
        <v>43</v>
      </c>
      <c r="D111" s="50">
        <v>0.13</v>
      </c>
      <c r="E111" s="51">
        <v>1</v>
      </c>
      <c r="G111" s="31">
        <v>31</v>
      </c>
      <c r="H111" s="31"/>
      <c r="I111" s="44">
        <v>45166</v>
      </c>
      <c r="J111" s="37">
        <v>1.1299999999999999</v>
      </c>
      <c r="K111" s="37">
        <v>10.26</v>
      </c>
    </row>
    <row r="112" spans="1:11" ht="15.75" x14ac:dyDescent="0.25">
      <c r="A112" s="31">
        <v>32</v>
      </c>
      <c r="B112" s="42"/>
      <c r="C112" s="49" t="s">
        <v>44</v>
      </c>
      <c r="D112" s="50">
        <v>0.01</v>
      </c>
      <c r="E112" s="51">
        <v>1</v>
      </c>
      <c r="G112" s="31">
        <v>32</v>
      </c>
      <c r="H112" s="31"/>
      <c r="I112" s="44">
        <v>45167</v>
      </c>
      <c r="J112" s="37">
        <v>1.01</v>
      </c>
      <c r="K112" s="37">
        <v>9.25</v>
      </c>
    </row>
    <row r="113" spans="1:11" ht="15.75" x14ac:dyDescent="0.25">
      <c r="A113" s="31">
        <v>33</v>
      </c>
      <c r="B113" s="42"/>
      <c r="C113" s="49" t="s">
        <v>45</v>
      </c>
      <c r="D113" s="50">
        <v>0.2</v>
      </c>
      <c r="E113" s="51">
        <v>2</v>
      </c>
      <c r="G113" s="31">
        <v>33</v>
      </c>
      <c r="H113" s="31"/>
      <c r="I113" s="44">
        <v>45168</v>
      </c>
      <c r="J113" s="37">
        <v>2.2000000000000002</v>
      </c>
      <c r="K113" s="37">
        <v>6.3</v>
      </c>
    </row>
    <row r="114" spans="1:11" ht="15.75" x14ac:dyDescent="0.25">
      <c r="A114" s="31">
        <v>34</v>
      </c>
      <c r="B114" s="42"/>
      <c r="C114" s="49" t="s">
        <v>46</v>
      </c>
      <c r="D114" s="50">
        <v>0.35</v>
      </c>
      <c r="E114" s="51">
        <v>3</v>
      </c>
      <c r="G114" s="31">
        <v>34</v>
      </c>
      <c r="H114" s="31"/>
      <c r="I114" s="44">
        <v>45169</v>
      </c>
      <c r="J114" s="37">
        <v>3.35</v>
      </c>
      <c r="K114" s="37">
        <v>6.22</v>
      </c>
    </row>
    <row r="115" spans="1:11" ht="15.75" x14ac:dyDescent="0.25">
      <c r="A115" s="31">
        <v>35</v>
      </c>
      <c r="B115" s="42"/>
      <c r="C115" s="49" t="s">
        <v>47</v>
      </c>
      <c r="D115" s="50">
        <v>0.1</v>
      </c>
      <c r="E115" s="51">
        <v>1</v>
      </c>
      <c r="G115" s="31">
        <v>35</v>
      </c>
      <c r="H115" s="31"/>
      <c r="I115" s="44">
        <v>45170</v>
      </c>
      <c r="J115" s="37">
        <v>1.1000000000000001</v>
      </c>
      <c r="K115" s="37">
        <v>5.3</v>
      </c>
    </row>
    <row r="116" spans="1:11" ht="15.75" x14ac:dyDescent="0.25">
      <c r="A116" s="31">
        <v>36</v>
      </c>
      <c r="B116" s="42"/>
      <c r="C116" s="49" t="s">
        <v>48</v>
      </c>
      <c r="D116" s="50">
        <v>0.56999999999999995</v>
      </c>
      <c r="E116" s="51">
        <v>5</v>
      </c>
      <c r="G116" s="31">
        <v>36</v>
      </c>
      <c r="H116" s="31"/>
      <c r="I116" s="44">
        <v>45171</v>
      </c>
      <c r="J116" s="37">
        <v>5.57</v>
      </c>
      <c r="K116" s="37">
        <v>8.26</v>
      </c>
    </row>
    <row r="117" spans="1:11" ht="15.75" x14ac:dyDescent="0.25">
      <c r="A117" s="31">
        <v>37</v>
      </c>
      <c r="B117" s="42"/>
      <c r="C117" s="49" t="s">
        <v>49</v>
      </c>
      <c r="D117" s="50">
        <v>0.23</v>
      </c>
      <c r="E117" s="51">
        <v>2</v>
      </c>
      <c r="G117" s="31">
        <v>37</v>
      </c>
      <c r="H117" s="31"/>
      <c r="I117" s="44">
        <v>45172</v>
      </c>
      <c r="J117" s="37">
        <v>2.23</v>
      </c>
      <c r="K117" s="37">
        <v>6.22</v>
      </c>
    </row>
    <row r="118" spans="1:11" ht="15.75" x14ac:dyDescent="0.25">
      <c r="A118" s="31">
        <v>38</v>
      </c>
      <c r="B118" s="42"/>
      <c r="C118" s="49" t="s">
        <v>50</v>
      </c>
      <c r="D118" s="50">
        <v>0.46</v>
      </c>
      <c r="E118" s="51">
        <v>4</v>
      </c>
      <c r="G118" s="31">
        <v>38</v>
      </c>
      <c r="H118" s="31"/>
      <c r="I118" s="44">
        <v>45173</v>
      </c>
      <c r="J118" s="37">
        <v>4.46</v>
      </c>
      <c r="K118" s="37">
        <v>10.29</v>
      </c>
    </row>
    <row r="119" spans="1:11" ht="15.75" x14ac:dyDescent="0.25">
      <c r="A119" s="31">
        <v>39</v>
      </c>
      <c r="B119" s="42"/>
      <c r="C119" s="49" t="s">
        <v>51</v>
      </c>
      <c r="D119" s="50">
        <v>0.22</v>
      </c>
      <c r="E119" s="51">
        <v>2</v>
      </c>
      <c r="G119" s="31">
        <v>39</v>
      </c>
      <c r="H119" s="31"/>
      <c r="I119" s="44">
        <v>45174</v>
      </c>
      <c r="J119" s="37">
        <v>2.2200000000000002</v>
      </c>
      <c r="K119" s="37">
        <v>4.25</v>
      </c>
    </row>
    <row r="120" spans="1:11" ht="15.75" x14ac:dyDescent="0.25">
      <c r="A120" s="31">
        <v>40</v>
      </c>
      <c r="B120" s="42"/>
      <c r="C120" s="49" t="s">
        <v>52</v>
      </c>
      <c r="D120" s="50">
        <v>0.1</v>
      </c>
      <c r="E120" s="51">
        <v>1</v>
      </c>
      <c r="G120" s="31">
        <v>40</v>
      </c>
      <c r="H120" s="31"/>
      <c r="I120" s="44">
        <v>45175</v>
      </c>
      <c r="J120" s="37">
        <v>1.1000000000000001</v>
      </c>
      <c r="K120" s="37">
        <v>6.2</v>
      </c>
    </row>
    <row r="121" spans="1:11" ht="15.75" x14ac:dyDescent="0.25">
      <c r="A121" s="31">
        <v>41</v>
      </c>
      <c r="B121" s="42"/>
      <c r="C121" s="49" t="s">
        <v>53</v>
      </c>
      <c r="D121" s="50">
        <v>0.11</v>
      </c>
      <c r="E121" s="51">
        <v>1</v>
      </c>
      <c r="G121" s="31">
        <v>41</v>
      </c>
      <c r="H121" s="31"/>
      <c r="I121" s="44">
        <v>45176</v>
      </c>
      <c r="J121" s="37">
        <v>1.1100000000000001</v>
      </c>
      <c r="K121" s="37">
        <v>3.24</v>
      </c>
    </row>
    <row r="122" spans="1:11" ht="15.75" x14ac:dyDescent="0.25">
      <c r="A122" s="31">
        <v>42</v>
      </c>
      <c r="B122" s="42"/>
      <c r="C122" s="49" t="s">
        <v>54</v>
      </c>
      <c r="D122" s="50">
        <v>1.02</v>
      </c>
      <c r="E122" s="51">
        <v>5</v>
      </c>
      <c r="G122" s="31">
        <v>42</v>
      </c>
      <c r="H122" s="31"/>
      <c r="I122" s="44">
        <v>45177</v>
      </c>
      <c r="J122" s="37">
        <v>6.02</v>
      </c>
      <c r="K122" s="37">
        <v>4.2</v>
      </c>
    </row>
    <row r="123" spans="1:11" ht="15.75" x14ac:dyDescent="0.25">
      <c r="A123" s="31">
        <v>43</v>
      </c>
      <c r="B123" s="42"/>
      <c r="C123" s="49" t="s">
        <v>55</v>
      </c>
      <c r="D123" s="50">
        <v>0.42</v>
      </c>
      <c r="E123" s="51">
        <v>5</v>
      </c>
      <c r="G123" s="31">
        <v>43</v>
      </c>
      <c r="H123" s="31"/>
      <c r="I123" s="44">
        <v>45178</v>
      </c>
      <c r="J123" s="37">
        <v>5.42</v>
      </c>
      <c r="K123" s="37">
        <v>5.21</v>
      </c>
    </row>
    <row r="124" spans="1:11" ht="15.75" x14ac:dyDescent="0.25">
      <c r="A124" s="31">
        <v>44</v>
      </c>
      <c r="B124" s="42"/>
      <c r="C124" s="49" t="s">
        <v>56</v>
      </c>
      <c r="D124" s="50">
        <v>0.49</v>
      </c>
      <c r="E124" s="51">
        <v>4</v>
      </c>
      <c r="G124" s="31">
        <v>44</v>
      </c>
      <c r="H124" s="31"/>
      <c r="I124" s="44">
        <v>45179</v>
      </c>
      <c r="J124" s="37">
        <v>4.49</v>
      </c>
      <c r="K124" s="37">
        <v>7.24</v>
      </c>
    </row>
    <row r="125" spans="1:11" ht="15.75" x14ac:dyDescent="0.25">
      <c r="A125" s="31">
        <v>45</v>
      </c>
      <c r="B125" s="42"/>
      <c r="C125" s="49" t="s">
        <v>57</v>
      </c>
      <c r="D125" s="50">
        <v>0.46</v>
      </c>
      <c r="E125" s="51">
        <v>4</v>
      </c>
      <c r="G125" s="31">
        <v>45</v>
      </c>
      <c r="H125" s="31"/>
      <c r="I125" s="44">
        <v>45180</v>
      </c>
      <c r="J125" s="37">
        <v>4.46</v>
      </c>
      <c r="K125" s="37">
        <v>8.26</v>
      </c>
    </row>
    <row r="126" spans="1:11" ht="15.75" x14ac:dyDescent="0.25">
      <c r="A126" s="31">
        <v>46</v>
      </c>
      <c r="B126" s="42"/>
      <c r="C126" s="49" t="s">
        <v>58</v>
      </c>
      <c r="D126" s="50">
        <v>0.33</v>
      </c>
      <c r="E126" s="51">
        <v>3</v>
      </c>
      <c r="G126" s="31">
        <v>46</v>
      </c>
      <c r="H126" s="31"/>
      <c r="I126" s="44">
        <v>45181</v>
      </c>
      <c r="J126" s="37">
        <v>3.33</v>
      </c>
      <c r="K126" s="37">
        <v>10.24</v>
      </c>
    </row>
    <row r="127" spans="1:11" ht="15.75" x14ac:dyDescent="0.25">
      <c r="A127" s="31">
        <v>47</v>
      </c>
      <c r="B127" s="42"/>
      <c r="C127" s="49" t="s">
        <v>59</v>
      </c>
      <c r="D127" s="50">
        <v>0.44</v>
      </c>
      <c r="E127" s="51">
        <v>4</v>
      </c>
      <c r="G127" s="31">
        <v>47</v>
      </c>
      <c r="H127" s="31"/>
      <c r="I127" s="44">
        <v>45182</v>
      </c>
      <c r="J127" s="37">
        <v>4.4400000000000004</v>
      </c>
      <c r="K127" s="37">
        <v>7.27</v>
      </c>
    </row>
    <row r="128" spans="1:11" ht="15.75" x14ac:dyDescent="0.25">
      <c r="A128" s="31">
        <v>48</v>
      </c>
      <c r="B128" s="42"/>
      <c r="C128" s="49" t="s">
        <v>60</v>
      </c>
      <c r="D128" s="50">
        <v>0.42</v>
      </c>
      <c r="E128" s="51">
        <v>4</v>
      </c>
      <c r="G128" s="31">
        <v>48</v>
      </c>
      <c r="H128" s="31"/>
      <c r="I128" s="44">
        <v>45183</v>
      </c>
      <c r="J128" s="37">
        <v>4.42</v>
      </c>
      <c r="K128" s="37">
        <v>6.28</v>
      </c>
    </row>
    <row r="129" spans="1:11" ht="15.75" x14ac:dyDescent="0.25">
      <c r="A129" s="31">
        <v>49</v>
      </c>
      <c r="B129" s="42"/>
      <c r="C129" s="49" t="s">
        <v>61</v>
      </c>
      <c r="D129" s="50">
        <v>0.42</v>
      </c>
      <c r="E129" s="51">
        <v>4</v>
      </c>
      <c r="G129" s="31">
        <v>49</v>
      </c>
      <c r="H129" s="31"/>
      <c r="I129" s="44">
        <v>45184</v>
      </c>
      <c r="J129" s="37">
        <v>4.42</v>
      </c>
      <c r="K129" s="37">
        <v>8.1999999999999993</v>
      </c>
    </row>
    <row r="130" spans="1:11" ht="15.75" x14ac:dyDescent="0.25">
      <c r="A130" s="31">
        <v>50</v>
      </c>
      <c r="B130" s="42"/>
      <c r="C130" s="49" t="s">
        <v>62</v>
      </c>
      <c r="D130" s="50">
        <v>0.42</v>
      </c>
      <c r="E130" s="51">
        <v>4</v>
      </c>
      <c r="G130" s="31">
        <v>50</v>
      </c>
      <c r="H130" s="31"/>
      <c r="I130" s="44">
        <v>45185</v>
      </c>
      <c r="J130" s="37">
        <v>4.42</v>
      </c>
      <c r="K130" s="37">
        <v>5.23</v>
      </c>
    </row>
    <row r="131" spans="1:11" ht="15.75" x14ac:dyDescent="0.25">
      <c r="A131" s="31" t="s">
        <v>98</v>
      </c>
      <c r="B131" s="31"/>
      <c r="C131" s="46"/>
      <c r="D131" s="46"/>
      <c r="E131" s="46"/>
      <c r="G131" s="31" t="s">
        <v>98</v>
      </c>
      <c r="H131" s="31"/>
      <c r="I131" s="31"/>
      <c r="J131" s="31"/>
      <c r="K131" s="31"/>
    </row>
  </sheetData>
  <mergeCells count="272">
    <mergeCell ref="A129:B129"/>
    <mergeCell ref="G129:H129"/>
    <mergeCell ref="A130:B130"/>
    <mergeCell ref="G130:H130"/>
    <mergeCell ref="A131:E131"/>
    <mergeCell ref="G131:K131"/>
    <mergeCell ref="A126:B126"/>
    <mergeCell ref="G126:H126"/>
    <mergeCell ref="A127:B127"/>
    <mergeCell ref="G127:H127"/>
    <mergeCell ref="A128:B128"/>
    <mergeCell ref="G128:H128"/>
    <mergeCell ref="A123:B123"/>
    <mergeCell ref="G123:H123"/>
    <mergeCell ref="A124:B124"/>
    <mergeCell ref="G124:H124"/>
    <mergeCell ref="A125:B125"/>
    <mergeCell ref="G125:H125"/>
    <mergeCell ref="A120:B120"/>
    <mergeCell ref="G120:H120"/>
    <mergeCell ref="A121:B121"/>
    <mergeCell ref="G121:H121"/>
    <mergeCell ref="A122:B122"/>
    <mergeCell ref="G122:H122"/>
    <mergeCell ref="A117:B117"/>
    <mergeCell ref="G117:H117"/>
    <mergeCell ref="A118:B118"/>
    <mergeCell ref="G118:H118"/>
    <mergeCell ref="A119:B119"/>
    <mergeCell ref="G119:H119"/>
    <mergeCell ref="A114:B114"/>
    <mergeCell ref="G114:H114"/>
    <mergeCell ref="A115:B115"/>
    <mergeCell ref="G115:H115"/>
    <mergeCell ref="A116:B116"/>
    <mergeCell ref="G116:H116"/>
    <mergeCell ref="A111:B111"/>
    <mergeCell ref="G111:H111"/>
    <mergeCell ref="A112:B112"/>
    <mergeCell ref="G112:H112"/>
    <mergeCell ref="A113:B113"/>
    <mergeCell ref="G113:H113"/>
    <mergeCell ref="A108:B108"/>
    <mergeCell ref="G108:H108"/>
    <mergeCell ref="A109:B109"/>
    <mergeCell ref="G109:H109"/>
    <mergeCell ref="A110:B110"/>
    <mergeCell ref="G110:H110"/>
    <mergeCell ref="A105:B105"/>
    <mergeCell ref="G105:H105"/>
    <mergeCell ref="A106:B106"/>
    <mergeCell ref="G106:H106"/>
    <mergeCell ref="A107:B107"/>
    <mergeCell ref="G107:H107"/>
    <mergeCell ref="A102:B102"/>
    <mergeCell ref="G102:H102"/>
    <mergeCell ref="A103:B103"/>
    <mergeCell ref="G103:H103"/>
    <mergeCell ref="A104:B104"/>
    <mergeCell ref="G104:H104"/>
    <mergeCell ref="A99:B99"/>
    <mergeCell ref="G99:H99"/>
    <mergeCell ref="A100:B100"/>
    <mergeCell ref="G100:H100"/>
    <mergeCell ref="A101:B101"/>
    <mergeCell ref="G101:H101"/>
    <mergeCell ref="A96:B96"/>
    <mergeCell ref="G96:H96"/>
    <mergeCell ref="A97:B97"/>
    <mergeCell ref="G97:H97"/>
    <mergeCell ref="A98:B98"/>
    <mergeCell ref="G98:H98"/>
    <mergeCell ref="A93:B93"/>
    <mergeCell ref="G93:H93"/>
    <mergeCell ref="A94:B94"/>
    <mergeCell ref="G94:H94"/>
    <mergeCell ref="A95:B95"/>
    <mergeCell ref="G95:H95"/>
    <mergeCell ref="A90:B90"/>
    <mergeCell ref="G90:H90"/>
    <mergeCell ref="A91:B91"/>
    <mergeCell ref="G91:H91"/>
    <mergeCell ref="A92:B92"/>
    <mergeCell ref="G92:H92"/>
    <mergeCell ref="A87:B87"/>
    <mergeCell ref="G87:H87"/>
    <mergeCell ref="A88:B88"/>
    <mergeCell ref="G88:H88"/>
    <mergeCell ref="A89:B89"/>
    <mergeCell ref="G89:H89"/>
    <mergeCell ref="A84:B84"/>
    <mergeCell ref="G84:H84"/>
    <mergeCell ref="A85:B85"/>
    <mergeCell ref="G85:H85"/>
    <mergeCell ref="A86:B86"/>
    <mergeCell ref="G86:H86"/>
    <mergeCell ref="A81:B81"/>
    <mergeCell ref="G81:H81"/>
    <mergeCell ref="A82:B82"/>
    <mergeCell ref="G82:H82"/>
    <mergeCell ref="A83:B83"/>
    <mergeCell ref="G83:H83"/>
    <mergeCell ref="A79:B79"/>
    <mergeCell ref="D79:E79"/>
    <mergeCell ref="G79:H79"/>
    <mergeCell ref="J79:K79"/>
    <mergeCell ref="A80:B80"/>
    <mergeCell ref="G80:H80"/>
    <mergeCell ref="A77:C77"/>
    <mergeCell ref="D77:E77"/>
    <mergeCell ref="G77:I77"/>
    <mergeCell ref="J77:K77"/>
    <mergeCell ref="A78:B78"/>
    <mergeCell ref="D78:E78"/>
    <mergeCell ref="G78:H78"/>
    <mergeCell ref="J78:K78"/>
    <mergeCell ref="A75:E75"/>
    <mergeCell ref="G75:K75"/>
    <mergeCell ref="A76:C76"/>
    <mergeCell ref="D76:E76"/>
    <mergeCell ref="G76:I76"/>
    <mergeCell ref="J76:K76"/>
    <mergeCell ref="A73:B73"/>
    <mergeCell ref="C73:E73"/>
    <mergeCell ref="G73:H73"/>
    <mergeCell ref="I73:K73"/>
    <mergeCell ref="A74:B74"/>
    <mergeCell ref="C74:E74"/>
    <mergeCell ref="G74:H74"/>
    <mergeCell ref="I74:K74"/>
    <mergeCell ref="A70:E70"/>
    <mergeCell ref="G70:K70"/>
    <mergeCell ref="A71:E71"/>
    <mergeCell ref="G71:K71"/>
    <mergeCell ref="A72:E72"/>
    <mergeCell ref="G72:K72"/>
    <mergeCell ref="A63:B63"/>
    <mergeCell ref="G63:H63"/>
    <mergeCell ref="A64:B64"/>
    <mergeCell ref="G64:H64"/>
    <mergeCell ref="A65:E65"/>
    <mergeCell ref="G65:K65"/>
    <mergeCell ref="A60:B60"/>
    <mergeCell ref="G60:H60"/>
    <mergeCell ref="A61:B61"/>
    <mergeCell ref="G61:H61"/>
    <mergeCell ref="A62:B62"/>
    <mergeCell ref="G62:H62"/>
    <mergeCell ref="A57:B57"/>
    <mergeCell ref="G57:H57"/>
    <mergeCell ref="A58:B58"/>
    <mergeCell ref="G58:H58"/>
    <mergeCell ref="A59:B59"/>
    <mergeCell ref="G59:H59"/>
    <mergeCell ref="A54:B54"/>
    <mergeCell ref="G54:H54"/>
    <mergeCell ref="A55:B55"/>
    <mergeCell ref="G55:H55"/>
    <mergeCell ref="A56:B56"/>
    <mergeCell ref="G56:H56"/>
    <mergeCell ref="A51:B51"/>
    <mergeCell ref="G51:H51"/>
    <mergeCell ref="A52:B52"/>
    <mergeCell ref="G52:H52"/>
    <mergeCell ref="A53:B53"/>
    <mergeCell ref="G53:H53"/>
    <mergeCell ref="A48:B48"/>
    <mergeCell ref="G48:H48"/>
    <mergeCell ref="A49:B49"/>
    <mergeCell ref="G49:H49"/>
    <mergeCell ref="A50:B50"/>
    <mergeCell ref="G50:H50"/>
    <mergeCell ref="A45:B45"/>
    <mergeCell ref="G45:H45"/>
    <mergeCell ref="A46:B46"/>
    <mergeCell ref="G46:H46"/>
    <mergeCell ref="A47:B47"/>
    <mergeCell ref="G47:H47"/>
    <mergeCell ref="A42:B42"/>
    <mergeCell ref="G42:H42"/>
    <mergeCell ref="A43:B43"/>
    <mergeCell ref="G43:H43"/>
    <mergeCell ref="A44:B44"/>
    <mergeCell ref="G44:H44"/>
    <mergeCell ref="A39:B39"/>
    <mergeCell ref="G39:H39"/>
    <mergeCell ref="A40:B40"/>
    <mergeCell ref="G40:H40"/>
    <mergeCell ref="A41:B41"/>
    <mergeCell ref="G41:H41"/>
    <mergeCell ref="A36:B36"/>
    <mergeCell ref="G36:H36"/>
    <mergeCell ref="A37:B37"/>
    <mergeCell ref="G37:H37"/>
    <mergeCell ref="A38:B38"/>
    <mergeCell ref="G38:H38"/>
    <mergeCell ref="A33:B33"/>
    <mergeCell ref="G33:H33"/>
    <mergeCell ref="A34:B34"/>
    <mergeCell ref="G34:H34"/>
    <mergeCell ref="A35:B35"/>
    <mergeCell ref="G35:H35"/>
    <mergeCell ref="A30:B30"/>
    <mergeCell ref="G30:H30"/>
    <mergeCell ref="A31:B31"/>
    <mergeCell ref="G31:H31"/>
    <mergeCell ref="A32:B32"/>
    <mergeCell ref="G32:H32"/>
    <mergeCell ref="A27:B27"/>
    <mergeCell ref="G27:H27"/>
    <mergeCell ref="A28:B28"/>
    <mergeCell ref="G28:H28"/>
    <mergeCell ref="A29:B29"/>
    <mergeCell ref="G29:H29"/>
    <mergeCell ref="A24:B24"/>
    <mergeCell ref="G24:H24"/>
    <mergeCell ref="A25:B25"/>
    <mergeCell ref="G25:H25"/>
    <mergeCell ref="A26:B26"/>
    <mergeCell ref="G26:H26"/>
    <mergeCell ref="A21:B21"/>
    <mergeCell ref="G21:H21"/>
    <mergeCell ref="A22:B22"/>
    <mergeCell ref="G22:H22"/>
    <mergeCell ref="A23:B23"/>
    <mergeCell ref="G23:H23"/>
    <mergeCell ref="A18:B18"/>
    <mergeCell ref="G18:H18"/>
    <mergeCell ref="A19:B19"/>
    <mergeCell ref="G19:H19"/>
    <mergeCell ref="A20:B20"/>
    <mergeCell ref="G20:H20"/>
    <mergeCell ref="A15:B15"/>
    <mergeCell ref="G15:H15"/>
    <mergeCell ref="A16:B16"/>
    <mergeCell ref="G16:H16"/>
    <mergeCell ref="A17:B17"/>
    <mergeCell ref="G17:H17"/>
    <mergeCell ref="A13:B13"/>
    <mergeCell ref="D13:E13"/>
    <mergeCell ref="G13:H13"/>
    <mergeCell ref="J13:K13"/>
    <mergeCell ref="A14:B14"/>
    <mergeCell ref="G14:H14"/>
    <mergeCell ref="A11:C11"/>
    <mergeCell ref="D11:E11"/>
    <mergeCell ref="G11:I11"/>
    <mergeCell ref="J11:K11"/>
    <mergeCell ref="A12:B12"/>
    <mergeCell ref="D12:E12"/>
    <mergeCell ref="G12:H12"/>
    <mergeCell ref="J12:K12"/>
    <mergeCell ref="B9:E9"/>
    <mergeCell ref="H9:K9"/>
    <mergeCell ref="A10:C10"/>
    <mergeCell ref="D10:E10"/>
    <mergeCell ref="G10:I10"/>
    <mergeCell ref="J10:K10"/>
    <mergeCell ref="A7:B7"/>
    <mergeCell ref="C7:E7"/>
    <mergeCell ref="G7:H7"/>
    <mergeCell ref="I7:K7"/>
    <mergeCell ref="A8:B8"/>
    <mergeCell ref="C8:E8"/>
    <mergeCell ref="G8:H8"/>
    <mergeCell ref="I8:K8"/>
    <mergeCell ref="A4:E4"/>
    <mergeCell ref="G4:K4"/>
    <mergeCell ref="A5:E5"/>
    <mergeCell ref="G5:K5"/>
    <mergeCell ref="A6:E6"/>
    <mergeCell ref="G6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C182-F983-4A5B-8665-DFFE0FAC0CA8}">
  <dimension ref="B1:BC56"/>
  <sheetViews>
    <sheetView workbookViewId="0">
      <selection activeCell="J12" sqref="J12:K12"/>
    </sheetView>
  </sheetViews>
  <sheetFormatPr baseColWidth="10" defaultRowHeight="15" x14ac:dyDescent="0.25"/>
  <cols>
    <col min="1" max="1" width="5.7109375" customWidth="1"/>
    <col min="2" max="2" width="11.140625" customWidth="1"/>
    <col min="4" max="4" width="5.42578125" customWidth="1"/>
    <col min="5" max="5" width="9.85546875" customWidth="1"/>
    <col min="6" max="55" width="4.5703125" bestFit="1" customWidth="1"/>
  </cols>
  <sheetData>
    <row r="1" spans="2:55" ht="16.5" thickTop="1" thickBot="1" x14ac:dyDescent="0.3">
      <c r="B1" s="52" t="s">
        <v>67</v>
      </c>
      <c r="C1" s="52"/>
    </row>
    <row r="2" spans="2:55" ht="16.5" thickTop="1" thickBot="1" x14ac:dyDescent="0.3">
      <c r="B2" s="53" t="s">
        <v>107</v>
      </c>
      <c r="C2" s="53" t="s">
        <v>108</v>
      </c>
      <c r="F2" s="15">
        <v>1</v>
      </c>
      <c r="G2" s="15">
        <v>2</v>
      </c>
      <c r="H2" s="15">
        <v>3</v>
      </c>
      <c r="I2" s="15">
        <v>4</v>
      </c>
      <c r="J2" s="15">
        <v>5</v>
      </c>
      <c r="K2" s="15">
        <v>6</v>
      </c>
      <c r="L2" s="15">
        <v>7</v>
      </c>
      <c r="M2" s="15">
        <v>8</v>
      </c>
      <c r="N2" s="15">
        <v>9</v>
      </c>
      <c r="O2" s="15">
        <v>10</v>
      </c>
      <c r="P2" s="15">
        <v>11</v>
      </c>
      <c r="Q2" s="15">
        <v>12</v>
      </c>
      <c r="R2" s="15">
        <v>13</v>
      </c>
      <c r="S2" s="15">
        <v>14</v>
      </c>
      <c r="T2" s="15">
        <v>15</v>
      </c>
      <c r="U2" s="15">
        <v>16</v>
      </c>
      <c r="V2" s="15">
        <v>17</v>
      </c>
      <c r="W2" s="15">
        <v>18</v>
      </c>
      <c r="X2" s="15">
        <v>19</v>
      </c>
      <c r="Y2" s="15">
        <v>20</v>
      </c>
      <c r="Z2" s="15">
        <v>21</v>
      </c>
      <c r="AA2" s="15">
        <v>22</v>
      </c>
      <c r="AB2" s="15">
        <v>23</v>
      </c>
      <c r="AC2" s="15">
        <v>24</v>
      </c>
      <c r="AD2" s="15">
        <v>25</v>
      </c>
      <c r="AE2" s="15">
        <v>26</v>
      </c>
      <c r="AF2" s="15">
        <v>27</v>
      </c>
      <c r="AG2" s="15">
        <v>28</v>
      </c>
      <c r="AH2" s="15">
        <v>29</v>
      </c>
      <c r="AI2" s="15">
        <v>30</v>
      </c>
      <c r="AJ2" s="15">
        <v>31</v>
      </c>
      <c r="AK2" s="15">
        <v>32</v>
      </c>
      <c r="AL2" s="15">
        <v>33</v>
      </c>
      <c r="AM2" s="15">
        <v>34</v>
      </c>
      <c r="AN2" s="15">
        <v>35</v>
      </c>
      <c r="AO2" s="15">
        <v>36</v>
      </c>
      <c r="AP2" s="15">
        <v>37</v>
      </c>
      <c r="AQ2" s="15">
        <v>38</v>
      </c>
      <c r="AR2" s="15">
        <v>39</v>
      </c>
      <c r="AS2" s="15">
        <v>40</v>
      </c>
      <c r="AT2" s="15">
        <v>41</v>
      </c>
      <c r="AU2" s="15">
        <v>42</v>
      </c>
      <c r="AV2" s="15">
        <v>43</v>
      </c>
      <c r="AW2" s="15">
        <v>44</v>
      </c>
      <c r="AX2" s="15">
        <v>45</v>
      </c>
      <c r="AY2" s="15">
        <v>46</v>
      </c>
      <c r="AZ2" s="15">
        <v>47</v>
      </c>
      <c r="BA2" s="15">
        <v>48</v>
      </c>
      <c r="BB2" s="15">
        <v>49</v>
      </c>
      <c r="BC2" s="15">
        <v>50</v>
      </c>
    </row>
    <row r="3" spans="2:55" ht="16.5" thickTop="1" thickBot="1" x14ac:dyDescent="0.3">
      <c r="B3" s="18">
        <v>1</v>
      </c>
      <c r="C3" s="18">
        <v>1.1111111111111112</v>
      </c>
      <c r="E3" s="53" t="s">
        <v>4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18">
        <v>0</v>
      </c>
      <c r="R3" s="18">
        <v>1</v>
      </c>
      <c r="S3" s="18">
        <v>1</v>
      </c>
      <c r="T3" s="18">
        <v>1</v>
      </c>
      <c r="U3" s="18">
        <v>1</v>
      </c>
      <c r="V3" s="18">
        <v>1</v>
      </c>
      <c r="W3" s="18">
        <v>1</v>
      </c>
      <c r="X3" s="18">
        <v>1</v>
      </c>
      <c r="Y3" s="18">
        <v>1</v>
      </c>
      <c r="Z3" s="18">
        <v>1</v>
      </c>
      <c r="AA3" s="18">
        <v>1</v>
      </c>
      <c r="AB3" s="18">
        <v>1</v>
      </c>
      <c r="AC3" s="18">
        <v>1</v>
      </c>
      <c r="AD3" s="18">
        <v>1</v>
      </c>
      <c r="AE3" s="18">
        <v>1</v>
      </c>
      <c r="AF3" s="18">
        <v>1</v>
      </c>
      <c r="AG3" s="18">
        <v>1</v>
      </c>
      <c r="AH3" s="18">
        <v>1.5</v>
      </c>
      <c r="AI3" s="18">
        <v>1</v>
      </c>
      <c r="AJ3" s="18">
        <v>1</v>
      </c>
      <c r="AK3" s="18">
        <v>1</v>
      </c>
      <c r="AL3" s="18">
        <v>1</v>
      </c>
      <c r="AM3" s="18">
        <v>1</v>
      </c>
      <c r="AN3" s="18">
        <v>1</v>
      </c>
      <c r="AO3" s="18">
        <v>0.8</v>
      </c>
      <c r="AP3" s="18">
        <v>1</v>
      </c>
      <c r="AQ3" s="18">
        <v>1</v>
      </c>
      <c r="AR3" s="18">
        <v>1</v>
      </c>
      <c r="AS3" s="18">
        <v>1</v>
      </c>
      <c r="AT3" s="18">
        <v>1</v>
      </c>
      <c r="AU3" s="18">
        <v>1.2</v>
      </c>
      <c r="AV3" s="18">
        <v>1</v>
      </c>
      <c r="AW3" s="18">
        <v>1</v>
      </c>
      <c r="AX3" s="18">
        <v>0.75</v>
      </c>
      <c r="AY3" s="18">
        <v>1</v>
      </c>
      <c r="AZ3" s="18">
        <v>1</v>
      </c>
      <c r="BA3" s="18">
        <v>1</v>
      </c>
      <c r="BB3" s="18">
        <v>1</v>
      </c>
      <c r="BC3" s="18">
        <v>1</v>
      </c>
    </row>
    <row r="4" spans="2:55" ht="16.5" thickTop="1" thickBot="1" x14ac:dyDescent="0.3">
      <c r="B4" s="18">
        <v>1</v>
      </c>
      <c r="C4" s="18">
        <v>1</v>
      </c>
      <c r="E4" s="53" t="s">
        <v>5</v>
      </c>
      <c r="F4" s="18">
        <v>1.1111111111111112</v>
      </c>
      <c r="G4" s="18">
        <v>1</v>
      </c>
      <c r="H4" s="18">
        <v>1</v>
      </c>
      <c r="I4" s="18">
        <v>1</v>
      </c>
      <c r="J4" s="18">
        <v>1</v>
      </c>
      <c r="K4" s="18">
        <v>1</v>
      </c>
      <c r="L4" s="18">
        <v>1</v>
      </c>
      <c r="M4" s="18">
        <v>1</v>
      </c>
      <c r="N4" s="18">
        <v>1</v>
      </c>
      <c r="O4" s="18">
        <v>1.4</v>
      </c>
      <c r="P4" s="18">
        <v>1.1428571428571428</v>
      </c>
      <c r="Q4" s="18">
        <v>1</v>
      </c>
      <c r="R4" s="18">
        <v>1.125</v>
      </c>
      <c r="S4" s="18">
        <v>1</v>
      </c>
      <c r="T4" s="18">
        <v>1.25</v>
      </c>
      <c r="U4" s="18">
        <v>1</v>
      </c>
      <c r="V4" s="18">
        <v>1</v>
      </c>
      <c r="W4" s="18">
        <v>1</v>
      </c>
      <c r="X4" s="18">
        <v>1.1428571428571428</v>
      </c>
      <c r="Y4" s="18">
        <v>1</v>
      </c>
      <c r="Z4" s="18">
        <v>1.2</v>
      </c>
      <c r="AA4" s="18">
        <v>1.125</v>
      </c>
      <c r="AB4" s="18">
        <v>1</v>
      </c>
      <c r="AC4" s="18">
        <v>1</v>
      </c>
      <c r="AD4" s="18">
        <v>1</v>
      </c>
      <c r="AE4" s="18">
        <v>1</v>
      </c>
      <c r="AF4" s="18">
        <v>1.1666666666666667</v>
      </c>
      <c r="AG4" s="18">
        <v>1</v>
      </c>
      <c r="AH4" s="18">
        <v>1</v>
      </c>
      <c r="AI4" s="18">
        <v>1</v>
      </c>
      <c r="AJ4" s="18">
        <v>1</v>
      </c>
      <c r="AK4" s="18">
        <v>1</v>
      </c>
      <c r="AL4" s="18">
        <v>1</v>
      </c>
      <c r="AM4" s="18">
        <v>1.1666666666666667</v>
      </c>
      <c r="AN4" s="18">
        <v>1</v>
      </c>
      <c r="AO4" s="18">
        <v>1</v>
      </c>
      <c r="AP4" s="18">
        <v>1</v>
      </c>
      <c r="AQ4" s="18">
        <v>1</v>
      </c>
      <c r="AR4" s="18">
        <v>1</v>
      </c>
      <c r="AS4" s="18">
        <v>1</v>
      </c>
      <c r="AT4" s="18">
        <v>1</v>
      </c>
      <c r="AU4" s="18">
        <v>1</v>
      </c>
      <c r="AV4" s="18">
        <v>1</v>
      </c>
      <c r="AW4" s="18">
        <v>1</v>
      </c>
      <c r="AX4" s="18">
        <v>1</v>
      </c>
      <c r="AY4" s="18">
        <v>1</v>
      </c>
      <c r="AZ4" s="18">
        <v>1</v>
      </c>
      <c r="BA4" s="18">
        <v>1</v>
      </c>
      <c r="BB4" s="18">
        <v>1.25</v>
      </c>
      <c r="BC4" s="18">
        <v>1</v>
      </c>
    </row>
    <row r="5" spans="2:55" ht="16.5" thickTop="1" thickBot="1" x14ac:dyDescent="0.3">
      <c r="B5" s="18">
        <v>1</v>
      </c>
      <c r="C5" s="18">
        <v>1</v>
      </c>
    </row>
    <row r="6" spans="2:55" ht="16.5" thickTop="1" thickBot="1" x14ac:dyDescent="0.3">
      <c r="B6" s="18">
        <v>1</v>
      </c>
      <c r="C6" s="18">
        <v>1</v>
      </c>
    </row>
    <row r="7" spans="2:55" ht="16.5" thickTop="1" thickBot="1" x14ac:dyDescent="0.3">
      <c r="B7" s="18">
        <v>1</v>
      </c>
      <c r="C7" s="18">
        <v>1</v>
      </c>
    </row>
    <row r="8" spans="2:55" ht="16.5" thickTop="1" thickBot="1" x14ac:dyDescent="0.3">
      <c r="B8" s="18">
        <v>1</v>
      </c>
      <c r="C8" s="18">
        <v>1</v>
      </c>
    </row>
    <row r="9" spans="2:55" ht="16.5" thickTop="1" thickBot="1" x14ac:dyDescent="0.3">
      <c r="B9" s="18">
        <v>1</v>
      </c>
      <c r="C9" s="18">
        <v>1</v>
      </c>
    </row>
    <row r="10" spans="2:55" ht="16.5" thickTop="1" thickBot="1" x14ac:dyDescent="0.3">
      <c r="B10" s="18">
        <v>1</v>
      </c>
      <c r="C10" s="18">
        <v>1</v>
      </c>
    </row>
    <row r="11" spans="2:55" ht="16.5" thickTop="1" thickBot="1" x14ac:dyDescent="0.3">
      <c r="B11" s="18">
        <v>1</v>
      </c>
      <c r="C11" s="18">
        <v>1</v>
      </c>
    </row>
    <row r="12" spans="2:55" ht="16.5" thickTop="1" thickBot="1" x14ac:dyDescent="0.3">
      <c r="B12" s="18">
        <v>1</v>
      </c>
      <c r="C12" s="18">
        <v>1.4</v>
      </c>
    </row>
    <row r="13" spans="2:55" ht="16.5" thickTop="1" thickBot="1" x14ac:dyDescent="0.3">
      <c r="B13" s="18">
        <v>1</v>
      </c>
      <c r="C13" s="18">
        <v>1.1428571428571428</v>
      </c>
    </row>
    <row r="14" spans="2:55" ht="16.5" thickTop="1" thickBot="1" x14ac:dyDescent="0.3">
      <c r="B14" s="18">
        <v>0</v>
      </c>
      <c r="C14" s="18">
        <v>1</v>
      </c>
    </row>
    <row r="15" spans="2:55" ht="16.5" thickTop="1" thickBot="1" x14ac:dyDescent="0.3">
      <c r="B15" s="18">
        <v>1</v>
      </c>
      <c r="C15" s="18">
        <v>1.125</v>
      </c>
    </row>
    <row r="16" spans="2:55" ht="16.5" thickTop="1" thickBot="1" x14ac:dyDescent="0.3">
      <c r="B16" s="18">
        <v>1</v>
      </c>
      <c r="C16" s="18">
        <v>1</v>
      </c>
    </row>
    <row r="17" spans="2:3" ht="16.5" thickTop="1" thickBot="1" x14ac:dyDescent="0.3">
      <c r="B17" s="18">
        <v>1</v>
      </c>
      <c r="C17" s="18">
        <v>1.25</v>
      </c>
    </row>
    <row r="18" spans="2:3" ht="16.5" thickTop="1" thickBot="1" x14ac:dyDescent="0.3">
      <c r="B18" s="18">
        <v>1</v>
      </c>
      <c r="C18" s="18">
        <v>1</v>
      </c>
    </row>
    <row r="19" spans="2:3" ht="16.5" thickTop="1" thickBot="1" x14ac:dyDescent="0.3">
      <c r="B19" s="18">
        <v>1</v>
      </c>
      <c r="C19" s="18">
        <v>1</v>
      </c>
    </row>
    <row r="20" spans="2:3" ht="16.5" thickTop="1" thickBot="1" x14ac:dyDescent="0.3">
      <c r="B20" s="18">
        <v>1</v>
      </c>
      <c r="C20" s="18">
        <v>1</v>
      </c>
    </row>
    <row r="21" spans="2:3" ht="16.5" thickTop="1" thickBot="1" x14ac:dyDescent="0.3">
      <c r="B21" s="18">
        <v>1</v>
      </c>
      <c r="C21" s="18">
        <v>1.1428571428571428</v>
      </c>
    </row>
    <row r="22" spans="2:3" ht="16.5" thickTop="1" thickBot="1" x14ac:dyDescent="0.3">
      <c r="B22" s="18">
        <v>1</v>
      </c>
      <c r="C22" s="18">
        <v>1</v>
      </c>
    </row>
    <row r="23" spans="2:3" ht="16.5" thickTop="1" thickBot="1" x14ac:dyDescent="0.3">
      <c r="B23" s="18">
        <v>1</v>
      </c>
      <c r="C23" s="18">
        <v>1.2</v>
      </c>
    </row>
    <row r="24" spans="2:3" ht="16.5" thickTop="1" thickBot="1" x14ac:dyDescent="0.3">
      <c r="B24" s="18">
        <v>1</v>
      </c>
      <c r="C24" s="18">
        <v>1.125</v>
      </c>
    </row>
    <row r="25" spans="2:3" ht="16.5" thickTop="1" thickBot="1" x14ac:dyDescent="0.3">
      <c r="B25" s="18">
        <v>1</v>
      </c>
      <c r="C25" s="18">
        <v>1</v>
      </c>
    </row>
    <row r="26" spans="2:3" ht="16.5" thickTop="1" thickBot="1" x14ac:dyDescent="0.3">
      <c r="B26" s="18">
        <v>1</v>
      </c>
      <c r="C26" s="18">
        <v>1</v>
      </c>
    </row>
    <row r="27" spans="2:3" ht="16.5" thickTop="1" thickBot="1" x14ac:dyDescent="0.3">
      <c r="B27" s="18">
        <v>1</v>
      </c>
      <c r="C27" s="18">
        <v>1</v>
      </c>
    </row>
    <row r="28" spans="2:3" ht="16.5" thickTop="1" thickBot="1" x14ac:dyDescent="0.3">
      <c r="B28" s="18">
        <v>1</v>
      </c>
      <c r="C28" s="18">
        <v>1</v>
      </c>
    </row>
    <row r="29" spans="2:3" ht="16.5" thickTop="1" thickBot="1" x14ac:dyDescent="0.3">
      <c r="B29" s="18">
        <v>1</v>
      </c>
      <c r="C29" s="18">
        <v>1.1666666666666667</v>
      </c>
    </row>
    <row r="30" spans="2:3" ht="16.5" thickTop="1" thickBot="1" x14ac:dyDescent="0.3">
      <c r="B30" s="18">
        <v>1</v>
      </c>
      <c r="C30" s="18">
        <v>1</v>
      </c>
    </row>
    <row r="31" spans="2:3" ht="16.5" thickTop="1" thickBot="1" x14ac:dyDescent="0.3">
      <c r="B31" s="18">
        <v>1.5</v>
      </c>
      <c r="C31" s="18">
        <v>1</v>
      </c>
    </row>
    <row r="32" spans="2:3" ht="16.5" thickTop="1" thickBot="1" x14ac:dyDescent="0.3">
      <c r="B32" s="18">
        <v>1</v>
      </c>
      <c r="C32" s="18">
        <v>1</v>
      </c>
    </row>
    <row r="33" spans="2:3" ht="16.5" thickTop="1" thickBot="1" x14ac:dyDescent="0.3">
      <c r="B33" s="18">
        <v>1</v>
      </c>
      <c r="C33" s="18">
        <v>1</v>
      </c>
    </row>
    <row r="34" spans="2:3" ht="16.5" thickTop="1" thickBot="1" x14ac:dyDescent="0.3">
      <c r="B34" s="18">
        <v>1</v>
      </c>
      <c r="C34" s="18">
        <v>1</v>
      </c>
    </row>
    <row r="35" spans="2:3" ht="16.5" thickTop="1" thickBot="1" x14ac:dyDescent="0.3">
      <c r="B35" s="18">
        <v>1</v>
      </c>
      <c r="C35" s="18">
        <v>1</v>
      </c>
    </row>
    <row r="36" spans="2:3" ht="16.5" thickTop="1" thickBot="1" x14ac:dyDescent="0.3">
      <c r="B36" s="18">
        <v>1</v>
      </c>
      <c r="C36" s="18">
        <v>1.1666666666666667</v>
      </c>
    </row>
    <row r="37" spans="2:3" ht="16.5" thickTop="1" thickBot="1" x14ac:dyDescent="0.3">
      <c r="B37" s="18">
        <v>1</v>
      </c>
      <c r="C37" s="18">
        <v>1</v>
      </c>
    </row>
    <row r="38" spans="2:3" ht="16.5" thickTop="1" thickBot="1" x14ac:dyDescent="0.3">
      <c r="B38" s="18">
        <v>0.8</v>
      </c>
      <c r="C38" s="18">
        <v>1</v>
      </c>
    </row>
    <row r="39" spans="2:3" ht="16.5" thickTop="1" thickBot="1" x14ac:dyDescent="0.3">
      <c r="B39" s="18">
        <v>1</v>
      </c>
      <c r="C39" s="18">
        <v>1</v>
      </c>
    </row>
    <row r="40" spans="2:3" ht="16.5" thickTop="1" thickBot="1" x14ac:dyDescent="0.3">
      <c r="B40" s="18">
        <v>1</v>
      </c>
      <c r="C40" s="18">
        <v>1</v>
      </c>
    </row>
    <row r="41" spans="2:3" ht="16.5" thickTop="1" thickBot="1" x14ac:dyDescent="0.3">
      <c r="B41" s="18">
        <v>1</v>
      </c>
      <c r="C41" s="18">
        <v>1</v>
      </c>
    </row>
    <row r="42" spans="2:3" ht="16.5" thickTop="1" thickBot="1" x14ac:dyDescent="0.3">
      <c r="B42" s="18">
        <v>1</v>
      </c>
      <c r="C42" s="18">
        <v>1</v>
      </c>
    </row>
    <row r="43" spans="2:3" ht="16.5" thickTop="1" thickBot="1" x14ac:dyDescent="0.3">
      <c r="B43" s="18">
        <v>1</v>
      </c>
      <c r="C43" s="18">
        <v>1</v>
      </c>
    </row>
    <row r="44" spans="2:3" ht="16.5" thickTop="1" thickBot="1" x14ac:dyDescent="0.3">
      <c r="B44" s="18">
        <v>1.2</v>
      </c>
      <c r="C44" s="18">
        <v>1</v>
      </c>
    </row>
    <row r="45" spans="2:3" ht="16.5" thickTop="1" thickBot="1" x14ac:dyDescent="0.3">
      <c r="B45" s="18">
        <v>1</v>
      </c>
      <c r="C45" s="18">
        <v>1</v>
      </c>
    </row>
    <row r="46" spans="2:3" ht="16.5" thickTop="1" thickBot="1" x14ac:dyDescent="0.3">
      <c r="B46" s="18">
        <v>1</v>
      </c>
      <c r="C46" s="18">
        <v>1</v>
      </c>
    </row>
    <row r="47" spans="2:3" ht="16.5" thickTop="1" thickBot="1" x14ac:dyDescent="0.3">
      <c r="B47" s="18">
        <v>0.75</v>
      </c>
      <c r="C47" s="18">
        <v>1</v>
      </c>
    </row>
    <row r="48" spans="2:3" ht="16.5" thickTop="1" thickBot="1" x14ac:dyDescent="0.3">
      <c r="B48" s="18">
        <v>1</v>
      </c>
      <c r="C48" s="18">
        <v>1</v>
      </c>
    </row>
    <row r="49" spans="2:3" ht="16.5" thickTop="1" thickBot="1" x14ac:dyDescent="0.3">
      <c r="B49" s="18">
        <v>1</v>
      </c>
      <c r="C49" s="18">
        <v>1</v>
      </c>
    </row>
    <row r="50" spans="2:3" ht="16.5" thickTop="1" thickBot="1" x14ac:dyDescent="0.3">
      <c r="B50" s="18">
        <v>1</v>
      </c>
      <c r="C50" s="18">
        <v>1</v>
      </c>
    </row>
    <row r="51" spans="2:3" ht="16.5" thickTop="1" thickBot="1" x14ac:dyDescent="0.3">
      <c r="B51" s="18">
        <v>1</v>
      </c>
      <c r="C51" s="18">
        <v>1.25</v>
      </c>
    </row>
    <row r="52" spans="2:3" ht="16.5" thickTop="1" thickBot="1" x14ac:dyDescent="0.3">
      <c r="B52" s="18">
        <v>1</v>
      </c>
      <c r="C52" s="18">
        <v>1</v>
      </c>
    </row>
    <row r="53" spans="2:3" ht="15.75" thickTop="1" x14ac:dyDescent="0.25">
      <c r="B53" s="54"/>
    </row>
    <row r="54" spans="2:3" x14ac:dyDescent="0.25">
      <c r="B54" s="54"/>
    </row>
    <row r="55" spans="2:3" x14ac:dyDescent="0.25">
      <c r="B55" s="54"/>
    </row>
    <row r="56" spans="2:3" x14ac:dyDescent="0.25">
      <c r="B56" s="54"/>
    </row>
  </sheetData>
  <mergeCells count="1">
    <mergeCell ref="B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F663-3F25-4DF8-8BA5-27B053E19CDD}">
  <dimension ref="B1:BC56"/>
  <sheetViews>
    <sheetView topLeftCell="A5" zoomScale="85" zoomScaleNormal="85" workbookViewId="0">
      <selection activeCell="J12" sqref="J12:K12"/>
    </sheetView>
  </sheetViews>
  <sheetFormatPr baseColWidth="10" defaultRowHeight="15" x14ac:dyDescent="0.25"/>
  <cols>
    <col min="1" max="1" width="5.7109375" customWidth="1"/>
    <col min="2" max="2" width="11.140625" customWidth="1"/>
    <col min="4" max="4" width="5.42578125" customWidth="1"/>
    <col min="5" max="5" width="9" bestFit="1" customWidth="1"/>
    <col min="6" max="18" width="4.7109375" bestFit="1" customWidth="1"/>
    <col min="19" max="19" width="5.7109375" bestFit="1" customWidth="1"/>
    <col min="20" max="20" width="4.7109375" bestFit="1" customWidth="1"/>
    <col min="21" max="23" width="5.7109375" bestFit="1" customWidth="1"/>
    <col min="24" max="30" width="4.7109375" bestFit="1" customWidth="1"/>
    <col min="31" max="31" width="5.7109375" bestFit="1" customWidth="1"/>
    <col min="32" max="35" width="4.7109375" bestFit="1" customWidth="1"/>
    <col min="36" max="36" width="5.7109375" bestFit="1" customWidth="1"/>
    <col min="37" max="42" width="4.7109375" bestFit="1" customWidth="1"/>
    <col min="43" max="43" width="5.7109375" bestFit="1" customWidth="1"/>
    <col min="44" max="50" width="4.7109375" bestFit="1" customWidth="1"/>
    <col min="51" max="51" width="5.7109375" bestFit="1" customWidth="1"/>
    <col min="52" max="55" width="4.7109375" bestFit="1" customWidth="1"/>
  </cols>
  <sheetData>
    <row r="1" spans="2:55" ht="16.5" thickTop="1" thickBot="1" x14ac:dyDescent="0.3">
      <c r="B1" s="52" t="s">
        <v>63</v>
      </c>
      <c r="C1" s="52"/>
    </row>
    <row r="2" spans="2:55" ht="16.5" thickTop="1" thickBot="1" x14ac:dyDescent="0.3">
      <c r="B2" s="53" t="s">
        <v>107</v>
      </c>
      <c r="C2" s="53" t="s">
        <v>108</v>
      </c>
      <c r="F2" s="15">
        <v>1</v>
      </c>
      <c r="G2" s="15">
        <v>2</v>
      </c>
      <c r="H2" s="15">
        <v>3</v>
      </c>
      <c r="I2" s="15">
        <v>4</v>
      </c>
      <c r="J2" s="15">
        <v>5</v>
      </c>
      <c r="K2" s="15">
        <v>6</v>
      </c>
      <c r="L2" s="15">
        <v>7</v>
      </c>
      <c r="M2" s="15">
        <v>8</v>
      </c>
      <c r="N2" s="15">
        <v>9</v>
      </c>
      <c r="O2" s="15">
        <v>10</v>
      </c>
      <c r="P2" s="15">
        <v>11</v>
      </c>
      <c r="Q2" s="15">
        <v>12</v>
      </c>
      <c r="R2" s="15">
        <v>13</v>
      </c>
      <c r="S2" s="15">
        <v>14</v>
      </c>
      <c r="T2" s="15">
        <v>15</v>
      </c>
      <c r="U2" s="15">
        <v>16</v>
      </c>
      <c r="V2" s="15">
        <v>17</v>
      </c>
      <c r="W2" s="15">
        <v>18</v>
      </c>
      <c r="X2" s="15">
        <v>19</v>
      </c>
      <c r="Y2" s="15">
        <v>20</v>
      </c>
      <c r="Z2" s="15">
        <v>21</v>
      </c>
      <c r="AA2" s="15">
        <v>22</v>
      </c>
      <c r="AB2" s="15">
        <v>23</v>
      </c>
      <c r="AC2" s="15">
        <v>24</v>
      </c>
      <c r="AD2" s="15">
        <v>25</v>
      </c>
      <c r="AE2" s="15">
        <v>26</v>
      </c>
      <c r="AF2" s="15">
        <v>27</v>
      </c>
      <c r="AG2" s="15">
        <v>28</v>
      </c>
      <c r="AH2" s="15">
        <v>29</v>
      </c>
      <c r="AI2" s="15">
        <v>30</v>
      </c>
      <c r="AJ2" s="15">
        <v>31</v>
      </c>
      <c r="AK2" s="15">
        <v>32</v>
      </c>
      <c r="AL2" s="15">
        <v>33</v>
      </c>
      <c r="AM2" s="15">
        <v>34</v>
      </c>
      <c r="AN2" s="15">
        <v>35</v>
      </c>
      <c r="AO2" s="15">
        <v>36</v>
      </c>
      <c r="AP2" s="15">
        <v>37</v>
      </c>
      <c r="AQ2" s="15">
        <v>38</v>
      </c>
      <c r="AR2" s="15">
        <v>39</v>
      </c>
      <c r="AS2" s="15">
        <v>40</v>
      </c>
      <c r="AT2" s="15">
        <v>41</v>
      </c>
      <c r="AU2" s="15">
        <v>42</v>
      </c>
      <c r="AV2" s="15">
        <v>43</v>
      </c>
      <c r="AW2" s="15">
        <v>44</v>
      </c>
      <c r="AX2" s="15">
        <v>45</v>
      </c>
      <c r="AY2" s="15">
        <v>46</v>
      </c>
      <c r="AZ2" s="15">
        <v>47</v>
      </c>
      <c r="BA2" s="15">
        <v>48</v>
      </c>
      <c r="BB2" s="15">
        <v>49</v>
      </c>
      <c r="BC2" s="15">
        <v>50</v>
      </c>
    </row>
    <row r="3" spans="2:55" ht="16.5" thickTop="1" thickBot="1" x14ac:dyDescent="0.3">
      <c r="B3" s="18">
        <v>2.39</v>
      </c>
      <c r="C3" s="18">
        <v>9.3000000000000007</v>
      </c>
      <c r="E3" s="53" t="s">
        <v>4</v>
      </c>
      <c r="F3" s="18">
        <v>2.39</v>
      </c>
      <c r="G3" s="18">
        <v>2.23</v>
      </c>
      <c r="H3" s="18">
        <v>1.1299999999999999</v>
      </c>
      <c r="I3" s="18">
        <v>1.01</v>
      </c>
      <c r="J3" s="18">
        <v>2.2000000000000002</v>
      </c>
      <c r="K3" s="18">
        <v>3.35</v>
      </c>
      <c r="L3" s="18">
        <v>1.1000000000000001</v>
      </c>
      <c r="M3" s="18">
        <v>5.57</v>
      </c>
      <c r="N3" s="18">
        <v>2.23</v>
      </c>
      <c r="O3" s="18">
        <v>4.46</v>
      </c>
      <c r="P3" s="18">
        <v>2.2200000000000002</v>
      </c>
      <c r="Q3" s="18">
        <v>1.1000000000000001</v>
      </c>
      <c r="R3" s="18">
        <v>1.1100000000000001</v>
      </c>
      <c r="S3" s="18">
        <v>6.02</v>
      </c>
      <c r="T3" s="18">
        <v>5.42</v>
      </c>
      <c r="U3" s="18">
        <v>4.49</v>
      </c>
      <c r="V3" s="18">
        <v>4.46</v>
      </c>
      <c r="W3" s="18">
        <v>3.33</v>
      </c>
      <c r="X3" s="18">
        <v>4.4400000000000004</v>
      </c>
      <c r="Y3" s="18">
        <v>4.42</v>
      </c>
      <c r="Z3" s="18">
        <v>4.42</v>
      </c>
      <c r="AA3" s="18">
        <v>4.42</v>
      </c>
      <c r="AB3" s="18">
        <v>2.2000000000000002</v>
      </c>
      <c r="AC3" s="18">
        <v>3.34</v>
      </c>
      <c r="AD3" s="18">
        <v>1.1100000000000001</v>
      </c>
      <c r="AE3" s="18">
        <v>2.2000000000000002</v>
      </c>
      <c r="AF3" s="18">
        <v>1.1299999999999999</v>
      </c>
      <c r="AG3" s="18">
        <v>1.1200000000000001</v>
      </c>
      <c r="AH3" s="18">
        <v>1.1100000000000001</v>
      </c>
      <c r="AI3" s="18">
        <v>1.1000000000000001</v>
      </c>
      <c r="AJ3" s="18">
        <v>1.1200000000000001</v>
      </c>
      <c r="AK3" s="18">
        <v>2.2400000000000002</v>
      </c>
      <c r="AL3" s="18">
        <v>1.1299999999999999</v>
      </c>
      <c r="AM3" s="18">
        <v>2.2200000000000002</v>
      </c>
      <c r="AN3" s="18">
        <v>2.2599999999999998</v>
      </c>
      <c r="AO3" s="18">
        <v>1.1100000000000001</v>
      </c>
      <c r="AP3" s="18">
        <v>3.31</v>
      </c>
      <c r="AQ3" s="18">
        <v>4.4400000000000004</v>
      </c>
      <c r="AR3" s="18">
        <v>3.31</v>
      </c>
      <c r="AS3" s="18">
        <v>3.33</v>
      </c>
      <c r="AT3" s="18">
        <v>1.1100000000000001</v>
      </c>
      <c r="AU3" s="18">
        <v>1.1000000000000001</v>
      </c>
      <c r="AV3" s="18">
        <v>1.1200000000000001</v>
      </c>
      <c r="AW3" s="18">
        <v>1.1499999999999999</v>
      </c>
      <c r="AX3" s="18">
        <v>1.1000000000000001</v>
      </c>
      <c r="AY3" s="18">
        <v>1.08</v>
      </c>
      <c r="AZ3" s="18">
        <v>3.29</v>
      </c>
      <c r="BA3" s="18">
        <v>1.1499999999999999</v>
      </c>
      <c r="BB3" s="18">
        <v>1.1499999999999999</v>
      </c>
      <c r="BC3" s="18">
        <v>2.2400000000000002</v>
      </c>
    </row>
    <row r="4" spans="2:55" ht="16.5" thickTop="1" thickBot="1" x14ac:dyDescent="0.3">
      <c r="B4" s="18">
        <v>2.23</v>
      </c>
      <c r="C4" s="18">
        <v>6.21</v>
      </c>
      <c r="E4" s="53" t="s">
        <v>5</v>
      </c>
      <c r="F4" s="18">
        <v>9.3000000000000007</v>
      </c>
      <c r="G4" s="18">
        <v>6.21</v>
      </c>
      <c r="H4" s="18">
        <v>9.2200000000000006</v>
      </c>
      <c r="I4" s="18">
        <v>8.2799999999999994</v>
      </c>
      <c r="J4" s="18">
        <v>7.29</v>
      </c>
      <c r="K4" s="18">
        <v>7.24</v>
      </c>
      <c r="L4" s="18">
        <v>7.21</v>
      </c>
      <c r="M4" s="18">
        <v>5.24</v>
      </c>
      <c r="N4" s="18">
        <v>7.27</v>
      </c>
      <c r="O4" s="18">
        <v>5.29</v>
      </c>
      <c r="P4" s="18">
        <v>7.24</v>
      </c>
      <c r="Q4" s="18">
        <v>7.2</v>
      </c>
      <c r="R4" s="18">
        <v>8.2200000000000006</v>
      </c>
      <c r="S4" s="18">
        <v>10.27</v>
      </c>
      <c r="T4" s="18">
        <v>8.25</v>
      </c>
      <c r="U4" s="18">
        <v>10.27</v>
      </c>
      <c r="V4" s="18">
        <v>10.27</v>
      </c>
      <c r="W4" s="18">
        <v>10.25</v>
      </c>
      <c r="X4" s="18">
        <v>7.24</v>
      </c>
      <c r="Y4" s="18">
        <v>4.24</v>
      </c>
      <c r="Z4" s="18">
        <v>5.25</v>
      </c>
      <c r="AA4" s="18">
        <v>8.27</v>
      </c>
      <c r="AB4" s="18">
        <v>6.24</v>
      </c>
      <c r="AC4" s="18">
        <v>5.22</v>
      </c>
      <c r="AD4" s="18">
        <v>8.26</v>
      </c>
      <c r="AE4" s="18">
        <v>10.3</v>
      </c>
      <c r="AF4" s="18">
        <v>6.27</v>
      </c>
      <c r="AG4" s="18">
        <v>8.2899999999999991</v>
      </c>
      <c r="AH4" s="18">
        <v>6.21</v>
      </c>
      <c r="AI4" s="18">
        <v>1.28</v>
      </c>
      <c r="AJ4" s="18">
        <v>10.26</v>
      </c>
      <c r="AK4" s="18">
        <v>9.25</v>
      </c>
      <c r="AL4" s="18">
        <v>6.3</v>
      </c>
      <c r="AM4" s="18">
        <v>6.22</v>
      </c>
      <c r="AN4" s="18">
        <v>5.3</v>
      </c>
      <c r="AO4" s="18">
        <v>8.26</v>
      </c>
      <c r="AP4" s="18">
        <v>6.22</v>
      </c>
      <c r="AQ4" s="18">
        <v>10.29</v>
      </c>
      <c r="AR4" s="18">
        <v>4.25</v>
      </c>
      <c r="AS4" s="18">
        <v>6.2</v>
      </c>
      <c r="AT4" s="18">
        <v>3.24</v>
      </c>
      <c r="AU4" s="18">
        <v>4.2</v>
      </c>
      <c r="AV4" s="18">
        <v>5.21</v>
      </c>
      <c r="AW4" s="18">
        <v>7.24</v>
      </c>
      <c r="AX4" s="18">
        <v>8.26</v>
      </c>
      <c r="AY4" s="18">
        <v>10.24</v>
      </c>
      <c r="AZ4" s="18">
        <v>7.27</v>
      </c>
      <c r="BA4" s="18">
        <v>6.28</v>
      </c>
      <c r="BB4" s="18">
        <v>8.1999999999999993</v>
      </c>
      <c r="BC4" s="18">
        <v>5.23</v>
      </c>
    </row>
    <row r="5" spans="2:55" ht="16.5" thickTop="1" thickBot="1" x14ac:dyDescent="0.3">
      <c r="B5" s="18">
        <v>1.1299999999999999</v>
      </c>
      <c r="C5" s="18">
        <v>9.2200000000000006</v>
      </c>
    </row>
    <row r="6" spans="2:55" ht="16.5" thickTop="1" thickBot="1" x14ac:dyDescent="0.3">
      <c r="B6" s="18">
        <v>1.01</v>
      </c>
      <c r="C6" s="18">
        <v>8.2799999999999994</v>
      </c>
    </row>
    <row r="7" spans="2:55" ht="16.5" thickTop="1" thickBot="1" x14ac:dyDescent="0.3">
      <c r="B7" s="18">
        <v>2.2000000000000002</v>
      </c>
      <c r="C7" s="18">
        <v>7.29</v>
      </c>
    </row>
    <row r="8" spans="2:55" ht="16.5" thickTop="1" thickBot="1" x14ac:dyDescent="0.3">
      <c r="B8" s="18">
        <v>3.35</v>
      </c>
      <c r="C8" s="18">
        <v>7.24</v>
      </c>
    </row>
    <row r="9" spans="2:55" ht="16.5" thickTop="1" thickBot="1" x14ac:dyDescent="0.3">
      <c r="B9" s="18">
        <v>1.1000000000000001</v>
      </c>
      <c r="C9" s="18">
        <v>7.21</v>
      </c>
    </row>
    <row r="10" spans="2:55" ht="16.5" thickTop="1" thickBot="1" x14ac:dyDescent="0.3">
      <c r="B10" s="18">
        <v>5.57</v>
      </c>
      <c r="C10" s="18">
        <v>5.24</v>
      </c>
    </row>
    <row r="11" spans="2:55" ht="16.5" thickTop="1" thickBot="1" x14ac:dyDescent="0.3">
      <c r="B11" s="18">
        <v>2.23</v>
      </c>
      <c r="C11" s="18">
        <v>7.27</v>
      </c>
    </row>
    <row r="12" spans="2:55" ht="16.5" thickTop="1" thickBot="1" x14ac:dyDescent="0.3">
      <c r="B12" s="18">
        <v>4.46</v>
      </c>
      <c r="C12" s="18">
        <v>5.29</v>
      </c>
    </row>
    <row r="13" spans="2:55" ht="16.5" thickTop="1" thickBot="1" x14ac:dyDescent="0.3">
      <c r="B13" s="18">
        <v>2.2200000000000002</v>
      </c>
      <c r="C13" s="18">
        <v>7.24</v>
      </c>
    </row>
    <row r="14" spans="2:55" ht="16.5" thickTop="1" thickBot="1" x14ac:dyDescent="0.3">
      <c r="B14" s="18">
        <v>1.1000000000000001</v>
      </c>
      <c r="C14" s="18">
        <v>7.2</v>
      </c>
    </row>
    <row r="15" spans="2:55" ht="16.5" thickTop="1" thickBot="1" x14ac:dyDescent="0.3">
      <c r="B15" s="18">
        <v>1.1100000000000001</v>
      </c>
      <c r="C15" s="18">
        <v>8.2200000000000006</v>
      </c>
    </row>
    <row r="16" spans="2:55" ht="16.5" thickTop="1" thickBot="1" x14ac:dyDescent="0.3">
      <c r="B16" s="18">
        <v>6.02</v>
      </c>
      <c r="C16" s="18">
        <v>10.27</v>
      </c>
    </row>
    <row r="17" spans="2:3" ht="16.5" thickTop="1" thickBot="1" x14ac:dyDescent="0.3">
      <c r="B17" s="18">
        <v>5.42</v>
      </c>
      <c r="C17" s="18">
        <v>8.25</v>
      </c>
    </row>
    <row r="18" spans="2:3" ht="16.5" thickTop="1" thickBot="1" x14ac:dyDescent="0.3">
      <c r="B18" s="18">
        <v>4.49</v>
      </c>
      <c r="C18" s="18">
        <v>10.27</v>
      </c>
    </row>
    <row r="19" spans="2:3" ht="16.5" thickTop="1" thickBot="1" x14ac:dyDescent="0.3">
      <c r="B19" s="18">
        <v>4.46</v>
      </c>
      <c r="C19" s="18">
        <v>10.27</v>
      </c>
    </row>
    <row r="20" spans="2:3" ht="16.5" thickTop="1" thickBot="1" x14ac:dyDescent="0.3">
      <c r="B20" s="18">
        <v>3.33</v>
      </c>
      <c r="C20" s="18">
        <v>10.25</v>
      </c>
    </row>
    <row r="21" spans="2:3" ht="16.5" thickTop="1" thickBot="1" x14ac:dyDescent="0.3">
      <c r="B21" s="18">
        <v>4.4400000000000004</v>
      </c>
      <c r="C21" s="18">
        <v>7.24</v>
      </c>
    </row>
    <row r="22" spans="2:3" ht="16.5" thickTop="1" thickBot="1" x14ac:dyDescent="0.3">
      <c r="B22" s="18">
        <v>4.42</v>
      </c>
      <c r="C22" s="18">
        <v>4.24</v>
      </c>
    </row>
    <row r="23" spans="2:3" ht="16.5" thickTop="1" thickBot="1" x14ac:dyDescent="0.3">
      <c r="B23" s="18">
        <v>4.42</v>
      </c>
      <c r="C23" s="18">
        <v>5.25</v>
      </c>
    </row>
    <row r="24" spans="2:3" ht="16.5" thickTop="1" thickBot="1" x14ac:dyDescent="0.3">
      <c r="B24" s="18">
        <v>4.42</v>
      </c>
      <c r="C24" s="18">
        <v>8.27</v>
      </c>
    </row>
    <row r="25" spans="2:3" ht="16.5" thickTop="1" thickBot="1" x14ac:dyDescent="0.3">
      <c r="B25" s="18">
        <v>2.2000000000000002</v>
      </c>
      <c r="C25" s="18">
        <v>6.24</v>
      </c>
    </row>
    <row r="26" spans="2:3" ht="16.5" thickTop="1" thickBot="1" x14ac:dyDescent="0.3">
      <c r="B26" s="18">
        <v>3.34</v>
      </c>
      <c r="C26" s="18">
        <v>5.22</v>
      </c>
    </row>
    <row r="27" spans="2:3" ht="16.5" thickTop="1" thickBot="1" x14ac:dyDescent="0.3">
      <c r="B27" s="18">
        <v>1.1100000000000001</v>
      </c>
      <c r="C27" s="18">
        <v>8.26</v>
      </c>
    </row>
    <row r="28" spans="2:3" ht="16.5" thickTop="1" thickBot="1" x14ac:dyDescent="0.3">
      <c r="B28" s="18">
        <v>2.2000000000000002</v>
      </c>
      <c r="C28" s="18">
        <v>10.3</v>
      </c>
    </row>
    <row r="29" spans="2:3" ht="16.5" thickTop="1" thickBot="1" x14ac:dyDescent="0.3">
      <c r="B29" s="18">
        <v>1.1299999999999999</v>
      </c>
      <c r="C29" s="18">
        <v>6.27</v>
      </c>
    </row>
    <row r="30" spans="2:3" ht="16.5" thickTop="1" thickBot="1" x14ac:dyDescent="0.3">
      <c r="B30" s="18">
        <v>1.1200000000000001</v>
      </c>
      <c r="C30" s="18">
        <v>8.2899999999999991</v>
      </c>
    </row>
    <row r="31" spans="2:3" ht="16.5" thickTop="1" thickBot="1" x14ac:dyDescent="0.3">
      <c r="B31" s="18">
        <v>1.1100000000000001</v>
      </c>
      <c r="C31" s="18">
        <v>6.21</v>
      </c>
    </row>
    <row r="32" spans="2:3" ht="16.5" thickTop="1" thickBot="1" x14ac:dyDescent="0.3">
      <c r="B32" s="18">
        <v>1.1000000000000001</v>
      </c>
      <c r="C32" s="18">
        <v>1.28</v>
      </c>
    </row>
    <row r="33" spans="2:3" ht="16.5" thickTop="1" thickBot="1" x14ac:dyDescent="0.3">
      <c r="B33" s="18">
        <v>1.1200000000000001</v>
      </c>
      <c r="C33" s="18">
        <v>10.26</v>
      </c>
    </row>
    <row r="34" spans="2:3" ht="16.5" thickTop="1" thickBot="1" x14ac:dyDescent="0.3">
      <c r="B34" s="18">
        <v>2.2400000000000002</v>
      </c>
      <c r="C34" s="18">
        <v>9.25</v>
      </c>
    </row>
    <row r="35" spans="2:3" ht="16.5" thickTop="1" thickBot="1" x14ac:dyDescent="0.3">
      <c r="B35" s="18">
        <v>1.1299999999999999</v>
      </c>
      <c r="C35" s="18">
        <v>6.3</v>
      </c>
    </row>
    <row r="36" spans="2:3" ht="16.5" thickTop="1" thickBot="1" x14ac:dyDescent="0.3">
      <c r="B36" s="18">
        <v>2.2200000000000002</v>
      </c>
      <c r="C36" s="18">
        <v>6.22</v>
      </c>
    </row>
    <row r="37" spans="2:3" ht="16.5" thickTop="1" thickBot="1" x14ac:dyDescent="0.3">
      <c r="B37" s="18">
        <v>2.2599999999999998</v>
      </c>
      <c r="C37" s="18">
        <v>5.3</v>
      </c>
    </row>
    <row r="38" spans="2:3" ht="16.5" thickTop="1" thickBot="1" x14ac:dyDescent="0.3">
      <c r="B38" s="18">
        <v>1.1100000000000001</v>
      </c>
      <c r="C38" s="18">
        <v>8.26</v>
      </c>
    </row>
    <row r="39" spans="2:3" ht="16.5" thickTop="1" thickBot="1" x14ac:dyDescent="0.3">
      <c r="B39" s="18">
        <v>3.31</v>
      </c>
      <c r="C39" s="18">
        <v>6.22</v>
      </c>
    </row>
    <row r="40" spans="2:3" ht="16.5" thickTop="1" thickBot="1" x14ac:dyDescent="0.3">
      <c r="B40" s="18">
        <v>4.4400000000000004</v>
      </c>
      <c r="C40" s="18">
        <v>10.29</v>
      </c>
    </row>
    <row r="41" spans="2:3" ht="16.5" thickTop="1" thickBot="1" x14ac:dyDescent="0.3">
      <c r="B41" s="18">
        <v>3.31</v>
      </c>
      <c r="C41" s="18">
        <v>4.25</v>
      </c>
    </row>
    <row r="42" spans="2:3" ht="16.5" thickTop="1" thickBot="1" x14ac:dyDescent="0.3">
      <c r="B42" s="18">
        <v>3.33</v>
      </c>
      <c r="C42" s="18">
        <v>6.2</v>
      </c>
    </row>
    <row r="43" spans="2:3" ht="16.5" thickTop="1" thickBot="1" x14ac:dyDescent="0.3">
      <c r="B43" s="18">
        <v>1.1100000000000001</v>
      </c>
      <c r="C43" s="18">
        <v>3.24</v>
      </c>
    </row>
    <row r="44" spans="2:3" ht="16.5" thickTop="1" thickBot="1" x14ac:dyDescent="0.3">
      <c r="B44" s="18">
        <v>1.1000000000000001</v>
      </c>
      <c r="C44" s="18">
        <v>4.2</v>
      </c>
    </row>
    <row r="45" spans="2:3" ht="16.5" thickTop="1" thickBot="1" x14ac:dyDescent="0.3">
      <c r="B45" s="18">
        <v>1.1200000000000001</v>
      </c>
      <c r="C45" s="18">
        <v>5.21</v>
      </c>
    </row>
    <row r="46" spans="2:3" ht="16.5" thickTop="1" thickBot="1" x14ac:dyDescent="0.3">
      <c r="B46" s="18">
        <v>1.1499999999999999</v>
      </c>
      <c r="C46" s="18">
        <v>7.24</v>
      </c>
    </row>
    <row r="47" spans="2:3" ht="16.5" thickTop="1" thickBot="1" x14ac:dyDescent="0.3">
      <c r="B47" s="18">
        <v>1.1000000000000001</v>
      </c>
      <c r="C47" s="18">
        <v>8.26</v>
      </c>
    </row>
    <row r="48" spans="2:3" ht="16.5" thickTop="1" thickBot="1" x14ac:dyDescent="0.3">
      <c r="B48" s="18">
        <v>1.08</v>
      </c>
      <c r="C48" s="18">
        <v>10.24</v>
      </c>
    </row>
    <row r="49" spans="2:3" ht="16.5" thickTop="1" thickBot="1" x14ac:dyDescent="0.3">
      <c r="B49" s="18">
        <v>3.29</v>
      </c>
      <c r="C49" s="18">
        <v>7.27</v>
      </c>
    </row>
    <row r="50" spans="2:3" ht="16.5" thickTop="1" thickBot="1" x14ac:dyDescent="0.3">
      <c r="B50" s="18">
        <v>1.1499999999999999</v>
      </c>
      <c r="C50" s="18">
        <v>6.28</v>
      </c>
    </row>
    <row r="51" spans="2:3" ht="16.5" thickTop="1" thickBot="1" x14ac:dyDescent="0.3">
      <c r="B51" s="18">
        <v>1.1499999999999999</v>
      </c>
      <c r="C51" s="18">
        <v>8.1999999999999993</v>
      </c>
    </row>
    <row r="52" spans="2:3" ht="16.5" thickTop="1" thickBot="1" x14ac:dyDescent="0.3">
      <c r="B52" s="18">
        <v>2.2400000000000002</v>
      </c>
      <c r="C52" s="18">
        <v>5.23</v>
      </c>
    </row>
    <row r="53" spans="2:3" ht="15.75" thickTop="1" x14ac:dyDescent="0.25">
      <c r="B53" s="54"/>
    </row>
    <row r="54" spans="2:3" x14ac:dyDescent="0.25">
      <c r="B54" s="54"/>
    </row>
    <row r="55" spans="2:3" x14ac:dyDescent="0.25">
      <c r="B55" s="54"/>
    </row>
    <row r="56" spans="2:3" x14ac:dyDescent="0.25">
      <c r="B56" s="54"/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L1</vt:lpstr>
      <vt:lpstr>L2</vt:lpstr>
      <vt:lpstr>BD</vt:lpstr>
      <vt:lpstr>media</vt:lpstr>
      <vt:lpstr>Instrumentos de recolección de </vt:lpstr>
      <vt:lpstr>I1-GL</vt:lpstr>
      <vt:lpstr>l2_GL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Yeiny</dc:creator>
  <cp:lastModifiedBy>Yeiny</cp:lastModifiedBy>
  <dcterms:created xsi:type="dcterms:W3CDTF">2023-10-06T23:43:06Z</dcterms:created>
  <dcterms:modified xsi:type="dcterms:W3CDTF">2023-10-07T00:20:49Z</dcterms:modified>
</cp:coreProperties>
</file>