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ITULACION 2023\clases\entregables\"/>
    </mc:Choice>
  </mc:AlternateContent>
  <xr:revisionPtr revIDLastSave="0" documentId="8_{218374AB-54BB-4844-8605-C5AA274E6943}" xr6:coauthVersionLast="36" xr6:coauthVersionMax="36" xr10:uidLastSave="{00000000-0000-0000-0000-000000000000}"/>
  <bookViews>
    <workbookView xWindow="0" yWindow="0" windowWidth="8595" windowHeight="6300" tabRatio="859" activeTab="8" xr2:uid="{F6475331-8D95-42E3-8F1A-6140A25EF490}"/>
  </bookViews>
  <sheets>
    <sheet name="bdinicial" sheetId="3" r:id="rId1"/>
    <sheet name="bdfinal" sheetId="10" r:id="rId2"/>
    <sheet name="L1" sheetId="1" r:id="rId3"/>
    <sheet name="L2" sheetId="2" r:id="rId4"/>
    <sheet name="BD" sheetId="5" r:id="rId5"/>
    <sheet name="media" sheetId="6" r:id="rId6"/>
    <sheet name="Instrumentos de recolección de " sheetId="7" r:id="rId7"/>
    <sheet name="I1-GL" sheetId="8" r:id="rId8"/>
    <sheet name="l2_GL" sheetId="9" r:id="rId9"/>
  </sheets>
  <definedNames>
    <definedName name="_xlnm._FilterDatabase" localSheetId="0" hidden="1">bdinicial!$A$3:$M$261</definedName>
    <definedName name="_xlnm._FilterDatabase" localSheetId="2" hidden="1">'L1'!$A$4:$F$4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6" i="2" l="1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" i="2"/>
  <c r="F6" i="2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" i="1"/>
  <c r="F35" i="2" l="1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5" i="2"/>
  <c r="F7" i="2"/>
  <c r="F8" i="2"/>
  <c r="F9" i="2"/>
  <c r="F10" i="2"/>
  <c r="F11" i="2"/>
  <c r="F12" i="2"/>
  <c r="F13" i="2"/>
  <c r="F14" i="2"/>
  <c r="F15" i="2"/>
  <c r="F16" i="2"/>
  <c r="F17" i="2"/>
  <c r="F18" i="2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4" i="3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33" i="1"/>
  <c r="F34" i="2" l="1"/>
  <c r="F3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Yeiny</author>
  </authors>
  <commentList>
    <comment ref="B3" authorId="0" shapeId="0" xr:uid="{D6ED9AC2-A8B9-45B4-B391-15E620F598F6}">
      <text>
        <r>
          <rPr>
            <b/>
            <sz val="9"/>
            <color indexed="81"/>
            <rFont val="Tahoma"/>
            <charset val="1"/>
          </rPr>
          <t>Yeiny:</t>
        </r>
        <r>
          <rPr>
            <sz val="9"/>
            <color indexed="81"/>
            <rFont val="Tahoma"/>
            <charset val="1"/>
          </rPr>
          <t xml:space="preserve">
M: MAÑANA
T: TARDE
</t>
        </r>
      </text>
    </comment>
    <comment ref="G3" authorId="0" shapeId="0" xr:uid="{678EB4ED-0806-4A5E-B4B5-3D0BB4CFCB77}">
      <text>
        <r>
          <rPr>
            <b/>
            <sz val="9"/>
            <color indexed="81"/>
            <rFont val="Tahoma"/>
            <charset val="1"/>
          </rPr>
          <t>Yeiny:</t>
        </r>
        <r>
          <rPr>
            <sz val="9"/>
            <color indexed="81"/>
            <rFont val="Tahoma"/>
            <charset val="1"/>
          </rPr>
          <t xml:space="preserve">
tiempo de llenado de las fichas</t>
        </r>
      </text>
    </comment>
    <comment ref="I3" authorId="0" shapeId="0" xr:uid="{9DD7165C-B985-41A5-90AF-BDE0FFA32D40}">
      <text>
        <r>
          <rPr>
            <b/>
            <sz val="9"/>
            <color indexed="81"/>
            <rFont val="Tahoma"/>
            <charset val="1"/>
          </rPr>
          <t>Yeiny:</t>
        </r>
        <r>
          <rPr>
            <sz val="9"/>
            <color indexed="81"/>
            <rFont val="Tahoma"/>
            <charset val="1"/>
          </rPr>
          <t xml:space="preserve">
tiempo de llenado de las fichas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Yeiny</author>
  </authors>
  <commentList>
    <comment ref="B3" authorId="0" shapeId="0" xr:uid="{A3A46964-4594-46ED-83BF-F094DF8A26DD}">
      <text>
        <r>
          <rPr>
            <b/>
            <sz val="9"/>
            <color indexed="81"/>
            <rFont val="Tahoma"/>
            <charset val="1"/>
          </rPr>
          <t>Yeiny:</t>
        </r>
        <r>
          <rPr>
            <sz val="9"/>
            <color indexed="81"/>
            <rFont val="Tahoma"/>
            <charset val="1"/>
          </rPr>
          <t xml:space="preserve">
M: MAÑANA
T: TARDE
</t>
        </r>
      </text>
    </comment>
    <comment ref="G3" authorId="0" shapeId="0" xr:uid="{56E089D3-3662-4B76-B923-D64C9622B27E}">
      <text>
        <r>
          <rPr>
            <b/>
            <sz val="9"/>
            <color indexed="81"/>
            <rFont val="Tahoma"/>
            <charset val="1"/>
          </rPr>
          <t>Yeiny:</t>
        </r>
        <r>
          <rPr>
            <sz val="9"/>
            <color indexed="81"/>
            <rFont val="Tahoma"/>
            <charset val="1"/>
          </rPr>
          <t xml:space="preserve">
tiempo de llenado de las fichas</t>
        </r>
      </text>
    </comment>
    <comment ref="I3" authorId="0" shapeId="0" xr:uid="{C2613DB7-9A87-492D-B2D6-1E5D798FB6FB}">
      <text>
        <r>
          <rPr>
            <b/>
            <sz val="9"/>
            <color indexed="81"/>
            <rFont val="Tahoma"/>
            <charset val="1"/>
          </rPr>
          <t>Yeiny:</t>
        </r>
        <r>
          <rPr>
            <sz val="9"/>
            <color indexed="81"/>
            <rFont val="Tahoma"/>
            <charset val="1"/>
          </rPr>
          <t xml:space="preserve">
tiempo de llenado de las fichas</t>
        </r>
      </text>
    </comment>
  </commentList>
</comments>
</file>

<file path=xl/sharedStrings.xml><?xml version="1.0" encoding="utf-8"?>
<sst xmlns="http://schemas.openxmlformats.org/spreadsheetml/2006/main" count="1350" uniqueCount="354">
  <si>
    <t>Investigador:</t>
  </si>
  <si>
    <t>Proceso Observado:</t>
  </si>
  <si>
    <t>Pre Test</t>
  </si>
  <si>
    <t>Post Test</t>
  </si>
  <si>
    <t>N° Obs.</t>
  </si>
  <si>
    <t>Turno</t>
  </si>
  <si>
    <t>Fecha</t>
  </si>
  <si>
    <t>M</t>
  </si>
  <si>
    <t>Aguilera Alvarado Yeiny Derigne 
Mitwar Kenyo Huacan Quispe</t>
  </si>
  <si>
    <t>Fichas Atendidas</t>
  </si>
  <si>
    <t xml:space="preserve">  (NFA/TFR)=FA 
Donde:
FA: Fichas atendidas
NFA: Numero de fichas atendidas
TFR: Total de Fichas registradas</t>
  </si>
  <si>
    <t>N° de fichas atendidas</t>
  </si>
  <si>
    <t>N° total de fichas registradas</t>
  </si>
  <si>
    <t xml:space="preserve"> (TFC+ TAFC) = TT
Donde:
TFC: Tiempo de llenado de ficha clínica
TAFC: Tiempo para atender Ficha clínica
TT: Tiempo de trámite</t>
  </si>
  <si>
    <t>Tiemo de llenado de ficha clínica</t>
  </si>
  <si>
    <t>Tiempo para atender ficha clínica</t>
  </si>
  <si>
    <t>Tiempo de Trámite</t>
  </si>
  <si>
    <t>Atendido</t>
  </si>
  <si>
    <t>Registrada</t>
  </si>
  <si>
    <t>inicio de registro</t>
  </si>
  <si>
    <t>fin de registro</t>
  </si>
  <si>
    <t>I1</t>
  </si>
  <si>
    <t>I2</t>
  </si>
  <si>
    <t>Nombre y Apellido</t>
  </si>
  <si>
    <t>ALVAREZ PAZO ROGER EMMANUEL</t>
  </si>
  <si>
    <t>AMAYA CASTRO PEDRO ROBERTO</t>
  </si>
  <si>
    <t>CASTAÑEDA PEREZ RAFAEL MARTIN</t>
  </si>
  <si>
    <t>JUAREZ LOPEZ LILIANA GIOVANNA</t>
  </si>
  <si>
    <t>MONROY GONZA SOFIA LIZBET</t>
  </si>
  <si>
    <t>PEREZ HERRERA SHIRLEY JANET</t>
  </si>
  <si>
    <t>RAMIREZ REQUENA CARLOS ENRIQUE</t>
  </si>
  <si>
    <t>RAMOS SERNAQUE JYMMY ALEXANDER</t>
  </si>
  <si>
    <t>SALAZAR ESPINOZA CAROLINA STEPHANIE</t>
  </si>
  <si>
    <t>TALLEDO TALLEDO OSMAR ALEXIS</t>
  </si>
  <si>
    <t>S</t>
  </si>
  <si>
    <t>N</t>
  </si>
  <si>
    <t>ORDINOLA  NAVARRO LUIS</t>
  </si>
  <si>
    <t>RUIZ RIVERA CLEOTILDE</t>
  </si>
  <si>
    <t>RAMIRES AGILDRE LUZ</t>
  </si>
  <si>
    <t>ROÑA LOPEZ FLOR</t>
  </si>
  <si>
    <t>RONDOY CORDOVA LEONILA</t>
  </si>
  <si>
    <t>REQUEJA CABRERA LUIS ANGEL</t>
  </si>
  <si>
    <t>PEDICHE ORDINOLA JOHANA</t>
  </si>
  <si>
    <t>PACHECO AZALDE PRISCILA</t>
  </si>
  <si>
    <t>PINTADO JIMENEZ FERNANDO</t>
  </si>
  <si>
    <t>PAZ CHUQUIHUANCA DELNURA</t>
  </si>
  <si>
    <t>ZAPATA PUGA CARLOS</t>
  </si>
  <si>
    <t>ZAPATA TINEO CINDY</t>
  </si>
  <si>
    <t>VICENTE ROÑO BRAZAN</t>
  </si>
  <si>
    <t>VICENTE  ARROYO JOSY</t>
  </si>
  <si>
    <t>VALENCIA MIJAHUANGA YARET</t>
  </si>
  <si>
    <t>VARILLAS VELASCO SAMUEL</t>
  </si>
  <si>
    <t>VALENCIA CHAMBA FREDES VINOLA</t>
  </si>
  <si>
    <t>VARILLAS VELASCO ANITA</t>
  </si>
  <si>
    <t>SAVEDRA ERAZO CHISTIAN</t>
  </si>
  <si>
    <t>SILUPU MIRANDA EDINSON</t>
  </si>
  <si>
    <t>SANTOS CHAMBA FILOMENO</t>
  </si>
  <si>
    <t>SERNAQUE RIVERA JULIA ROSMERY</t>
  </si>
  <si>
    <t>SAVEDRA DIOSES ALEJANDRO</t>
  </si>
  <si>
    <t>SALVADOR MONTELEON ALEJANDRO</t>
  </si>
  <si>
    <t>SILUPU CHIROQUE CIRO MARTIN</t>
  </si>
  <si>
    <t>TALLEDO RIOFRIO ALITA</t>
  </si>
  <si>
    <t>TESEN ALABURQUEQUE DANIEL</t>
  </si>
  <si>
    <t>TARDAZO  ENRIQUEZ LESLY</t>
  </si>
  <si>
    <t>TOMAPASCO JIMENEZ ALEJANDRO</t>
  </si>
  <si>
    <t>TABOADA MONTEALBAN MOGOLLON</t>
  </si>
  <si>
    <t>SILVA PACHERRES DELIA</t>
  </si>
  <si>
    <t>TORRES MOGOLLON LOGAN</t>
  </si>
  <si>
    <t>GUERRERO GUERRERO ALEXIS</t>
  </si>
  <si>
    <t>ALBAN CABRERA JOSE</t>
  </si>
  <si>
    <t>VILLEGAS MULATILLO JUAN</t>
  </si>
  <si>
    <t>GUZMAN ALVARADO ENRIQUE</t>
  </si>
  <si>
    <t>GUZMAN ALVARADO TATIANA</t>
  </si>
  <si>
    <t>SOLANO CHAMBA DIEGO</t>
  </si>
  <si>
    <t>MENA FLORES NAYELI</t>
  </si>
  <si>
    <t>LUNA JIMENEZ ISMAEL</t>
  </si>
  <si>
    <t>JIMENEZ PIÑIN JESUS MASIAS</t>
  </si>
  <si>
    <t>HIDALGO PEREZ ISMAN</t>
  </si>
  <si>
    <t>RIVERA CUNYA LUZ</t>
  </si>
  <si>
    <t>ZAPATA SERNAQUE YAHARIZA</t>
  </si>
  <si>
    <t>LIMA JIMENEZ DAVID ALONSO</t>
  </si>
  <si>
    <t>BELLADOS VERGANA JUANA</t>
  </si>
  <si>
    <t>VENEGAS BENITES MARIELA</t>
  </si>
  <si>
    <t>CAMPOS CHANTA SOFIA</t>
  </si>
  <si>
    <t>QUISPE RICALDE KATHIA</t>
  </si>
  <si>
    <t>MOROCHO LIBIA DONATELA</t>
  </si>
  <si>
    <t>ALCAS TOCTO ELIZABETH</t>
  </si>
  <si>
    <t>ALVARADO MATICORENA GUADALUPE</t>
  </si>
  <si>
    <t>CATOS SUYOR VERONICA</t>
  </si>
  <si>
    <t>SULLON SANDOVAL MARIA</t>
  </si>
  <si>
    <t>CORONEL ALBARES YESICA</t>
  </si>
  <si>
    <t>CASTILLO REYES ANGEL</t>
  </si>
  <si>
    <t>VENTURA CRUZ DIEGO</t>
  </si>
  <si>
    <t>ARREAGA AGURTO ANGELINA</t>
  </si>
  <si>
    <t>RAMIREZ RODRIGUES RICARDO</t>
  </si>
  <si>
    <t xml:space="preserve">MOSCOL CARBAJAL, GIULIANA LISSETH </t>
  </si>
  <si>
    <t>MERINO GIRÓN, FLOR</t>
  </si>
  <si>
    <t xml:space="preserve">LLACSAHUACHE PINTADO, MARY </t>
  </si>
  <si>
    <t xml:space="preserve">MORENO CIELO, MOISES GUILLERMO </t>
  </si>
  <si>
    <t>NESTOR HELIO CASTILLO NIÑO</t>
  </si>
  <si>
    <t xml:space="preserve">CUNYA VILLANUEVA, LUZ MARÍA </t>
  </si>
  <si>
    <t xml:space="preserve">ZAPATA CARMEN, CRISTHIAN ARTURO </t>
  </si>
  <si>
    <t xml:space="preserve">SANDOVAL REVOLLEDO, JOAQUIN EDGARDO </t>
  </si>
  <si>
    <t xml:space="preserve">IMAN OROZCO, ROGGER ARTURO </t>
  </si>
  <si>
    <t xml:space="preserve">CALVERA FLORES, DAVID MIGUEL </t>
  </si>
  <si>
    <t xml:space="preserve">CORREA GIRÓN, LUIS HUMBERTO </t>
  </si>
  <si>
    <t xml:space="preserve">CALDERON LÓPEZ, FRANK ENRIQUE </t>
  </si>
  <si>
    <t xml:space="preserve">BERMEJO SOLANO, VERA LUCIA </t>
  </si>
  <si>
    <t>NOEL NUÑEZ PATRICIA DEL ROSARIO</t>
  </si>
  <si>
    <t>ATOCHA CORREA ROBERTO CARLOS</t>
  </si>
  <si>
    <t>MARTINEZ SILVA MARIA AMELIA</t>
  </si>
  <si>
    <t>SEMINARIO TIMARCHI MANUEL FRANCISCO</t>
  </si>
  <si>
    <t>SAYAGO BALTAZAR JESUS MARIA</t>
  </si>
  <si>
    <t>SEMINARIO GOMEZ ALFREDO MARTIN</t>
  </si>
  <si>
    <t>BACA CURO DANIEL EULOGIO</t>
  </si>
  <si>
    <t>ECHE SANCHEZ ANITA</t>
  </si>
  <si>
    <t>AGUIRRE SAONA ANTONIO ENRIQUE</t>
  </si>
  <si>
    <t>FARIAS GARCIA GUSTAVO LUIS</t>
  </si>
  <si>
    <t>ALVAREZ ECHE MARIA</t>
  </si>
  <si>
    <t>RAYMUNDO SILVA HENRY</t>
  </si>
  <si>
    <t>NIMA SEMINARIO MIGUEL RODOLFO</t>
  </si>
  <si>
    <t>ANCAJIMA FLORES LUCIA</t>
  </si>
  <si>
    <t>TUME MORALES FELIPE</t>
  </si>
  <si>
    <t>VITE MORALES MANUELA</t>
  </si>
  <si>
    <t>CRISANTO JUAREZ ALEJANDRO TEODULO</t>
  </si>
  <si>
    <t>TAVARA CHERRE LUIS GERARDO</t>
  </si>
  <si>
    <t>PALACIOS ATARAMA ARTURO ELIAS</t>
  </si>
  <si>
    <t>VILLEGAS YOVERA KATY JACKELINE</t>
  </si>
  <si>
    <t>TAY AYON GERMAN LUIS</t>
  </si>
  <si>
    <t>CARRASCAL ZEGARRA CARMEN ROSA</t>
  </si>
  <si>
    <t>SANCHEZ ALVARADO ARMANDO RAFAEL</t>
  </si>
  <si>
    <t>RUIZ ARELLANO RICARDO ERNESTO</t>
  </si>
  <si>
    <t>PANTA VITE EMILIO</t>
  </si>
  <si>
    <t>CELI RUESTA NORMA MERCEDES MILAGRITOS</t>
  </si>
  <si>
    <t>CHANG APUY FELIX SEE HUNG</t>
  </si>
  <si>
    <t>GUZMAN ZEGARRA ALFREDO</t>
  </si>
  <si>
    <t>YARLEQUE LOPEZ WILMER FRANCISCO</t>
  </si>
  <si>
    <t>CALDERON MORETTI RICARDO RUBEN</t>
  </si>
  <si>
    <t>COHARA CHUNGA LUIS CARLOS</t>
  </si>
  <si>
    <t>SAMAME TALLEDO BILLEY KURT</t>
  </si>
  <si>
    <t>BRAVO ARANDA NELLY</t>
  </si>
  <si>
    <t>SAMANIEGO ZAPATA HILTON HOMERO</t>
  </si>
  <si>
    <t>RISCO ZAPATA SEVERINO APOLINAR</t>
  </si>
  <si>
    <t>MANRIQUE BARRIENTOS JORGE ALBERTO</t>
  </si>
  <si>
    <t>CESPEDES CHAVEZ SARA DEL ROSARIO</t>
  </si>
  <si>
    <t>VASQUEZ ORDINOLA ANGELICA MARIA</t>
  </si>
  <si>
    <t>MERINO URBINA GERARDO RAFAEL</t>
  </si>
  <si>
    <t>VENTURA PONCE MARCO ANTONIO</t>
  </si>
  <si>
    <t>SANDOVAL HUIMAN JUSTO</t>
  </si>
  <si>
    <t>VASQUEZ ORDINOLA ANGELICA MARIA DEL ROSARIO</t>
  </si>
  <si>
    <t>VIZCARDO HERRERA HUGO MARTIN</t>
  </si>
  <si>
    <t>PACHAS DE TALLEDO JESUS MICAELA</t>
  </si>
  <si>
    <t>TROYANI DIOSES DORIA</t>
  </si>
  <si>
    <t>TINOCO SEMINARIO CLORINDA BEBERLY</t>
  </si>
  <si>
    <t>SANCHEZ ROALCABA MARCO ANTONIO</t>
  </si>
  <si>
    <t>VASQUEZ ARRIETA JOSE LUIS</t>
  </si>
  <si>
    <t>GUTIERREZ CHAUCA JOSE ALFREDO</t>
  </si>
  <si>
    <t>MADRID ZAVALA MARIELA ANGEOLINA</t>
  </si>
  <si>
    <t>CHIMBO BELLASMIN JUAN BAUTISTA</t>
  </si>
  <si>
    <t>ROMERO GUTIERREZ HEIDY ANITA</t>
  </si>
  <si>
    <t>NIÑO OLAYA LUIS ABELARDO</t>
  </si>
  <si>
    <t>ARAUCO MORENO ERICK CESAR</t>
  </si>
  <si>
    <t>ROMERO ECHEVARRIA CARLO MAGNO</t>
  </si>
  <si>
    <t>BARRETO LIVIAPOMA HUGO</t>
  </si>
  <si>
    <t>CORNEJO SANCHEZ MILAGROS</t>
  </si>
  <si>
    <t>OREJUELA DE DURAN DORIS MARIZA</t>
  </si>
  <si>
    <t>SEMINARIO LABRIN MARIELA</t>
  </si>
  <si>
    <t>MOYANO VIDAL LUZ MARIA</t>
  </si>
  <si>
    <t>RIVERA ARAMBULO LUIS SALOMON</t>
  </si>
  <si>
    <t>AMBULAY GARCIA PATRICIA MIRELLA</t>
  </si>
  <si>
    <t>PEÑA IBAÑEZ KEYOZENKO</t>
  </si>
  <si>
    <t>MENA RIVAS JAVIER EDGARDO</t>
  </si>
  <si>
    <t>YARASCA ROJAS MARIA DEL CARMEN GEOVANA</t>
  </si>
  <si>
    <t>VILLACORTA AGUIRRE ANEL ELIZABETH</t>
  </si>
  <si>
    <t>LEON CASTRO JAVIER ROBERTO</t>
  </si>
  <si>
    <t>SUAREZ CASTILLO DELIA MARITZA</t>
  </si>
  <si>
    <t>PERICHE JACINTO CLAUDIO</t>
  </si>
  <si>
    <t>ABANTO DE CLAVIJO ANGELITA</t>
  </si>
  <si>
    <t>TRELLES SAAVEDRA ROGELIO RALVIS</t>
  </si>
  <si>
    <t>CORDOVA LOZADA CHARLES OSWALD</t>
  </si>
  <si>
    <t>YANAYACO ESPINOZA ELI</t>
  </si>
  <si>
    <t>MOROCHO ZAPATA MARIAM JANET</t>
  </si>
  <si>
    <t>ZEÑA CARRASCO ORLANDO</t>
  </si>
  <si>
    <t>ALVARADO CAMPOS YELITZA YANETH</t>
  </si>
  <si>
    <t>STAGNARO BABBINI CARLO ELIO</t>
  </si>
  <si>
    <t>BENITES ABAD JAIME ALBERTO</t>
  </si>
  <si>
    <t>SIANCAS CRISANTO JOHNNY</t>
  </si>
  <si>
    <t>CHUNGA PURIZACA CARLOS VICENTE</t>
  </si>
  <si>
    <t>MURGA PASTOR TOBIAS DESIDERIO</t>
  </si>
  <si>
    <t>PANTA ECHE EUGENIO</t>
  </si>
  <si>
    <t>ESPINOZA ESCRIBA JUSTO IDO</t>
  </si>
  <si>
    <t>GEMIN CHAVEZ MARTINA</t>
  </si>
  <si>
    <t>ANTON CURO COSME</t>
  </si>
  <si>
    <t>JACINTO NUNURA MARIA LUISA</t>
  </si>
  <si>
    <t>ROSAS ROSADO JULIO CESAR</t>
  </si>
  <si>
    <t>FERNANDEZ YNFANTE GUADALUPE MAFALDA</t>
  </si>
  <si>
    <t>VEGAS CORONADO BASILISA PLANTILO</t>
  </si>
  <si>
    <t>CRUZ ZUÑE JORGE ANDRES</t>
  </si>
  <si>
    <t>RAMOS DE MONDRAGON DORIA RAQUEL</t>
  </si>
  <si>
    <t>PERICHE BOULANGGER VANESSA</t>
  </si>
  <si>
    <t>RAMIREZ RAMIREZ LUIS ALBERTO</t>
  </si>
  <si>
    <t>RUIZ VICENTE JUAN CARLOS</t>
  </si>
  <si>
    <t>LI ULLOA ROLAND FRANZ</t>
  </si>
  <si>
    <t>RUIZ PAZO MANUELA</t>
  </si>
  <si>
    <t>RAMIREZ PIÑAN RENEE</t>
  </si>
  <si>
    <t>SILVA CORTEZ ANTHONY  DAVID</t>
  </si>
  <si>
    <t>CAMACHO CARRASCO LIZETT PAOLA</t>
  </si>
  <si>
    <t>RIOS ROMERO BETTY DE LOS MILAGROS</t>
  </si>
  <si>
    <t>CASTRO BALMACEDA PEDRO ALFREDO</t>
  </si>
  <si>
    <t>SILVA CORTEZ KARINA LIZBETH</t>
  </si>
  <si>
    <t>SABA HUIMAN JUAN GILBERTO</t>
  </si>
  <si>
    <t>SOSA REQUENA JULIO CESAR</t>
  </si>
  <si>
    <t>PATRICIO CORDOVA LUIS ARMANDO</t>
  </si>
  <si>
    <t>BALLENA PISFIL PEDRO</t>
  </si>
  <si>
    <t>FERNANDEZ INFANTE DANIEL ALEX</t>
  </si>
  <si>
    <t>ZAPATA LALUPU JUANA</t>
  </si>
  <si>
    <t>MORAN PALOMINO MIGUEL ANGEL</t>
  </si>
  <si>
    <t>PERICHE PANTA CRISPIN</t>
  </si>
  <si>
    <t>CHOQUEHUANCA PINTADO ERIKA</t>
  </si>
  <si>
    <t>QUEREVALU QUEREVALU EDUARDO</t>
  </si>
  <si>
    <t>MARCELO FERIA JOSE LUIS</t>
  </si>
  <si>
    <t>SEGURA QUIROZ JORGE EDEN</t>
  </si>
  <si>
    <t>FALLA PALOMINO JEAN PIERRE</t>
  </si>
  <si>
    <t>MOGOLLON BENITES ESTANIS</t>
  </si>
  <si>
    <t>OTOYA PERALTA JULIO CESAR</t>
  </si>
  <si>
    <t>ATOCHE VILLEGAS WENDY JENIFFER</t>
  </si>
  <si>
    <t>MONJA MARTINEZ SEGUNDO ANGEL</t>
  </si>
  <si>
    <t>PINGO GARCIA JUAN CARLOS</t>
  </si>
  <si>
    <t>LUZON DIOSES PEDRO LUIS</t>
  </si>
  <si>
    <t>LLENQUE SANTOYO PEDRO RAMON</t>
  </si>
  <si>
    <t>RIVERA GUERRERO PABLO CESAR</t>
  </si>
  <si>
    <t>CASUSO CUBAS RENZO GEOVANNI</t>
  </si>
  <si>
    <t>CAMPOVERDE REQUENA JOSUE DUBOY</t>
  </si>
  <si>
    <t>GALVEZ CALDERON MILTON CESAR</t>
  </si>
  <si>
    <t>GUERRA JULIAN SUSAN MARLENY</t>
  </si>
  <si>
    <t>PURIZACA PAREJA MARCO ANTONIO</t>
  </si>
  <si>
    <t>DE LA CRUZ GUINOCCHIO JOSE ALEX</t>
  </si>
  <si>
    <t>CHIRA TALLEDO GENOVEVA</t>
  </si>
  <si>
    <t>SALDARRIAGA NEGRO MIGUEL ANGEL</t>
  </si>
  <si>
    <t>QUIROZ SISNIEGAS ALEX SEGUNDO</t>
  </si>
  <si>
    <t>OLAYA AGUIRRE OSCAR MARTIN</t>
  </si>
  <si>
    <t>ALDANA ATARAMA MANUEL</t>
  </si>
  <si>
    <t>VILLANUEVA VILLALOBOS EDITH ELIZABETH</t>
  </si>
  <si>
    <t>ZARATE BENAVIDES VICTORIA CHARITO</t>
  </si>
  <si>
    <t>RAMOS AREVALO HENRY SEGUNDO</t>
  </si>
  <si>
    <t>RIVERA MOREYRA NELSON ALI</t>
  </si>
  <si>
    <t>GAMARRA VILELA OSMIN</t>
  </si>
  <si>
    <t>ZAPATA DE AGUILAR ROSA ANDREA</t>
  </si>
  <si>
    <t>LABAN CAMERO IRIS DEL CARMEN</t>
  </si>
  <si>
    <t>GARCIA SANCHEZ MAY</t>
  </si>
  <si>
    <t>ZAVALA ABANTO MANUEL JOSÉ</t>
  </si>
  <si>
    <t>RAYGADA MENDOZA LUIS ALEJANDRO</t>
  </si>
  <si>
    <t>TUESTA EDWARDS OSCAR MARTIN</t>
  </si>
  <si>
    <t>CORDOVA PALACIOS HERLISS MAGDIEL</t>
  </si>
  <si>
    <t>ZUÑIGA NIÑO GUILLERMO ALEXANDER</t>
  </si>
  <si>
    <t>MONTERO AGURTO DAVID ERNESTO</t>
  </si>
  <si>
    <t>AGUILAR PORRAS LUZ MARLENE</t>
  </si>
  <si>
    <t>ALMOND CARRILLO EDUARDO CARLOS</t>
  </si>
  <si>
    <t>ALVARADO DAVIS JOSE FRANCISCO</t>
  </si>
  <si>
    <t>3-May</t>
  </si>
  <si>
    <t>4-May</t>
  </si>
  <si>
    <t>5-May</t>
  </si>
  <si>
    <t>6-May</t>
  </si>
  <si>
    <t>7-May</t>
  </si>
  <si>
    <t>8-May</t>
  </si>
  <si>
    <t>10-May</t>
  </si>
  <si>
    <t>11-May</t>
  </si>
  <si>
    <t>16-May</t>
  </si>
  <si>
    <t>22-May</t>
  </si>
  <si>
    <t>23-May</t>
  </si>
  <si>
    <t>26-May</t>
  </si>
  <si>
    <t>29-May</t>
  </si>
  <si>
    <t>31-May</t>
  </si>
  <si>
    <t>1-Jun</t>
  </si>
  <si>
    <t>2-Jun</t>
  </si>
  <si>
    <t>3-Jun</t>
  </si>
  <si>
    <t>7-Jun</t>
  </si>
  <si>
    <t>9-Jun</t>
  </si>
  <si>
    <t>13-Jun</t>
  </si>
  <si>
    <t>14-Jun</t>
  </si>
  <si>
    <t>19-Jun</t>
  </si>
  <si>
    <t>22-Jun</t>
  </si>
  <si>
    <t>23-Jun</t>
  </si>
  <si>
    <t>26-Jun</t>
  </si>
  <si>
    <t>27-Jun</t>
  </si>
  <si>
    <t>28-Jun</t>
  </si>
  <si>
    <t>30-Jun</t>
  </si>
  <si>
    <t>1-Jul</t>
  </si>
  <si>
    <t>2-Jul</t>
  </si>
  <si>
    <t>4-Jul</t>
  </si>
  <si>
    <t>5-Jul</t>
  </si>
  <si>
    <t>6-Jul</t>
  </si>
  <si>
    <t>8-Jul</t>
  </si>
  <si>
    <t>10-Jul</t>
  </si>
  <si>
    <t>13-Jul</t>
  </si>
  <si>
    <t>14-Jul</t>
  </si>
  <si>
    <t>15-Jul</t>
  </si>
  <si>
    <t>16-Jul</t>
  </si>
  <si>
    <t>17-Jul</t>
  </si>
  <si>
    <t>18-Jul</t>
  </si>
  <si>
    <t>19-Jul</t>
  </si>
  <si>
    <t>20-Jul</t>
  </si>
  <si>
    <t>21-Jul</t>
  </si>
  <si>
    <t>22-Jul</t>
  </si>
  <si>
    <t>23-Jul</t>
  </si>
  <si>
    <t>24-Jul</t>
  </si>
  <si>
    <t>25-Jul</t>
  </si>
  <si>
    <t>26-Jul</t>
  </si>
  <si>
    <t>27-Jul</t>
  </si>
  <si>
    <t>Promedio</t>
  </si>
  <si>
    <t>tiempo de llenado</t>
  </si>
  <si>
    <t>tiempo de atencion</t>
  </si>
  <si>
    <t>I1PreTest</t>
  </si>
  <si>
    <t>I1PostTest</t>
  </si>
  <si>
    <t>I2PreTest</t>
  </si>
  <si>
    <t>I2PostTest</t>
  </si>
  <si>
    <t>Fichas atendidas</t>
  </si>
  <si>
    <t>Tiempo de trámite</t>
  </si>
  <si>
    <t>Media</t>
  </si>
  <si>
    <t>Fichas Atendidas - PosTest</t>
  </si>
  <si>
    <t>Fichas Atendidas - PreTest</t>
  </si>
  <si>
    <t>Tiempo de Trámite -PreTest</t>
  </si>
  <si>
    <t>Tiempo de Trámite -PosTest</t>
  </si>
  <si>
    <t>Instrumentos de recolección de datos</t>
  </si>
  <si>
    <t>Ficha de registro N°1 Fichas Atendidas</t>
  </si>
  <si>
    <t>Ficha de registro N° 1: Fichas Atendidas</t>
  </si>
  <si>
    <t>Ficha de registro del indicador:  Ficha atendidas</t>
  </si>
  <si>
    <t>Ficha de registro del indicador:  Fichas Atendidas</t>
  </si>
  <si>
    <t>Investigadores</t>
  </si>
  <si>
    <t xml:space="preserve">Aguilera Alvarado Yeiny Derigne
Huacan Quispe Mitwar Kenyo  </t>
  </si>
  <si>
    <t>Empresa</t>
  </si>
  <si>
    <t>Clinica dental B&amp;L </t>
  </si>
  <si>
    <t>Proceso Observado</t>
  </si>
  <si>
    <t>Fórmula</t>
  </si>
  <si>
    <t xml:space="preserve">  (NFA/TFR)*100=FA 
Donde:
FA: Fichas atendidas
NFA: Numero de fichas atendidas
TFR: Total de Fichas registradas</t>
  </si>
  <si>
    <t>Indicador</t>
  </si>
  <si>
    <t>Medida</t>
  </si>
  <si>
    <t>Ficha atendidas</t>
  </si>
  <si>
    <t>Porcentaje</t>
  </si>
  <si>
    <t>Ítem</t>
  </si>
  <si>
    <t>NFA</t>
  </si>
  <si>
    <t>TFR</t>
  </si>
  <si>
    <t>Ficha de registro N° 2: Tiempo de trámite</t>
  </si>
  <si>
    <t>Ficha de registro N°2: Tiempo de Tramite</t>
  </si>
  <si>
    <t>Ficha de registro del indicador:  Tiempo de Trámite</t>
  </si>
  <si>
    <t xml:space="preserve">  (TFC+ TAFC)/100 = TT
Donde:
TFC: Tiempo de llenado de ficha clínica
TAFC: Tiempo para atender Ficha clínica
TT: Tiempo de trámite</t>
  </si>
  <si>
    <t>TFC</t>
  </si>
  <si>
    <t>TAFC</t>
  </si>
  <si>
    <t>Clínica dental B&amp;L </t>
  </si>
  <si>
    <t>Gestion de trámite documentario</t>
  </si>
  <si>
    <t>Gestión de trámite documentario</t>
  </si>
  <si>
    <t>PRETEST</t>
  </si>
  <si>
    <t>PreTest</t>
  </si>
  <si>
    <t>PostTest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</si>
</sst>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"/>
      <name val="Tahoma"/>
      <family val="2"/>
    </font>
    <font>
      <b/>
      <sz val="12"/>
      <color rgb="FF000000"/>
      <name val="Times New Roman"/>
      <family val="1"/>
    </font>
    <font>
      <sz val="12"/>
      <color rgb="FF000000"/>
      <name val="Arial"/>
      <family val="2"/>
    </font>
    <font>
      <sz val="12"/>
      <color rgb="FF000000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A8D08D"/>
        <bgColor rgb="FFA8D08D"/>
      </patternFill>
    </fill>
    <fill>
      <patternFill patternType="solid">
        <fgColor theme="9" tint="0.59999389629810485"/>
        <bgColor indexed="64"/>
      </patternFill>
    </fill>
  </fills>
  <borders count="12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n">
        <color rgb="FF00000A"/>
      </left>
      <right style="thin">
        <color rgb="FF00000A"/>
      </right>
      <top style="thin">
        <color rgb="FF00000A"/>
      </top>
      <bottom style="thin">
        <color rgb="FF00000A"/>
      </bottom>
      <diagonal/>
    </border>
    <border>
      <left/>
      <right style="thin">
        <color rgb="FF00000A"/>
      </right>
      <top/>
      <bottom style="thin">
        <color rgb="FF00000A"/>
      </bottom>
      <diagonal/>
    </border>
    <border>
      <left style="thin">
        <color rgb="FF00000A"/>
      </left>
      <right/>
      <top style="thin">
        <color rgb="FF00000A"/>
      </top>
      <bottom style="thin">
        <color rgb="FF00000A"/>
      </bottom>
      <diagonal/>
    </border>
    <border>
      <left/>
      <right/>
      <top style="thin">
        <color rgb="FF00000A"/>
      </top>
      <bottom style="thin">
        <color rgb="FF00000A"/>
      </bottom>
      <diagonal/>
    </border>
    <border>
      <left/>
      <right style="thin">
        <color rgb="FF00000A"/>
      </right>
      <top/>
      <bottom/>
      <diagonal/>
    </border>
    <border>
      <left style="thin">
        <color rgb="FF00000A"/>
      </left>
      <right style="thin">
        <color rgb="FF00000A"/>
      </right>
      <top/>
      <bottom style="thin">
        <color rgb="FF00000A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1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/>
    <xf numFmtId="2" fontId="0" fillId="5" borderId="1" xfId="0" applyNumberFormat="1" applyFill="1" applyBorder="1" applyAlignment="1">
      <alignment horizontal="center"/>
    </xf>
    <xf numFmtId="0" fontId="1" fillId="0" borderId="2" xfId="0" applyFont="1" applyFill="1" applyBorder="1" applyAlignment="1">
      <alignment horizontal="center" vertical="center" wrapText="1"/>
    </xf>
    <xf numFmtId="0" fontId="1" fillId="6" borderId="2" xfId="0" applyFont="1" applyFill="1" applyBorder="1" applyAlignment="1">
      <alignment horizontal="center" vertical="center" wrapText="1"/>
    </xf>
    <xf numFmtId="0" fontId="1" fillId="7" borderId="2" xfId="0" applyFont="1" applyFill="1" applyBorder="1" applyAlignment="1">
      <alignment horizontal="center" vertical="center" wrapText="1"/>
    </xf>
    <xf numFmtId="14" fontId="0" fillId="0" borderId="0" xfId="0" applyNumberFormat="1"/>
    <xf numFmtId="20" fontId="0" fillId="0" borderId="0" xfId="0" applyNumberFormat="1"/>
    <xf numFmtId="14" fontId="0" fillId="0" borderId="0" xfId="0" applyNumberFormat="1" applyFill="1"/>
    <xf numFmtId="0" fontId="0" fillId="0" borderId="0" xfId="0" applyFill="1"/>
    <xf numFmtId="20" fontId="0" fillId="0" borderId="0" xfId="0" applyNumberFormat="1" applyFill="1"/>
    <xf numFmtId="0" fontId="5" fillId="0" borderId="0" xfId="0" applyFont="1" applyBorder="1" applyAlignment="1">
      <alignment horizontal="left"/>
    </xf>
    <xf numFmtId="0" fontId="0" fillId="0" borderId="0" xfId="0" applyNumberFormat="1"/>
    <xf numFmtId="0" fontId="0" fillId="8" borderId="0" xfId="0" applyFill="1"/>
    <xf numFmtId="14" fontId="0" fillId="8" borderId="0" xfId="0" applyNumberFormat="1" applyFill="1"/>
    <xf numFmtId="0" fontId="0" fillId="8" borderId="0" xfId="0" applyNumberFormat="1" applyFill="1" applyBorder="1"/>
    <xf numFmtId="20" fontId="0" fillId="8" borderId="0" xfId="0" applyNumberFormat="1" applyFill="1"/>
    <xf numFmtId="0" fontId="0" fillId="8" borderId="0" xfId="0" quotePrefix="1" applyNumberFormat="1" applyFill="1" applyBorder="1"/>
    <xf numFmtId="14" fontId="0" fillId="0" borderId="1" xfId="0" applyNumberFormat="1" applyBorder="1" applyAlignment="1">
      <alignment horizontal="left" indent="1"/>
    </xf>
    <xf numFmtId="0" fontId="0" fillId="0" borderId="1" xfId="0" applyNumberFormat="1" applyBorder="1"/>
    <xf numFmtId="2" fontId="0" fillId="0" borderId="0" xfId="0" applyNumberFormat="1"/>
    <xf numFmtId="2" fontId="0" fillId="0" borderId="1" xfId="0" applyNumberFormat="1" applyBorder="1"/>
    <xf numFmtId="0" fontId="1" fillId="9" borderId="1" xfId="0" applyFont="1" applyFill="1" applyBorder="1"/>
    <xf numFmtId="4" fontId="0" fillId="0" borderId="1" xfId="0" applyNumberFormat="1" applyBorder="1"/>
    <xf numFmtId="0" fontId="1" fillId="0" borderId="1" xfId="0" applyFont="1" applyBorder="1"/>
    <xf numFmtId="0" fontId="7" fillId="0" borderId="0" xfId="0" applyFont="1"/>
    <xf numFmtId="0" fontId="8" fillId="11" borderId="5" xfId="0" applyFont="1" applyFill="1" applyBorder="1" applyAlignment="1">
      <alignment horizontal="center"/>
    </xf>
    <xf numFmtId="0" fontId="8" fillId="10" borderId="6" xfId="0" applyFont="1" applyFill="1" applyBorder="1" applyAlignment="1">
      <alignment horizontal="center"/>
    </xf>
    <xf numFmtId="0" fontId="6" fillId="10" borderId="6" xfId="0" applyFont="1" applyFill="1" applyBorder="1" applyAlignment="1">
      <alignment horizontal="center"/>
    </xf>
    <xf numFmtId="0" fontId="8" fillId="10" borderId="9" xfId="0" applyFont="1" applyFill="1" applyBorder="1" applyAlignment="1">
      <alignment horizontal="center"/>
    </xf>
    <xf numFmtId="14" fontId="0" fillId="0" borderId="2" xfId="0" applyNumberFormat="1" applyBorder="1" applyAlignment="1">
      <alignment horizontal="center"/>
    </xf>
    <xf numFmtId="14" fontId="8" fillId="10" borderId="6" xfId="0" applyNumberFormat="1" applyFont="1" applyFill="1" applyBorder="1" applyAlignment="1">
      <alignment horizontal="center"/>
    </xf>
    <xf numFmtId="14" fontId="0" fillId="0" borderId="11" xfId="0" applyNumberFormat="1" applyBorder="1" applyAlignment="1">
      <alignment horizontal="center"/>
    </xf>
    <xf numFmtId="4" fontId="0" fillId="0" borderId="2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0" fontId="0" fillId="0" borderId="1" xfId="0" applyFill="1" applyBorder="1"/>
    <xf numFmtId="14" fontId="8" fillId="10" borderId="1" xfId="0" applyNumberFormat="1" applyFont="1" applyFill="1" applyBorder="1" applyAlignment="1">
      <alignment horizontal="center"/>
    </xf>
    <xf numFmtId="0" fontId="0" fillId="0" borderId="0" xfId="0"/>
    <xf numFmtId="0" fontId="0" fillId="0" borderId="0" xfId="0"/>
    <xf numFmtId="0" fontId="0" fillId="0" borderId="2" xfId="0" applyBorder="1"/>
    <xf numFmtId="0" fontId="1" fillId="9" borderId="2" xfId="0" applyFont="1" applyFill="1" applyBorder="1"/>
    <xf numFmtId="0" fontId="0" fillId="12" borderId="2" xfId="0" applyFill="1" applyBorder="1" applyAlignment="1">
      <alignment horizontal="center"/>
    </xf>
    <xf numFmtId="2" fontId="0" fillId="0" borderId="2" xfId="0" applyNumberFormat="1" applyFont="1" applyBorder="1"/>
    <xf numFmtId="0" fontId="0" fillId="0" borderId="3" xfId="0" applyBorder="1" applyAlignment="1">
      <alignment horizontal="center"/>
    </xf>
    <xf numFmtId="0" fontId="1" fillId="4" borderId="0" xfId="0" applyFont="1" applyFill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0" fontId="1" fillId="0" borderId="4" xfId="0" applyFont="1" applyBorder="1" applyAlignment="1"/>
    <xf numFmtId="0" fontId="1" fillId="0" borderId="4" xfId="0" applyFont="1" applyBorder="1" applyAlignment="1">
      <alignment wrapText="1"/>
    </xf>
    <xf numFmtId="0" fontId="1" fillId="0" borderId="1" xfId="0" applyFont="1" applyBorder="1" applyAlignment="1"/>
    <xf numFmtId="0" fontId="1" fillId="0" borderId="1" xfId="0" applyFont="1" applyBorder="1" applyAlignment="1">
      <alignment wrapText="1"/>
    </xf>
    <xf numFmtId="0" fontId="1" fillId="2" borderId="1" xfId="0" applyFont="1" applyFill="1" applyBorder="1" applyAlignment="1"/>
    <xf numFmtId="0" fontId="1" fillId="0" borderId="2" xfId="0" applyFont="1" applyBorder="1" applyAlignment="1">
      <alignment horizontal="center" vertical="center"/>
    </xf>
    <xf numFmtId="0" fontId="0" fillId="0" borderId="1" xfId="0" applyBorder="1" applyAlignment="1"/>
    <xf numFmtId="0" fontId="8" fillId="10" borderId="5" xfId="0" applyFont="1" applyFill="1" applyBorder="1" applyAlignment="1">
      <alignment horizontal="center"/>
    </xf>
    <xf numFmtId="0" fontId="8" fillId="10" borderId="7" xfId="0" applyFont="1" applyFill="1" applyBorder="1" applyAlignment="1">
      <alignment horizontal="center"/>
    </xf>
    <xf numFmtId="0" fontId="8" fillId="10" borderId="8" xfId="0" applyFont="1" applyFill="1" applyBorder="1" applyAlignment="1">
      <alignment horizontal="center"/>
    </xf>
    <xf numFmtId="0" fontId="8" fillId="10" borderId="10" xfId="0" applyFont="1" applyFill="1" applyBorder="1" applyAlignment="1">
      <alignment horizontal="center"/>
    </xf>
    <xf numFmtId="0" fontId="0" fillId="10" borderId="5" xfId="0" applyFill="1" applyBorder="1"/>
    <xf numFmtId="0" fontId="6" fillId="10" borderId="5" xfId="0" applyFont="1" applyFill="1" applyBorder="1" applyAlignment="1">
      <alignment horizontal="center"/>
    </xf>
    <xf numFmtId="0" fontId="6" fillId="10" borderId="5" xfId="0" applyFont="1" applyFill="1" applyBorder="1" applyAlignment="1">
      <alignment horizontal="center" vertical="center" wrapText="1"/>
    </xf>
    <xf numFmtId="0" fontId="7" fillId="10" borderId="5" xfId="0" applyFont="1" applyFill="1" applyBorder="1" applyAlignment="1">
      <alignment horizontal="center" vertical="center" wrapText="1"/>
    </xf>
    <xf numFmtId="0" fontId="8" fillId="11" borderId="7" xfId="0" applyFont="1" applyFill="1" applyBorder="1" applyAlignment="1">
      <alignment horizontal="center"/>
    </xf>
    <xf numFmtId="0" fontId="6" fillId="0" borderId="0" xfId="0" applyFont="1"/>
    <xf numFmtId="0" fontId="6" fillId="10" borderId="5" xfId="0" applyFont="1" applyFill="1" applyBorder="1" applyAlignment="1">
      <alignment horizontal="left"/>
    </xf>
    <xf numFmtId="0" fontId="7" fillId="10" borderId="5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/>
    <xf numFmtId="0" fontId="7" fillId="10" borderId="5" xfId="0" applyFont="1" applyFill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3" borderId="4" xfId="0" applyFont="1" applyFill="1" applyBorder="1" applyAlignment="1">
      <alignment horizontal="center" vertical="center" wrapText="1"/>
    </xf>
    <xf numFmtId="0" fontId="0" fillId="0" borderId="0" xfId="0" applyNumberFormat="1" applyFill="1" applyBorder="1"/>
    <xf numFmtId="0" fontId="5" fillId="0" borderId="0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>
        <c:manualLayout>
          <c:layoutTarget val="inner"/>
          <c:xMode val="edge"/>
          <c:yMode val="edge"/>
          <c:x val="5.899759405074366E-2"/>
          <c:y val="0.19486111111111112"/>
          <c:w val="0.89655796150481193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media!$E$2</c:f>
              <c:strCache>
                <c:ptCount val="1"/>
                <c:pt idx="0">
                  <c:v>Media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F4F-4374-BFDA-87AD9637AB3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media!$B$3:$D$4</c:f>
              <c:strCache>
                <c:ptCount val="2"/>
                <c:pt idx="0">
                  <c:v>Fichas Atendidas - PreTest</c:v>
                </c:pt>
                <c:pt idx="1">
                  <c:v>Fichas Atendidas - PosTest</c:v>
                </c:pt>
              </c:strCache>
            </c:strRef>
          </c:cat>
          <c:val>
            <c:numRef>
              <c:f>media!$E$3:$E$4</c:f>
              <c:numCache>
                <c:formatCode>General</c:formatCode>
                <c:ptCount val="2"/>
                <c:pt idx="0">
                  <c:v>0.56999999999999995</c:v>
                </c:pt>
                <c:pt idx="1">
                  <c:v>0.93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4F-4374-BFDA-87AD9637AB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2278400"/>
        <c:axId val="306738816"/>
      </c:barChart>
      <c:catAx>
        <c:axId val="30227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306738816"/>
        <c:crosses val="autoZero"/>
        <c:auto val="1"/>
        <c:lblAlgn val="ctr"/>
        <c:lblOffset val="100"/>
        <c:noMultiLvlLbl val="0"/>
      </c:catAx>
      <c:valAx>
        <c:axId val="30673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302278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media!$M$2</c:f>
              <c:strCache>
                <c:ptCount val="1"/>
                <c:pt idx="0">
                  <c:v>Media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004-4848-B6AE-FDE7C0FA2C5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media!$J$3:$L$4</c:f>
              <c:strCache>
                <c:ptCount val="2"/>
                <c:pt idx="0">
                  <c:v>Tiempo de Trámite -PreTest</c:v>
                </c:pt>
                <c:pt idx="1">
                  <c:v>Tiempo de Trámite -PosTest</c:v>
                </c:pt>
              </c:strCache>
            </c:strRef>
          </c:cat>
          <c:val>
            <c:numRef>
              <c:f>media!$M$3:$M$4</c:f>
              <c:numCache>
                <c:formatCode>General</c:formatCode>
                <c:ptCount val="2"/>
                <c:pt idx="0">
                  <c:v>0.5</c:v>
                </c:pt>
                <c:pt idx="1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04-4848-B6AE-FDE7C0FA2C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6975568"/>
        <c:axId val="546300784"/>
      </c:barChart>
      <c:catAx>
        <c:axId val="53697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546300784"/>
        <c:crosses val="autoZero"/>
        <c:auto val="1"/>
        <c:lblAlgn val="ctr"/>
        <c:lblOffset val="100"/>
        <c:noMultiLvlLbl val="0"/>
      </c:catAx>
      <c:valAx>
        <c:axId val="54630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53697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594925634295717E-2"/>
          <c:y val="0.11615740740740743"/>
          <c:w val="0.88101618547681537"/>
          <c:h val="0.61498432487605714"/>
        </c:manualLayout>
      </c:layout>
      <c:lineChart>
        <c:grouping val="stacked"/>
        <c:varyColors val="0"/>
        <c:ser>
          <c:idx val="0"/>
          <c:order val="0"/>
          <c:tx>
            <c:strRef>
              <c:f>'I1-GL'!$E$3</c:f>
              <c:strCache>
                <c:ptCount val="1"/>
                <c:pt idx="0">
                  <c:v>Pre Test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'I1-GL'!$F$2:$BC$2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'I1-GL'!$F$3:$BC$3</c:f>
              <c:numCache>
                <c:formatCode>0.00</c:formatCode>
                <c:ptCount val="5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1.5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0.8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1.2</c:v>
                </c:pt>
                <c:pt idx="42">
                  <c:v>1</c:v>
                </c:pt>
                <c:pt idx="43">
                  <c:v>1</c:v>
                </c:pt>
                <c:pt idx="44">
                  <c:v>0.75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79-4DD7-B433-A3981EB7281C}"/>
            </c:ext>
          </c:extLst>
        </c:ser>
        <c:ser>
          <c:idx val="1"/>
          <c:order val="1"/>
          <c:tx>
            <c:strRef>
              <c:f>'I1-GL'!$E$4</c:f>
              <c:strCache>
                <c:ptCount val="1"/>
                <c:pt idx="0">
                  <c:v>Post Test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'I1-GL'!$F$2:$BC$2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'I1-GL'!$F$4:$BC$4</c:f>
              <c:numCache>
                <c:formatCode>0.00</c:formatCode>
                <c:ptCount val="50"/>
                <c:pt idx="0">
                  <c:v>1.1111111111111112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1.4</c:v>
                </c:pt>
                <c:pt idx="10">
                  <c:v>1.1428571428571428</c:v>
                </c:pt>
                <c:pt idx="11">
                  <c:v>1</c:v>
                </c:pt>
                <c:pt idx="12">
                  <c:v>1.125</c:v>
                </c:pt>
                <c:pt idx="13">
                  <c:v>1</c:v>
                </c:pt>
                <c:pt idx="14">
                  <c:v>1.25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1.1428571428571428</c:v>
                </c:pt>
                <c:pt idx="19">
                  <c:v>1</c:v>
                </c:pt>
                <c:pt idx="20">
                  <c:v>1.2</c:v>
                </c:pt>
                <c:pt idx="21">
                  <c:v>1.125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1.1666666666666667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1.1666666666666667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1.25</c:v>
                </c:pt>
                <c:pt idx="4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79-4DD7-B433-A3981EB728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311263"/>
        <c:axId val="136175775"/>
      </c:lineChart>
      <c:catAx>
        <c:axId val="134311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36175775"/>
        <c:crosses val="autoZero"/>
        <c:auto val="1"/>
        <c:lblAlgn val="ctr"/>
        <c:lblOffset val="100"/>
        <c:noMultiLvlLbl val="0"/>
      </c:catAx>
      <c:valAx>
        <c:axId val="136175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34311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cked"/>
        <c:varyColors val="0"/>
        <c:ser>
          <c:idx val="0"/>
          <c:order val="0"/>
          <c:tx>
            <c:strRef>
              <c:f>l2_GL!$E$3</c:f>
              <c:strCache>
                <c:ptCount val="1"/>
                <c:pt idx="0">
                  <c:v>Pre Test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l2_GL!$F$2:$BC$2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l2_GL!$F$3:$BC$3</c:f>
              <c:numCache>
                <c:formatCode>0.00</c:formatCode>
                <c:ptCount val="50"/>
                <c:pt idx="0">
                  <c:v>2.39</c:v>
                </c:pt>
                <c:pt idx="1">
                  <c:v>2.23</c:v>
                </c:pt>
                <c:pt idx="2">
                  <c:v>1.1299999999999999</c:v>
                </c:pt>
                <c:pt idx="3">
                  <c:v>1.01</c:v>
                </c:pt>
                <c:pt idx="4">
                  <c:v>2.2000000000000002</c:v>
                </c:pt>
                <c:pt idx="5">
                  <c:v>3.35</c:v>
                </c:pt>
                <c:pt idx="6">
                  <c:v>1.1000000000000001</c:v>
                </c:pt>
                <c:pt idx="7">
                  <c:v>5.57</c:v>
                </c:pt>
                <c:pt idx="8">
                  <c:v>2.23</c:v>
                </c:pt>
                <c:pt idx="9">
                  <c:v>4.46</c:v>
                </c:pt>
                <c:pt idx="10">
                  <c:v>2.2200000000000002</c:v>
                </c:pt>
                <c:pt idx="11">
                  <c:v>1.1000000000000001</c:v>
                </c:pt>
                <c:pt idx="12">
                  <c:v>1.1100000000000001</c:v>
                </c:pt>
                <c:pt idx="13">
                  <c:v>6.02</c:v>
                </c:pt>
                <c:pt idx="14">
                  <c:v>5.42</c:v>
                </c:pt>
                <c:pt idx="15">
                  <c:v>4.49</c:v>
                </c:pt>
                <c:pt idx="16">
                  <c:v>4.46</c:v>
                </c:pt>
                <c:pt idx="17">
                  <c:v>3.33</c:v>
                </c:pt>
                <c:pt idx="18">
                  <c:v>4.4400000000000004</c:v>
                </c:pt>
                <c:pt idx="19">
                  <c:v>4.42</c:v>
                </c:pt>
                <c:pt idx="20">
                  <c:v>4.42</c:v>
                </c:pt>
                <c:pt idx="21">
                  <c:v>4.42</c:v>
                </c:pt>
                <c:pt idx="22">
                  <c:v>2.2000000000000002</c:v>
                </c:pt>
                <c:pt idx="23">
                  <c:v>3.34</c:v>
                </c:pt>
                <c:pt idx="24">
                  <c:v>1.1100000000000001</c:v>
                </c:pt>
                <c:pt idx="25">
                  <c:v>2.2000000000000002</c:v>
                </c:pt>
                <c:pt idx="26">
                  <c:v>1.1299999999999999</c:v>
                </c:pt>
                <c:pt idx="27">
                  <c:v>1.1200000000000001</c:v>
                </c:pt>
                <c:pt idx="28">
                  <c:v>1.1100000000000001</c:v>
                </c:pt>
                <c:pt idx="29">
                  <c:v>1.1000000000000001</c:v>
                </c:pt>
                <c:pt idx="30">
                  <c:v>1.1200000000000001</c:v>
                </c:pt>
                <c:pt idx="31">
                  <c:v>2.2400000000000002</c:v>
                </c:pt>
                <c:pt idx="32">
                  <c:v>1.1299999999999999</c:v>
                </c:pt>
                <c:pt idx="33">
                  <c:v>2.2200000000000002</c:v>
                </c:pt>
                <c:pt idx="34">
                  <c:v>2.2599999999999998</c:v>
                </c:pt>
                <c:pt idx="35">
                  <c:v>1.1100000000000001</c:v>
                </c:pt>
                <c:pt idx="36">
                  <c:v>3.31</c:v>
                </c:pt>
                <c:pt idx="37">
                  <c:v>4.4400000000000004</c:v>
                </c:pt>
                <c:pt idx="38">
                  <c:v>3.31</c:v>
                </c:pt>
                <c:pt idx="39">
                  <c:v>3.33</c:v>
                </c:pt>
                <c:pt idx="40">
                  <c:v>1.1100000000000001</c:v>
                </c:pt>
                <c:pt idx="41">
                  <c:v>1.1000000000000001</c:v>
                </c:pt>
                <c:pt idx="42">
                  <c:v>1.1200000000000001</c:v>
                </c:pt>
                <c:pt idx="43">
                  <c:v>1.1499999999999999</c:v>
                </c:pt>
                <c:pt idx="44">
                  <c:v>1.1000000000000001</c:v>
                </c:pt>
                <c:pt idx="45">
                  <c:v>1.08</c:v>
                </c:pt>
                <c:pt idx="46">
                  <c:v>3.29</c:v>
                </c:pt>
                <c:pt idx="47">
                  <c:v>1.1499999999999999</c:v>
                </c:pt>
                <c:pt idx="48">
                  <c:v>1.1499999999999999</c:v>
                </c:pt>
                <c:pt idx="49">
                  <c:v>2.2400000000000002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BC-4E56-9F66-3E7D70E13613}"/>
            </c:ext>
          </c:extLst>
        </c:ser>
        <c:ser>
          <c:idx val="1"/>
          <c:order val="1"/>
          <c:tx>
            <c:strRef>
              <c:f>l2_GL!$E$4</c:f>
              <c:strCache>
                <c:ptCount val="1"/>
                <c:pt idx="0">
                  <c:v>Post Test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l2_GL!$F$2:$BC$2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l2_GL!$F$4:$BC$4</c:f>
              <c:numCache>
                <c:formatCode>0.00</c:formatCode>
                <c:ptCount val="50"/>
                <c:pt idx="0">
                  <c:v>9.3000000000000007</c:v>
                </c:pt>
                <c:pt idx="1">
                  <c:v>6.21</c:v>
                </c:pt>
                <c:pt idx="2">
                  <c:v>9.2200000000000006</c:v>
                </c:pt>
                <c:pt idx="3">
                  <c:v>8.2799999999999994</c:v>
                </c:pt>
                <c:pt idx="4">
                  <c:v>7.29</c:v>
                </c:pt>
                <c:pt idx="5">
                  <c:v>7.24</c:v>
                </c:pt>
                <c:pt idx="6">
                  <c:v>7.21</c:v>
                </c:pt>
                <c:pt idx="7">
                  <c:v>5.24</c:v>
                </c:pt>
                <c:pt idx="8">
                  <c:v>7.27</c:v>
                </c:pt>
                <c:pt idx="9">
                  <c:v>5.29</c:v>
                </c:pt>
                <c:pt idx="10">
                  <c:v>7.24</c:v>
                </c:pt>
                <c:pt idx="11">
                  <c:v>7.2</c:v>
                </c:pt>
                <c:pt idx="12">
                  <c:v>8.2200000000000006</c:v>
                </c:pt>
                <c:pt idx="13">
                  <c:v>10.27</c:v>
                </c:pt>
                <c:pt idx="14">
                  <c:v>8.25</c:v>
                </c:pt>
                <c:pt idx="15">
                  <c:v>10.27</c:v>
                </c:pt>
                <c:pt idx="16">
                  <c:v>10.27</c:v>
                </c:pt>
                <c:pt idx="17">
                  <c:v>10.25</c:v>
                </c:pt>
                <c:pt idx="18">
                  <c:v>7.24</c:v>
                </c:pt>
                <c:pt idx="19">
                  <c:v>4.24</c:v>
                </c:pt>
                <c:pt idx="20">
                  <c:v>5.25</c:v>
                </c:pt>
                <c:pt idx="21">
                  <c:v>8.27</c:v>
                </c:pt>
                <c:pt idx="22">
                  <c:v>6.24</c:v>
                </c:pt>
                <c:pt idx="23">
                  <c:v>5.22</c:v>
                </c:pt>
                <c:pt idx="24">
                  <c:v>8.26</c:v>
                </c:pt>
                <c:pt idx="25">
                  <c:v>10.3</c:v>
                </c:pt>
                <c:pt idx="26">
                  <c:v>6.27</c:v>
                </c:pt>
                <c:pt idx="27">
                  <c:v>8.2899999999999991</c:v>
                </c:pt>
                <c:pt idx="28">
                  <c:v>6.21</c:v>
                </c:pt>
                <c:pt idx="29">
                  <c:v>1.28</c:v>
                </c:pt>
                <c:pt idx="30">
                  <c:v>10.26</c:v>
                </c:pt>
                <c:pt idx="31">
                  <c:v>9.25</c:v>
                </c:pt>
                <c:pt idx="32">
                  <c:v>6.3</c:v>
                </c:pt>
                <c:pt idx="33">
                  <c:v>6.22</c:v>
                </c:pt>
                <c:pt idx="34">
                  <c:v>5.3</c:v>
                </c:pt>
                <c:pt idx="35">
                  <c:v>8.26</c:v>
                </c:pt>
                <c:pt idx="36">
                  <c:v>6.22</c:v>
                </c:pt>
                <c:pt idx="37">
                  <c:v>10.29</c:v>
                </c:pt>
                <c:pt idx="38">
                  <c:v>4.25</c:v>
                </c:pt>
                <c:pt idx="39">
                  <c:v>6.2</c:v>
                </c:pt>
                <c:pt idx="40">
                  <c:v>3.24</c:v>
                </c:pt>
                <c:pt idx="41">
                  <c:v>4.2</c:v>
                </c:pt>
                <c:pt idx="42">
                  <c:v>5.21</c:v>
                </c:pt>
                <c:pt idx="43">
                  <c:v>7.24</c:v>
                </c:pt>
                <c:pt idx="44">
                  <c:v>8.26</c:v>
                </c:pt>
                <c:pt idx="45">
                  <c:v>10.24</c:v>
                </c:pt>
                <c:pt idx="46">
                  <c:v>7.27</c:v>
                </c:pt>
                <c:pt idx="47">
                  <c:v>6.28</c:v>
                </c:pt>
                <c:pt idx="48">
                  <c:v>8.1999999999999993</c:v>
                </c:pt>
                <c:pt idx="49">
                  <c:v>5.23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BC-4E56-9F66-3E7D70E136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2519535"/>
        <c:axId val="286634815"/>
      </c:lineChart>
      <c:catAx>
        <c:axId val="282519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86634815"/>
        <c:crosses val="autoZero"/>
        <c:auto val="1"/>
        <c:lblAlgn val="ctr"/>
        <c:lblOffset val="100"/>
        <c:noMultiLvlLbl val="0"/>
      </c:catAx>
      <c:valAx>
        <c:axId val="286634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82519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628650</xdr:colOff>
      <xdr:row>4</xdr:row>
      <xdr:rowOff>176212</xdr:rowOff>
    </xdr:from>
    <xdr:to>
      <xdr:col>6</xdr:col>
      <xdr:colOff>628650</xdr:colOff>
      <xdr:row>19</xdr:row>
      <xdr:rowOff>52387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0BE126D-7A01-4E51-BB14-63CFEADCBB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4</xdr:row>
      <xdr:rowOff>166687</xdr:rowOff>
    </xdr:from>
    <xdr:to>
      <xdr:col>14</xdr:col>
      <xdr:colOff>0</xdr:colOff>
      <xdr:row>19</xdr:row>
      <xdr:rowOff>42862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BA05AEF-F450-40C9-AA36-9A72900146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</xdr:row>
      <xdr:rowOff>204787</xdr:rowOff>
    </xdr:from>
    <xdr:to>
      <xdr:col>32</xdr:col>
      <xdr:colOff>66675</xdr:colOff>
      <xdr:row>19</xdr:row>
      <xdr:rowOff>47625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41F7EE5-241A-48D7-ACF7-FFCE6C318C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95249</xdr:colOff>
      <xdr:row>5</xdr:row>
      <xdr:rowOff>157160</xdr:rowOff>
    </xdr:from>
    <xdr:to>
      <xdr:col>32</xdr:col>
      <xdr:colOff>89646</xdr:colOff>
      <xdr:row>21</xdr:row>
      <xdr:rowOff>11205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27FADF2-6EAE-445E-845A-DE40CD53D4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A2D08-7DD1-4821-AD29-1568F56447A7}">
  <dimension ref="A1:K261"/>
  <sheetViews>
    <sheetView zoomScale="70" zoomScaleNormal="70" workbookViewId="0">
      <selection activeCell="D19" sqref="D19"/>
    </sheetView>
  </sheetViews>
  <sheetFormatPr baseColWidth="10" defaultRowHeight="15" x14ac:dyDescent="0.25"/>
  <cols>
    <col min="1" max="1" width="7.5703125" bestFit="1" customWidth="1"/>
    <col min="2" max="2" width="6.140625" bestFit="1" customWidth="1"/>
    <col min="3" max="3" width="15.140625" customWidth="1"/>
    <col min="4" max="4" width="54.85546875" bestFit="1" customWidth="1"/>
    <col min="5" max="5" width="17.140625" bestFit="1" customWidth="1"/>
    <col min="6" max="6" width="17.7109375" bestFit="1" customWidth="1"/>
    <col min="7" max="7" width="23.42578125" bestFit="1" customWidth="1"/>
    <col min="8" max="8" width="21.42578125" bestFit="1" customWidth="1"/>
    <col min="9" max="9" width="20.7109375" customWidth="1"/>
    <col min="10" max="10" width="17.28515625" bestFit="1" customWidth="1"/>
  </cols>
  <sheetData>
    <row r="1" spans="1:11" ht="29.25" customHeight="1" x14ac:dyDescent="0.25">
      <c r="E1" s="47" t="s">
        <v>351</v>
      </c>
      <c r="F1" s="47"/>
      <c r="G1" s="47"/>
      <c r="H1" s="47"/>
      <c r="I1" s="47"/>
      <c r="J1" s="47"/>
    </row>
    <row r="2" spans="1:11" x14ac:dyDescent="0.25">
      <c r="E2" s="46" t="s">
        <v>21</v>
      </c>
      <c r="F2" s="46"/>
      <c r="G2" s="46" t="s">
        <v>22</v>
      </c>
      <c r="H2" s="46"/>
      <c r="I2" s="46"/>
      <c r="J2" s="46"/>
    </row>
    <row r="3" spans="1:11" ht="30" x14ac:dyDescent="0.25">
      <c r="A3" s="6" t="s">
        <v>4</v>
      </c>
      <c r="B3" s="6" t="s">
        <v>5</v>
      </c>
      <c r="C3" s="6" t="s">
        <v>6</v>
      </c>
      <c r="D3" s="6" t="s">
        <v>23</v>
      </c>
      <c r="E3" s="8" t="s">
        <v>17</v>
      </c>
      <c r="F3" s="8" t="s">
        <v>18</v>
      </c>
      <c r="G3" s="7" t="s">
        <v>19</v>
      </c>
      <c r="H3" s="7" t="s">
        <v>20</v>
      </c>
      <c r="I3" s="7" t="s">
        <v>310</v>
      </c>
      <c r="J3" s="7" t="s">
        <v>311</v>
      </c>
    </row>
    <row r="4" spans="1:11" x14ac:dyDescent="0.25">
      <c r="A4">
        <v>1</v>
      </c>
      <c r="B4" s="16"/>
      <c r="C4" s="17">
        <v>44994</v>
      </c>
      <c r="D4" s="18" t="s">
        <v>65</v>
      </c>
      <c r="E4" s="16" t="s">
        <v>34</v>
      </c>
      <c r="F4" s="16" t="s">
        <v>34</v>
      </c>
      <c r="G4" s="19">
        <v>0.39583333333333331</v>
      </c>
      <c r="H4" s="19">
        <v>0.40625</v>
      </c>
      <c r="I4" s="10">
        <f>H4-G4</f>
        <v>1.0416666666666685E-2</v>
      </c>
      <c r="J4" s="10">
        <v>4.1666666666666664E-2</v>
      </c>
      <c r="K4" s="10"/>
    </row>
    <row r="5" spans="1:11" x14ac:dyDescent="0.25">
      <c r="A5">
        <v>2</v>
      </c>
      <c r="B5" s="16"/>
      <c r="C5" s="17">
        <v>44999</v>
      </c>
      <c r="D5" s="18" t="s">
        <v>62</v>
      </c>
      <c r="E5" s="16" t="s">
        <v>34</v>
      </c>
      <c r="F5" s="16" t="s">
        <v>34</v>
      </c>
      <c r="G5" s="19">
        <v>0.70833333333333337</v>
      </c>
      <c r="H5" s="19">
        <v>0.71666666666666667</v>
      </c>
      <c r="I5" s="10">
        <f t="shared" ref="I5:I68" si="0">H5-G5</f>
        <v>8.3333333333333037E-3</v>
      </c>
      <c r="J5" s="10">
        <v>4.1666666666666664E-2</v>
      </c>
    </row>
    <row r="6" spans="1:11" x14ac:dyDescent="0.25">
      <c r="A6">
        <v>3</v>
      </c>
      <c r="C6" s="9">
        <v>45017</v>
      </c>
      <c r="D6" s="14" t="s">
        <v>95</v>
      </c>
      <c r="E6" s="12" t="s">
        <v>34</v>
      </c>
      <c r="F6" s="12" t="s">
        <v>35</v>
      </c>
      <c r="G6" s="10">
        <v>0.375</v>
      </c>
      <c r="H6" s="10">
        <v>0.38263888888888892</v>
      </c>
      <c r="I6" s="10">
        <f t="shared" si="0"/>
        <v>7.6388888888889173E-3</v>
      </c>
      <c r="J6" s="10">
        <v>0</v>
      </c>
    </row>
    <row r="7" spans="1:11" x14ac:dyDescent="0.25">
      <c r="A7">
        <v>4</v>
      </c>
      <c r="C7" s="9">
        <v>45017</v>
      </c>
      <c r="D7" s="14" t="s">
        <v>96</v>
      </c>
      <c r="E7" s="12" t="s">
        <v>34</v>
      </c>
      <c r="F7" s="12" t="s">
        <v>34</v>
      </c>
      <c r="G7" s="10">
        <v>0.41666666666666669</v>
      </c>
      <c r="H7" s="10">
        <v>0.42499999999999999</v>
      </c>
      <c r="I7" s="10">
        <f t="shared" si="0"/>
        <v>8.3333333333333037E-3</v>
      </c>
      <c r="J7" s="10">
        <v>4.1666666666666664E-2</v>
      </c>
    </row>
    <row r="8" spans="1:11" x14ac:dyDescent="0.25">
      <c r="A8">
        <v>5</v>
      </c>
      <c r="C8" s="9">
        <v>45017</v>
      </c>
      <c r="D8" s="14" t="s">
        <v>97</v>
      </c>
      <c r="E8" s="12" t="s">
        <v>34</v>
      </c>
      <c r="F8" s="12" t="s">
        <v>34</v>
      </c>
      <c r="G8" s="10">
        <v>0.45833333333333331</v>
      </c>
      <c r="H8" s="10">
        <v>0.46597222222222223</v>
      </c>
      <c r="I8" s="10">
        <f t="shared" si="0"/>
        <v>7.6388888888889173E-3</v>
      </c>
      <c r="J8" s="10">
        <v>4.1666666666666664E-2</v>
      </c>
    </row>
    <row r="9" spans="1:11" x14ac:dyDescent="0.25">
      <c r="A9">
        <v>6</v>
      </c>
      <c r="C9" s="9">
        <v>45017</v>
      </c>
      <c r="D9" s="14" t="s">
        <v>98</v>
      </c>
      <c r="E9" s="12" t="s">
        <v>34</v>
      </c>
      <c r="F9" s="12" t="s">
        <v>34</v>
      </c>
      <c r="G9" s="10">
        <v>0.5</v>
      </c>
      <c r="H9" s="10">
        <v>0.5083333333333333</v>
      </c>
      <c r="I9" s="10">
        <f t="shared" si="0"/>
        <v>8.3333333333333037E-3</v>
      </c>
      <c r="J9" s="10">
        <v>4.1666666666666664E-2</v>
      </c>
    </row>
    <row r="10" spans="1:11" x14ac:dyDescent="0.25">
      <c r="A10">
        <v>7</v>
      </c>
      <c r="C10" s="9">
        <v>45018</v>
      </c>
      <c r="D10" s="14" t="s">
        <v>99</v>
      </c>
      <c r="E10" s="12" t="s">
        <v>34</v>
      </c>
      <c r="F10" s="12" t="s">
        <v>34</v>
      </c>
      <c r="G10" s="10">
        <v>0.41666666666666669</v>
      </c>
      <c r="H10" s="10">
        <v>0.42569444444444443</v>
      </c>
      <c r="I10" s="10">
        <f t="shared" si="0"/>
        <v>9.0277777777777457E-3</v>
      </c>
      <c r="J10" s="10">
        <v>4.1666666666666664E-2</v>
      </c>
    </row>
    <row r="11" spans="1:11" x14ac:dyDescent="0.25">
      <c r="A11">
        <v>8</v>
      </c>
      <c r="C11" s="9">
        <v>45018</v>
      </c>
      <c r="D11" s="14" t="s">
        <v>100</v>
      </c>
      <c r="E11" s="12" t="s">
        <v>34</v>
      </c>
      <c r="F11" s="12" t="s">
        <v>34</v>
      </c>
      <c r="G11" s="10">
        <v>0.45833333333333331</v>
      </c>
      <c r="H11" s="10">
        <v>0.46458333333333335</v>
      </c>
      <c r="I11" s="10">
        <f t="shared" si="0"/>
        <v>6.2500000000000333E-3</v>
      </c>
      <c r="J11" s="10">
        <v>4.1666666666666664E-2</v>
      </c>
    </row>
    <row r="12" spans="1:11" x14ac:dyDescent="0.25">
      <c r="A12">
        <v>9</v>
      </c>
      <c r="C12" s="9">
        <v>45018</v>
      </c>
      <c r="D12" s="14" t="s">
        <v>101</v>
      </c>
      <c r="E12" s="12" t="s">
        <v>34</v>
      </c>
      <c r="F12" s="12" t="s">
        <v>34</v>
      </c>
      <c r="G12" s="10">
        <v>0.5</v>
      </c>
      <c r="H12" s="10">
        <v>0.50694444444444442</v>
      </c>
      <c r="I12" s="10">
        <f t="shared" si="0"/>
        <v>6.9444444444444198E-3</v>
      </c>
      <c r="J12" s="10">
        <v>4.1666666666666664E-2</v>
      </c>
    </row>
    <row r="13" spans="1:11" x14ac:dyDescent="0.25">
      <c r="A13">
        <v>10</v>
      </c>
      <c r="C13" s="9">
        <v>45018</v>
      </c>
      <c r="D13" s="14" t="s">
        <v>102</v>
      </c>
      <c r="E13" s="12" t="s">
        <v>34</v>
      </c>
      <c r="F13" s="12" t="s">
        <v>34</v>
      </c>
      <c r="G13" s="10">
        <v>0.58333333333333337</v>
      </c>
      <c r="H13" s="10">
        <v>0.59027777777777779</v>
      </c>
      <c r="I13" s="10">
        <f t="shared" si="0"/>
        <v>6.9444444444444198E-3</v>
      </c>
      <c r="J13" s="10">
        <v>4.1666666666666664E-2</v>
      </c>
    </row>
    <row r="14" spans="1:11" x14ac:dyDescent="0.25">
      <c r="A14">
        <v>11</v>
      </c>
      <c r="C14" s="9">
        <v>45018</v>
      </c>
      <c r="D14" s="14" t="s">
        <v>103</v>
      </c>
      <c r="E14" s="12" t="s">
        <v>34</v>
      </c>
      <c r="F14" s="12" t="s">
        <v>34</v>
      </c>
      <c r="G14" s="10">
        <v>0.6069444444444444</v>
      </c>
      <c r="H14" s="10">
        <v>0.61388888888888882</v>
      </c>
      <c r="I14" s="10">
        <f t="shared" si="0"/>
        <v>6.9444444444444198E-3</v>
      </c>
      <c r="J14" s="10">
        <v>4.1666666666666664E-2</v>
      </c>
    </row>
    <row r="15" spans="1:11" x14ac:dyDescent="0.25">
      <c r="A15">
        <v>12</v>
      </c>
      <c r="C15" s="9">
        <v>45019</v>
      </c>
      <c r="D15" s="14" t="s">
        <v>104</v>
      </c>
      <c r="E15" s="12" t="s">
        <v>34</v>
      </c>
      <c r="F15" s="12" t="s">
        <v>35</v>
      </c>
      <c r="G15" s="10">
        <v>0.45833333333333331</v>
      </c>
      <c r="H15" s="10">
        <v>0.46458333333333335</v>
      </c>
      <c r="I15" s="10">
        <f t="shared" si="0"/>
        <v>6.2500000000000333E-3</v>
      </c>
      <c r="J15" s="10">
        <v>0</v>
      </c>
    </row>
    <row r="16" spans="1:11" x14ac:dyDescent="0.25">
      <c r="A16">
        <v>13</v>
      </c>
      <c r="C16" s="9">
        <v>45019</v>
      </c>
      <c r="D16" s="14" t="s">
        <v>105</v>
      </c>
      <c r="E16" s="12" t="s">
        <v>34</v>
      </c>
      <c r="F16" s="12" t="s">
        <v>35</v>
      </c>
      <c r="G16" s="10">
        <v>0.5</v>
      </c>
      <c r="H16" s="10">
        <v>0.5083333333333333</v>
      </c>
      <c r="I16" s="10">
        <f t="shared" si="0"/>
        <v>8.3333333333333037E-3</v>
      </c>
      <c r="J16" s="10">
        <v>0</v>
      </c>
    </row>
    <row r="17" spans="1:10" x14ac:dyDescent="0.25">
      <c r="A17">
        <v>14</v>
      </c>
      <c r="C17" s="9">
        <v>45019</v>
      </c>
      <c r="D17" s="14" t="s">
        <v>106</v>
      </c>
      <c r="E17" s="12" t="s">
        <v>34</v>
      </c>
      <c r="F17" s="12" t="s">
        <v>34</v>
      </c>
      <c r="G17" s="10">
        <v>0.66666666666666663</v>
      </c>
      <c r="H17" s="10">
        <v>0.6743055555555556</v>
      </c>
      <c r="I17" s="10">
        <f t="shared" si="0"/>
        <v>7.6388888888889728E-3</v>
      </c>
      <c r="J17" s="10">
        <v>4.1666666666666664E-2</v>
      </c>
    </row>
    <row r="18" spans="1:10" x14ac:dyDescent="0.25">
      <c r="A18">
        <v>15</v>
      </c>
      <c r="C18" s="9">
        <v>45019</v>
      </c>
      <c r="D18" s="14" t="s">
        <v>107</v>
      </c>
      <c r="E18" s="12" t="s">
        <v>34</v>
      </c>
      <c r="F18" s="12" t="s">
        <v>34</v>
      </c>
      <c r="G18" s="10">
        <v>0.70833333333333337</v>
      </c>
      <c r="H18" s="10">
        <v>0.71736111111111101</v>
      </c>
      <c r="I18" s="10">
        <f t="shared" si="0"/>
        <v>9.0277777777776347E-3</v>
      </c>
      <c r="J18" s="10">
        <v>4.1666666666666664E-2</v>
      </c>
    </row>
    <row r="19" spans="1:10" x14ac:dyDescent="0.25">
      <c r="A19">
        <v>16</v>
      </c>
      <c r="C19" s="9">
        <v>45020</v>
      </c>
      <c r="D19" t="s">
        <v>109</v>
      </c>
      <c r="E19" s="12" t="s">
        <v>34</v>
      </c>
      <c r="F19" s="12" t="s">
        <v>35</v>
      </c>
      <c r="G19" s="10">
        <v>0.375</v>
      </c>
      <c r="H19" s="10">
        <v>0.38194444444444442</v>
      </c>
      <c r="I19" s="10">
        <f t="shared" si="0"/>
        <v>6.9444444444444198E-3</v>
      </c>
      <c r="J19" s="10">
        <v>0</v>
      </c>
    </row>
    <row r="20" spans="1:10" x14ac:dyDescent="0.25">
      <c r="A20">
        <v>17</v>
      </c>
      <c r="C20" s="9">
        <v>45020</v>
      </c>
      <c r="D20" t="s">
        <v>110</v>
      </c>
      <c r="E20" s="12" t="s">
        <v>34</v>
      </c>
      <c r="F20" s="12" t="s">
        <v>34</v>
      </c>
      <c r="G20" s="10">
        <v>0.41666666666666669</v>
      </c>
      <c r="H20" s="10">
        <v>0.42291666666666666</v>
      </c>
      <c r="I20" s="10">
        <f t="shared" si="0"/>
        <v>6.2499999999999778E-3</v>
      </c>
      <c r="J20" s="10">
        <v>4.1666666666666664E-2</v>
      </c>
    </row>
    <row r="21" spans="1:10" x14ac:dyDescent="0.25">
      <c r="A21">
        <v>18</v>
      </c>
      <c r="C21" s="9">
        <v>45020</v>
      </c>
      <c r="D21" t="s">
        <v>111</v>
      </c>
      <c r="E21" s="12" t="s">
        <v>34</v>
      </c>
      <c r="F21" s="12" t="s">
        <v>34</v>
      </c>
      <c r="G21" s="10">
        <v>0.45833333333333331</v>
      </c>
      <c r="H21" s="10">
        <v>0.46527777777777773</v>
      </c>
      <c r="I21" s="10">
        <f t="shared" si="0"/>
        <v>6.9444444444444198E-3</v>
      </c>
      <c r="J21" s="10">
        <v>4.1666666666666664E-2</v>
      </c>
    </row>
    <row r="22" spans="1:10" x14ac:dyDescent="0.25">
      <c r="A22">
        <v>19</v>
      </c>
      <c r="C22" s="9">
        <v>45020</v>
      </c>
      <c r="D22" t="s">
        <v>112</v>
      </c>
      <c r="E22" s="12" t="s">
        <v>34</v>
      </c>
      <c r="F22" s="12" t="s">
        <v>34</v>
      </c>
      <c r="G22" s="10">
        <v>0.625</v>
      </c>
      <c r="H22" s="10">
        <v>0.63263888888888886</v>
      </c>
      <c r="I22" s="10">
        <f t="shared" si="0"/>
        <v>7.6388888888888618E-3</v>
      </c>
      <c r="J22" s="10">
        <v>4.1666666666666664E-2</v>
      </c>
    </row>
    <row r="23" spans="1:10" x14ac:dyDescent="0.25">
      <c r="A23">
        <v>20</v>
      </c>
      <c r="C23" s="9">
        <v>45021</v>
      </c>
      <c r="D23" t="s">
        <v>113</v>
      </c>
      <c r="E23" s="12" t="s">
        <v>34</v>
      </c>
      <c r="F23" s="12" t="s">
        <v>34</v>
      </c>
      <c r="G23" s="10">
        <v>0.375</v>
      </c>
      <c r="H23" s="10">
        <v>0.3833333333333333</v>
      </c>
      <c r="I23" s="10">
        <f t="shared" si="0"/>
        <v>8.3333333333333037E-3</v>
      </c>
      <c r="J23" s="10">
        <v>4.1666666666666664E-2</v>
      </c>
    </row>
    <row r="24" spans="1:10" x14ac:dyDescent="0.25">
      <c r="A24">
        <v>21</v>
      </c>
      <c r="C24" s="9">
        <v>45021</v>
      </c>
      <c r="D24" t="s">
        <v>111</v>
      </c>
      <c r="E24" s="12" t="s">
        <v>34</v>
      </c>
      <c r="F24" s="12" t="s">
        <v>34</v>
      </c>
      <c r="G24" s="10">
        <v>0.41666666666666669</v>
      </c>
      <c r="H24" s="10">
        <v>0.4236111111111111</v>
      </c>
      <c r="I24" s="10">
        <f t="shared" si="0"/>
        <v>6.9444444444444198E-3</v>
      </c>
      <c r="J24" s="10">
        <v>4.1666666666666664E-2</v>
      </c>
    </row>
    <row r="25" spans="1:10" x14ac:dyDescent="0.25">
      <c r="A25">
        <v>22</v>
      </c>
      <c r="C25" s="9">
        <v>45021</v>
      </c>
      <c r="D25" t="s">
        <v>114</v>
      </c>
      <c r="E25" s="12" t="s">
        <v>34</v>
      </c>
      <c r="F25" s="12" t="s">
        <v>34</v>
      </c>
      <c r="G25" s="10">
        <v>0.58333333333333337</v>
      </c>
      <c r="H25" s="10">
        <v>0.59027777777777779</v>
      </c>
      <c r="I25" s="10">
        <f t="shared" si="0"/>
        <v>6.9444444444444198E-3</v>
      </c>
      <c r="J25" s="10">
        <v>4.1666666666666664E-2</v>
      </c>
    </row>
    <row r="26" spans="1:10" x14ac:dyDescent="0.25">
      <c r="A26">
        <v>23</v>
      </c>
      <c r="C26" s="9">
        <v>45021</v>
      </c>
      <c r="D26" t="s">
        <v>115</v>
      </c>
      <c r="E26" s="12" t="s">
        <v>34</v>
      </c>
      <c r="F26" s="12" t="s">
        <v>34</v>
      </c>
      <c r="G26" s="10">
        <v>0.625</v>
      </c>
      <c r="H26" s="10">
        <v>0.63263888888888886</v>
      </c>
      <c r="I26" s="10">
        <f t="shared" si="0"/>
        <v>7.6388888888888618E-3</v>
      </c>
      <c r="J26" s="10">
        <v>4.1666666666666664E-2</v>
      </c>
    </row>
    <row r="27" spans="1:10" x14ac:dyDescent="0.25">
      <c r="A27">
        <v>24</v>
      </c>
      <c r="C27" s="9">
        <v>45021</v>
      </c>
      <c r="D27" t="s">
        <v>116</v>
      </c>
      <c r="E27" s="12" t="s">
        <v>34</v>
      </c>
      <c r="F27" s="12" t="s">
        <v>34</v>
      </c>
      <c r="G27" s="10">
        <v>0.66666666666666663</v>
      </c>
      <c r="H27" s="10">
        <v>0.67499999999999993</v>
      </c>
      <c r="I27" s="10">
        <f t="shared" si="0"/>
        <v>8.3333333333333037E-3</v>
      </c>
      <c r="J27" s="10">
        <v>4.1666666666666664E-2</v>
      </c>
    </row>
    <row r="28" spans="1:10" x14ac:dyDescent="0.25">
      <c r="A28">
        <v>25</v>
      </c>
      <c r="C28" s="11">
        <v>45022</v>
      </c>
      <c r="D28" t="s">
        <v>117</v>
      </c>
      <c r="E28" s="12" t="s">
        <v>34</v>
      </c>
      <c r="F28" s="12" t="s">
        <v>34</v>
      </c>
      <c r="G28" s="10">
        <v>0.375</v>
      </c>
      <c r="H28" s="10">
        <v>0.38194444444444442</v>
      </c>
      <c r="I28" s="10">
        <f t="shared" si="0"/>
        <v>6.9444444444444198E-3</v>
      </c>
      <c r="J28" s="10">
        <v>4.1666666666666664E-2</v>
      </c>
    </row>
    <row r="29" spans="1:10" x14ac:dyDescent="0.25">
      <c r="A29">
        <v>26</v>
      </c>
      <c r="C29" s="11">
        <v>45022</v>
      </c>
      <c r="D29" t="s">
        <v>108</v>
      </c>
      <c r="E29" s="12" t="s">
        <v>34</v>
      </c>
      <c r="F29" s="12" t="s">
        <v>34</v>
      </c>
      <c r="G29" s="10">
        <v>0.45833333333333331</v>
      </c>
      <c r="H29" s="10">
        <v>0.46527777777777773</v>
      </c>
      <c r="I29" s="10">
        <f t="shared" si="0"/>
        <v>6.9444444444444198E-3</v>
      </c>
      <c r="J29" s="10">
        <v>4.1666666666666664E-2</v>
      </c>
    </row>
    <row r="30" spans="1:10" x14ac:dyDescent="0.25">
      <c r="A30">
        <v>27</v>
      </c>
      <c r="C30" s="11">
        <v>45022</v>
      </c>
      <c r="D30" t="s">
        <v>118</v>
      </c>
      <c r="E30" s="12" t="s">
        <v>34</v>
      </c>
      <c r="F30" s="12" t="s">
        <v>34</v>
      </c>
      <c r="G30" s="10">
        <v>0.70833333333333337</v>
      </c>
      <c r="H30" s="10">
        <v>0.71527777777777779</v>
      </c>
      <c r="I30" s="10">
        <f t="shared" si="0"/>
        <v>6.9444444444444198E-3</v>
      </c>
      <c r="J30" s="10">
        <v>4.1666666666666664E-2</v>
      </c>
    </row>
    <row r="31" spans="1:10" x14ac:dyDescent="0.25">
      <c r="A31">
        <v>28</v>
      </c>
      <c r="B31" s="16"/>
      <c r="C31" s="17">
        <v>45022</v>
      </c>
      <c r="D31" s="18" t="s">
        <v>36</v>
      </c>
      <c r="E31" s="16" t="s">
        <v>34</v>
      </c>
      <c r="F31" s="16" t="s">
        <v>34</v>
      </c>
      <c r="G31" s="19">
        <v>0.75</v>
      </c>
      <c r="H31" s="19">
        <v>0.75763888888888886</v>
      </c>
      <c r="I31" s="10">
        <f t="shared" si="0"/>
        <v>7.6388888888888618E-3</v>
      </c>
      <c r="J31" s="10">
        <v>4.1666666666666664E-2</v>
      </c>
    </row>
    <row r="32" spans="1:10" x14ac:dyDescent="0.25">
      <c r="A32">
        <v>29</v>
      </c>
      <c r="B32" s="12"/>
      <c r="C32" s="11">
        <v>45023</v>
      </c>
      <c r="D32" t="s">
        <v>119</v>
      </c>
      <c r="E32" s="12" t="s">
        <v>34</v>
      </c>
      <c r="F32" s="12" t="s">
        <v>34</v>
      </c>
      <c r="G32" s="10">
        <v>0.375</v>
      </c>
      <c r="H32" s="10">
        <v>0.3833333333333333</v>
      </c>
      <c r="I32" s="10">
        <f t="shared" si="0"/>
        <v>8.3333333333333037E-3</v>
      </c>
      <c r="J32" s="10">
        <v>4.1666666666666664E-2</v>
      </c>
    </row>
    <row r="33" spans="1:10" x14ac:dyDescent="0.25">
      <c r="A33">
        <v>30</v>
      </c>
      <c r="B33" s="12"/>
      <c r="C33" s="11">
        <v>45023</v>
      </c>
      <c r="D33" t="s">
        <v>120</v>
      </c>
      <c r="E33" s="12" t="s">
        <v>34</v>
      </c>
      <c r="F33" s="12" t="s">
        <v>34</v>
      </c>
      <c r="G33" s="10">
        <v>0.41666666666666669</v>
      </c>
      <c r="H33" s="10">
        <v>0.42291666666666666</v>
      </c>
      <c r="I33" s="10">
        <f t="shared" si="0"/>
        <v>6.2499999999999778E-3</v>
      </c>
      <c r="J33" s="10">
        <v>4.1666666666666664E-2</v>
      </c>
    </row>
    <row r="34" spans="1:10" x14ac:dyDescent="0.25">
      <c r="A34">
        <v>31</v>
      </c>
      <c r="B34" s="12"/>
      <c r="C34" s="11">
        <v>45023</v>
      </c>
      <c r="D34" t="s">
        <v>121</v>
      </c>
      <c r="E34" s="12" t="s">
        <v>34</v>
      </c>
      <c r="F34" s="12" t="s">
        <v>34</v>
      </c>
      <c r="G34" s="10">
        <v>0.5</v>
      </c>
      <c r="H34" s="10">
        <v>0.50763888888888886</v>
      </c>
      <c r="I34" s="10">
        <f t="shared" si="0"/>
        <v>7.6388888888888618E-3</v>
      </c>
      <c r="J34" s="10">
        <v>4.1666666666666664E-2</v>
      </c>
    </row>
    <row r="35" spans="1:10" x14ac:dyDescent="0.25">
      <c r="A35">
        <v>32</v>
      </c>
      <c r="B35" s="12"/>
      <c r="C35" s="11">
        <v>45023</v>
      </c>
      <c r="D35" t="s">
        <v>122</v>
      </c>
      <c r="E35" s="12" t="s">
        <v>34</v>
      </c>
      <c r="F35" s="12" t="s">
        <v>34</v>
      </c>
      <c r="G35" s="10">
        <v>0.625</v>
      </c>
      <c r="H35" s="10">
        <v>0.6333333333333333</v>
      </c>
      <c r="I35" s="10">
        <f t="shared" si="0"/>
        <v>8.3333333333333037E-3</v>
      </c>
      <c r="J35" s="10">
        <v>4.1666666666666664E-2</v>
      </c>
    </row>
    <row r="36" spans="1:10" x14ac:dyDescent="0.25">
      <c r="A36">
        <v>33</v>
      </c>
      <c r="B36" s="12"/>
      <c r="C36" s="11">
        <v>45023</v>
      </c>
      <c r="D36" t="s">
        <v>123</v>
      </c>
      <c r="E36" s="12" t="s">
        <v>34</v>
      </c>
      <c r="F36" s="12" t="s">
        <v>34</v>
      </c>
      <c r="G36" s="10">
        <v>0.66666666666666663</v>
      </c>
      <c r="H36" s="10">
        <v>0.67569444444444438</v>
      </c>
      <c r="I36" s="10">
        <f t="shared" si="0"/>
        <v>9.0277777777777457E-3</v>
      </c>
      <c r="J36" s="10">
        <v>4.1666666666666664E-2</v>
      </c>
    </row>
    <row r="37" spans="1:10" x14ac:dyDescent="0.25">
      <c r="A37">
        <v>34</v>
      </c>
      <c r="B37" s="12"/>
      <c r="C37" s="11">
        <v>45024</v>
      </c>
      <c r="D37" t="s">
        <v>124</v>
      </c>
      <c r="E37" s="12" t="s">
        <v>34</v>
      </c>
      <c r="F37" s="12" t="s">
        <v>34</v>
      </c>
      <c r="G37" s="10">
        <v>0.375</v>
      </c>
      <c r="H37" s="10">
        <v>0.3833333333333333</v>
      </c>
      <c r="I37" s="10">
        <f t="shared" si="0"/>
        <v>8.3333333333333037E-3</v>
      </c>
      <c r="J37" s="10">
        <v>4.1666666666666664E-2</v>
      </c>
    </row>
    <row r="38" spans="1:10" x14ac:dyDescent="0.25">
      <c r="A38">
        <v>35</v>
      </c>
      <c r="B38" s="12"/>
      <c r="C38" s="11">
        <v>45024</v>
      </c>
      <c r="D38" t="s">
        <v>125</v>
      </c>
      <c r="E38" s="12" t="s">
        <v>34</v>
      </c>
      <c r="F38" s="12" t="s">
        <v>34</v>
      </c>
      <c r="G38" s="10">
        <v>0.41666666666666669</v>
      </c>
      <c r="H38" s="10">
        <v>0.42430555555555555</v>
      </c>
      <c r="I38" s="10">
        <f t="shared" si="0"/>
        <v>7.6388888888888618E-3</v>
      </c>
      <c r="J38" s="10">
        <v>4.1666666666666664E-2</v>
      </c>
    </row>
    <row r="39" spans="1:10" x14ac:dyDescent="0.25">
      <c r="A39">
        <v>36</v>
      </c>
      <c r="B39" s="12"/>
      <c r="C39" s="11">
        <v>45024</v>
      </c>
      <c r="D39" t="s">
        <v>126</v>
      </c>
      <c r="E39" s="12" t="s">
        <v>34</v>
      </c>
      <c r="F39" s="12" t="s">
        <v>34</v>
      </c>
      <c r="G39" s="10">
        <v>0.45833333333333331</v>
      </c>
      <c r="H39" s="10">
        <v>0.46458333333333335</v>
      </c>
      <c r="I39" s="10">
        <f t="shared" si="0"/>
        <v>6.2500000000000333E-3</v>
      </c>
      <c r="J39" s="10">
        <v>4.1666666666666664E-2</v>
      </c>
    </row>
    <row r="40" spans="1:10" x14ac:dyDescent="0.25">
      <c r="A40">
        <v>37</v>
      </c>
      <c r="B40" s="12"/>
      <c r="C40" s="11">
        <v>45024</v>
      </c>
      <c r="D40" t="s">
        <v>127</v>
      </c>
      <c r="E40" s="12" t="s">
        <v>34</v>
      </c>
      <c r="F40" s="12" t="s">
        <v>34</v>
      </c>
      <c r="G40" s="10">
        <v>0.625</v>
      </c>
      <c r="H40" s="10">
        <v>0.63194444444444442</v>
      </c>
      <c r="I40" s="10">
        <f t="shared" si="0"/>
        <v>6.9444444444444198E-3</v>
      </c>
      <c r="J40" s="10">
        <v>4.1666666666666664E-2</v>
      </c>
    </row>
    <row r="41" spans="1:10" x14ac:dyDescent="0.25">
      <c r="A41">
        <v>38</v>
      </c>
      <c r="B41" s="12"/>
      <c r="C41" s="11">
        <v>45024</v>
      </c>
      <c r="D41" t="s">
        <v>128</v>
      </c>
      <c r="E41" s="12" t="s">
        <v>34</v>
      </c>
      <c r="F41" s="12" t="s">
        <v>34</v>
      </c>
      <c r="G41" s="10">
        <v>0.66666666666666663</v>
      </c>
      <c r="H41" s="10">
        <v>0.6743055555555556</v>
      </c>
      <c r="I41" s="10">
        <f t="shared" si="0"/>
        <v>7.6388888888889728E-3</v>
      </c>
      <c r="J41" s="10">
        <v>4.1666666666666664E-2</v>
      </c>
    </row>
    <row r="42" spans="1:10" x14ac:dyDescent="0.25">
      <c r="A42">
        <v>39</v>
      </c>
      <c r="B42" s="12"/>
      <c r="C42" s="11">
        <v>45025</v>
      </c>
      <c r="D42" t="s">
        <v>129</v>
      </c>
      <c r="E42" s="12" t="s">
        <v>34</v>
      </c>
      <c r="F42" s="12" t="s">
        <v>34</v>
      </c>
      <c r="G42" s="10">
        <v>0.375</v>
      </c>
      <c r="H42" s="10">
        <v>0.38194444444444442</v>
      </c>
      <c r="I42" s="10">
        <f t="shared" si="0"/>
        <v>6.9444444444444198E-3</v>
      </c>
      <c r="J42" s="10">
        <v>4.1666666666666664E-2</v>
      </c>
    </row>
    <row r="43" spans="1:10" x14ac:dyDescent="0.25">
      <c r="A43">
        <v>40</v>
      </c>
      <c r="B43" s="12"/>
      <c r="C43" s="11">
        <v>45025</v>
      </c>
      <c r="D43" t="s">
        <v>130</v>
      </c>
      <c r="E43" s="12" t="s">
        <v>34</v>
      </c>
      <c r="F43" s="12" t="s">
        <v>34</v>
      </c>
      <c r="G43" s="10">
        <v>0.41666666666666669</v>
      </c>
      <c r="H43" s="10">
        <v>0.42430555555555555</v>
      </c>
      <c r="I43" s="10">
        <f t="shared" si="0"/>
        <v>7.6388888888888618E-3</v>
      </c>
      <c r="J43" s="10">
        <v>4.1666666666666664E-2</v>
      </c>
    </row>
    <row r="44" spans="1:10" x14ac:dyDescent="0.25">
      <c r="A44">
        <v>41</v>
      </c>
      <c r="B44" s="12"/>
      <c r="C44" s="11">
        <v>45025</v>
      </c>
      <c r="D44" t="s">
        <v>131</v>
      </c>
      <c r="E44" s="12" t="s">
        <v>34</v>
      </c>
      <c r="F44" s="12" t="s">
        <v>34</v>
      </c>
      <c r="G44" s="10">
        <v>0.45833333333333331</v>
      </c>
      <c r="H44" s="10">
        <v>0.46666666666666662</v>
      </c>
      <c r="I44" s="10">
        <f t="shared" si="0"/>
        <v>8.3333333333333037E-3</v>
      </c>
      <c r="J44" s="10">
        <v>4.1666666666666664E-2</v>
      </c>
    </row>
    <row r="45" spans="1:10" x14ac:dyDescent="0.25">
      <c r="A45">
        <v>42</v>
      </c>
      <c r="B45" s="12"/>
      <c r="C45" s="11">
        <v>45025</v>
      </c>
      <c r="D45" t="s">
        <v>132</v>
      </c>
      <c r="E45" s="12" t="s">
        <v>34</v>
      </c>
      <c r="F45" s="12" t="s">
        <v>34</v>
      </c>
      <c r="G45" s="10">
        <v>0.625</v>
      </c>
      <c r="H45" s="10">
        <v>0.63263888888888886</v>
      </c>
      <c r="I45" s="10">
        <f t="shared" si="0"/>
        <v>7.6388888888888618E-3</v>
      </c>
      <c r="J45" s="10">
        <v>4.1666666666666664E-2</v>
      </c>
    </row>
    <row r="46" spans="1:10" x14ac:dyDescent="0.25">
      <c r="A46">
        <v>43</v>
      </c>
      <c r="B46" s="12"/>
      <c r="C46" s="11">
        <v>45025</v>
      </c>
      <c r="D46" t="s">
        <v>133</v>
      </c>
      <c r="E46" s="12" t="s">
        <v>34</v>
      </c>
      <c r="F46" s="12" t="s">
        <v>34</v>
      </c>
      <c r="G46" s="10">
        <v>0.66666666666666663</v>
      </c>
      <c r="H46" s="10">
        <v>0.67361111111111116</v>
      </c>
      <c r="I46" s="10">
        <f t="shared" si="0"/>
        <v>6.9444444444445308E-3</v>
      </c>
      <c r="J46" s="10">
        <v>4.1666666666666664E-2</v>
      </c>
    </row>
    <row r="47" spans="1:10" x14ac:dyDescent="0.25">
      <c r="A47">
        <v>44</v>
      </c>
      <c r="B47" s="12"/>
      <c r="C47" s="11">
        <v>45026</v>
      </c>
      <c r="D47" t="s">
        <v>134</v>
      </c>
      <c r="E47" s="12" t="s">
        <v>34</v>
      </c>
      <c r="F47" s="12" t="s">
        <v>34</v>
      </c>
      <c r="G47" s="10">
        <v>0.375</v>
      </c>
      <c r="H47" s="10">
        <v>0.3840277777777778</v>
      </c>
      <c r="I47" s="10">
        <f t="shared" si="0"/>
        <v>9.0277777777778012E-3</v>
      </c>
      <c r="J47" s="10">
        <v>4.1666666666666664E-2</v>
      </c>
    </row>
    <row r="48" spans="1:10" x14ac:dyDescent="0.25">
      <c r="A48">
        <v>45</v>
      </c>
      <c r="B48" s="12"/>
      <c r="C48" s="11">
        <v>45026</v>
      </c>
      <c r="D48" t="s">
        <v>135</v>
      </c>
      <c r="E48" s="12" t="s">
        <v>34</v>
      </c>
      <c r="F48" s="12" t="s">
        <v>34</v>
      </c>
      <c r="G48" s="10">
        <v>0.41666666666666669</v>
      </c>
      <c r="H48" s="10">
        <v>0.4236111111111111</v>
      </c>
      <c r="I48" s="10">
        <f t="shared" si="0"/>
        <v>6.9444444444444198E-3</v>
      </c>
      <c r="J48" s="10">
        <v>4.1666666666666664E-2</v>
      </c>
    </row>
    <row r="49" spans="1:10" x14ac:dyDescent="0.25">
      <c r="A49">
        <v>46</v>
      </c>
      <c r="B49" s="12"/>
      <c r="C49" s="11">
        <v>45026</v>
      </c>
      <c r="D49" t="s">
        <v>136</v>
      </c>
      <c r="E49" s="12" t="s">
        <v>34</v>
      </c>
      <c r="F49" s="12" t="s">
        <v>34</v>
      </c>
      <c r="G49" s="10">
        <v>0.45833333333333331</v>
      </c>
      <c r="H49" s="10">
        <v>0.46666666666666662</v>
      </c>
      <c r="I49" s="10">
        <f t="shared" si="0"/>
        <v>8.3333333333333037E-3</v>
      </c>
      <c r="J49" s="10">
        <v>4.1666666666666664E-2</v>
      </c>
    </row>
    <row r="50" spans="1:10" x14ac:dyDescent="0.25">
      <c r="A50">
        <v>47</v>
      </c>
      <c r="B50" s="12"/>
      <c r="C50" s="11">
        <v>45026</v>
      </c>
      <c r="D50" t="s">
        <v>137</v>
      </c>
      <c r="E50" s="12" t="s">
        <v>34</v>
      </c>
      <c r="F50" s="12" t="s">
        <v>34</v>
      </c>
      <c r="G50" s="10">
        <v>0.70833333333333337</v>
      </c>
      <c r="H50" s="10">
        <v>0.71805555555555556</v>
      </c>
      <c r="I50" s="10">
        <f t="shared" si="0"/>
        <v>9.7222222222221877E-3</v>
      </c>
      <c r="J50" s="10">
        <v>4.1666666666666664E-2</v>
      </c>
    </row>
    <row r="51" spans="1:10" x14ac:dyDescent="0.25">
      <c r="A51">
        <v>48</v>
      </c>
      <c r="B51" s="12"/>
      <c r="C51" s="11">
        <v>45026</v>
      </c>
      <c r="D51" t="s">
        <v>128</v>
      </c>
      <c r="E51" s="12" t="s">
        <v>34</v>
      </c>
      <c r="F51" s="12" t="s">
        <v>34</v>
      </c>
      <c r="G51" s="10">
        <v>0.75</v>
      </c>
      <c r="H51" s="10">
        <v>0.7583333333333333</v>
      </c>
      <c r="I51" s="10">
        <f t="shared" si="0"/>
        <v>8.3333333333333037E-3</v>
      </c>
      <c r="J51" s="10">
        <v>4.1666666666666664E-2</v>
      </c>
    </row>
    <row r="52" spans="1:10" x14ac:dyDescent="0.25">
      <c r="A52">
        <v>49</v>
      </c>
      <c r="B52" s="12"/>
      <c r="C52" s="11">
        <v>45027</v>
      </c>
      <c r="D52" t="s">
        <v>134</v>
      </c>
      <c r="E52" s="12" t="s">
        <v>34</v>
      </c>
      <c r="F52" s="12" t="s">
        <v>34</v>
      </c>
      <c r="G52" s="10">
        <v>0.375</v>
      </c>
      <c r="H52" s="10">
        <v>0.3833333333333333</v>
      </c>
      <c r="I52" s="10">
        <f t="shared" si="0"/>
        <v>8.3333333333333037E-3</v>
      </c>
      <c r="J52" s="10">
        <v>4.1666666666666664E-2</v>
      </c>
    </row>
    <row r="53" spans="1:10" x14ac:dyDescent="0.25">
      <c r="A53">
        <v>50</v>
      </c>
      <c r="B53" s="12"/>
      <c r="C53" s="11">
        <v>45027</v>
      </c>
      <c r="D53" t="s">
        <v>138</v>
      </c>
      <c r="E53" s="12" t="s">
        <v>34</v>
      </c>
      <c r="F53" s="12" t="s">
        <v>34</v>
      </c>
      <c r="G53" s="10">
        <v>0.41666666666666669</v>
      </c>
      <c r="H53" s="10">
        <v>0.42430555555555555</v>
      </c>
      <c r="I53" s="10">
        <f t="shared" si="0"/>
        <v>7.6388888888888618E-3</v>
      </c>
      <c r="J53" s="10">
        <v>4.1666666666666664E-2</v>
      </c>
    </row>
    <row r="54" spans="1:10" x14ac:dyDescent="0.25">
      <c r="A54">
        <v>51</v>
      </c>
      <c r="B54" s="12"/>
      <c r="C54" s="11">
        <v>45027</v>
      </c>
      <c r="D54" t="s">
        <v>139</v>
      </c>
      <c r="E54" s="12" t="s">
        <v>34</v>
      </c>
      <c r="F54" s="12" t="s">
        <v>34</v>
      </c>
      <c r="G54" s="10">
        <v>0.5</v>
      </c>
      <c r="H54" s="10">
        <v>0.50624999999999998</v>
      </c>
      <c r="I54" s="10">
        <f t="shared" si="0"/>
        <v>6.2499999999999778E-3</v>
      </c>
      <c r="J54" s="10">
        <v>4.1666666666666664E-2</v>
      </c>
    </row>
    <row r="55" spans="1:10" x14ac:dyDescent="0.25">
      <c r="A55">
        <v>52</v>
      </c>
      <c r="B55" s="12"/>
      <c r="C55" s="11">
        <v>45027</v>
      </c>
      <c r="D55" t="s">
        <v>140</v>
      </c>
      <c r="E55" s="12" t="s">
        <v>34</v>
      </c>
      <c r="F55" s="12" t="s">
        <v>34</v>
      </c>
      <c r="G55" s="10">
        <v>0.66666666666666663</v>
      </c>
      <c r="H55" s="10">
        <v>0.67361111111111116</v>
      </c>
      <c r="I55" s="10">
        <f t="shared" si="0"/>
        <v>6.9444444444445308E-3</v>
      </c>
      <c r="J55" s="10">
        <v>4.1666666666666664E-2</v>
      </c>
    </row>
    <row r="56" spans="1:10" x14ac:dyDescent="0.25">
      <c r="A56">
        <v>53</v>
      </c>
      <c r="B56" s="12"/>
      <c r="C56" s="11">
        <v>45027</v>
      </c>
      <c r="D56" t="s">
        <v>141</v>
      </c>
      <c r="E56" s="12" t="s">
        <v>34</v>
      </c>
      <c r="F56" s="12" t="s">
        <v>34</v>
      </c>
      <c r="G56" s="10">
        <v>0.70833333333333337</v>
      </c>
      <c r="H56" s="10">
        <v>0.71527777777777779</v>
      </c>
      <c r="I56" s="10">
        <f t="shared" si="0"/>
        <v>6.9444444444444198E-3</v>
      </c>
      <c r="J56" s="10">
        <v>4.1666666666666664E-2</v>
      </c>
    </row>
    <row r="57" spans="1:10" x14ac:dyDescent="0.25">
      <c r="A57">
        <v>54</v>
      </c>
      <c r="B57" s="12"/>
      <c r="C57" s="11">
        <v>45028</v>
      </c>
      <c r="D57" t="s">
        <v>109</v>
      </c>
      <c r="E57" s="12" t="s">
        <v>34</v>
      </c>
      <c r="F57" s="12" t="s">
        <v>34</v>
      </c>
      <c r="G57" s="10">
        <v>0.375</v>
      </c>
      <c r="H57" s="10">
        <v>0.38194444444444442</v>
      </c>
      <c r="I57" s="10">
        <f t="shared" si="0"/>
        <v>6.9444444444444198E-3</v>
      </c>
      <c r="J57" s="10">
        <v>4.1666666666666664E-2</v>
      </c>
    </row>
    <row r="58" spans="1:10" x14ac:dyDescent="0.25">
      <c r="A58">
        <v>55</v>
      </c>
      <c r="B58" s="12"/>
      <c r="C58" s="11">
        <v>45028</v>
      </c>
      <c r="D58" t="s">
        <v>142</v>
      </c>
      <c r="E58" s="12" t="s">
        <v>34</v>
      </c>
      <c r="F58" s="12" t="s">
        <v>34</v>
      </c>
      <c r="G58" s="10">
        <v>0.41666666666666669</v>
      </c>
      <c r="H58" s="10">
        <v>0.42291666666666666</v>
      </c>
      <c r="I58" s="10">
        <f t="shared" si="0"/>
        <v>6.2499999999999778E-3</v>
      </c>
      <c r="J58" s="10">
        <v>4.1666666666666664E-2</v>
      </c>
    </row>
    <row r="59" spans="1:10" x14ac:dyDescent="0.25">
      <c r="A59">
        <v>56</v>
      </c>
      <c r="B59" s="12"/>
      <c r="C59" s="11">
        <v>45028</v>
      </c>
      <c r="D59" t="s">
        <v>125</v>
      </c>
      <c r="E59" s="12" t="s">
        <v>34</v>
      </c>
      <c r="F59" s="12" t="s">
        <v>34</v>
      </c>
      <c r="G59" s="10">
        <v>0.45833333333333331</v>
      </c>
      <c r="H59" s="10">
        <v>0.46597222222222223</v>
      </c>
      <c r="I59" s="10">
        <f t="shared" si="0"/>
        <v>7.6388888888889173E-3</v>
      </c>
      <c r="J59" s="10">
        <v>4.1666666666666664E-2</v>
      </c>
    </row>
    <row r="60" spans="1:10" x14ac:dyDescent="0.25">
      <c r="A60">
        <v>57</v>
      </c>
      <c r="B60" s="12"/>
      <c r="C60" s="11">
        <v>45028</v>
      </c>
      <c r="D60" t="s">
        <v>143</v>
      </c>
      <c r="E60" s="12" t="s">
        <v>34</v>
      </c>
      <c r="F60" s="12" t="s">
        <v>34</v>
      </c>
      <c r="G60" s="10">
        <v>0.625</v>
      </c>
      <c r="H60" s="10">
        <v>0.6333333333333333</v>
      </c>
      <c r="I60" s="10">
        <f t="shared" si="0"/>
        <v>8.3333333333333037E-3</v>
      </c>
      <c r="J60" s="10">
        <v>4.1666666666666664E-2</v>
      </c>
    </row>
    <row r="61" spans="1:10" x14ac:dyDescent="0.25">
      <c r="A61">
        <v>58</v>
      </c>
      <c r="B61" s="12"/>
      <c r="C61" s="11">
        <v>45028</v>
      </c>
      <c r="D61" t="s">
        <v>144</v>
      </c>
      <c r="E61" s="12" t="s">
        <v>34</v>
      </c>
      <c r="F61" s="12" t="s">
        <v>34</v>
      </c>
      <c r="G61" s="10">
        <v>0.66666666666666663</v>
      </c>
      <c r="H61" s="10">
        <v>0.67499999999999993</v>
      </c>
      <c r="I61" s="10">
        <f t="shared" si="0"/>
        <v>8.3333333333333037E-3</v>
      </c>
      <c r="J61" s="10">
        <v>4.1666666666666664E-2</v>
      </c>
    </row>
    <row r="62" spans="1:10" x14ac:dyDescent="0.25">
      <c r="A62">
        <v>59</v>
      </c>
      <c r="B62" s="12"/>
      <c r="C62" s="11">
        <v>45029</v>
      </c>
      <c r="D62" t="s">
        <v>145</v>
      </c>
      <c r="E62" s="12" t="s">
        <v>34</v>
      </c>
      <c r="F62" s="12" t="s">
        <v>34</v>
      </c>
      <c r="G62" s="10">
        <v>0.375</v>
      </c>
      <c r="H62" s="10">
        <v>0.38194444444444442</v>
      </c>
      <c r="I62" s="10">
        <f t="shared" si="0"/>
        <v>6.9444444444444198E-3</v>
      </c>
      <c r="J62" s="10">
        <v>4.1666666666666664E-2</v>
      </c>
    </row>
    <row r="63" spans="1:10" x14ac:dyDescent="0.25">
      <c r="A63">
        <v>60</v>
      </c>
      <c r="B63" s="12"/>
      <c r="C63" s="11">
        <v>45029</v>
      </c>
      <c r="D63" t="s">
        <v>146</v>
      </c>
      <c r="E63" s="12" t="s">
        <v>34</v>
      </c>
      <c r="F63" s="12" t="s">
        <v>34</v>
      </c>
      <c r="G63" s="10">
        <v>0.41666666666666669</v>
      </c>
      <c r="H63" s="10">
        <v>0.4236111111111111</v>
      </c>
      <c r="I63" s="10">
        <f t="shared" si="0"/>
        <v>6.9444444444444198E-3</v>
      </c>
      <c r="J63" s="10">
        <v>4.1666666666666664E-2</v>
      </c>
    </row>
    <row r="64" spans="1:10" x14ac:dyDescent="0.25">
      <c r="A64">
        <v>61</v>
      </c>
      <c r="B64" s="12"/>
      <c r="C64" s="11">
        <v>45029</v>
      </c>
      <c r="D64" t="s">
        <v>147</v>
      </c>
      <c r="E64" s="12" t="s">
        <v>34</v>
      </c>
      <c r="F64" s="12" t="s">
        <v>34</v>
      </c>
      <c r="G64" s="10">
        <v>0.45833333333333331</v>
      </c>
      <c r="H64" s="10">
        <v>0.46597222222222223</v>
      </c>
      <c r="I64" s="10">
        <f t="shared" si="0"/>
        <v>7.6388888888889173E-3</v>
      </c>
      <c r="J64" s="10">
        <v>4.1666666666666664E-2</v>
      </c>
    </row>
    <row r="65" spans="1:10" x14ac:dyDescent="0.25">
      <c r="A65">
        <v>62</v>
      </c>
      <c r="B65" s="12"/>
      <c r="C65" s="11">
        <v>45029</v>
      </c>
      <c r="D65" t="s">
        <v>146</v>
      </c>
      <c r="E65" s="12" t="s">
        <v>34</v>
      </c>
      <c r="F65" s="12" t="s">
        <v>34</v>
      </c>
      <c r="G65" s="10">
        <v>0.625</v>
      </c>
      <c r="H65" s="10">
        <v>0.6333333333333333</v>
      </c>
      <c r="I65" s="10">
        <f t="shared" si="0"/>
        <v>8.3333333333333037E-3</v>
      </c>
      <c r="J65" s="10">
        <v>4.1666666666666664E-2</v>
      </c>
    </row>
    <row r="66" spans="1:10" x14ac:dyDescent="0.25">
      <c r="A66">
        <v>63</v>
      </c>
      <c r="B66" s="12"/>
      <c r="C66" s="11">
        <v>45029</v>
      </c>
      <c r="D66" t="s">
        <v>148</v>
      </c>
      <c r="E66" s="12" t="s">
        <v>34</v>
      </c>
      <c r="F66" s="12" t="s">
        <v>34</v>
      </c>
      <c r="G66" s="10">
        <v>0.66666666666666663</v>
      </c>
      <c r="H66" s="10">
        <v>0.67361111111111116</v>
      </c>
      <c r="I66" s="10">
        <f t="shared" si="0"/>
        <v>6.9444444444445308E-3</v>
      </c>
      <c r="J66" s="10">
        <v>4.1666666666666664E-2</v>
      </c>
    </row>
    <row r="67" spans="1:10" x14ac:dyDescent="0.25">
      <c r="A67">
        <v>64</v>
      </c>
      <c r="B67" s="12"/>
      <c r="C67" s="11">
        <v>45030</v>
      </c>
      <c r="D67" t="s">
        <v>149</v>
      </c>
      <c r="E67" s="12" t="s">
        <v>34</v>
      </c>
      <c r="F67" s="12" t="s">
        <v>34</v>
      </c>
      <c r="G67" s="10">
        <v>0.375</v>
      </c>
      <c r="H67" s="10">
        <v>0.38263888888888892</v>
      </c>
      <c r="I67" s="10">
        <f t="shared" si="0"/>
        <v>7.6388888888889173E-3</v>
      </c>
      <c r="J67" s="10">
        <v>4.1666666666666664E-2</v>
      </c>
    </row>
    <row r="68" spans="1:10" x14ac:dyDescent="0.25">
      <c r="A68">
        <v>65</v>
      </c>
      <c r="B68" s="12"/>
      <c r="C68" s="11">
        <v>45030</v>
      </c>
      <c r="D68" t="s">
        <v>150</v>
      </c>
      <c r="E68" s="12" t="s">
        <v>34</v>
      </c>
      <c r="F68" s="12" t="s">
        <v>34</v>
      </c>
      <c r="G68" s="10">
        <v>0.41666666666666669</v>
      </c>
      <c r="H68" s="10">
        <v>0.42430555555555555</v>
      </c>
      <c r="I68" s="10">
        <f t="shared" si="0"/>
        <v>7.6388888888888618E-3</v>
      </c>
      <c r="J68" s="10">
        <v>4.1666666666666664E-2</v>
      </c>
    </row>
    <row r="69" spans="1:10" x14ac:dyDescent="0.25">
      <c r="A69">
        <v>66</v>
      </c>
      <c r="B69" s="12"/>
      <c r="C69" s="11">
        <v>45030</v>
      </c>
      <c r="D69" t="s">
        <v>151</v>
      </c>
      <c r="E69" s="12" t="s">
        <v>34</v>
      </c>
      <c r="F69" s="12" t="s">
        <v>34</v>
      </c>
      <c r="G69" s="10">
        <v>0.45833333333333331</v>
      </c>
      <c r="H69" s="10">
        <v>0.46597222222222223</v>
      </c>
      <c r="I69" s="10">
        <f t="shared" ref="I69:I132" si="1">H69-G69</f>
        <v>7.6388888888889173E-3</v>
      </c>
      <c r="J69" s="10">
        <v>4.1666666666666664E-2</v>
      </c>
    </row>
    <row r="70" spans="1:10" x14ac:dyDescent="0.25">
      <c r="A70">
        <v>67</v>
      </c>
      <c r="B70" s="12"/>
      <c r="C70" s="11">
        <v>45030</v>
      </c>
      <c r="D70" t="s">
        <v>152</v>
      </c>
      <c r="E70" s="12" t="s">
        <v>35</v>
      </c>
      <c r="F70" s="12" t="s">
        <v>35</v>
      </c>
      <c r="G70" s="10">
        <v>0.70833333333333337</v>
      </c>
      <c r="H70" s="10">
        <v>0.71527777777777779</v>
      </c>
      <c r="I70" s="10">
        <f t="shared" si="1"/>
        <v>6.9444444444444198E-3</v>
      </c>
      <c r="J70" s="10">
        <v>0</v>
      </c>
    </row>
    <row r="71" spans="1:10" x14ac:dyDescent="0.25">
      <c r="A71">
        <v>68</v>
      </c>
      <c r="B71" s="12"/>
      <c r="C71" s="11">
        <v>45030</v>
      </c>
      <c r="D71" t="s">
        <v>153</v>
      </c>
      <c r="E71" s="12" t="s">
        <v>34</v>
      </c>
      <c r="F71" s="12" t="s">
        <v>34</v>
      </c>
      <c r="G71" s="10">
        <v>0.66666666666666663</v>
      </c>
      <c r="H71" s="10">
        <v>0.67291666666666661</v>
      </c>
      <c r="I71" s="10">
        <f t="shared" si="1"/>
        <v>6.2499999999999778E-3</v>
      </c>
      <c r="J71" s="10">
        <v>4.1666666666666664E-2</v>
      </c>
    </row>
    <row r="72" spans="1:10" x14ac:dyDescent="0.25">
      <c r="A72">
        <v>69</v>
      </c>
      <c r="B72" s="12"/>
      <c r="C72" s="11">
        <v>45031</v>
      </c>
      <c r="D72" t="s">
        <v>154</v>
      </c>
      <c r="E72" s="12" t="s">
        <v>34</v>
      </c>
      <c r="F72" s="12" t="s">
        <v>34</v>
      </c>
      <c r="G72" s="10">
        <v>0.375</v>
      </c>
      <c r="H72" s="10">
        <v>0.38194444444444442</v>
      </c>
      <c r="I72" s="10">
        <f t="shared" si="1"/>
        <v>6.9444444444444198E-3</v>
      </c>
      <c r="J72" s="10">
        <v>4.1666666666666664E-2</v>
      </c>
    </row>
    <row r="73" spans="1:10" x14ac:dyDescent="0.25">
      <c r="A73">
        <v>70</v>
      </c>
      <c r="B73" s="12"/>
      <c r="C73" s="11">
        <v>45031</v>
      </c>
      <c r="D73" t="s">
        <v>155</v>
      </c>
      <c r="E73" s="12" t="s">
        <v>34</v>
      </c>
      <c r="F73" s="12" t="s">
        <v>34</v>
      </c>
      <c r="G73" s="10">
        <v>0.41666666666666669</v>
      </c>
      <c r="H73" s="10">
        <v>0.42499999999999999</v>
      </c>
      <c r="I73" s="10">
        <f t="shared" si="1"/>
        <v>8.3333333333333037E-3</v>
      </c>
      <c r="J73" s="10">
        <v>4.1666666666666664E-2</v>
      </c>
    </row>
    <row r="74" spans="1:10" x14ac:dyDescent="0.25">
      <c r="A74">
        <v>71</v>
      </c>
      <c r="B74" s="12"/>
      <c r="C74" s="11">
        <v>45031</v>
      </c>
      <c r="D74" t="s">
        <v>156</v>
      </c>
      <c r="E74" s="12" t="s">
        <v>34</v>
      </c>
      <c r="F74" s="12" t="s">
        <v>34</v>
      </c>
      <c r="G74" s="10">
        <v>0.45833333333333331</v>
      </c>
      <c r="H74" s="10">
        <v>0.46527777777777773</v>
      </c>
      <c r="I74" s="10">
        <f t="shared" si="1"/>
        <v>6.9444444444444198E-3</v>
      </c>
      <c r="J74" s="10">
        <v>4.1666666666666664E-2</v>
      </c>
    </row>
    <row r="75" spans="1:10" x14ac:dyDescent="0.25">
      <c r="A75">
        <v>72</v>
      </c>
      <c r="B75" s="12"/>
      <c r="C75" s="11">
        <v>45031</v>
      </c>
      <c r="D75" t="s">
        <v>157</v>
      </c>
      <c r="E75" s="12" t="s">
        <v>34</v>
      </c>
      <c r="F75" s="12" t="s">
        <v>34</v>
      </c>
      <c r="G75" s="10">
        <v>0.66666666666666663</v>
      </c>
      <c r="H75" s="10">
        <v>0.67499999999999993</v>
      </c>
      <c r="I75" s="10">
        <f t="shared" si="1"/>
        <v>8.3333333333333037E-3</v>
      </c>
      <c r="J75" s="10">
        <v>4.1666666666666664E-2</v>
      </c>
    </row>
    <row r="76" spans="1:10" x14ac:dyDescent="0.25">
      <c r="A76">
        <v>73</v>
      </c>
      <c r="B76" s="12"/>
      <c r="C76" s="11">
        <v>45031</v>
      </c>
      <c r="D76" t="s">
        <v>158</v>
      </c>
      <c r="E76" s="12" t="s">
        <v>34</v>
      </c>
      <c r="F76" s="12" t="s">
        <v>34</v>
      </c>
      <c r="G76" s="10">
        <v>0.70833333333333337</v>
      </c>
      <c r="H76" s="10">
        <v>0.71597222222222223</v>
      </c>
      <c r="I76" s="10">
        <f t="shared" si="1"/>
        <v>7.6388888888888618E-3</v>
      </c>
      <c r="J76" s="10">
        <v>4.1666666666666664E-2</v>
      </c>
    </row>
    <row r="77" spans="1:10" x14ac:dyDescent="0.25">
      <c r="A77">
        <v>74</v>
      </c>
      <c r="B77" s="16"/>
      <c r="C77" s="17">
        <v>45031</v>
      </c>
      <c r="D77" s="18" t="s">
        <v>61</v>
      </c>
      <c r="E77" s="16" t="s">
        <v>34</v>
      </c>
      <c r="F77" s="16" t="s">
        <v>34</v>
      </c>
      <c r="G77" s="19">
        <v>0.75</v>
      </c>
      <c r="H77" s="19">
        <v>0.75763888888888886</v>
      </c>
      <c r="I77" s="10">
        <f t="shared" si="1"/>
        <v>7.6388888888888618E-3</v>
      </c>
      <c r="J77" s="10">
        <v>4.1666666666666664E-2</v>
      </c>
    </row>
    <row r="78" spans="1:10" x14ac:dyDescent="0.25">
      <c r="A78">
        <v>75</v>
      </c>
      <c r="B78" s="12"/>
      <c r="C78" s="9">
        <v>45032</v>
      </c>
      <c r="D78" t="s">
        <v>159</v>
      </c>
      <c r="E78" s="12" t="s">
        <v>34</v>
      </c>
      <c r="F78" s="12" t="s">
        <v>34</v>
      </c>
      <c r="G78" s="10">
        <v>0.375</v>
      </c>
      <c r="H78" s="10">
        <v>0.38194444444444442</v>
      </c>
      <c r="I78" s="10">
        <f t="shared" si="1"/>
        <v>6.9444444444444198E-3</v>
      </c>
      <c r="J78" s="10">
        <v>4.1666666666666664E-2</v>
      </c>
    </row>
    <row r="79" spans="1:10" x14ac:dyDescent="0.25">
      <c r="A79">
        <v>76</v>
      </c>
      <c r="B79" s="12"/>
      <c r="C79" s="9">
        <v>45032</v>
      </c>
      <c r="D79" t="s">
        <v>160</v>
      </c>
      <c r="E79" s="12" t="s">
        <v>34</v>
      </c>
      <c r="F79" s="12" t="s">
        <v>34</v>
      </c>
      <c r="G79" s="10">
        <v>0.41666666666666669</v>
      </c>
      <c r="H79" s="10">
        <v>0.42430555555555555</v>
      </c>
      <c r="I79" s="10">
        <f t="shared" si="1"/>
        <v>7.6388888888888618E-3</v>
      </c>
      <c r="J79" s="10">
        <v>4.1666666666666664E-2</v>
      </c>
    </row>
    <row r="80" spans="1:10" x14ac:dyDescent="0.25">
      <c r="A80">
        <v>77</v>
      </c>
      <c r="B80" s="12"/>
      <c r="C80" s="9">
        <v>45032</v>
      </c>
      <c r="D80" t="s">
        <v>161</v>
      </c>
      <c r="E80" s="12" t="s">
        <v>34</v>
      </c>
      <c r="F80" s="12" t="s">
        <v>34</v>
      </c>
      <c r="G80" s="10">
        <v>0.45833333333333331</v>
      </c>
      <c r="H80" s="10">
        <v>0.46527777777777773</v>
      </c>
      <c r="I80" s="10">
        <f t="shared" si="1"/>
        <v>6.9444444444444198E-3</v>
      </c>
      <c r="J80" s="10">
        <v>4.1666666666666664E-2</v>
      </c>
    </row>
    <row r="81" spans="1:10" x14ac:dyDescent="0.25">
      <c r="A81">
        <v>78</v>
      </c>
      <c r="B81" s="12"/>
      <c r="C81" s="9">
        <v>45032</v>
      </c>
      <c r="D81" t="s">
        <v>162</v>
      </c>
      <c r="E81" s="12" t="s">
        <v>34</v>
      </c>
      <c r="F81" s="12" t="s">
        <v>34</v>
      </c>
      <c r="G81" s="10">
        <v>0.70833333333333337</v>
      </c>
      <c r="H81" s="10">
        <v>0.71666666666666667</v>
      </c>
      <c r="I81" s="10">
        <f t="shared" si="1"/>
        <v>8.3333333333333037E-3</v>
      </c>
      <c r="J81" s="10">
        <v>4.1666666666666664E-2</v>
      </c>
    </row>
    <row r="82" spans="1:10" x14ac:dyDescent="0.25">
      <c r="A82">
        <v>79</v>
      </c>
      <c r="B82" s="12"/>
      <c r="C82" s="9">
        <v>45032</v>
      </c>
      <c r="D82" t="s">
        <v>163</v>
      </c>
      <c r="E82" s="12" t="s">
        <v>34</v>
      </c>
      <c r="F82" s="12" t="s">
        <v>34</v>
      </c>
      <c r="G82" s="10">
        <v>0.75</v>
      </c>
      <c r="H82" s="10">
        <v>0.75763888888888886</v>
      </c>
      <c r="I82" s="10">
        <f t="shared" si="1"/>
        <v>7.6388888888888618E-3</v>
      </c>
      <c r="J82" s="10">
        <v>4.1666666666666664E-2</v>
      </c>
    </row>
    <row r="83" spans="1:10" x14ac:dyDescent="0.25">
      <c r="A83">
        <v>80</v>
      </c>
      <c r="B83" s="12"/>
      <c r="C83" s="9">
        <v>45033</v>
      </c>
      <c r="D83" t="s">
        <v>114</v>
      </c>
      <c r="E83" s="12" t="s">
        <v>34</v>
      </c>
      <c r="F83" s="12" t="s">
        <v>34</v>
      </c>
      <c r="G83" s="10">
        <v>0.375</v>
      </c>
      <c r="H83" s="10">
        <v>0.3840277777777778</v>
      </c>
      <c r="I83" s="10">
        <f t="shared" si="1"/>
        <v>9.0277777777778012E-3</v>
      </c>
      <c r="J83" s="10">
        <v>4.1666666666666664E-2</v>
      </c>
    </row>
    <row r="84" spans="1:10" x14ac:dyDescent="0.25">
      <c r="A84">
        <v>81</v>
      </c>
      <c r="B84" s="12"/>
      <c r="C84" s="9">
        <v>45033</v>
      </c>
      <c r="D84" t="s">
        <v>164</v>
      </c>
      <c r="E84" s="12" t="s">
        <v>34</v>
      </c>
      <c r="F84" s="12" t="s">
        <v>34</v>
      </c>
      <c r="G84" s="10">
        <v>0.41666666666666669</v>
      </c>
      <c r="H84" s="10">
        <v>0.42430555555555555</v>
      </c>
      <c r="I84" s="10">
        <f t="shared" si="1"/>
        <v>7.6388888888888618E-3</v>
      </c>
      <c r="J84" s="10">
        <v>4.1666666666666664E-2</v>
      </c>
    </row>
    <row r="85" spans="1:10" x14ac:dyDescent="0.25">
      <c r="A85">
        <v>82</v>
      </c>
      <c r="B85" s="12"/>
      <c r="C85" s="9">
        <v>45033</v>
      </c>
      <c r="D85" t="s">
        <v>165</v>
      </c>
      <c r="E85" s="12" t="s">
        <v>34</v>
      </c>
      <c r="F85" s="12" t="s">
        <v>34</v>
      </c>
      <c r="G85" s="10">
        <v>0.45833333333333331</v>
      </c>
      <c r="H85" s="10">
        <v>0.46666666666666662</v>
      </c>
      <c r="I85" s="10">
        <f t="shared" si="1"/>
        <v>8.3333333333333037E-3</v>
      </c>
      <c r="J85" s="10">
        <v>4.1666666666666664E-2</v>
      </c>
    </row>
    <row r="86" spans="1:10" x14ac:dyDescent="0.25">
      <c r="A86">
        <v>83</v>
      </c>
      <c r="B86" s="12"/>
      <c r="C86" s="9">
        <v>45033</v>
      </c>
      <c r="D86" t="s">
        <v>108</v>
      </c>
      <c r="E86" s="12" t="s">
        <v>34</v>
      </c>
      <c r="F86" s="12" t="s">
        <v>34</v>
      </c>
      <c r="G86" s="10">
        <v>0.5</v>
      </c>
      <c r="H86" s="10">
        <v>0.50694444444444442</v>
      </c>
      <c r="I86" s="10">
        <f t="shared" si="1"/>
        <v>6.9444444444444198E-3</v>
      </c>
      <c r="J86" s="10">
        <v>4.1666666666666664E-2</v>
      </c>
    </row>
    <row r="87" spans="1:10" x14ac:dyDescent="0.25">
      <c r="A87">
        <v>84</v>
      </c>
      <c r="B87" s="12"/>
      <c r="C87" s="9">
        <v>45033</v>
      </c>
      <c r="D87" t="s">
        <v>166</v>
      </c>
      <c r="E87" s="12" t="s">
        <v>34</v>
      </c>
      <c r="F87" s="12" t="s">
        <v>34</v>
      </c>
      <c r="G87" s="10">
        <v>0.625</v>
      </c>
      <c r="H87" s="10">
        <v>0.63263888888888886</v>
      </c>
      <c r="I87" s="10">
        <f t="shared" si="1"/>
        <v>7.6388888888888618E-3</v>
      </c>
      <c r="J87" s="10">
        <v>4.1666666666666664E-2</v>
      </c>
    </row>
    <row r="88" spans="1:10" x14ac:dyDescent="0.25">
      <c r="A88">
        <v>85</v>
      </c>
      <c r="B88" s="16"/>
      <c r="C88" s="17">
        <v>45033</v>
      </c>
      <c r="D88" s="18" t="s">
        <v>48</v>
      </c>
      <c r="E88" s="16" t="s">
        <v>34</v>
      </c>
      <c r="F88" s="16" t="s">
        <v>34</v>
      </c>
      <c r="G88" s="19">
        <v>0.66666666666666663</v>
      </c>
      <c r="H88" s="19">
        <v>0.67499999999999993</v>
      </c>
      <c r="I88" s="10">
        <f t="shared" si="1"/>
        <v>8.3333333333333037E-3</v>
      </c>
      <c r="J88" s="10">
        <v>4.1666666666666664E-2</v>
      </c>
    </row>
    <row r="89" spans="1:10" x14ac:dyDescent="0.25">
      <c r="A89">
        <v>86</v>
      </c>
      <c r="B89" s="12"/>
      <c r="C89" s="11">
        <v>45034</v>
      </c>
      <c r="D89" t="s">
        <v>167</v>
      </c>
      <c r="E89" s="12" t="s">
        <v>34</v>
      </c>
      <c r="F89" s="12" t="s">
        <v>34</v>
      </c>
      <c r="G89" s="10">
        <v>0.375</v>
      </c>
      <c r="H89" s="10">
        <v>0.38194444444444442</v>
      </c>
      <c r="I89" s="10">
        <f t="shared" si="1"/>
        <v>6.9444444444444198E-3</v>
      </c>
      <c r="J89" s="10">
        <v>4.1666666666666664E-2</v>
      </c>
    </row>
    <row r="90" spans="1:10" x14ac:dyDescent="0.25">
      <c r="A90">
        <v>87</v>
      </c>
      <c r="B90" s="12"/>
      <c r="C90" s="11">
        <v>45034</v>
      </c>
      <c r="D90" t="s">
        <v>168</v>
      </c>
      <c r="E90" s="12" t="s">
        <v>34</v>
      </c>
      <c r="F90" s="12" t="s">
        <v>34</v>
      </c>
      <c r="G90" s="10">
        <v>0.41666666666666669</v>
      </c>
      <c r="H90" s="10">
        <v>0.4236111111111111</v>
      </c>
      <c r="I90" s="10">
        <f t="shared" si="1"/>
        <v>6.9444444444444198E-3</v>
      </c>
      <c r="J90" s="10">
        <v>4.1666666666666664E-2</v>
      </c>
    </row>
    <row r="91" spans="1:10" x14ac:dyDescent="0.25">
      <c r="A91">
        <v>88</v>
      </c>
      <c r="B91" s="12"/>
      <c r="C91" s="11">
        <v>45034</v>
      </c>
      <c r="D91" t="s">
        <v>169</v>
      </c>
      <c r="E91" s="12" t="s">
        <v>34</v>
      </c>
      <c r="F91" s="12" t="s">
        <v>34</v>
      </c>
      <c r="G91" s="10">
        <v>0.45833333333333331</v>
      </c>
      <c r="H91" s="10">
        <v>0.46666666666666662</v>
      </c>
      <c r="I91" s="10">
        <f t="shared" si="1"/>
        <v>8.3333333333333037E-3</v>
      </c>
      <c r="J91" s="10">
        <v>4.1666666666666664E-2</v>
      </c>
    </row>
    <row r="92" spans="1:10" x14ac:dyDescent="0.25">
      <c r="A92">
        <v>89</v>
      </c>
      <c r="B92" s="12"/>
      <c r="C92" s="11">
        <v>45034</v>
      </c>
      <c r="D92" t="s">
        <v>170</v>
      </c>
      <c r="E92" s="12" t="s">
        <v>34</v>
      </c>
      <c r="F92" s="12" t="s">
        <v>34</v>
      </c>
      <c r="G92" s="10">
        <v>0.625</v>
      </c>
      <c r="H92" s="10">
        <v>0.63194444444444442</v>
      </c>
      <c r="I92" s="10">
        <f t="shared" si="1"/>
        <v>6.9444444444444198E-3</v>
      </c>
      <c r="J92" s="10">
        <v>4.1666666666666664E-2</v>
      </c>
    </row>
    <row r="93" spans="1:10" x14ac:dyDescent="0.25">
      <c r="A93">
        <v>90</v>
      </c>
      <c r="B93" s="12"/>
      <c r="C93" s="11">
        <v>45034</v>
      </c>
      <c r="D93" t="s">
        <v>171</v>
      </c>
      <c r="E93" s="12" t="s">
        <v>34</v>
      </c>
      <c r="F93" s="12" t="s">
        <v>34</v>
      </c>
      <c r="G93" s="10">
        <v>0.66666666666666663</v>
      </c>
      <c r="H93" s="10">
        <v>0.67499999999999993</v>
      </c>
      <c r="I93" s="10">
        <f t="shared" si="1"/>
        <v>8.3333333333333037E-3</v>
      </c>
      <c r="J93" s="10">
        <v>4.1666666666666664E-2</v>
      </c>
    </row>
    <row r="94" spans="1:10" x14ac:dyDescent="0.25">
      <c r="A94">
        <v>91</v>
      </c>
      <c r="B94" s="12"/>
      <c r="C94" s="11">
        <v>45035</v>
      </c>
      <c r="D94" t="s">
        <v>172</v>
      </c>
      <c r="E94" s="12" t="s">
        <v>34</v>
      </c>
      <c r="F94" s="12" t="s">
        <v>34</v>
      </c>
      <c r="G94" s="10">
        <v>0.375</v>
      </c>
      <c r="H94" s="10">
        <v>0.38263888888888892</v>
      </c>
      <c r="I94" s="10">
        <f t="shared" si="1"/>
        <v>7.6388888888889173E-3</v>
      </c>
      <c r="J94" s="10">
        <v>4.1666666666666664E-2</v>
      </c>
    </row>
    <row r="95" spans="1:10" x14ac:dyDescent="0.25">
      <c r="A95">
        <v>92</v>
      </c>
      <c r="B95" s="12"/>
      <c r="C95" s="11">
        <v>45035</v>
      </c>
      <c r="D95" t="s">
        <v>173</v>
      </c>
      <c r="E95" s="12" t="s">
        <v>34</v>
      </c>
      <c r="F95" s="12" t="s">
        <v>34</v>
      </c>
      <c r="G95" s="10">
        <v>0.41666666666666669</v>
      </c>
      <c r="H95" s="10">
        <v>0.42430555555555555</v>
      </c>
      <c r="I95" s="10">
        <f t="shared" si="1"/>
        <v>7.6388888888888618E-3</v>
      </c>
      <c r="J95" s="10">
        <v>4.1666666666666664E-2</v>
      </c>
    </row>
    <row r="96" spans="1:10" x14ac:dyDescent="0.25">
      <c r="A96">
        <v>93</v>
      </c>
      <c r="B96" s="12"/>
      <c r="C96" s="11">
        <v>45035</v>
      </c>
      <c r="D96" t="s">
        <v>174</v>
      </c>
      <c r="E96" s="12" t="s">
        <v>34</v>
      </c>
      <c r="F96" s="12" t="s">
        <v>34</v>
      </c>
      <c r="G96" s="10">
        <v>0.5</v>
      </c>
      <c r="H96" s="10">
        <v>0.5083333333333333</v>
      </c>
      <c r="I96" s="10">
        <f t="shared" si="1"/>
        <v>8.3333333333333037E-3</v>
      </c>
      <c r="J96" s="10">
        <v>4.1666666666666664E-2</v>
      </c>
    </row>
    <row r="97" spans="1:10" x14ac:dyDescent="0.25">
      <c r="A97">
        <v>94</v>
      </c>
      <c r="B97" s="12"/>
      <c r="C97" s="11">
        <v>45035</v>
      </c>
      <c r="D97" t="s">
        <v>175</v>
      </c>
      <c r="E97" s="12" t="s">
        <v>34</v>
      </c>
      <c r="F97" s="12" t="s">
        <v>34</v>
      </c>
      <c r="G97" s="10">
        <v>0.66666666666666663</v>
      </c>
      <c r="H97" s="10">
        <v>0.6743055555555556</v>
      </c>
      <c r="I97" s="10">
        <f t="shared" si="1"/>
        <v>7.6388888888889728E-3</v>
      </c>
      <c r="J97" s="10">
        <v>4.1666666666666664E-2</v>
      </c>
    </row>
    <row r="98" spans="1:10" x14ac:dyDescent="0.25">
      <c r="A98">
        <v>95</v>
      </c>
      <c r="B98" s="12"/>
      <c r="C98" s="11">
        <v>45035</v>
      </c>
      <c r="D98" t="s">
        <v>175</v>
      </c>
      <c r="E98" s="12" t="s">
        <v>34</v>
      </c>
      <c r="F98" s="12" t="s">
        <v>34</v>
      </c>
      <c r="G98" s="10">
        <v>0.70833333333333337</v>
      </c>
      <c r="H98" s="10">
        <v>0.71527777777777779</v>
      </c>
      <c r="I98" s="10">
        <f t="shared" si="1"/>
        <v>6.9444444444444198E-3</v>
      </c>
      <c r="J98" s="10">
        <v>4.1666666666666664E-2</v>
      </c>
    </row>
    <row r="99" spans="1:10" x14ac:dyDescent="0.25">
      <c r="A99">
        <v>96</v>
      </c>
      <c r="B99" s="16"/>
      <c r="C99" s="17">
        <v>45036</v>
      </c>
      <c r="D99" s="18" t="s">
        <v>46</v>
      </c>
      <c r="E99" s="16" t="s">
        <v>34</v>
      </c>
      <c r="F99" s="16" t="s">
        <v>34</v>
      </c>
      <c r="G99" s="19">
        <v>0.45833333333333331</v>
      </c>
      <c r="H99" s="19">
        <v>0.46666666666666662</v>
      </c>
      <c r="I99" s="10">
        <f t="shared" si="1"/>
        <v>8.3333333333333037E-3</v>
      </c>
      <c r="J99" s="10">
        <v>4.1666666666666664E-2</v>
      </c>
    </row>
    <row r="100" spans="1:10" x14ac:dyDescent="0.25">
      <c r="A100">
        <v>97</v>
      </c>
      <c r="B100" s="12"/>
      <c r="C100" s="11">
        <v>45036</v>
      </c>
      <c r="D100" t="s">
        <v>176</v>
      </c>
      <c r="E100" s="12" t="s">
        <v>34</v>
      </c>
      <c r="F100" s="12" t="s">
        <v>34</v>
      </c>
      <c r="G100" s="10">
        <v>0.5</v>
      </c>
      <c r="H100" s="10">
        <v>0.5083333333333333</v>
      </c>
      <c r="I100" s="10">
        <f t="shared" si="1"/>
        <v>8.3333333333333037E-3</v>
      </c>
      <c r="J100" s="10">
        <v>4.1666666666666664E-2</v>
      </c>
    </row>
    <row r="101" spans="1:10" x14ac:dyDescent="0.25">
      <c r="A101">
        <v>98</v>
      </c>
      <c r="B101" s="12"/>
      <c r="C101" s="11">
        <v>45036</v>
      </c>
      <c r="D101" t="s">
        <v>177</v>
      </c>
      <c r="E101" s="12" t="s">
        <v>34</v>
      </c>
      <c r="F101" s="12" t="s">
        <v>34</v>
      </c>
      <c r="G101" s="10">
        <v>0.58333333333333337</v>
      </c>
      <c r="H101" s="10">
        <v>0.59027777777777779</v>
      </c>
      <c r="I101" s="10">
        <f t="shared" si="1"/>
        <v>6.9444444444444198E-3</v>
      </c>
      <c r="J101" s="10">
        <v>4.1666666666666664E-2</v>
      </c>
    </row>
    <row r="102" spans="1:10" x14ac:dyDescent="0.25">
      <c r="A102">
        <v>99</v>
      </c>
      <c r="B102" s="12"/>
      <c r="C102" s="11">
        <v>45036</v>
      </c>
      <c r="D102" t="s">
        <v>178</v>
      </c>
      <c r="E102" s="12" t="s">
        <v>34</v>
      </c>
      <c r="F102" s="12" t="s">
        <v>34</v>
      </c>
      <c r="G102" s="10">
        <v>0.625</v>
      </c>
      <c r="H102" s="10">
        <v>0.63194444444444442</v>
      </c>
      <c r="I102" s="10">
        <f t="shared" si="1"/>
        <v>6.9444444444444198E-3</v>
      </c>
      <c r="J102" s="10">
        <v>4.1666666666666664E-2</v>
      </c>
    </row>
    <row r="103" spans="1:10" x14ac:dyDescent="0.25">
      <c r="A103">
        <v>100</v>
      </c>
      <c r="B103" s="12"/>
      <c r="C103" s="11">
        <v>45036</v>
      </c>
      <c r="D103" t="s">
        <v>179</v>
      </c>
      <c r="E103" s="12" t="s">
        <v>34</v>
      </c>
      <c r="F103" s="12" t="s">
        <v>34</v>
      </c>
      <c r="G103" s="10">
        <v>0.66666666666666663</v>
      </c>
      <c r="H103" s="10">
        <v>0.67361111111111116</v>
      </c>
      <c r="I103" s="10">
        <f t="shared" si="1"/>
        <v>6.9444444444445308E-3</v>
      </c>
      <c r="J103" s="10">
        <v>4.1666666666666664E-2</v>
      </c>
    </row>
    <row r="104" spans="1:10" x14ac:dyDescent="0.25">
      <c r="A104">
        <v>101</v>
      </c>
      <c r="B104" s="16"/>
      <c r="C104" s="17">
        <v>45037</v>
      </c>
      <c r="D104" s="18" t="s">
        <v>46</v>
      </c>
      <c r="E104" s="16" t="s">
        <v>34</v>
      </c>
      <c r="F104" s="16" t="s">
        <v>34</v>
      </c>
      <c r="G104" s="19">
        <v>0.375</v>
      </c>
      <c r="H104" s="19">
        <v>0.38194444444444442</v>
      </c>
      <c r="I104" s="10">
        <f t="shared" si="1"/>
        <v>6.9444444444444198E-3</v>
      </c>
      <c r="J104" s="10">
        <v>4.1666666666666664E-2</v>
      </c>
    </row>
    <row r="105" spans="1:10" x14ac:dyDescent="0.25">
      <c r="A105">
        <v>102</v>
      </c>
      <c r="B105" s="12"/>
      <c r="C105" s="11">
        <v>45037</v>
      </c>
      <c r="D105" t="s">
        <v>180</v>
      </c>
      <c r="E105" s="12" t="s">
        <v>34</v>
      </c>
      <c r="F105" s="12" t="s">
        <v>34</v>
      </c>
      <c r="G105" s="13">
        <v>0.41666666666666669</v>
      </c>
      <c r="H105" s="13">
        <v>0.42430555555555555</v>
      </c>
      <c r="I105" s="10">
        <f t="shared" si="1"/>
        <v>7.6388888888888618E-3</v>
      </c>
      <c r="J105" s="10">
        <v>4.1666666666666664E-2</v>
      </c>
    </row>
    <row r="106" spans="1:10" x14ac:dyDescent="0.25">
      <c r="A106">
        <v>103</v>
      </c>
      <c r="B106" s="12"/>
      <c r="C106" s="11">
        <v>45037</v>
      </c>
      <c r="D106" t="s">
        <v>181</v>
      </c>
      <c r="E106" s="12" t="s">
        <v>34</v>
      </c>
      <c r="F106" s="12" t="s">
        <v>34</v>
      </c>
      <c r="G106" s="13">
        <v>0.45833333333333331</v>
      </c>
      <c r="H106" s="13">
        <v>0.46527777777777773</v>
      </c>
      <c r="I106" s="10">
        <f t="shared" si="1"/>
        <v>6.9444444444444198E-3</v>
      </c>
      <c r="J106" s="10">
        <v>4.1666666666666664E-2</v>
      </c>
    </row>
    <row r="107" spans="1:10" x14ac:dyDescent="0.25">
      <c r="A107">
        <v>104</v>
      </c>
      <c r="B107" s="12"/>
      <c r="C107" s="11">
        <v>45037</v>
      </c>
      <c r="D107" t="s">
        <v>182</v>
      </c>
      <c r="E107" s="12" t="s">
        <v>34</v>
      </c>
      <c r="F107" s="12" t="s">
        <v>34</v>
      </c>
      <c r="G107" s="13">
        <v>0.5</v>
      </c>
      <c r="H107" s="13">
        <v>0.50694444444444442</v>
      </c>
      <c r="I107" s="10">
        <f t="shared" si="1"/>
        <v>6.9444444444444198E-3</v>
      </c>
      <c r="J107" s="10">
        <v>4.1666666666666664E-2</v>
      </c>
    </row>
    <row r="108" spans="1:10" x14ac:dyDescent="0.25">
      <c r="A108">
        <v>105</v>
      </c>
      <c r="B108" s="12"/>
      <c r="C108" s="11">
        <v>45037</v>
      </c>
      <c r="D108" t="s">
        <v>183</v>
      </c>
      <c r="E108" s="12" t="s">
        <v>34</v>
      </c>
      <c r="F108" s="12" t="s">
        <v>34</v>
      </c>
      <c r="G108" s="13">
        <v>0.625</v>
      </c>
      <c r="H108" s="13">
        <v>0.63194444444444442</v>
      </c>
      <c r="I108" s="10">
        <f t="shared" si="1"/>
        <v>6.9444444444444198E-3</v>
      </c>
      <c r="J108" s="10">
        <v>4.1666666666666664E-2</v>
      </c>
    </row>
    <row r="109" spans="1:10" x14ac:dyDescent="0.25">
      <c r="A109">
        <v>106</v>
      </c>
      <c r="B109" s="12"/>
      <c r="C109" s="11">
        <v>45038</v>
      </c>
      <c r="D109" t="s">
        <v>184</v>
      </c>
      <c r="E109" s="12" t="s">
        <v>34</v>
      </c>
      <c r="F109" s="12" t="s">
        <v>34</v>
      </c>
      <c r="G109" s="13">
        <v>0.375</v>
      </c>
      <c r="H109" s="13">
        <v>0.38194444444444442</v>
      </c>
      <c r="I109" s="10">
        <f t="shared" si="1"/>
        <v>6.9444444444444198E-3</v>
      </c>
      <c r="J109" s="10">
        <v>4.1666666666666664E-2</v>
      </c>
    </row>
    <row r="110" spans="1:10" x14ac:dyDescent="0.25">
      <c r="A110">
        <v>107</v>
      </c>
      <c r="B110" s="12"/>
      <c r="C110" s="11">
        <v>45038</v>
      </c>
      <c r="D110" t="s">
        <v>185</v>
      </c>
      <c r="E110" s="12" t="s">
        <v>34</v>
      </c>
      <c r="F110" s="12" t="s">
        <v>34</v>
      </c>
      <c r="G110" s="13">
        <v>0.41666666666666669</v>
      </c>
      <c r="H110" s="13">
        <v>0.42430555555555555</v>
      </c>
      <c r="I110" s="10">
        <f t="shared" si="1"/>
        <v>7.6388888888888618E-3</v>
      </c>
      <c r="J110" s="10">
        <v>4.1666666666666664E-2</v>
      </c>
    </row>
    <row r="111" spans="1:10" x14ac:dyDescent="0.25">
      <c r="A111">
        <v>108</v>
      </c>
      <c r="B111" s="12"/>
      <c r="C111" s="11">
        <v>45038</v>
      </c>
      <c r="D111" t="s">
        <v>186</v>
      </c>
      <c r="E111" s="12" t="s">
        <v>35</v>
      </c>
      <c r="F111" s="12" t="s">
        <v>35</v>
      </c>
      <c r="G111" s="13">
        <v>0.45833333333333331</v>
      </c>
      <c r="H111" s="13">
        <v>0.46597222222222223</v>
      </c>
      <c r="I111" s="10">
        <f t="shared" si="1"/>
        <v>7.6388888888889173E-3</v>
      </c>
      <c r="J111" s="10">
        <v>0</v>
      </c>
    </row>
    <row r="112" spans="1:10" x14ac:dyDescent="0.25">
      <c r="A112">
        <v>109</v>
      </c>
      <c r="B112" s="12"/>
      <c r="C112" s="11">
        <v>45038</v>
      </c>
      <c r="D112" t="s">
        <v>187</v>
      </c>
      <c r="E112" s="12" t="s">
        <v>34</v>
      </c>
      <c r="F112" s="12" t="s">
        <v>34</v>
      </c>
      <c r="G112" s="13">
        <v>0.70833333333333337</v>
      </c>
      <c r="H112" s="13">
        <v>0.71527777777777779</v>
      </c>
      <c r="I112" s="10">
        <f t="shared" si="1"/>
        <v>6.9444444444444198E-3</v>
      </c>
      <c r="J112" s="10">
        <v>4.1666666666666664E-2</v>
      </c>
    </row>
    <row r="113" spans="1:10" x14ac:dyDescent="0.25">
      <c r="A113">
        <v>110</v>
      </c>
      <c r="B113" s="12"/>
      <c r="C113" s="11">
        <v>45038</v>
      </c>
      <c r="D113" t="s">
        <v>188</v>
      </c>
      <c r="E113" s="12" t="s">
        <v>34</v>
      </c>
      <c r="F113" s="12" t="s">
        <v>34</v>
      </c>
      <c r="G113" s="13">
        <v>0.75</v>
      </c>
      <c r="H113" s="13">
        <v>0.75763888888888886</v>
      </c>
      <c r="I113" s="10">
        <f t="shared" si="1"/>
        <v>7.6388888888888618E-3</v>
      </c>
      <c r="J113" s="10">
        <v>4.1666666666666664E-2</v>
      </c>
    </row>
    <row r="114" spans="1:10" x14ac:dyDescent="0.25">
      <c r="A114">
        <v>111</v>
      </c>
      <c r="B114" s="12"/>
      <c r="C114" s="11">
        <v>45039</v>
      </c>
      <c r="D114" t="s">
        <v>189</v>
      </c>
      <c r="E114" s="12" t="s">
        <v>34</v>
      </c>
      <c r="F114" s="12" t="s">
        <v>34</v>
      </c>
      <c r="G114" s="13">
        <v>0.375</v>
      </c>
      <c r="H114" s="13">
        <v>0.38194444444444442</v>
      </c>
      <c r="I114" s="10">
        <f t="shared" si="1"/>
        <v>6.9444444444444198E-3</v>
      </c>
      <c r="J114" s="10">
        <v>4.1666666666666664E-2</v>
      </c>
    </row>
    <row r="115" spans="1:10" x14ac:dyDescent="0.25">
      <c r="A115">
        <v>112</v>
      </c>
      <c r="B115" s="12"/>
      <c r="C115" s="11">
        <v>45039</v>
      </c>
      <c r="D115" t="s">
        <v>173</v>
      </c>
      <c r="E115" s="12" t="s">
        <v>34</v>
      </c>
      <c r="F115" s="12" t="s">
        <v>34</v>
      </c>
      <c r="G115" s="13">
        <v>0.41666666666666669</v>
      </c>
      <c r="H115" s="13">
        <v>0.42430555555555555</v>
      </c>
      <c r="I115" s="10">
        <f t="shared" si="1"/>
        <v>7.6388888888888618E-3</v>
      </c>
      <c r="J115" s="10">
        <v>4.1666666666666664E-2</v>
      </c>
    </row>
    <row r="116" spans="1:10" x14ac:dyDescent="0.25">
      <c r="A116">
        <v>113</v>
      </c>
      <c r="B116" s="12"/>
      <c r="C116" s="11">
        <v>45039</v>
      </c>
      <c r="D116" t="s">
        <v>190</v>
      </c>
      <c r="E116" s="12" t="s">
        <v>34</v>
      </c>
      <c r="F116" s="12" t="s">
        <v>34</v>
      </c>
      <c r="G116" s="13">
        <v>0.45833333333333331</v>
      </c>
      <c r="H116" s="13">
        <v>0.46597222222222223</v>
      </c>
      <c r="I116" s="10">
        <f t="shared" si="1"/>
        <v>7.6388888888889173E-3</v>
      </c>
      <c r="J116" s="10">
        <v>4.1666666666666664E-2</v>
      </c>
    </row>
    <row r="117" spans="1:10" x14ac:dyDescent="0.25">
      <c r="A117">
        <v>114</v>
      </c>
      <c r="B117" s="12"/>
      <c r="C117" s="11">
        <v>45039</v>
      </c>
      <c r="D117" t="s">
        <v>191</v>
      </c>
      <c r="E117" s="12" t="s">
        <v>34</v>
      </c>
      <c r="F117" s="12" t="s">
        <v>34</v>
      </c>
      <c r="G117" s="13">
        <v>0.66666666666666663</v>
      </c>
      <c r="H117" s="13">
        <v>0.6743055555555556</v>
      </c>
      <c r="I117" s="10">
        <f t="shared" si="1"/>
        <v>7.6388888888889728E-3</v>
      </c>
      <c r="J117" s="10">
        <v>4.1666666666666664E-2</v>
      </c>
    </row>
    <row r="118" spans="1:10" x14ac:dyDescent="0.25">
      <c r="A118">
        <v>115</v>
      </c>
      <c r="B118" s="12"/>
      <c r="C118" s="11">
        <v>45040</v>
      </c>
      <c r="D118" t="s">
        <v>192</v>
      </c>
      <c r="E118" s="12" t="s">
        <v>34</v>
      </c>
      <c r="F118" s="12" t="s">
        <v>34</v>
      </c>
      <c r="G118" s="13">
        <v>0.45833333333333331</v>
      </c>
      <c r="H118" s="13">
        <v>0.46527777777777773</v>
      </c>
      <c r="I118" s="10">
        <f t="shared" si="1"/>
        <v>6.9444444444444198E-3</v>
      </c>
      <c r="J118" s="10">
        <v>4.1666666666666664E-2</v>
      </c>
    </row>
    <row r="119" spans="1:10" x14ac:dyDescent="0.25">
      <c r="A119">
        <v>116</v>
      </c>
      <c r="B119" s="12"/>
      <c r="C119" s="11">
        <v>45040</v>
      </c>
      <c r="D119" t="s">
        <v>193</v>
      </c>
      <c r="E119" s="12" t="s">
        <v>34</v>
      </c>
      <c r="F119" s="12" t="s">
        <v>34</v>
      </c>
      <c r="G119" s="13">
        <v>0.5</v>
      </c>
      <c r="H119" s="13">
        <v>0.50694444444444442</v>
      </c>
      <c r="I119" s="10">
        <f t="shared" si="1"/>
        <v>6.9444444444444198E-3</v>
      </c>
      <c r="J119" s="10">
        <v>4.1666666666666664E-2</v>
      </c>
    </row>
    <row r="120" spans="1:10" x14ac:dyDescent="0.25">
      <c r="A120">
        <v>117</v>
      </c>
      <c r="B120" s="12"/>
      <c r="C120" s="11">
        <v>45040</v>
      </c>
      <c r="D120" t="s">
        <v>194</v>
      </c>
      <c r="E120" s="12" t="s">
        <v>34</v>
      </c>
      <c r="F120" s="12" t="s">
        <v>34</v>
      </c>
      <c r="G120" s="13">
        <v>0.625</v>
      </c>
      <c r="H120" s="13">
        <v>0.63263888888888886</v>
      </c>
      <c r="I120" s="10">
        <f t="shared" si="1"/>
        <v>7.6388888888888618E-3</v>
      </c>
      <c r="J120" s="10">
        <v>4.1666666666666664E-2</v>
      </c>
    </row>
    <row r="121" spans="1:10" x14ac:dyDescent="0.25">
      <c r="A121">
        <v>118</v>
      </c>
      <c r="B121" s="12"/>
      <c r="C121" s="11">
        <v>45040</v>
      </c>
      <c r="D121" t="s">
        <v>195</v>
      </c>
      <c r="E121" s="12" t="s">
        <v>34</v>
      </c>
      <c r="F121" s="12" t="s">
        <v>34</v>
      </c>
      <c r="G121" s="13">
        <v>0.66666666666666663</v>
      </c>
      <c r="H121" s="13">
        <v>0.6743055555555556</v>
      </c>
      <c r="I121" s="10">
        <f t="shared" si="1"/>
        <v>7.6388888888889728E-3</v>
      </c>
      <c r="J121" s="10">
        <v>4.1666666666666664E-2</v>
      </c>
    </row>
    <row r="122" spans="1:10" x14ac:dyDescent="0.25">
      <c r="A122">
        <v>119</v>
      </c>
      <c r="B122" s="12"/>
      <c r="C122" s="11">
        <v>45041</v>
      </c>
      <c r="D122" t="s">
        <v>196</v>
      </c>
      <c r="E122" s="12" t="s">
        <v>34</v>
      </c>
      <c r="F122" s="12" t="s">
        <v>34</v>
      </c>
      <c r="G122" s="10">
        <v>0.375</v>
      </c>
      <c r="H122" s="10">
        <v>0.38194444444444442</v>
      </c>
      <c r="I122" s="10">
        <f t="shared" si="1"/>
        <v>6.9444444444444198E-3</v>
      </c>
      <c r="J122" s="10">
        <v>4.1666666666666664E-2</v>
      </c>
    </row>
    <row r="123" spans="1:10" x14ac:dyDescent="0.25">
      <c r="A123">
        <v>120</v>
      </c>
      <c r="B123" s="12"/>
      <c r="C123" s="11">
        <v>45041</v>
      </c>
      <c r="D123" t="s">
        <v>197</v>
      </c>
      <c r="E123" s="12" t="s">
        <v>34</v>
      </c>
      <c r="F123" s="12" t="s">
        <v>34</v>
      </c>
      <c r="G123" s="10">
        <v>0.41666666666666669</v>
      </c>
      <c r="H123" s="10">
        <v>0.4236111111111111</v>
      </c>
      <c r="I123" s="10">
        <f t="shared" si="1"/>
        <v>6.9444444444444198E-3</v>
      </c>
      <c r="J123" s="10">
        <v>4.1666666666666664E-2</v>
      </c>
    </row>
    <row r="124" spans="1:10" x14ac:dyDescent="0.25">
      <c r="A124">
        <v>121</v>
      </c>
      <c r="B124" s="12"/>
      <c r="C124" s="11">
        <v>45041</v>
      </c>
      <c r="D124" t="s">
        <v>198</v>
      </c>
      <c r="E124" s="12" t="s">
        <v>34</v>
      </c>
      <c r="F124" s="12" t="s">
        <v>34</v>
      </c>
      <c r="G124" s="13">
        <v>0.375</v>
      </c>
      <c r="H124" s="13">
        <v>0.38194444444444442</v>
      </c>
      <c r="I124" s="10">
        <f t="shared" si="1"/>
        <v>6.9444444444444198E-3</v>
      </c>
      <c r="J124" s="10">
        <v>4.1666666666666664E-2</v>
      </c>
    </row>
    <row r="125" spans="1:10" x14ac:dyDescent="0.25">
      <c r="A125">
        <v>122</v>
      </c>
      <c r="B125" s="12"/>
      <c r="C125" s="11">
        <v>45041</v>
      </c>
      <c r="D125" t="s">
        <v>199</v>
      </c>
      <c r="E125" s="12" t="s">
        <v>34</v>
      </c>
      <c r="F125" s="12" t="s">
        <v>34</v>
      </c>
      <c r="G125" s="13">
        <v>0.41666666666666669</v>
      </c>
      <c r="H125" s="13">
        <v>0.42430555555555555</v>
      </c>
      <c r="I125" s="10">
        <f t="shared" si="1"/>
        <v>7.6388888888888618E-3</v>
      </c>
      <c r="J125" s="10">
        <v>4.1666666666666664E-2</v>
      </c>
    </row>
    <row r="126" spans="1:10" x14ac:dyDescent="0.25">
      <c r="A126">
        <v>123</v>
      </c>
      <c r="B126" s="12"/>
      <c r="C126" s="11">
        <v>45042</v>
      </c>
      <c r="D126" t="s">
        <v>200</v>
      </c>
      <c r="E126" s="12" t="s">
        <v>34</v>
      </c>
      <c r="F126" s="12" t="s">
        <v>34</v>
      </c>
      <c r="G126" s="13">
        <v>0.45833333333333331</v>
      </c>
      <c r="H126" s="13">
        <v>0.46597222222222223</v>
      </c>
      <c r="I126" s="10">
        <f t="shared" si="1"/>
        <v>7.6388888888889173E-3</v>
      </c>
      <c r="J126" s="10">
        <v>4.1666666666666664E-2</v>
      </c>
    </row>
    <row r="127" spans="1:10" x14ac:dyDescent="0.25">
      <c r="A127">
        <v>124</v>
      </c>
      <c r="B127" s="12"/>
      <c r="C127" s="11">
        <v>45042</v>
      </c>
      <c r="D127" t="s">
        <v>201</v>
      </c>
      <c r="E127" s="12" t="s">
        <v>34</v>
      </c>
      <c r="F127" s="12" t="s">
        <v>34</v>
      </c>
      <c r="G127" s="13">
        <v>0.66666666666666663</v>
      </c>
      <c r="H127" s="13">
        <v>0.67361111111111116</v>
      </c>
      <c r="I127" s="10">
        <f t="shared" si="1"/>
        <v>6.9444444444445308E-3</v>
      </c>
      <c r="J127" s="10">
        <v>4.1666666666666664E-2</v>
      </c>
    </row>
    <row r="128" spans="1:10" x14ac:dyDescent="0.25">
      <c r="A128">
        <v>125</v>
      </c>
      <c r="B128" s="12"/>
      <c r="C128" s="11">
        <v>45042</v>
      </c>
      <c r="D128" t="s">
        <v>202</v>
      </c>
      <c r="E128" s="12" t="s">
        <v>34</v>
      </c>
      <c r="F128" s="12" t="s">
        <v>34</v>
      </c>
      <c r="G128" s="13">
        <v>0.45833333333333331</v>
      </c>
      <c r="H128" s="13">
        <v>0.46527777777777773</v>
      </c>
      <c r="I128" s="10">
        <f t="shared" si="1"/>
        <v>6.9444444444444198E-3</v>
      </c>
      <c r="J128" s="10">
        <v>4.1666666666666664E-2</v>
      </c>
    </row>
    <row r="129" spans="1:10" x14ac:dyDescent="0.25">
      <c r="A129">
        <v>126</v>
      </c>
      <c r="B129" s="12"/>
      <c r="C129" s="11">
        <v>45042</v>
      </c>
      <c r="D129" t="s">
        <v>203</v>
      </c>
      <c r="E129" s="12" t="s">
        <v>34</v>
      </c>
      <c r="F129" s="12" t="s">
        <v>34</v>
      </c>
      <c r="G129" s="13">
        <v>0.5</v>
      </c>
      <c r="H129" s="13">
        <v>0.50763888888888886</v>
      </c>
      <c r="I129" s="10">
        <f t="shared" si="1"/>
        <v>7.6388888888888618E-3</v>
      </c>
      <c r="J129" s="10">
        <v>4.1666666666666664E-2</v>
      </c>
    </row>
    <row r="130" spans="1:10" x14ac:dyDescent="0.25">
      <c r="A130">
        <v>127</v>
      </c>
      <c r="B130" s="12"/>
      <c r="C130" s="11">
        <v>45043</v>
      </c>
      <c r="D130" t="s">
        <v>204</v>
      </c>
      <c r="E130" s="12" t="s">
        <v>34</v>
      </c>
      <c r="F130" s="12" t="s">
        <v>34</v>
      </c>
      <c r="G130" s="13">
        <v>0.625</v>
      </c>
      <c r="H130" s="13">
        <v>0.63194444444444442</v>
      </c>
      <c r="I130" s="10">
        <f t="shared" si="1"/>
        <v>6.9444444444444198E-3</v>
      </c>
      <c r="J130" s="10">
        <v>4.1666666666666664E-2</v>
      </c>
    </row>
    <row r="131" spans="1:10" x14ac:dyDescent="0.25">
      <c r="A131">
        <v>128</v>
      </c>
      <c r="B131" s="12"/>
      <c r="C131" s="11">
        <v>45043</v>
      </c>
      <c r="D131" t="s">
        <v>205</v>
      </c>
      <c r="E131" s="12" t="s">
        <v>34</v>
      </c>
      <c r="F131" s="12" t="s">
        <v>34</v>
      </c>
      <c r="G131" s="13">
        <v>0.66666666666666663</v>
      </c>
      <c r="H131" s="13">
        <v>0.67361111111111116</v>
      </c>
      <c r="I131" s="10">
        <f t="shared" si="1"/>
        <v>6.9444444444445308E-3</v>
      </c>
      <c r="J131" s="10">
        <v>4.1666666666666664E-2</v>
      </c>
    </row>
    <row r="132" spans="1:10" x14ac:dyDescent="0.25">
      <c r="A132">
        <v>129</v>
      </c>
      <c r="B132" s="12"/>
      <c r="C132" s="11">
        <v>45043</v>
      </c>
      <c r="D132" t="s">
        <v>201</v>
      </c>
      <c r="E132" s="12" t="s">
        <v>34</v>
      </c>
      <c r="F132" s="12" t="s">
        <v>34</v>
      </c>
      <c r="G132" s="10">
        <v>0.375</v>
      </c>
      <c r="H132" s="10">
        <v>0.38263888888888892</v>
      </c>
      <c r="I132" s="10">
        <f t="shared" si="1"/>
        <v>7.6388888888889173E-3</v>
      </c>
      <c r="J132" s="10">
        <v>4.1666666666666664E-2</v>
      </c>
    </row>
    <row r="133" spans="1:10" x14ac:dyDescent="0.25">
      <c r="A133">
        <v>130</v>
      </c>
      <c r="B133" s="12"/>
      <c r="C133" s="11">
        <v>45043</v>
      </c>
      <c r="D133" t="s">
        <v>206</v>
      </c>
      <c r="E133" s="12" t="s">
        <v>34</v>
      </c>
      <c r="F133" s="12" t="s">
        <v>34</v>
      </c>
      <c r="G133" s="10">
        <v>0.41666666666666669</v>
      </c>
      <c r="H133" s="10">
        <v>0.42430555555555555</v>
      </c>
      <c r="I133" s="10">
        <f t="shared" ref="I133:I196" si="2">H133-G133</f>
        <v>7.6388888888888618E-3</v>
      </c>
      <c r="J133" s="10">
        <v>4.1666666666666664E-2</v>
      </c>
    </row>
    <row r="134" spans="1:10" x14ac:dyDescent="0.25">
      <c r="A134">
        <v>131</v>
      </c>
      <c r="B134" s="12"/>
      <c r="C134" s="11">
        <v>45044</v>
      </c>
      <c r="D134" t="s">
        <v>207</v>
      </c>
      <c r="E134" s="12" t="s">
        <v>34</v>
      </c>
      <c r="F134" s="12" t="s">
        <v>34</v>
      </c>
      <c r="G134" s="13">
        <v>0.375</v>
      </c>
      <c r="H134" s="13">
        <v>0.38194444444444442</v>
      </c>
      <c r="I134" s="10">
        <f t="shared" si="2"/>
        <v>6.9444444444444198E-3</v>
      </c>
      <c r="J134" s="10">
        <v>4.1666666666666664E-2</v>
      </c>
    </row>
    <row r="135" spans="1:10" x14ac:dyDescent="0.25">
      <c r="A135">
        <v>132</v>
      </c>
      <c r="B135" s="12"/>
      <c r="C135" s="11">
        <v>45044</v>
      </c>
      <c r="D135" t="s">
        <v>208</v>
      </c>
      <c r="E135" s="12" t="s">
        <v>34</v>
      </c>
      <c r="F135" s="12" t="s">
        <v>34</v>
      </c>
      <c r="G135" s="13">
        <v>0.41666666666666669</v>
      </c>
      <c r="H135" s="13">
        <v>0.4236111111111111</v>
      </c>
      <c r="I135" s="10">
        <f t="shared" si="2"/>
        <v>6.9444444444444198E-3</v>
      </c>
      <c r="J135" s="10">
        <v>4.1666666666666664E-2</v>
      </c>
    </row>
    <row r="136" spans="1:10" x14ac:dyDescent="0.25">
      <c r="A136">
        <v>133</v>
      </c>
      <c r="B136" s="12"/>
      <c r="C136" s="11">
        <v>45044</v>
      </c>
      <c r="D136" t="s">
        <v>209</v>
      </c>
      <c r="E136" s="12" t="s">
        <v>34</v>
      </c>
      <c r="F136" s="12" t="s">
        <v>34</v>
      </c>
      <c r="G136" s="13">
        <v>0.45833333333333331</v>
      </c>
      <c r="H136" s="13">
        <v>0.46527777777777773</v>
      </c>
      <c r="I136" s="10">
        <f t="shared" si="2"/>
        <v>6.9444444444444198E-3</v>
      </c>
      <c r="J136" s="10">
        <v>4.1666666666666664E-2</v>
      </c>
    </row>
    <row r="137" spans="1:10" x14ac:dyDescent="0.25">
      <c r="A137">
        <v>134</v>
      </c>
      <c r="B137" s="12"/>
      <c r="C137" s="11">
        <v>45044</v>
      </c>
      <c r="D137" t="s">
        <v>210</v>
      </c>
      <c r="E137" s="12" t="s">
        <v>34</v>
      </c>
      <c r="F137" s="12" t="s">
        <v>34</v>
      </c>
      <c r="G137" s="13">
        <v>0.66666666666666663</v>
      </c>
      <c r="H137" s="13">
        <v>0.67361111111111116</v>
      </c>
      <c r="I137" s="10">
        <f t="shared" si="2"/>
        <v>6.9444444444445308E-3</v>
      </c>
      <c r="J137" s="10">
        <v>4.1666666666666664E-2</v>
      </c>
    </row>
    <row r="138" spans="1:10" x14ac:dyDescent="0.25">
      <c r="A138">
        <v>135</v>
      </c>
      <c r="B138" s="12"/>
      <c r="C138" s="11">
        <v>45045</v>
      </c>
      <c r="D138" t="s">
        <v>211</v>
      </c>
      <c r="E138" s="12" t="s">
        <v>34</v>
      </c>
      <c r="F138" s="12" t="s">
        <v>34</v>
      </c>
      <c r="G138" s="13">
        <v>0.45833333333333331</v>
      </c>
      <c r="H138" s="13">
        <v>0.46527777777777773</v>
      </c>
      <c r="I138" s="10">
        <f t="shared" si="2"/>
        <v>6.9444444444444198E-3</v>
      </c>
      <c r="J138" s="10">
        <v>4.1666666666666664E-2</v>
      </c>
    </row>
    <row r="139" spans="1:10" x14ac:dyDescent="0.25">
      <c r="A139">
        <v>136</v>
      </c>
      <c r="B139" s="12"/>
      <c r="C139" s="11">
        <v>45045</v>
      </c>
      <c r="D139" t="s">
        <v>212</v>
      </c>
      <c r="E139" s="12" t="s">
        <v>34</v>
      </c>
      <c r="F139" s="12" t="s">
        <v>34</v>
      </c>
      <c r="G139" s="13">
        <v>0.5</v>
      </c>
      <c r="H139" s="13">
        <v>0.50763888888888886</v>
      </c>
      <c r="I139" s="10">
        <f t="shared" si="2"/>
        <v>7.6388888888888618E-3</v>
      </c>
      <c r="J139" s="10">
        <v>4.1666666666666664E-2</v>
      </c>
    </row>
    <row r="140" spans="1:10" ht="15.75" customHeight="1" x14ac:dyDescent="0.25">
      <c r="A140">
        <v>137</v>
      </c>
      <c r="B140" s="12"/>
      <c r="C140" s="11">
        <v>45045</v>
      </c>
      <c r="D140" t="s">
        <v>213</v>
      </c>
      <c r="E140" s="12" t="s">
        <v>34</v>
      </c>
      <c r="F140" s="12" t="s">
        <v>34</v>
      </c>
      <c r="G140" s="13">
        <v>0.625</v>
      </c>
      <c r="H140" s="13">
        <v>0.63194444444444442</v>
      </c>
      <c r="I140" s="10">
        <f t="shared" si="2"/>
        <v>6.9444444444444198E-3</v>
      </c>
      <c r="J140" s="10">
        <v>4.1666666666666664E-2</v>
      </c>
    </row>
    <row r="141" spans="1:10" ht="15.75" customHeight="1" x14ac:dyDescent="0.25">
      <c r="A141">
        <v>138</v>
      </c>
      <c r="B141" s="12"/>
      <c r="C141" s="11">
        <v>45046</v>
      </c>
      <c r="D141" t="s">
        <v>214</v>
      </c>
      <c r="E141" s="12" t="s">
        <v>34</v>
      </c>
      <c r="F141" s="12" t="s">
        <v>34</v>
      </c>
      <c r="G141" s="13">
        <v>0.375</v>
      </c>
      <c r="H141" s="13">
        <v>0.38194444444444442</v>
      </c>
      <c r="I141" s="10">
        <f t="shared" si="2"/>
        <v>6.9444444444444198E-3</v>
      </c>
      <c r="J141" s="10">
        <v>4.1666666666666664E-2</v>
      </c>
    </row>
    <row r="142" spans="1:10" ht="15.75" customHeight="1" x14ac:dyDescent="0.25">
      <c r="A142">
        <v>139</v>
      </c>
      <c r="B142" s="12"/>
      <c r="C142" s="11">
        <v>45046</v>
      </c>
      <c r="D142" t="s">
        <v>122</v>
      </c>
      <c r="E142" s="12" t="s">
        <v>35</v>
      </c>
      <c r="F142" s="12" t="s">
        <v>35</v>
      </c>
      <c r="G142" s="13">
        <v>0.41666666666666669</v>
      </c>
      <c r="H142" s="13">
        <v>0.42430555555555555</v>
      </c>
      <c r="I142" s="10">
        <f t="shared" si="2"/>
        <v>7.6388888888888618E-3</v>
      </c>
      <c r="J142" s="10">
        <v>0</v>
      </c>
    </row>
    <row r="143" spans="1:10" ht="15.75" customHeight="1" x14ac:dyDescent="0.25">
      <c r="A143">
        <v>140</v>
      </c>
      <c r="B143" s="12"/>
      <c r="C143" s="11">
        <v>45046</v>
      </c>
      <c r="D143" t="s">
        <v>165</v>
      </c>
      <c r="E143" s="12" t="s">
        <v>34</v>
      </c>
      <c r="F143" s="12" t="s">
        <v>34</v>
      </c>
      <c r="G143" s="13">
        <v>0.45833333333333331</v>
      </c>
      <c r="H143" s="13">
        <v>0.46597222222222223</v>
      </c>
      <c r="I143" s="10">
        <f t="shared" si="2"/>
        <v>7.6388888888889173E-3</v>
      </c>
      <c r="J143" s="10">
        <v>4.1666666666666664E-2</v>
      </c>
    </row>
    <row r="144" spans="1:10" ht="15.75" customHeight="1" x14ac:dyDescent="0.25">
      <c r="A144">
        <v>141</v>
      </c>
      <c r="B144" s="12"/>
      <c r="C144" s="11">
        <v>45046</v>
      </c>
      <c r="D144" t="s">
        <v>164</v>
      </c>
      <c r="E144" s="12" t="s">
        <v>34</v>
      </c>
      <c r="F144" s="12" t="s">
        <v>34</v>
      </c>
      <c r="G144" s="13">
        <v>0.66666666666666663</v>
      </c>
      <c r="H144" s="13">
        <v>0.6743055555555556</v>
      </c>
      <c r="I144" s="10">
        <f t="shared" si="2"/>
        <v>7.6388888888889728E-3</v>
      </c>
      <c r="J144" s="10">
        <v>4.1666666666666664E-2</v>
      </c>
    </row>
    <row r="145" spans="1:10" ht="15.75" customHeight="1" x14ac:dyDescent="0.25">
      <c r="A145">
        <v>142</v>
      </c>
      <c r="B145" s="12"/>
      <c r="C145" s="11">
        <v>45048</v>
      </c>
      <c r="D145" t="s">
        <v>191</v>
      </c>
      <c r="E145" s="12" t="s">
        <v>34</v>
      </c>
      <c r="F145" s="12" t="s">
        <v>34</v>
      </c>
      <c r="G145" s="13">
        <v>0.375</v>
      </c>
      <c r="H145" s="13">
        <v>0.38263888888888892</v>
      </c>
      <c r="I145" s="10">
        <f t="shared" si="2"/>
        <v>7.6388888888889173E-3</v>
      </c>
      <c r="J145" s="10">
        <v>4.1666666666666664E-2</v>
      </c>
    </row>
    <row r="146" spans="1:10" ht="15.75" customHeight="1" x14ac:dyDescent="0.25">
      <c r="A146">
        <v>143</v>
      </c>
      <c r="B146" s="12"/>
      <c r="C146" s="11">
        <v>45048</v>
      </c>
      <c r="D146" t="s">
        <v>215</v>
      </c>
      <c r="E146" s="12" t="s">
        <v>34</v>
      </c>
      <c r="F146" s="12" t="s">
        <v>34</v>
      </c>
      <c r="G146" s="13">
        <v>0.41666666666666669</v>
      </c>
      <c r="H146" s="13">
        <v>0.4236111111111111</v>
      </c>
      <c r="I146" s="10">
        <f t="shared" si="2"/>
        <v>6.9444444444444198E-3</v>
      </c>
      <c r="J146" s="10">
        <v>4.1666666666666664E-2</v>
      </c>
    </row>
    <row r="147" spans="1:10" ht="15.75" customHeight="1" x14ac:dyDescent="0.25">
      <c r="A147">
        <v>144</v>
      </c>
      <c r="B147" s="12"/>
      <c r="C147" s="11">
        <v>45048</v>
      </c>
      <c r="D147" t="s">
        <v>216</v>
      </c>
      <c r="E147" s="12" t="s">
        <v>34</v>
      </c>
      <c r="F147" s="12" t="s">
        <v>34</v>
      </c>
      <c r="G147" s="13">
        <v>0.45833333333333331</v>
      </c>
      <c r="H147" s="13">
        <v>0.46666666666666662</v>
      </c>
      <c r="I147" s="10">
        <f t="shared" si="2"/>
        <v>8.3333333333333037E-3</v>
      </c>
      <c r="J147" s="10">
        <v>4.1666666666666664E-2</v>
      </c>
    </row>
    <row r="148" spans="1:10" ht="15.75" customHeight="1" x14ac:dyDescent="0.25">
      <c r="A148">
        <v>145</v>
      </c>
      <c r="B148" s="12"/>
      <c r="C148" s="11">
        <v>45048</v>
      </c>
      <c r="D148" t="s">
        <v>217</v>
      </c>
      <c r="E148" s="12" t="s">
        <v>34</v>
      </c>
      <c r="F148" s="12" t="s">
        <v>34</v>
      </c>
      <c r="G148" s="13">
        <v>0.5</v>
      </c>
      <c r="H148" s="13">
        <v>0.50763888888888886</v>
      </c>
      <c r="I148" s="10">
        <f t="shared" si="2"/>
        <v>7.6388888888888618E-3</v>
      </c>
      <c r="J148" s="10">
        <v>4.1666666666666664E-2</v>
      </c>
    </row>
    <row r="149" spans="1:10" x14ac:dyDescent="0.25">
      <c r="A149">
        <v>146</v>
      </c>
      <c r="B149" s="16"/>
      <c r="C149" s="17">
        <v>45049</v>
      </c>
      <c r="D149" s="18" t="s">
        <v>54</v>
      </c>
      <c r="E149" s="16" t="s">
        <v>34</v>
      </c>
      <c r="F149" s="16" t="s">
        <v>34</v>
      </c>
      <c r="G149" s="19">
        <v>0.66666666666666663</v>
      </c>
      <c r="H149" s="19">
        <v>0.67361111111111116</v>
      </c>
      <c r="I149" s="10">
        <f t="shared" si="2"/>
        <v>6.9444444444445308E-3</v>
      </c>
      <c r="J149" s="10">
        <v>4.1666666666666664E-2</v>
      </c>
    </row>
    <row r="150" spans="1:10" x14ac:dyDescent="0.25">
      <c r="A150">
        <v>147</v>
      </c>
      <c r="B150" s="12"/>
      <c r="C150" s="9">
        <v>45049</v>
      </c>
      <c r="D150" t="s">
        <v>108</v>
      </c>
      <c r="E150" s="12" t="s">
        <v>34</v>
      </c>
      <c r="F150" s="12" t="s">
        <v>34</v>
      </c>
      <c r="G150" s="10">
        <v>0.375</v>
      </c>
      <c r="H150" s="10">
        <v>0.38263888888888892</v>
      </c>
      <c r="I150" s="10">
        <f t="shared" si="2"/>
        <v>7.6388888888889173E-3</v>
      </c>
      <c r="J150" s="10">
        <v>4.1666666666666664E-2</v>
      </c>
    </row>
    <row r="151" spans="1:10" x14ac:dyDescent="0.25">
      <c r="A151">
        <v>148</v>
      </c>
      <c r="B151" s="12"/>
      <c r="C151" s="9">
        <v>45049</v>
      </c>
      <c r="D151" t="s">
        <v>218</v>
      </c>
      <c r="E151" s="12" t="s">
        <v>34</v>
      </c>
      <c r="F151" s="12" t="s">
        <v>34</v>
      </c>
      <c r="G151" s="10">
        <v>0.5</v>
      </c>
      <c r="H151" s="10">
        <v>0.50694444444444442</v>
      </c>
      <c r="I151" s="10">
        <f t="shared" si="2"/>
        <v>6.9444444444444198E-3</v>
      </c>
      <c r="J151" s="10">
        <v>4.1666666666666664E-2</v>
      </c>
    </row>
    <row r="152" spans="1:10" x14ac:dyDescent="0.25">
      <c r="A152">
        <v>149</v>
      </c>
      <c r="B152" s="12"/>
      <c r="C152" s="9">
        <v>45050</v>
      </c>
      <c r="D152" t="s">
        <v>219</v>
      </c>
      <c r="E152" s="12" t="s">
        <v>34</v>
      </c>
      <c r="F152" s="12" t="s">
        <v>34</v>
      </c>
      <c r="G152" s="13">
        <v>0.375</v>
      </c>
      <c r="H152" s="13">
        <v>0.38263888888888892</v>
      </c>
      <c r="I152" s="10">
        <f t="shared" si="2"/>
        <v>7.6388888888889173E-3</v>
      </c>
      <c r="J152" s="10">
        <v>4.1666666666666664E-2</v>
      </c>
    </row>
    <row r="153" spans="1:10" x14ac:dyDescent="0.25">
      <c r="A153">
        <v>150</v>
      </c>
      <c r="B153" s="12"/>
      <c r="C153" s="9">
        <v>45050</v>
      </c>
      <c r="D153" t="s">
        <v>220</v>
      </c>
      <c r="E153" s="12" t="s">
        <v>34</v>
      </c>
      <c r="F153" s="12" t="s">
        <v>34</v>
      </c>
      <c r="G153" s="13">
        <v>0.41666666666666669</v>
      </c>
      <c r="H153" s="13">
        <v>0.42430555555555555</v>
      </c>
      <c r="I153" s="10">
        <f t="shared" si="2"/>
        <v>7.6388888888888618E-3</v>
      </c>
      <c r="J153" s="10">
        <v>4.1666666666666664E-2</v>
      </c>
    </row>
    <row r="154" spans="1:10" x14ac:dyDescent="0.25">
      <c r="A154">
        <v>151</v>
      </c>
      <c r="B154" s="12"/>
      <c r="C154" s="9">
        <v>45050</v>
      </c>
      <c r="D154" t="s">
        <v>221</v>
      </c>
      <c r="E154" s="12" t="s">
        <v>34</v>
      </c>
      <c r="F154" s="12" t="s">
        <v>34</v>
      </c>
      <c r="G154" s="13">
        <v>0.45833333333333331</v>
      </c>
      <c r="H154" s="13">
        <v>0.46666666666666662</v>
      </c>
      <c r="I154" s="10">
        <f t="shared" si="2"/>
        <v>8.3333333333333037E-3</v>
      </c>
      <c r="J154" s="10">
        <v>4.1666666666666664E-2</v>
      </c>
    </row>
    <row r="155" spans="1:10" x14ac:dyDescent="0.25">
      <c r="A155">
        <v>152</v>
      </c>
      <c r="B155" s="12"/>
      <c r="C155" s="9">
        <v>45050</v>
      </c>
      <c r="D155" t="s">
        <v>222</v>
      </c>
      <c r="E155" s="12" t="s">
        <v>34</v>
      </c>
      <c r="F155" s="12" t="s">
        <v>34</v>
      </c>
      <c r="G155" s="13">
        <v>0.70833333333333337</v>
      </c>
      <c r="H155" s="13">
        <v>0.71527777777777779</v>
      </c>
      <c r="I155" s="10">
        <f t="shared" si="2"/>
        <v>6.9444444444444198E-3</v>
      </c>
      <c r="J155" s="10">
        <v>4.1666666666666664E-2</v>
      </c>
    </row>
    <row r="156" spans="1:10" x14ac:dyDescent="0.25">
      <c r="A156">
        <v>153</v>
      </c>
      <c r="B156" s="12"/>
      <c r="C156" s="9">
        <v>45051</v>
      </c>
      <c r="D156" t="s">
        <v>223</v>
      </c>
      <c r="E156" s="12" t="s">
        <v>34</v>
      </c>
      <c r="F156" s="12" t="s">
        <v>34</v>
      </c>
      <c r="G156" s="13">
        <v>0.375</v>
      </c>
      <c r="H156" s="13">
        <v>0.38194444444444442</v>
      </c>
      <c r="I156" s="10">
        <f t="shared" si="2"/>
        <v>6.9444444444444198E-3</v>
      </c>
      <c r="J156" s="10">
        <v>4.1666666666666664E-2</v>
      </c>
    </row>
    <row r="157" spans="1:10" x14ac:dyDescent="0.25">
      <c r="A157">
        <v>154</v>
      </c>
      <c r="B157" s="12"/>
      <c r="C157" s="9">
        <v>45051</v>
      </c>
      <c r="D157" t="s">
        <v>224</v>
      </c>
      <c r="E157" s="12" t="s">
        <v>34</v>
      </c>
      <c r="F157" s="12" t="s">
        <v>34</v>
      </c>
      <c r="G157" s="13">
        <v>0.41666666666666669</v>
      </c>
      <c r="H157" s="13">
        <v>0.4236111111111111</v>
      </c>
      <c r="I157" s="10">
        <f t="shared" si="2"/>
        <v>6.9444444444444198E-3</v>
      </c>
      <c r="J157" s="10">
        <v>4.1666666666666664E-2</v>
      </c>
    </row>
    <row r="158" spans="1:10" x14ac:dyDescent="0.25">
      <c r="A158">
        <v>155</v>
      </c>
      <c r="B158" s="12"/>
      <c r="C158" s="9">
        <v>45051</v>
      </c>
      <c r="D158" t="s">
        <v>225</v>
      </c>
      <c r="E158" s="12" t="s">
        <v>34</v>
      </c>
      <c r="F158" s="12" t="s">
        <v>34</v>
      </c>
      <c r="G158" s="13">
        <v>0.45833333333333331</v>
      </c>
      <c r="H158" s="13">
        <v>0.46597222222222223</v>
      </c>
      <c r="I158" s="10">
        <f t="shared" si="2"/>
        <v>7.6388888888889173E-3</v>
      </c>
      <c r="J158" s="10">
        <v>4.1666666666666664E-2</v>
      </c>
    </row>
    <row r="159" spans="1:10" x14ac:dyDescent="0.25">
      <c r="A159">
        <v>156</v>
      </c>
      <c r="B159" s="12"/>
      <c r="C159" s="9">
        <v>45052</v>
      </c>
      <c r="D159" t="s">
        <v>226</v>
      </c>
      <c r="E159" s="12" t="s">
        <v>34</v>
      </c>
      <c r="F159" s="12" t="s">
        <v>34</v>
      </c>
      <c r="G159" s="13">
        <v>0.375</v>
      </c>
      <c r="H159" s="13">
        <v>0.38263888888888892</v>
      </c>
      <c r="I159" s="10">
        <f t="shared" si="2"/>
        <v>7.6388888888889173E-3</v>
      </c>
      <c r="J159" s="10">
        <v>4.1666666666666664E-2</v>
      </c>
    </row>
    <row r="160" spans="1:10" x14ac:dyDescent="0.25">
      <c r="A160">
        <v>157</v>
      </c>
      <c r="B160" s="12"/>
      <c r="C160" s="9">
        <v>45052</v>
      </c>
      <c r="D160" t="s">
        <v>227</v>
      </c>
      <c r="E160" s="12" t="s">
        <v>34</v>
      </c>
      <c r="F160" s="12" t="s">
        <v>34</v>
      </c>
      <c r="G160" s="13">
        <v>0.41666666666666669</v>
      </c>
      <c r="H160" s="13">
        <v>0.42430555555555555</v>
      </c>
      <c r="I160" s="10">
        <f t="shared" si="2"/>
        <v>7.6388888888888618E-3</v>
      </c>
      <c r="J160" s="10">
        <v>4.1666666666666664E-2</v>
      </c>
    </row>
    <row r="161" spans="1:10" x14ac:dyDescent="0.25">
      <c r="A161">
        <v>158</v>
      </c>
      <c r="B161" s="12"/>
      <c r="C161" s="9">
        <v>45052</v>
      </c>
      <c r="D161" t="s">
        <v>228</v>
      </c>
      <c r="E161" s="12" t="s">
        <v>34</v>
      </c>
      <c r="F161" s="12" t="s">
        <v>34</v>
      </c>
      <c r="G161" s="13">
        <v>0.45833333333333331</v>
      </c>
      <c r="H161" s="13">
        <v>0.46597222222222223</v>
      </c>
      <c r="I161" s="10">
        <f t="shared" si="2"/>
        <v>7.6388888888889173E-3</v>
      </c>
      <c r="J161" s="10">
        <v>4.1666666666666664E-2</v>
      </c>
    </row>
    <row r="162" spans="1:10" x14ac:dyDescent="0.25">
      <c r="A162">
        <v>159</v>
      </c>
      <c r="B162" s="12"/>
      <c r="C162" s="9">
        <v>45053</v>
      </c>
      <c r="D162" t="s">
        <v>229</v>
      </c>
      <c r="E162" s="12" t="s">
        <v>34</v>
      </c>
      <c r="F162" s="12" t="s">
        <v>34</v>
      </c>
      <c r="G162" s="10">
        <v>0.45833333333333331</v>
      </c>
      <c r="H162" s="10">
        <v>0.46597222222222223</v>
      </c>
      <c r="I162" s="10">
        <f t="shared" si="2"/>
        <v>7.6388888888889173E-3</v>
      </c>
      <c r="J162" s="10">
        <v>4.1666666666666664E-2</v>
      </c>
    </row>
    <row r="163" spans="1:10" x14ac:dyDescent="0.25">
      <c r="A163">
        <v>160</v>
      </c>
      <c r="B163" s="16"/>
      <c r="C163" s="17">
        <v>45054</v>
      </c>
      <c r="D163" s="18" t="s">
        <v>37</v>
      </c>
      <c r="E163" s="16" t="s">
        <v>34</v>
      </c>
      <c r="F163" s="16" t="s">
        <v>34</v>
      </c>
      <c r="G163" s="19">
        <v>0.4375</v>
      </c>
      <c r="H163" s="19">
        <v>0.44444444444444442</v>
      </c>
      <c r="I163" s="10">
        <f t="shared" si="2"/>
        <v>6.9444444444444198E-3</v>
      </c>
      <c r="J163" s="10">
        <v>4.1666666666666664E-2</v>
      </c>
    </row>
    <row r="164" spans="1:10" x14ac:dyDescent="0.25">
      <c r="A164">
        <v>161</v>
      </c>
      <c r="B164" s="16"/>
      <c r="C164" s="17">
        <v>45056</v>
      </c>
      <c r="D164" s="18" t="s">
        <v>55</v>
      </c>
      <c r="E164" s="16" t="s">
        <v>34</v>
      </c>
      <c r="F164" s="16" t="s">
        <v>34</v>
      </c>
      <c r="G164" s="19">
        <v>0.5</v>
      </c>
      <c r="H164" s="19">
        <v>0.5083333333333333</v>
      </c>
      <c r="I164" s="10">
        <f t="shared" si="2"/>
        <v>8.3333333333333037E-3</v>
      </c>
      <c r="J164" s="10">
        <v>4.1666666666666664E-2</v>
      </c>
    </row>
    <row r="165" spans="1:10" x14ac:dyDescent="0.25">
      <c r="A165">
        <v>162</v>
      </c>
      <c r="B165" s="16"/>
      <c r="C165" s="17">
        <v>45057</v>
      </c>
      <c r="D165" s="18" t="s">
        <v>46</v>
      </c>
      <c r="E165" s="16" t="s">
        <v>34</v>
      </c>
      <c r="F165" s="16" t="s">
        <v>34</v>
      </c>
      <c r="G165" s="19">
        <v>0.625</v>
      </c>
      <c r="H165" s="19">
        <v>0.63541666666666663</v>
      </c>
      <c r="I165" s="10">
        <f t="shared" si="2"/>
        <v>1.041666666666663E-2</v>
      </c>
      <c r="J165" s="10">
        <v>4.1666666666666664E-2</v>
      </c>
    </row>
    <row r="166" spans="1:10" x14ac:dyDescent="0.25">
      <c r="A166">
        <v>163</v>
      </c>
      <c r="B166" s="16"/>
      <c r="C166" s="17">
        <v>45062</v>
      </c>
      <c r="D166" s="18" t="s">
        <v>46</v>
      </c>
      <c r="E166" s="16" t="s">
        <v>34</v>
      </c>
      <c r="F166" s="16" t="s">
        <v>34</v>
      </c>
      <c r="G166" s="19">
        <v>0.37847222222222227</v>
      </c>
      <c r="H166" s="19">
        <v>0.38541666666666669</v>
      </c>
      <c r="I166" s="10">
        <f t="shared" si="2"/>
        <v>6.9444444444444198E-3</v>
      </c>
      <c r="J166" s="10">
        <v>4.1666666666666664E-2</v>
      </c>
    </row>
    <row r="167" spans="1:10" x14ac:dyDescent="0.25">
      <c r="A167">
        <v>164</v>
      </c>
      <c r="B167" s="16"/>
      <c r="C167" s="17">
        <v>45068</v>
      </c>
      <c r="D167" s="18" t="s">
        <v>38</v>
      </c>
      <c r="E167" s="16" t="s">
        <v>34</v>
      </c>
      <c r="F167" s="16" t="s">
        <v>34</v>
      </c>
      <c r="G167" s="19">
        <v>0.45833333333333331</v>
      </c>
      <c r="H167" s="19">
        <v>0.46388888888888885</v>
      </c>
      <c r="I167" s="10">
        <f t="shared" si="2"/>
        <v>5.5555555555555358E-3</v>
      </c>
      <c r="J167" s="10">
        <v>4.1666666666666664E-2</v>
      </c>
    </row>
    <row r="168" spans="1:10" x14ac:dyDescent="0.25">
      <c r="A168">
        <v>165</v>
      </c>
      <c r="B168" s="16"/>
      <c r="C168" s="17">
        <v>45069</v>
      </c>
      <c r="D168" s="18" t="s">
        <v>39</v>
      </c>
      <c r="E168" s="16" t="s">
        <v>34</v>
      </c>
      <c r="F168" s="16" t="s">
        <v>34</v>
      </c>
      <c r="G168" s="19">
        <v>0.37847222222222227</v>
      </c>
      <c r="H168" s="19">
        <v>0.38541666666666669</v>
      </c>
      <c r="I168" s="10">
        <f t="shared" si="2"/>
        <v>6.9444444444444198E-3</v>
      </c>
      <c r="J168" s="10">
        <v>4.1666666666666664E-2</v>
      </c>
    </row>
    <row r="169" spans="1:10" x14ac:dyDescent="0.25">
      <c r="A169">
        <v>166</v>
      </c>
      <c r="B169" s="16"/>
      <c r="C169" s="17">
        <v>45069</v>
      </c>
      <c r="D169" s="18" t="s">
        <v>40</v>
      </c>
      <c r="E169" s="16" t="s">
        <v>34</v>
      </c>
      <c r="F169" s="16" t="s">
        <v>34</v>
      </c>
      <c r="G169" s="19">
        <v>0.4201388888888889</v>
      </c>
      <c r="H169" s="19">
        <v>0.42291666666666666</v>
      </c>
      <c r="I169" s="10">
        <f t="shared" si="2"/>
        <v>2.7777777777777679E-3</v>
      </c>
      <c r="J169" s="10">
        <v>4.1666666666666664E-2</v>
      </c>
    </row>
    <row r="170" spans="1:10" x14ac:dyDescent="0.25">
      <c r="A170">
        <v>167</v>
      </c>
      <c r="B170" s="16"/>
      <c r="C170" s="17">
        <v>45069</v>
      </c>
      <c r="D170" s="18" t="s">
        <v>46</v>
      </c>
      <c r="E170" s="16" t="s">
        <v>34</v>
      </c>
      <c r="F170" s="16" t="s">
        <v>34</v>
      </c>
      <c r="G170" s="19">
        <v>0.45833333333333331</v>
      </c>
      <c r="H170" s="19">
        <v>0.46875</v>
      </c>
      <c r="I170" s="10">
        <f t="shared" si="2"/>
        <v>1.0416666666666685E-2</v>
      </c>
      <c r="J170" s="10">
        <v>4.1666666666666664E-2</v>
      </c>
    </row>
    <row r="171" spans="1:10" x14ac:dyDescent="0.25">
      <c r="A171">
        <v>168</v>
      </c>
      <c r="B171" s="16"/>
      <c r="C171" s="17">
        <v>45072</v>
      </c>
      <c r="D171" s="18" t="s">
        <v>56</v>
      </c>
      <c r="E171" s="16" t="s">
        <v>35</v>
      </c>
      <c r="F171" s="16" t="s">
        <v>35</v>
      </c>
      <c r="G171" s="19">
        <v>0.45833333333333331</v>
      </c>
      <c r="H171" s="19">
        <v>0.46875</v>
      </c>
      <c r="I171" s="10">
        <f t="shared" si="2"/>
        <v>1.0416666666666685E-2</v>
      </c>
      <c r="J171" s="10">
        <v>0</v>
      </c>
    </row>
    <row r="172" spans="1:10" x14ac:dyDescent="0.25">
      <c r="A172">
        <v>169</v>
      </c>
      <c r="B172" s="16"/>
      <c r="C172" s="17">
        <v>45075</v>
      </c>
      <c r="D172" s="18" t="s">
        <v>46</v>
      </c>
      <c r="E172" s="16" t="s">
        <v>34</v>
      </c>
      <c r="F172" s="16" t="s">
        <v>34</v>
      </c>
      <c r="G172" s="19">
        <v>0.625</v>
      </c>
      <c r="H172" s="19">
        <v>0.63541666666666663</v>
      </c>
      <c r="I172" s="10">
        <f t="shared" si="2"/>
        <v>1.041666666666663E-2</v>
      </c>
      <c r="J172" s="10">
        <v>4.1666666666666664E-2</v>
      </c>
    </row>
    <row r="173" spans="1:10" x14ac:dyDescent="0.25">
      <c r="A173">
        <v>170</v>
      </c>
      <c r="B173" s="16"/>
      <c r="C173" s="17">
        <v>45077</v>
      </c>
      <c r="D173" s="18" t="s">
        <v>41</v>
      </c>
      <c r="E173" s="16" t="s">
        <v>34</v>
      </c>
      <c r="F173" s="16" t="s">
        <v>34</v>
      </c>
      <c r="G173" s="19">
        <v>0.39930555555555558</v>
      </c>
      <c r="H173" s="19">
        <v>0.40902777777777777</v>
      </c>
      <c r="I173" s="10">
        <f t="shared" si="2"/>
        <v>9.7222222222221877E-3</v>
      </c>
      <c r="J173" s="10">
        <v>4.1666666666666664E-2</v>
      </c>
    </row>
    <row r="174" spans="1:10" x14ac:dyDescent="0.25">
      <c r="A174">
        <v>171</v>
      </c>
      <c r="B174" s="16"/>
      <c r="C174" s="17">
        <v>45077</v>
      </c>
      <c r="D174" s="18" t="s">
        <v>49</v>
      </c>
      <c r="E174" s="16" t="s">
        <v>34</v>
      </c>
      <c r="F174" s="16" t="s">
        <v>34</v>
      </c>
      <c r="G174" s="19">
        <v>0.4201388888888889</v>
      </c>
      <c r="H174" s="19">
        <v>0.42708333333333331</v>
      </c>
      <c r="I174" s="10">
        <f t="shared" si="2"/>
        <v>6.9444444444444198E-3</v>
      </c>
      <c r="J174" s="10">
        <v>4.1666666666666664E-2</v>
      </c>
    </row>
    <row r="175" spans="1:10" x14ac:dyDescent="0.25">
      <c r="A175">
        <v>172</v>
      </c>
      <c r="B175" s="16"/>
      <c r="C175" s="17">
        <v>45078</v>
      </c>
      <c r="D175" s="18" t="s">
        <v>40</v>
      </c>
      <c r="E175" s="16" t="s">
        <v>34</v>
      </c>
      <c r="F175" s="16" t="s">
        <v>34</v>
      </c>
      <c r="G175" s="19">
        <v>0.66666666666666663</v>
      </c>
      <c r="H175" s="19">
        <v>0.67361111111111116</v>
      </c>
      <c r="I175" s="10">
        <f t="shared" si="2"/>
        <v>6.9444444444445308E-3</v>
      </c>
      <c r="J175" s="10">
        <v>4.1666666666666664E-2</v>
      </c>
    </row>
    <row r="176" spans="1:10" x14ac:dyDescent="0.25">
      <c r="A176">
        <v>173</v>
      </c>
      <c r="B176" s="16"/>
      <c r="C176" s="17">
        <v>45078</v>
      </c>
      <c r="D176" s="18" t="s">
        <v>57</v>
      </c>
      <c r="E176" s="16" t="s">
        <v>34</v>
      </c>
      <c r="F176" s="16" t="s">
        <v>34</v>
      </c>
      <c r="G176" s="19">
        <v>0.375</v>
      </c>
      <c r="H176" s="19">
        <v>0.38194444444444442</v>
      </c>
      <c r="I176" s="10">
        <f t="shared" si="2"/>
        <v>6.9444444444444198E-3</v>
      </c>
      <c r="J176" s="10">
        <v>4.1666666666666664E-2</v>
      </c>
    </row>
    <row r="177" spans="1:10" x14ac:dyDescent="0.25">
      <c r="A177">
        <v>174</v>
      </c>
      <c r="B177" s="16"/>
      <c r="C177" s="17">
        <v>45079</v>
      </c>
      <c r="D177" s="18" t="s">
        <v>42</v>
      </c>
      <c r="E177" s="16" t="s">
        <v>34</v>
      </c>
      <c r="F177" s="16" t="s">
        <v>34</v>
      </c>
      <c r="G177" s="19">
        <v>0.625</v>
      </c>
      <c r="H177" s="19">
        <v>0.63194444444444442</v>
      </c>
      <c r="I177" s="10">
        <f t="shared" si="2"/>
        <v>6.9444444444444198E-3</v>
      </c>
      <c r="J177" s="10">
        <v>4.1666666666666664E-2</v>
      </c>
    </row>
    <row r="178" spans="1:10" x14ac:dyDescent="0.25">
      <c r="A178">
        <v>175</v>
      </c>
      <c r="B178" s="16"/>
      <c r="C178" s="17">
        <v>45079</v>
      </c>
      <c r="D178" s="18" t="s">
        <v>72</v>
      </c>
      <c r="E178" s="16" t="s">
        <v>34</v>
      </c>
      <c r="F178" s="16" t="s">
        <v>34</v>
      </c>
      <c r="G178" s="19">
        <v>0.66666666666666663</v>
      </c>
      <c r="H178" s="19">
        <v>0.67569444444444438</v>
      </c>
      <c r="I178" s="10">
        <f t="shared" si="2"/>
        <v>9.0277777777777457E-3</v>
      </c>
      <c r="J178" s="10">
        <v>4.1666666666666664E-2</v>
      </c>
    </row>
    <row r="179" spans="1:10" x14ac:dyDescent="0.25">
      <c r="A179">
        <v>176</v>
      </c>
      <c r="B179" s="16"/>
      <c r="C179" s="17">
        <v>45079</v>
      </c>
      <c r="D179" s="18" t="s">
        <v>87</v>
      </c>
      <c r="E179" s="16" t="s">
        <v>34</v>
      </c>
      <c r="F179" s="16" t="s">
        <v>34</v>
      </c>
      <c r="G179" s="19">
        <v>0.66666666666666663</v>
      </c>
      <c r="H179" s="19">
        <v>0.6743055555555556</v>
      </c>
      <c r="I179" s="10">
        <f t="shared" si="2"/>
        <v>7.6388888888889728E-3</v>
      </c>
      <c r="J179" s="10">
        <v>4.1666666666666664E-2</v>
      </c>
    </row>
    <row r="180" spans="1:10" x14ac:dyDescent="0.25">
      <c r="A180">
        <v>177</v>
      </c>
      <c r="B180" s="16"/>
      <c r="C180" s="17">
        <v>45080</v>
      </c>
      <c r="D180" s="18" t="s">
        <v>41</v>
      </c>
      <c r="E180" s="16" t="s">
        <v>34</v>
      </c>
      <c r="F180" s="16" t="s">
        <v>34</v>
      </c>
      <c r="G180" s="19">
        <v>0.58333333333333337</v>
      </c>
      <c r="H180" s="19">
        <v>0.59097222222222223</v>
      </c>
      <c r="I180" s="10">
        <f t="shared" si="2"/>
        <v>7.6388888888888618E-3</v>
      </c>
      <c r="J180" s="10">
        <v>4.1666666666666664E-2</v>
      </c>
    </row>
    <row r="181" spans="1:10" x14ac:dyDescent="0.25">
      <c r="A181">
        <v>178</v>
      </c>
      <c r="B181" s="16"/>
      <c r="C181" s="17">
        <v>45084</v>
      </c>
      <c r="D181" s="18" t="s">
        <v>45</v>
      </c>
      <c r="E181" s="16" t="s">
        <v>34</v>
      </c>
      <c r="F181" s="16" t="s">
        <v>34</v>
      </c>
      <c r="G181" s="19">
        <v>0.375</v>
      </c>
      <c r="H181" s="19">
        <v>0.3833333333333333</v>
      </c>
      <c r="I181" s="10">
        <f t="shared" si="2"/>
        <v>8.3333333333333037E-3</v>
      </c>
      <c r="J181" s="10">
        <v>4.1666666666666664E-2</v>
      </c>
    </row>
    <row r="182" spans="1:10" x14ac:dyDescent="0.25">
      <c r="A182">
        <v>179</v>
      </c>
      <c r="B182" s="16"/>
      <c r="C182" s="17">
        <v>45084</v>
      </c>
      <c r="D182" s="18" t="s">
        <v>64</v>
      </c>
      <c r="E182" s="16" t="s">
        <v>34</v>
      </c>
      <c r="F182" s="16" t="s">
        <v>34</v>
      </c>
      <c r="G182" s="19">
        <v>0.63194444444444442</v>
      </c>
      <c r="H182" s="19">
        <v>0.63750000000000007</v>
      </c>
      <c r="I182" s="10">
        <f t="shared" si="2"/>
        <v>5.5555555555556468E-3</v>
      </c>
      <c r="J182" s="10">
        <v>4.1666666666666664E-2</v>
      </c>
    </row>
    <row r="183" spans="1:10" x14ac:dyDescent="0.25">
      <c r="A183">
        <v>180</v>
      </c>
      <c r="B183" s="16"/>
      <c r="C183" s="17">
        <v>45086</v>
      </c>
      <c r="D183" s="18" t="s">
        <v>58</v>
      </c>
      <c r="E183" s="16" t="s">
        <v>34</v>
      </c>
      <c r="F183" s="16" t="s">
        <v>34</v>
      </c>
      <c r="G183" s="19">
        <v>0.66666666666666663</v>
      </c>
      <c r="H183" s="19">
        <v>0.67569444444444438</v>
      </c>
      <c r="I183" s="10">
        <f t="shared" si="2"/>
        <v>9.0277777777777457E-3</v>
      </c>
      <c r="J183" s="10">
        <v>4.1666666666666664E-2</v>
      </c>
    </row>
    <row r="184" spans="1:10" x14ac:dyDescent="0.25">
      <c r="A184">
        <v>181</v>
      </c>
      <c r="B184" s="16"/>
      <c r="C184" s="17">
        <v>45090</v>
      </c>
      <c r="D184" s="18" t="s">
        <v>59</v>
      </c>
      <c r="E184" s="16" t="s">
        <v>34</v>
      </c>
      <c r="F184" s="16" t="s">
        <v>34</v>
      </c>
      <c r="G184" s="19">
        <v>0.54166666666666663</v>
      </c>
      <c r="H184" s="19">
        <v>0.54999999999999993</v>
      </c>
      <c r="I184" s="10">
        <f t="shared" si="2"/>
        <v>8.3333333333333037E-3</v>
      </c>
      <c r="J184" s="10">
        <v>4.1666666666666664E-2</v>
      </c>
    </row>
    <row r="185" spans="1:10" x14ac:dyDescent="0.25">
      <c r="A185">
        <v>182</v>
      </c>
      <c r="B185" s="16"/>
      <c r="C185" s="17">
        <v>45091</v>
      </c>
      <c r="D185" s="18" t="s">
        <v>60</v>
      </c>
      <c r="E185" s="16" t="s">
        <v>34</v>
      </c>
      <c r="F185" s="16" t="s">
        <v>34</v>
      </c>
      <c r="G185" s="19">
        <v>0.625</v>
      </c>
      <c r="H185" s="19">
        <v>0.63263888888888886</v>
      </c>
      <c r="I185" s="10">
        <f t="shared" si="2"/>
        <v>7.6388888888888618E-3</v>
      </c>
      <c r="J185" s="10">
        <v>4.1666666666666664E-2</v>
      </c>
    </row>
    <row r="186" spans="1:10" x14ac:dyDescent="0.25">
      <c r="A186">
        <v>183</v>
      </c>
      <c r="B186" s="16"/>
      <c r="C186" s="17">
        <v>45096</v>
      </c>
      <c r="D186" s="18" t="s">
        <v>63</v>
      </c>
      <c r="E186" s="16" t="s">
        <v>34</v>
      </c>
      <c r="F186" s="16" t="s">
        <v>34</v>
      </c>
      <c r="G186" s="19">
        <v>0.60416666666666663</v>
      </c>
      <c r="H186" s="19">
        <v>0.61111111111111105</v>
      </c>
      <c r="I186" s="10">
        <f t="shared" si="2"/>
        <v>6.9444444444444198E-3</v>
      </c>
      <c r="J186" s="10">
        <v>4.1666666666666664E-2</v>
      </c>
    </row>
    <row r="187" spans="1:10" x14ac:dyDescent="0.25">
      <c r="A187">
        <v>184</v>
      </c>
      <c r="B187" s="16"/>
      <c r="C187" s="17">
        <v>45099</v>
      </c>
      <c r="D187" s="18" t="s">
        <v>68</v>
      </c>
      <c r="E187" s="16" t="s">
        <v>34</v>
      </c>
      <c r="F187" s="16" t="s">
        <v>34</v>
      </c>
      <c r="G187" s="19">
        <v>0.70833333333333337</v>
      </c>
      <c r="H187" s="19">
        <v>0.71666666666666667</v>
      </c>
      <c r="I187" s="10">
        <f t="shared" si="2"/>
        <v>8.3333333333333037E-3</v>
      </c>
      <c r="J187" s="10">
        <v>4.1666666666666664E-2</v>
      </c>
    </row>
    <row r="188" spans="1:10" x14ac:dyDescent="0.25">
      <c r="A188">
        <v>185</v>
      </c>
      <c r="B188" s="16"/>
      <c r="C188" s="17">
        <v>45100</v>
      </c>
      <c r="D188" s="18" t="s">
        <v>69</v>
      </c>
      <c r="E188" s="16" t="s">
        <v>34</v>
      </c>
      <c r="F188" s="16" t="s">
        <v>34</v>
      </c>
      <c r="G188" s="19">
        <v>0.625</v>
      </c>
      <c r="H188" s="19">
        <v>0.6333333333333333</v>
      </c>
      <c r="I188" s="10">
        <f t="shared" si="2"/>
        <v>8.3333333333333037E-3</v>
      </c>
      <c r="J188" s="10">
        <v>4.1666666666666664E-2</v>
      </c>
    </row>
    <row r="189" spans="1:10" x14ac:dyDescent="0.25">
      <c r="A189">
        <v>186</v>
      </c>
      <c r="B189" s="16"/>
      <c r="C189" s="17">
        <v>45100</v>
      </c>
      <c r="D189" s="18" t="s">
        <v>70</v>
      </c>
      <c r="E189" s="16" t="s">
        <v>34</v>
      </c>
      <c r="F189" s="16" t="s">
        <v>34</v>
      </c>
      <c r="G189" s="19">
        <v>0.375</v>
      </c>
      <c r="H189" s="19">
        <v>0.3833333333333333</v>
      </c>
      <c r="I189" s="10">
        <f t="shared" si="2"/>
        <v>8.3333333333333037E-3</v>
      </c>
      <c r="J189" s="10">
        <v>4.1666666666666664E-2</v>
      </c>
    </row>
    <row r="190" spans="1:10" x14ac:dyDescent="0.25">
      <c r="A190">
        <v>187</v>
      </c>
      <c r="B190" s="16"/>
      <c r="C190" s="17">
        <v>45103</v>
      </c>
      <c r="D190" s="18" t="s">
        <v>71</v>
      </c>
      <c r="E190" s="16" t="s">
        <v>34</v>
      </c>
      <c r="F190" s="16" t="s">
        <v>34</v>
      </c>
      <c r="G190" s="19">
        <v>0.45833333333333331</v>
      </c>
      <c r="H190" s="19">
        <v>0.46736111111111112</v>
      </c>
      <c r="I190" s="10">
        <f t="shared" si="2"/>
        <v>9.0277777777778012E-3</v>
      </c>
      <c r="J190" s="10">
        <v>4.1666666666666664E-2</v>
      </c>
    </row>
    <row r="191" spans="1:10" x14ac:dyDescent="0.25">
      <c r="A191">
        <v>188</v>
      </c>
      <c r="B191" s="16"/>
      <c r="C191" s="17">
        <v>45104</v>
      </c>
      <c r="D191" s="18" t="s">
        <v>75</v>
      </c>
      <c r="E191" s="16" t="s">
        <v>34</v>
      </c>
      <c r="F191" s="16" t="s">
        <v>34</v>
      </c>
      <c r="G191" s="19">
        <v>0.45833333333333331</v>
      </c>
      <c r="H191" s="19">
        <v>0.46597222222222223</v>
      </c>
      <c r="I191" s="10">
        <f t="shared" si="2"/>
        <v>7.6388888888889173E-3</v>
      </c>
      <c r="J191" s="10">
        <v>4.1666666666666664E-2</v>
      </c>
    </row>
    <row r="192" spans="1:10" x14ac:dyDescent="0.25">
      <c r="A192">
        <v>189</v>
      </c>
      <c r="B192" s="16"/>
      <c r="C192" s="17">
        <v>45104</v>
      </c>
      <c r="D192" s="18" t="s">
        <v>76</v>
      </c>
      <c r="E192" s="16" t="s">
        <v>34</v>
      </c>
      <c r="F192" s="16" t="s">
        <v>34</v>
      </c>
      <c r="G192" s="19">
        <v>0.41666666666666669</v>
      </c>
      <c r="H192" s="19">
        <v>0.42430555555555555</v>
      </c>
      <c r="I192" s="10">
        <f t="shared" si="2"/>
        <v>7.6388888888888618E-3</v>
      </c>
      <c r="J192" s="10">
        <v>4.1666666666666664E-2</v>
      </c>
    </row>
    <row r="193" spans="1:10" x14ac:dyDescent="0.25">
      <c r="A193">
        <v>190</v>
      </c>
      <c r="B193" s="16"/>
      <c r="C193" s="17">
        <v>45105</v>
      </c>
      <c r="D193" s="18" t="s">
        <v>73</v>
      </c>
      <c r="E193" s="16" t="s">
        <v>34</v>
      </c>
      <c r="F193" s="16" t="s">
        <v>34</v>
      </c>
      <c r="G193" s="19">
        <v>0.54861111111111105</v>
      </c>
      <c r="H193" s="19">
        <v>0.55694444444444446</v>
      </c>
      <c r="I193" s="10">
        <f t="shared" si="2"/>
        <v>8.3333333333334147E-3</v>
      </c>
      <c r="J193" s="10">
        <v>4.1666666666666664E-2</v>
      </c>
    </row>
    <row r="194" spans="1:10" x14ac:dyDescent="0.25">
      <c r="A194">
        <v>191</v>
      </c>
      <c r="B194" s="16"/>
      <c r="C194" s="17">
        <v>45105</v>
      </c>
      <c r="D194" s="18" t="s">
        <v>74</v>
      </c>
      <c r="E194" s="16" t="s">
        <v>34</v>
      </c>
      <c r="F194" s="16" t="s">
        <v>34</v>
      </c>
      <c r="G194" s="19">
        <v>0.67222222222222217</v>
      </c>
      <c r="H194" s="19">
        <v>0.68194444444444446</v>
      </c>
      <c r="I194" s="10">
        <f t="shared" si="2"/>
        <v>9.7222222222222987E-3</v>
      </c>
      <c r="J194" s="10">
        <v>4.1666666666666664E-2</v>
      </c>
    </row>
    <row r="195" spans="1:10" x14ac:dyDescent="0.25">
      <c r="A195">
        <v>192</v>
      </c>
      <c r="B195" s="16"/>
      <c r="C195" s="17">
        <v>45107</v>
      </c>
      <c r="D195" s="18" t="s">
        <v>77</v>
      </c>
      <c r="E195" s="16" t="s">
        <v>34</v>
      </c>
      <c r="F195" s="16" t="s">
        <v>34</v>
      </c>
      <c r="G195" s="19">
        <v>0.375</v>
      </c>
      <c r="H195" s="19">
        <v>0.38263888888888892</v>
      </c>
      <c r="I195" s="10">
        <f t="shared" si="2"/>
        <v>7.6388888888889173E-3</v>
      </c>
      <c r="J195" s="10">
        <v>4.1666666666666664E-2</v>
      </c>
    </row>
    <row r="196" spans="1:10" x14ac:dyDescent="0.25">
      <c r="A196">
        <v>193</v>
      </c>
      <c r="B196" s="16"/>
      <c r="C196" s="17">
        <v>45108</v>
      </c>
      <c r="D196" s="18" t="s">
        <v>42</v>
      </c>
      <c r="E196" s="16" t="s">
        <v>34</v>
      </c>
      <c r="F196" s="16" t="s">
        <v>34</v>
      </c>
      <c r="G196" s="19">
        <v>0.71527777777777779</v>
      </c>
      <c r="H196" s="19">
        <v>0.72361111111111109</v>
      </c>
      <c r="I196" s="10">
        <f t="shared" si="2"/>
        <v>8.3333333333333037E-3</v>
      </c>
      <c r="J196" s="10">
        <v>4.1666666666666664E-2</v>
      </c>
    </row>
    <row r="197" spans="1:10" x14ac:dyDescent="0.25">
      <c r="A197">
        <v>194</v>
      </c>
      <c r="B197" s="16"/>
      <c r="C197" s="17">
        <v>45108</v>
      </c>
      <c r="D197" s="18" t="s">
        <v>50</v>
      </c>
      <c r="E197" s="16" t="s">
        <v>34</v>
      </c>
      <c r="F197" s="16" t="s">
        <v>34</v>
      </c>
      <c r="G197" s="19">
        <v>0.41666666666666669</v>
      </c>
      <c r="H197" s="19">
        <v>0.42499999999999999</v>
      </c>
      <c r="I197" s="10">
        <f t="shared" ref="I197:I260" si="3">H197-G197</f>
        <v>8.3333333333333037E-3</v>
      </c>
      <c r="J197" s="10">
        <v>4.1666666666666664E-2</v>
      </c>
    </row>
    <row r="198" spans="1:10" x14ac:dyDescent="0.25">
      <c r="A198">
        <v>195</v>
      </c>
      <c r="B198" s="16"/>
      <c r="C198" s="17">
        <v>45108</v>
      </c>
      <c r="D198" s="18" t="s">
        <v>66</v>
      </c>
      <c r="E198" s="16" t="s">
        <v>34</v>
      </c>
      <c r="F198" s="16" t="s">
        <v>35</v>
      </c>
      <c r="G198" s="19">
        <v>0.3888888888888889</v>
      </c>
      <c r="H198" s="19">
        <v>0.39930555555555558</v>
      </c>
      <c r="I198" s="10">
        <f t="shared" si="3"/>
        <v>1.0416666666666685E-2</v>
      </c>
      <c r="J198" s="10">
        <v>0</v>
      </c>
    </row>
    <row r="199" spans="1:10" x14ac:dyDescent="0.25">
      <c r="A199">
        <v>196</v>
      </c>
      <c r="B199" s="16"/>
      <c r="C199" s="17">
        <v>45109</v>
      </c>
      <c r="D199" s="18" t="s">
        <v>43</v>
      </c>
      <c r="E199" s="16" t="s">
        <v>34</v>
      </c>
      <c r="F199" s="16" t="s">
        <v>34</v>
      </c>
      <c r="G199" s="19">
        <v>0.375</v>
      </c>
      <c r="H199" s="19">
        <v>0.3833333333333333</v>
      </c>
      <c r="I199" s="10">
        <f t="shared" si="3"/>
        <v>8.3333333333333037E-3</v>
      </c>
      <c r="J199" s="10">
        <v>4.1666666666666664E-2</v>
      </c>
    </row>
    <row r="200" spans="1:10" x14ac:dyDescent="0.25">
      <c r="A200">
        <v>197</v>
      </c>
      <c r="B200" s="16"/>
      <c r="C200" s="17">
        <v>45109</v>
      </c>
      <c r="D200" s="18" t="s">
        <v>86</v>
      </c>
      <c r="E200" s="16" t="s">
        <v>34</v>
      </c>
      <c r="F200" s="16" t="s">
        <v>34</v>
      </c>
      <c r="G200" s="19">
        <v>0.5</v>
      </c>
      <c r="H200" s="19">
        <v>0.50763888888888886</v>
      </c>
      <c r="I200" s="10">
        <f t="shared" si="3"/>
        <v>7.6388888888888618E-3</v>
      </c>
      <c r="J200" s="10">
        <v>4.1666666666666664E-2</v>
      </c>
    </row>
    <row r="201" spans="1:10" x14ac:dyDescent="0.25">
      <c r="A201">
        <v>198</v>
      </c>
      <c r="B201" s="16"/>
      <c r="C201" s="17">
        <v>45111</v>
      </c>
      <c r="D201" s="18" t="s">
        <v>85</v>
      </c>
      <c r="E201" s="16" t="s">
        <v>34</v>
      </c>
      <c r="F201" s="16" t="s">
        <v>34</v>
      </c>
      <c r="G201" s="19">
        <v>0.375</v>
      </c>
      <c r="H201" s="19">
        <v>0.3840277777777778</v>
      </c>
      <c r="I201" s="10">
        <f t="shared" si="3"/>
        <v>9.0277777777778012E-3</v>
      </c>
      <c r="J201" s="10">
        <v>4.1666666666666664E-2</v>
      </c>
    </row>
    <row r="202" spans="1:10" x14ac:dyDescent="0.25">
      <c r="A202">
        <v>199</v>
      </c>
      <c r="B202" s="16"/>
      <c r="C202" s="17">
        <v>45112</v>
      </c>
      <c r="D202" s="18" t="s">
        <v>84</v>
      </c>
      <c r="E202" s="16" t="s">
        <v>34</v>
      </c>
      <c r="F202" s="16" t="s">
        <v>34</v>
      </c>
      <c r="G202" s="19">
        <v>0.66666666666666663</v>
      </c>
      <c r="H202" s="19">
        <v>0.66736111111111107</v>
      </c>
      <c r="I202" s="10">
        <f t="shared" si="3"/>
        <v>6.9444444444444198E-4</v>
      </c>
      <c r="J202" s="10">
        <v>4.1666666666666664E-2</v>
      </c>
    </row>
    <row r="203" spans="1:10" x14ac:dyDescent="0.25">
      <c r="A203">
        <v>200</v>
      </c>
      <c r="B203" s="16"/>
      <c r="C203" s="17">
        <v>45113</v>
      </c>
      <c r="D203" s="18" t="s">
        <v>44</v>
      </c>
      <c r="E203" s="16" t="s">
        <v>34</v>
      </c>
      <c r="F203" s="16" t="s">
        <v>34</v>
      </c>
      <c r="G203" s="19">
        <v>0.5</v>
      </c>
      <c r="H203" s="19">
        <v>0.50624999999999998</v>
      </c>
      <c r="I203" s="10">
        <f t="shared" si="3"/>
        <v>6.2499999999999778E-3</v>
      </c>
      <c r="J203" s="10">
        <v>4.1666666666666664E-2</v>
      </c>
    </row>
    <row r="204" spans="1:10" x14ac:dyDescent="0.25">
      <c r="A204">
        <v>201</v>
      </c>
      <c r="B204" s="16"/>
      <c r="C204" s="17">
        <v>45113</v>
      </c>
      <c r="D204" s="18" t="s">
        <v>83</v>
      </c>
      <c r="E204" s="16" t="s">
        <v>34</v>
      </c>
      <c r="F204" s="16" t="s">
        <v>34</v>
      </c>
      <c r="G204" s="19">
        <v>0.41666666666666669</v>
      </c>
      <c r="H204" s="19">
        <v>0.42430555555555555</v>
      </c>
      <c r="I204" s="10">
        <f t="shared" si="3"/>
        <v>7.6388888888888618E-3</v>
      </c>
      <c r="J204" s="10">
        <v>4.1666666666666664E-2</v>
      </c>
    </row>
    <row r="205" spans="1:10" x14ac:dyDescent="0.25">
      <c r="A205">
        <v>202</v>
      </c>
      <c r="B205" s="16"/>
      <c r="C205" s="17">
        <v>45115</v>
      </c>
      <c r="D205" s="18" t="s">
        <v>51</v>
      </c>
      <c r="E205" s="16" t="s">
        <v>34</v>
      </c>
      <c r="F205" s="16" t="s">
        <v>34</v>
      </c>
      <c r="G205" s="19">
        <v>0.45833333333333331</v>
      </c>
      <c r="H205" s="19">
        <v>0.46666666666666662</v>
      </c>
      <c r="I205" s="10">
        <f t="shared" si="3"/>
        <v>8.3333333333333037E-3</v>
      </c>
      <c r="J205" s="10">
        <v>4.1666666666666664E-2</v>
      </c>
    </row>
    <row r="206" spans="1:10" x14ac:dyDescent="0.25">
      <c r="A206">
        <v>203</v>
      </c>
      <c r="B206" s="16"/>
      <c r="C206" s="17">
        <v>45115</v>
      </c>
      <c r="D206" s="18" t="s">
        <v>52</v>
      </c>
      <c r="E206" s="16" t="s">
        <v>34</v>
      </c>
      <c r="F206" s="16" t="s">
        <v>34</v>
      </c>
      <c r="G206" s="19">
        <v>0.41666666666666669</v>
      </c>
      <c r="H206" s="19">
        <v>0.42569444444444443</v>
      </c>
      <c r="I206" s="10">
        <f t="shared" si="3"/>
        <v>9.0277777777777457E-3</v>
      </c>
      <c r="J206" s="10">
        <v>4.1666666666666664E-2</v>
      </c>
    </row>
    <row r="207" spans="1:10" x14ac:dyDescent="0.25">
      <c r="A207">
        <v>204</v>
      </c>
      <c r="B207" s="16"/>
      <c r="C207" s="17">
        <v>45115</v>
      </c>
      <c r="D207" s="18" t="s">
        <v>82</v>
      </c>
      <c r="E207" s="16" t="s">
        <v>34</v>
      </c>
      <c r="F207" s="16" t="s">
        <v>34</v>
      </c>
      <c r="G207" s="19">
        <v>0.4861111111111111</v>
      </c>
      <c r="H207" s="19">
        <v>0.49305555555555558</v>
      </c>
      <c r="I207" s="10">
        <f t="shared" si="3"/>
        <v>6.9444444444444753E-3</v>
      </c>
      <c r="J207" s="10">
        <v>4.1666666666666664E-2</v>
      </c>
    </row>
    <row r="208" spans="1:10" x14ac:dyDescent="0.25">
      <c r="A208">
        <v>205</v>
      </c>
      <c r="B208" s="16"/>
      <c r="C208" s="17">
        <v>45117</v>
      </c>
      <c r="D208" s="18" t="s">
        <v>78</v>
      </c>
      <c r="E208" s="16" t="s">
        <v>34</v>
      </c>
      <c r="F208" s="16" t="s">
        <v>34</v>
      </c>
      <c r="G208" s="19">
        <v>0.39097222222222222</v>
      </c>
      <c r="H208" s="19">
        <v>0.3979166666666667</v>
      </c>
      <c r="I208" s="10">
        <f t="shared" si="3"/>
        <v>6.9444444444444753E-3</v>
      </c>
      <c r="J208" s="10">
        <v>4.1666666666666664E-2</v>
      </c>
    </row>
    <row r="209" spans="1:10" x14ac:dyDescent="0.25">
      <c r="A209">
        <v>206</v>
      </c>
      <c r="B209" s="16"/>
      <c r="C209" s="17">
        <v>45120</v>
      </c>
      <c r="D209" s="18" t="s">
        <v>79</v>
      </c>
      <c r="E209" s="16" t="s">
        <v>34</v>
      </c>
      <c r="F209" s="16" t="s">
        <v>34</v>
      </c>
      <c r="G209" s="19">
        <v>0.45833333333333331</v>
      </c>
      <c r="H209" s="19">
        <v>0.46597222222222223</v>
      </c>
      <c r="I209" s="10">
        <f t="shared" si="3"/>
        <v>7.6388888888889173E-3</v>
      </c>
      <c r="J209" s="10">
        <v>4.1666666666666664E-2</v>
      </c>
    </row>
    <row r="210" spans="1:10" x14ac:dyDescent="0.25">
      <c r="A210">
        <v>207</v>
      </c>
      <c r="B210" s="16"/>
      <c r="C210" s="17">
        <v>45120</v>
      </c>
      <c r="D210" s="18" t="s">
        <v>80</v>
      </c>
      <c r="E210" s="16" t="s">
        <v>34</v>
      </c>
      <c r="F210" s="16" t="s">
        <v>34</v>
      </c>
      <c r="G210" s="19">
        <v>0.58333333333333337</v>
      </c>
      <c r="H210" s="19">
        <v>0.59027777777777779</v>
      </c>
      <c r="I210" s="10">
        <f t="shared" si="3"/>
        <v>6.9444444444444198E-3</v>
      </c>
      <c r="J210" s="10">
        <v>4.1666666666666664E-2</v>
      </c>
    </row>
    <row r="211" spans="1:10" x14ac:dyDescent="0.25">
      <c r="A211">
        <v>208</v>
      </c>
      <c r="B211" s="16"/>
      <c r="C211" s="17">
        <v>45120</v>
      </c>
      <c r="D211" s="18" t="s">
        <v>88</v>
      </c>
      <c r="E211" s="16" t="s">
        <v>35</v>
      </c>
      <c r="F211" s="16" t="s">
        <v>35</v>
      </c>
      <c r="G211" s="19">
        <v>0.70833333333333337</v>
      </c>
      <c r="H211" s="19">
        <v>0.71666666666666667</v>
      </c>
      <c r="I211" s="10">
        <f t="shared" si="3"/>
        <v>8.3333333333333037E-3</v>
      </c>
      <c r="J211" s="10">
        <v>0</v>
      </c>
    </row>
    <row r="212" spans="1:10" x14ac:dyDescent="0.25">
      <c r="A212">
        <v>209</v>
      </c>
      <c r="B212" s="16"/>
      <c r="C212" s="17">
        <v>45120</v>
      </c>
      <c r="D212" s="18" t="s">
        <v>89</v>
      </c>
      <c r="E212" s="16" t="s">
        <v>34</v>
      </c>
      <c r="F212" s="16" t="s">
        <v>34</v>
      </c>
      <c r="G212" s="19">
        <v>0.75</v>
      </c>
      <c r="H212" s="19">
        <v>0.7583333333333333</v>
      </c>
      <c r="I212" s="10">
        <f t="shared" si="3"/>
        <v>8.3333333333333037E-3</v>
      </c>
      <c r="J212" s="10">
        <v>4.1666666666666664E-2</v>
      </c>
    </row>
    <row r="213" spans="1:10" x14ac:dyDescent="0.25">
      <c r="A213">
        <v>210</v>
      </c>
      <c r="B213" s="16"/>
      <c r="C213" s="17">
        <v>45120</v>
      </c>
      <c r="D213" s="18" t="s">
        <v>90</v>
      </c>
      <c r="E213" s="16" t="s">
        <v>34</v>
      </c>
      <c r="F213" s="16" t="s">
        <v>34</v>
      </c>
      <c r="G213" s="19">
        <v>0.54166666666666663</v>
      </c>
      <c r="H213" s="19">
        <v>0.54999999999999993</v>
      </c>
      <c r="I213" s="10">
        <f t="shared" si="3"/>
        <v>8.3333333333333037E-3</v>
      </c>
      <c r="J213" s="10">
        <v>4.1666666666666664E-2</v>
      </c>
    </row>
    <row r="214" spans="1:10" x14ac:dyDescent="0.25">
      <c r="A214">
        <v>211</v>
      </c>
      <c r="B214" s="16"/>
      <c r="C214" s="17">
        <v>45121</v>
      </c>
      <c r="D214" s="18" t="s">
        <v>81</v>
      </c>
      <c r="E214" s="16" t="s">
        <v>34</v>
      </c>
      <c r="F214" s="16" t="s">
        <v>34</v>
      </c>
      <c r="G214" s="19">
        <v>0.375</v>
      </c>
      <c r="H214" s="19">
        <v>0.38263888888888892</v>
      </c>
      <c r="I214" s="10">
        <f t="shared" si="3"/>
        <v>7.6388888888889173E-3</v>
      </c>
      <c r="J214" s="10">
        <v>4.1666666666666664E-2</v>
      </c>
    </row>
    <row r="215" spans="1:10" x14ac:dyDescent="0.25">
      <c r="A215">
        <v>212</v>
      </c>
      <c r="B215" s="16"/>
      <c r="C215" s="17">
        <v>45121</v>
      </c>
      <c r="D215" s="18" t="s">
        <v>91</v>
      </c>
      <c r="E215" s="16" t="s">
        <v>34</v>
      </c>
      <c r="F215" s="16" t="s">
        <v>34</v>
      </c>
      <c r="G215" s="19">
        <v>0.45833333333333331</v>
      </c>
      <c r="H215" s="19">
        <v>0.46666666666666662</v>
      </c>
      <c r="I215" s="10">
        <f t="shared" si="3"/>
        <v>8.3333333333333037E-3</v>
      </c>
      <c r="J215" s="10">
        <v>4.1666666666666664E-2</v>
      </c>
    </row>
    <row r="216" spans="1:10" x14ac:dyDescent="0.25">
      <c r="A216">
        <v>213</v>
      </c>
      <c r="B216" s="16"/>
      <c r="C216" s="17">
        <v>45122</v>
      </c>
      <c r="D216" s="18" t="s">
        <v>67</v>
      </c>
      <c r="E216" s="16" t="s">
        <v>34</v>
      </c>
      <c r="F216" s="16" t="s">
        <v>34</v>
      </c>
      <c r="G216" s="19">
        <v>0.66666666666666663</v>
      </c>
      <c r="H216" s="19">
        <v>0.67569444444444438</v>
      </c>
      <c r="I216" s="10">
        <f t="shared" si="3"/>
        <v>9.0277777777777457E-3</v>
      </c>
      <c r="J216" s="10">
        <v>4.1666666666666664E-2</v>
      </c>
    </row>
    <row r="217" spans="1:10" x14ac:dyDescent="0.25">
      <c r="A217">
        <v>214</v>
      </c>
      <c r="B217" s="16"/>
      <c r="C217" s="17">
        <v>45122</v>
      </c>
      <c r="D217" s="18" t="s">
        <v>92</v>
      </c>
      <c r="E217" s="16" t="s">
        <v>34</v>
      </c>
      <c r="F217" s="16" t="s">
        <v>34</v>
      </c>
      <c r="G217" s="19">
        <v>0.4236111111111111</v>
      </c>
      <c r="H217" s="19">
        <v>0.43124999999999997</v>
      </c>
      <c r="I217" s="10">
        <f t="shared" si="3"/>
        <v>7.6388888888888618E-3</v>
      </c>
      <c r="J217" s="10">
        <v>4.1666666666666664E-2</v>
      </c>
    </row>
    <row r="218" spans="1:10" x14ac:dyDescent="0.25">
      <c r="A218">
        <v>215</v>
      </c>
      <c r="B218" s="16"/>
      <c r="C218" s="17">
        <v>45122</v>
      </c>
      <c r="D218" s="18" t="s">
        <v>93</v>
      </c>
      <c r="E218" s="16" t="s">
        <v>34</v>
      </c>
      <c r="F218" s="16" t="s">
        <v>34</v>
      </c>
      <c r="G218" s="19">
        <v>0.375</v>
      </c>
      <c r="H218" s="19">
        <v>0.38263888888888892</v>
      </c>
      <c r="I218" s="10">
        <f t="shared" si="3"/>
        <v>7.6388888888889173E-3</v>
      </c>
      <c r="J218" s="10">
        <v>4.1666666666666664E-2</v>
      </c>
    </row>
    <row r="219" spans="1:10" x14ac:dyDescent="0.25">
      <c r="A219">
        <v>216</v>
      </c>
      <c r="B219" s="16"/>
      <c r="C219" s="17">
        <v>45122</v>
      </c>
      <c r="D219" s="17" t="s">
        <v>94</v>
      </c>
      <c r="E219" s="16" t="s">
        <v>34</v>
      </c>
      <c r="F219" s="16" t="s">
        <v>34</v>
      </c>
      <c r="G219" s="19">
        <v>0.625</v>
      </c>
      <c r="H219" s="19">
        <v>0.63263888888888886</v>
      </c>
      <c r="I219" s="10">
        <f t="shared" si="3"/>
        <v>7.6388888888888618E-3</v>
      </c>
      <c r="J219" s="10">
        <v>4.1666666666666664E-2</v>
      </c>
    </row>
    <row r="220" spans="1:10" x14ac:dyDescent="0.25">
      <c r="A220">
        <v>217</v>
      </c>
      <c r="B220" s="16"/>
      <c r="C220" s="17">
        <v>45123</v>
      </c>
      <c r="D220" s="18" t="s">
        <v>53</v>
      </c>
      <c r="E220" s="16" t="s">
        <v>34</v>
      </c>
      <c r="F220" s="16" t="s">
        <v>34</v>
      </c>
      <c r="G220" s="19">
        <v>0.375</v>
      </c>
      <c r="H220" s="19">
        <v>0.3840277777777778</v>
      </c>
      <c r="I220" s="10">
        <f t="shared" si="3"/>
        <v>9.0277777777778012E-3</v>
      </c>
      <c r="J220" s="10">
        <v>4.1666666666666664E-2</v>
      </c>
    </row>
    <row r="221" spans="1:10" x14ac:dyDescent="0.25">
      <c r="A221">
        <v>218</v>
      </c>
      <c r="B221" s="16"/>
      <c r="C221" s="9">
        <v>45123</v>
      </c>
      <c r="D221" t="s">
        <v>230</v>
      </c>
      <c r="E221" s="12" t="s">
        <v>34</v>
      </c>
      <c r="F221" s="12" t="s">
        <v>34</v>
      </c>
      <c r="G221" s="10">
        <v>0.45833333333333331</v>
      </c>
      <c r="H221" s="10">
        <v>0.46458333333333335</v>
      </c>
      <c r="I221" s="10">
        <f t="shared" si="3"/>
        <v>6.2500000000000333E-3</v>
      </c>
      <c r="J221" s="10">
        <v>4.1666666666666664E-2</v>
      </c>
    </row>
    <row r="222" spans="1:10" x14ac:dyDescent="0.25">
      <c r="A222">
        <v>219</v>
      </c>
      <c r="B222" s="16"/>
      <c r="C222" s="9">
        <v>45124</v>
      </c>
      <c r="D222" t="s">
        <v>231</v>
      </c>
      <c r="E222" s="12" t="s">
        <v>34</v>
      </c>
      <c r="F222" s="12" t="s">
        <v>34</v>
      </c>
      <c r="G222" s="10">
        <v>0.375</v>
      </c>
      <c r="H222" s="10">
        <v>0.38194444444444442</v>
      </c>
      <c r="I222" s="10">
        <f t="shared" si="3"/>
        <v>6.9444444444444198E-3</v>
      </c>
      <c r="J222" s="10">
        <v>4.1666666666666664E-2</v>
      </c>
    </row>
    <row r="223" spans="1:10" x14ac:dyDescent="0.25">
      <c r="A223">
        <v>220</v>
      </c>
      <c r="B223" s="16"/>
      <c r="C223" s="9">
        <v>45125</v>
      </c>
      <c r="D223" t="s">
        <v>232</v>
      </c>
      <c r="E223" s="12" t="s">
        <v>34</v>
      </c>
      <c r="F223" s="12" t="s">
        <v>34</v>
      </c>
      <c r="G223" s="10">
        <v>0.5</v>
      </c>
      <c r="H223" s="10">
        <v>0.50763888888888886</v>
      </c>
      <c r="I223" s="10">
        <f t="shared" si="3"/>
        <v>7.6388888888888618E-3</v>
      </c>
      <c r="J223" s="10">
        <v>4.1666666666666664E-2</v>
      </c>
    </row>
    <row r="224" spans="1:10" x14ac:dyDescent="0.25">
      <c r="A224">
        <v>221</v>
      </c>
      <c r="B224" s="16"/>
      <c r="C224" s="17">
        <v>45126</v>
      </c>
      <c r="D224" s="20" t="s">
        <v>29</v>
      </c>
      <c r="E224" s="16" t="s">
        <v>34</v>
      </c>
      <c r="F224" s="16" t="s">
        <v>34</v>
      </c>
      <c r="G224" s="19">
        <v>0.41666666666666669</v>
      </c>
      <c r="H224" s="19">
        <v>0.42222222222222222</v>
      </c>
      <c r="I224" s="10">
        <f t="shared" si="3"/>
        <v>5.5555555555555358E-3</v>
      </c>
      <c r="J224" s="10">
        <v>4.1666666666666664E-2</v>
      </c>
    </row>
    <row r="225" spans="1:10" x14ac:dyDescent="0.25">
      <c r="A225">
        <v>222</v>
      </c>
      <c r="B225" s="16"/>
      <c r="C225" s="17">
        <v>45126</v>
      </c>
      <c r="D225" s="20" t="s">
        <v>30</v>
      </c>
      <c r="E225" s="16" t="s">
        <v>34</v>
      </c>
      <c r="F225" s="16" t="s">
        <v>34</v>
      </c>
      <c r="G225" s="19">
        <v>0.45833333333333331</v>
      </c>
      <c r="H225" s="19">
        <v>0.46458333333333335</v>
      </c>
      <c r="I225" s="10">
        <f t="shared" si="3"/>
        <v>6.2500000000000333E-3</v>
      </c>
      <c r="J225" s="10">
        <v>4.1666666666666664E-2</v>
      </c>
    </row>
    <row r="226" spans="1:10" x14ac:dyDescent="0.25">
      <c r="A226">
        <v>223</v>
      </c>
      <c r="B226" s="16"/>
      <c r="C226" s="17">
        <v>45126</v>
      </c>
      <c r="D226" s="20" t="s">
        <v>31</v>
      </c>
      <c r="E226" s="16" t="s">
        <v>34</v>
      </c>
      <c r="F226" s="16" t="s">
        <v>34</v>
      </c>
      <c r="G226" s="19">
        <v>0.48958333333333331</v>
      </c>
      <c r="H226" s="19">
        <v>0.49861111111111112</v>
      </c>
      <c r="I226" s="10">
        <f t="shared" si="3"/>
        <v>9.0277777777778012E-3</v>
      </c>
      <c r="J226" s="10">
        <v>4.1666666666666664E-2</v>
      </c>
    </row>
    <row r="227" spans="1:10" x14ac:dyDescent="0.25">
      <c r="A227">
        <v>224</v>
      </c>
      <c r="B227" s="16"/>
      <c r="C227" s="17">
        <v>45126</v>
      </c>
      <c r="D227" s="20" t="s">
        <v>32</v>
      </c>
      <c r="E227" s="16" t="s">
        <v>34</v>
      </c>
      <c r="F227" s="16" t="s">
        <v>34</v>
      </c>
      <c r="G227" s="19">
        <v>0.66666666666666663</v>
      </c>
      <c r="H227" s="19">
        <v>0.67291666666666661</v>
      </c>
      <c r="I227" s="10">
        <f t="shared" si="3"/>
        <v>6.2499999999999778E-3</v>
      </c>
      <c r="J227" s="10">
        <v>4.1666666666666664E-2</v>
      </c>
    </row>
    <row r="228" spans="1:10" x14ac:dyDescent="0.25">
      <c r="A228">
        <v>225</v>
      </c>
      <c r="B228" s="16"/>
      <c r="C228" s="17">
        <v>45126</v>
      </c>
      <c r="D228" s="20" t="s">
        <v>33</v>
      </c>
      <c r="E228" s="16" t="s">
        <v>34</v>
      </c>
      <c r="F228" s="16" t="s">
        <v>35</v>
      </c>
      <c r="G228" s="19">
        <v>0.75694444444444453</v>
      </c>
      <c r="H228" s="19">
        <v>0.76458333333333339</v>
      </c>
      <c r="I228" s="10">
        <f t="shared" si="3"/>
        <v>7.6388888888888618E-3</v>
      </c>
      <c r="J228" s="10">
        <v>0</v>
      </c>
    </row>
    <row r="229" spans="1:10" x14ac:dyDescent="0.25">
      <c r="A229">
        <v>226</v>
      </c>
      <c r="B229" s="16"/>
      <c r="C229" s="17">
        <v>45126</v>
      </c>
      <c r="D229" s="18" t="s">
        <v>47</v>
      </c>
      <c r="E229" s="16" t="s">
        <v>34</v>
      </c>
      <c r="F229" s="16" t="s">
        <v>34</v>
      </c>
      <c r="G229" s="19">
        <v>0.375</v>
      </c>
      <c r="H229" s="19">
        <v>0.3833333333333333</v>
      </c>
      <c r="I229" s="10">
        <f t="shared" si="3"/>
        <v>8.3333333333333037E-3</v>
      </c>
      <c r="J229" s="10">
        <v>4.1666666666666664E-2</v>
      </c>
    </row>
    <row r="230" spans="1:10" x14ac:dyDescent="0.25">
      <c r="A230">
        <v>227</v>
      </c>
      <c r="B230" s="16"/>
      <c r="C230" s="17">
        <v>45127</v>
      </c>
      <c r="D230" s="20" t="s">
        <v>24</v>
      </c>
      <c r="E230" s="16" t="s">
        <v>34</v>
      </c>
      <c r="F230" s="16" t="s">
        <v>34</v>
      </c>
      <c r="G230" s="19">
        <v>0.375</v>
      </c>
      <c r="H230" s="19">
        <v>0.37986111111111115</v>
      </c>
      <c r="I230" s="10">
        <f t="shared" si="3"/>
        <v>4.8611111111111494E-3</v>
      </c>
      <c r="J230" s="10">
        <v>4.1666666666666664E-2</v>
      </c>
    </row>
    <row r="231" spans="1:10" x14ac:dyDescent="0.25">
      <c r="A231">
        <v>228</v>
      </c>
      <c r="B231" s="16"/>
      <c r="C231" s="17">
        <v>45127</v>
      </c>
      <c r="D231" s="20" t="s">
        <v>25</v>
      </c>
      <c r="E231" s="16" t="s">
        <v>34</v>
      </c>
      <c r="F231" s="16" t="s">
        <v>34</v>
      </c>
      <c r="G231" s="19">
        <v>0.45833333333333331</v>
      </c>
      <c r="H231" s="19">
        <v>0.46527777777777773</v>
      </c>
      <c r="I231" s="10">
        <f t="shared" si="3"/>
        <v>6.9444444444444198E-3</v>
      </c>
      <c r="J231" s="10">
        <v>4.1666666666666664E-2</v>
      </c>
    </row>
    <row r="232" spans="1:10" x14ac:dyDescent="0.25">
      <c r="A232">
        <v>229</v>
      </c>
      <c r="B232" s="16"/>
      <c r="C232" s="17">
        <v>45127</v>
      </c>
      <c r="D232" s="20" t="s">
        <v>26</v>
      </c>
      <c r="E232" s="16" t="s">
        <v>34</v>
      </c>
      <c r="F232" s="16" t="s">
        <v>34</v>
      </c>
      <c r="G232" s="19">
        <v>0.54166666666666663</v>
      </c>
      <c r="H232" s="19">
        <v>0.54791666666666672</v>
      </c>
      <c r="I232" s="10">
        <f t="shared" si="3"/>
        <v>6.2500000000000888E-3</v>
      </c>
      <c r="J232" s="10">
        <v>4.1666666666666664E-2</v>
      </c>
    </row>
    <row r="233" spans="1:10" x14ac:dyDescent="0.25">
      <c r="A233">
        <v>230</v>
      </c>
      <c r="B233" s="16"/>
      <c r="C233" s="17">
        <v>45127</v>
      </c>
      <c r="D233" s="20" t="s">
        <v>27</v>
      </c>
      <c r="E233" s="16" t="s">
        <v>34</v>
      </c>
      <c r="F233" s="16" t="s">
        <v>34</v>
      </c>
      <c r="G233" s="19">
        <v>0.57291666666666663</v>
      </c>
      <c r="H233" s="19">
        <v>0.57847222222222217</v>
      </c>
      <c r="I233" s="10">
        <f t="shared" si="3"/>
        <v>5.5555555555555358E-3</v>
      </c>
      <c r="J233" s="10">
        <v>4.1666666666666664E-2</v>
      </c>
    </row>
    <row r="234" spans="1:10" x14ac:dyDescent="0.25">
      <c r="A234">
        <v>231</v>
      </c>
      <c r="B234" s="16"/>
      <c r="C234" s="17">
        <v>45127</v>
      </c>
      <c r="D234" s="20" t="s">
        <v>28</v>
      </c>
      <c r="E234" s="16" t="s">
        <v>34</v>
      </c>
      <c r="F234" s="16" t="s">
        <v>34</v>
      </c>
      <c r="G234" s="19">
        <v>0.625</v>
      </c>
      <c r="H234" s="19">
        <v>0.63055555555555554</v>
      </c>
      <c r="I234" s="10">
        <f t="shared" si="3"/>
        <v>5.5555555555555358E-3</v>
      </c>
      <c r="J234" s="10">
        <v>4.1666666666666664E-2</v>
      </c>
    </row>
    <row r="235" spans="1:10" s="12" customFormat="1" x14ac:dyDescent="0.25">
      <c r="A235">
        <v>232</v>
      </c>
      <c r="B235" s="16"/>
      <c r="C235" s="11">
        <v>45128</v>
      </c>
      <c r="D235" t="s">
        <v>233</v>
      </c>
      <c r="E235" s="12" t="s">
        <v>34</v>
      </c>
      <c r="F235" s="12" t="s">
        <v>34</v>
      </c>
      <c r="G235" s="13">
        <v>0.375</v>
      </c>
      <c r="H235" s="13">
        <v>0.38263888888888892</v>
      </c>
      <c r="I235" s="10">
        <f t="shared" si="3"/>
        <v>7.6388888888889173E-3</v>
      </c>
      <c r="J235" s="10">
        <v>4.1666666666666664E-2</v>
      </c>
    </row>
    <row r="236" spans="1:10" s="12" customFormat="1" x14ac:dyDescent="0.25">
      <c r="A236">
        <v>233</v>
      </c>
      <c r="B236" s="16"/>
      <c r="C236" s="11">
        <v>45128</v>
      </c>
      <c r="D236" t="s">
        <v>234</v>
      </c>
      <c r="E236" s="12" t="s">
        <v>34</v>
      </c>
      <c r="F236" s="12" t="s">
        <v>34</v>
      </c>
      <c r="G236" s="13">
        <v>0.45833333333333331</v>
      </c>
      <c r="H236" s="13">
        <v>0.46666666666666662</v>
      </c>
      <c r="I236" s="10">
        <f t="shared" si="3"/>
        <v>8.3333333333333037E-3</v>
      </c>
      <c r="J236" s="10">
        <v>4.1666666666666664E-2</v>
      </c>
    </row>
    <row r="237" spans="1:10" s="12" customFormat="1" x14ac:dyDescent="0.25">
      <c r="A237">
        <v>234</v>
      </c>
      <c r="B237" s="16"/>
      <c r="C237" s="11">
        <v>45128</v>
      </c>
      <c r="D237" t="s">
        <v>235</v>
      </c>
      <c r="E237" s="12" t="s">
        <v>34</v>
      </c>
      <c r="F237" s="12" t="s">
        <v>34</v>
      </c>
      <c r="G237" s="13">
        <v>0.54166666666666663</v>
      </c>
      <c r="H237" s="13">
        <v>0.55277777777777781</v>
      </c>
      <c r="I237" s="10">
        <f t="shared" si="3"/>
        <v>1.1111111111111183E-2</v>
      </c>
      <c r="J237" s="10">
        <v>4.1666666666666664E-2</v>
      </c>
    </row>
    <row r="238" spans="1:10" s="12" customFormat="1" x14ac:dyDescent="0.25">
      <c r="A238">
        <v>235</v>
      </c>
      <c r="B238" s="16"/>
      <c r="C238" s="11">
        <v>45128</v>
      </c>
      <c r="D238" t="s">
        <v>236</v>
      </c>
      <c r="E238" s="12" t="s">
        <v>34</v>
      </c>
      <c r="F238" s="12" t="s">
        <v>34</v>
      </c>
      <c r="G238" s="13">
        <v>0.59375</v>
      </c>
      <c r="H238" s="13">
        <v>0.60069444444444442</v>
      </c>
      <c r="I238" s="10">
        <f t="shared" si="3"/>
        <v>6.9444444444444198E-3</v>
      </c>
      <c r="J238" s="10">
        <v>4.1666666666666664E-2</v>
      </c>
    </row>
    <row r="239" spans="1:10" s="12" customFormat="1" x14ac:dyDescent="0.25">
      <c r="A239">
        <v>236</v>
      </c>
      <c r="B239" s="16"/>
      <c r="C239" s="11">
        <v>45129</v>
      </c>
      <c r="D239" t="s">
        <v>237</v>
      </c>
      <c r="E239" s="12" t="s">
        <v>34</v>
      </c>
      <c r="F239" s="12" t="s">
        <v>34</v>
      </c>
      <c r="G239" s="13">
        <v>0.375</v>
      </c>
      <c r="H239" s="13">
        <v>0.3833333333333333</v>
      </c>
      <c r="I239" s="10">
        <f t="shared" si="3"/>
        <v>8.3333333333333037E-3</v>
      </c>
      <c r="J239" s="10">
        <v>4.1666666666666664E-2</v>
      </c>
    </row>
    <row r="240" spans="1:10" s="12" customFormat="1" x14ac:dyDescent="0.25">
      <c r="A240">
        <v>237</v>
      </c>
      <c r="B240" s="16"/>
      <c r="C240" s="11">
        <v>45129</v>
      </c>
      <c r="D240" t="s">
        <v>238</v>
      </c>
      <c r="E240" s="12" t="s">
        <v>35</v>
      </c>
      <c r="F240" s="12" t="s">
        <v>35</v>
      </c>
      <c r="G240" s="13">
        <v>0.45833333333333331</v>
      </c>
      <c r="H240" s="13">
        <v>0.46666666666666662</v>
      </c>
      <c r="I240" s="10">
        <f t="shared" si="3"/>
        <v>8.3333333333333037E-3</v>
      </c>
      <c r="J240" s="10">
        <v>0</v>
      </c>
    </row>
    <row r="241" spans="1:10" s="12" customFormat="1" x14ac:dyDescent="0.25">
      <c r="A241">
        <v>238</v>
      </c>
      <c r="B241" s="16"/>
      <c r="C241" s="11">
        <v>45129</v>
      </c>
      <c r="D241" t="s">
        <v>239</v>
      </c>
      <c r="E241" s="12" t="s">
        <v>34</v>
      </c>
      <c r="F241" s="12" t="s">
        <v>34</v>
      </c>
      <c r="G241" s="13">
        <v>0.54166666666666663</v>
      </c>
      <c r="H241" s="13">
        <v>0.5493055555555556</v>
      </c>
      <c r="I241" s="10">
        <f t="shared" si="3"/>
        <v>7.6388888888889728E-3</v>
      </c>
      <c r="J241" s="10">
        <v>4.1666666666666664E-2</v>
      </c>
    </row>
    <row r="242" spans="1:10" s="12" customFormat="1" x14ac:dyDescent="0.25">
      <c r="A242">
        <v>239</v>
      </c>
      <c r="B242" s="16"/>
      <c r="C242" s="11">
        <v>45129</v>
      </c>
      <c r="D242" t="s">
        <v>240</v>
      </c>
      <c r="E242" s="12" t="s">
        <v>34</v>
      </c>
      <c r="F242" s="12" t="s">
        <v>34</v>
      </c>
      <c r="G242" s="13">
        <v>0.625</v>
      </c>
      <c r="H242" s="13">
        <v>0.63263888888888886</v>
      </c>
      <c r="I242" s="10">
        <f t="shared" si="3"/>
        <v>7.6388888888888618E-3</v>
      </c>
      <c r="J242" s="10">
        <v>4.1666666666666664E-2</v>
      </c>
    </row>
    <row r="243" spans="1:10" s="12" customFormat="1" x14ac:dyDescent="0.25">
      <c r="A243">
        <v>240</v>
      </c>
      <c r="B243" s="16"/>
      <c r="C243" s="11">
        <v>45130</v>
      </c>
      <c r="D243" t="s">
        <v>241</v>
      </c>
      <c r="E243" s="12" t="s">
        <v>34</v>
      </c>
      <c r="F243" s="12" t="s">
        <v>34</v>
      </c>
      <c r="G243" s="13">
        <v>0.375</v>
      </c>
      <c r="H243" s="13">
        <v>0.38263888888888892</v>
      </c>
      <c r="I243" s="10">
        <f t="shared" si="3"/>
        <v>7.6388888888889173E-3</v>
      </c>
      <c r="J243" s="10">
        <v>4.1666666666666664E-2</v>
      </c>
    </row>
    <row r="244" spans="1:10" s="12" customFormat="1" x14ac:dyDescent="0.25">
      <c r="A244">
        <v>241</v>
      </c>
      <c r="B244" s="16"/>
      <c r="C244" s="11">
        <v>45130</v>
      </c>
      <c r="D244" t="s">
        <v>242</v>
      </c>
      <c r="E244" s="12" t="s">
        <v>34</v>
      </c>
      <c r="F244" s="12" t="s">
        <v>34</v>
      </c>
      <c r="G244" s="13">
        <v>0.45833333333333331</v>
      </c>
      <c r="H244" s="13">
        <v>0.46597222222222223</v>
      </c>
      <c r="I244" s="10">
        <f t="shared" si="3"/>
        <v>7.6388888888889173E-3</v>
      </c>
      <c r="J244" s="10">
        <v>4.1666666666666664E-2</v>
      </c>
    </row>
    <row r="245" spans="1:10" s="12" customFormat="1" x14ac:dyDescent="0.25">
      <c r="A245">
        <v>242</v>
      </c>
      <c r="B245" s="16"/>
      <c r="C245" s="11">
        <v>45130</v>
      </c>
      <c r="D245" t="s">
        <v>243</v>
      </c>
      <c r="E245" s="12" t="s">
        <v>34</v>
      </c>
      <c r="F245" s="12" t="s">
        <v>34</v>
      </c>
      <c r="G245" s="13">
        <v>0.54166666666666663</v>
      </c>
      <c r="H245" s="13">
        <v>0.5493055555555556</v>
      </c>
      <c r="I245" s="10">
        <f t="shared" si="3"/>
        <v>7.6388888888889728E-3</v>
      </c>
      <c r="J245" s="10">
        <v>4.1666666666666664E-2</v>
      </c>
    </row>
    <row r="246" spans="1:10" s="12" customFormat="1" x14ac:dyDescent="0.25">
      <c r="A246">
        <v>243</v>
      </c>
      <c r="B246" s="16"/>
      <c r="C246" s="11">
        <v>45131</v>
      </c>
      <c r="D246" t="s">
        <v>244</v>
      </c>
      <c r="E246" s="12" t="s">
        <v>34</v>
      </c>
      <c r="F246" s="12" t="s">
        <v>34</v>
      </c>
      <c r="G246" s="13">
        <v>0.375</v>
      </c>
      <c r="H246" s="13">
        <v>0.3833333333333333</v>
      </c>
      <c r="I246" s="10">
        <f t="shared" si="3"/>
        <v>8.3333333333333037E-3</v>
      </c>
      <c r="J246" s="10">
        <v>4.1666666666666664E-2</v>
      </c>
    </row>
    <row r="247" spans="1:10" s="12" customFormat="1" x14ac:dyDescent="0.25">
      <c r="A247">
        <v>244</v>
      </c>
      <c r="B247" s="16"/>
      <c r="C247" s="11">
        <v>45131</v>
      </c>
      <c r="D247" t="s">
        <v>245</v>
      </c>
      <c r="E247" s="12" t="s">
        <v>34</v>
      </c>
      <c r="F247" s="12" t="s">
        <v>34</v>
      </c>
      <c r="G247" s="13">
        <v>0.45833333333333331</v>
      </c>
      <c r="H247" s="13">
        <v>0.46597222222222223</v>
      </c>
      <c r="I247" s="10">
        <f t="shared" si="3"/>
        <v>7.6388888888889173E-3</v>
      </c>
      <c r="J247" s="10">
        <v>4.1666666666666664E-2</v>
      </c>
    </row>
    <row r="248" spans="1:10" s="12" customFormat="1" x14ac:dyDescent="0.25">
      <c r="A248">
        <v>245</v>
      </c>
      <c r="B248" s="16"/>
      <c r="C248" s="11">
        <v>45131</v>
      </c>
      <c r="D248" t="s">
        <v>246</v>
      </c>
      <c r="E248" s="12" t="s">
        <v>34</v>
      </c>
      <c r="F248" s="12" t="s">
        <v>34</v>
      </c>
      <c r="G248" s="13">
        <v>0.54166666666666663</v>
      </c>
      <c r="H248" s="13">
        <v>0.54861111111111105</v>
      </c>
      <c r="I248" s="10">
        <f t="shared" si="3"/>
        <v>6.9444444444444198E-3</v>
      </c>
      <c r="J248" s="10">
        <v>4.1666666666666664E-2</v>
      </c>
    </row>
    <row r="249" spans="1:10" s="12" customFormat="1" x14ac:dyDescent="0.25">
      <c r="A249">
        <v>246</v>
      </c>
      <c r="B249" s="16"/>
      <c r="C249" s="11">
        <v>45131</v>
      </c>
      <c r="D249" t="s">
        <v>247</v>
      </c>
      <c r="E249" s="12" t="s">
        <v>34</v>
      </c>
      <c r="F249" s="12" t="s">
        <v>34</v>
      </c>
      <c r="G249" s="13">
        <v>0.625</v>
      </c>
      <c r="H249" s="13">
        <v>0.63263888888888886</v>
      </c>
      <c r="I249" s="10">
        <f t="shared" si="3"/>
        <v>7.6388888888888618E-3</v>
      </c>
      <c r="J249" s="10">
        <v>4.1666666666666664E-2</v>
      </c>
    </row>
    <row r="250" spans="1:10" s="12" customFormat="1" x14ac:dyDescent="0.25">
      <c r="A250">
        <v>247</v>
      </c>
      <c r="B250" s="16"/>
      <c r="C250" s="11">
        <v>45132</v>
      </c>
      <c r="D250" t="s">
        <v>248</v>
      </c>
      <c r="E250" s="12" t="s">
        <v>34</v>
      </c>
      <c r="F250" s="12" t="s">
        <v>34</v>
      </c>
      <c r="G250" s="13">
        <v>0.375</v>
      </c>
      <c r="H250" s="13">
        <v>0.38194444444444442</v>
      </c>
      <c r="I250" s="10">
        <f t="shared" si="3"/>
        <v>6.9444444444444198E-3</v>
      </c>
      <c r="J250" s="10">
        <v>4.1666666666666664E-2</v>
      </c>
    </row>
    <row r="251" spans="1:10" s="12" customFormat="1" x14ac:dyDescent="0.25">
      <c r="A251">
        <v>248</v>
      </c>
      <c r="B251" s="16"/>
      <c r="C251" s="11">
        <v>45132</v>
      </c>
      <c r="D251" t="s">
        <v>249</v>
      </c>
      <c r="E251" s="12" t="s">
        <v>34</v>
      </c>
      <c r="F251" s="12" t="s">
        <v>34</v>
      </c>
      <c r="G251" s="13">
        <v>0.45833333333333331</v>
      </c>
      <c r="H251" s="13">
        <v>0.46527777777777773</v>
      </c>
      <c r="I251" s="10">
        <f t="shared" si="3"/>
        <v>6.9444444444444198E-3</v>
      </c>
      <c r="J251" s="10">
        <v>4.1666666666666664E-2</v>
      </c>
    </row>
    <row r="252" spans="1:10" s="12" customFormat="1" x14ac:dyDescent="0.25">
      <c r="A252">
        <v>249</v>
      </c>
      <c r="B252" s="16"/>
      <c r="C252" s="11">
        <v>45132</v>
      </c>
      <c r="D252" t="s">
        <v>250</v>
      </c>
      <c r="E252" s="12" t="s">
        <v>34</v>
      </c>
      <c r="F252" s="12" t="s">
        <v>34</v>
      </c>
      <c r="G252" s="13">
        <v>0.54166666666666663</v>
      </c>
      <c r="H252" s="13">
        <v>0.5493055555555556</v>
      </c>
      <c r="I252" s="10">
        <f t="shared" si="3"/>
        <v>7.6388888888889728E-3</v>
      </c>
      <c r="J252" s="10">
        <v>4.1666666666666664E-2</v>
      </c>
    </row>
    <row r="253" spans="1:10" s="12" customFormat="1" x14ac:dyDescent="0.25">
      <c r="A253">
        <v>250</v>
      </c>
      <c r="B253" s="16"/>
      <c r="C253" s="11">
        <v>45132</v>
      </c>
      <c r="D253" t="s">
        <v>251</v>
      </c>
      <c r="E253" s="12" t="s">
        <v>34</v>
      </c>
      <c r="F253" s="12" t="s">
        <v>34</v>
      </c>
      <c r="G253" s="13">
        <v>0.625</v>
      </c>
      <c r="H253" s="13">
        <v>0.63263888888888886</v>
      </c>
      <c r="I253" s="10">
        <f t="shared" si="3"/>
        <v>7.6388888888888618E-3</v>
      </c>
      <c r="J253" s="10">
        <v>4.1666666666666664E-2</v>
      </c>
    </row>
    <row r="254" spans="1:10" s="12" customFormat="1" x14ac:dyDescent="0.25">
      <c r="A254">
        <v>251</v>
      </c>
      <c r="B254" s="16"/>
      <c r="C254" s="11">
        <v>45133</v>
      </c>
      <c r="D254" t="s">
        <v>252</v>
      </c>
      <c r="E254" s="12" t="s">
        <v>34</v>
      </c>
      <c r="F254" s="12" t="s">
        <v>34</v>
      </c>
      <c r="G254" s="13">
        <v>0.375</v>
      </c>
      <c r="H254" s="13">
        <v>0.38194444444444442</v>
      </c>
      <c r="I254" s="10">
        <f t="shared" si="3"/>
        <v>6.9444444444444198E-3</v>
      </c>
      <c r="J254" s="10">
        <v>4.1666666666666664E-2</v>
      </c>
    </row>
    <row r="255" spans="1:10" s="12" customFormat="1" x14ac:dyDescent="0.25">
      <c r="A255">
        <v>252</v>
      </c>
      <c r="B255" s="16"/>
      <c r="C255" s="11">
        <v>45133</v>
      </c>
      <c r="D255" t="s">
        <v>253</v>
      </c>
      <c r="E255" s="12" t="s">
        <v>34</v>
      </c>
      <c r="F255" s="12" t="s">
        <v>34</v>
      </c>
      <c r="G255" s="13">
        <v>0.45833333333333331</v>
      </c>
      <c r="H255" s="13">
        <v>0.46527777777777773</v>
      </c>
      <c r="I255" s="10">
        <f t="shared" si="3"/>
        <v>6.9444444444444198E-3</v>
      </c>
      <c r="J255" s="10">
        <v>4.1666666666666664E-2</v>
      </c>
    </row>
    <row r="256" spans="1:10" s="12" customFormat="1" x14ac:dyDescent="0.25">
      <c r="A256">
        <v>253</v>
      </c>
      <c r="B256" s="16"/>
      <c r="C256" s="11">
        <v>45133</v>
      </c>
      <c r="D256" t="s">
        <v>132</v>
      </c>
      <c r="E256" s="12" t="s">
        <v>34</v>
      </c>
      <c r="F256" s="12" t="s">
        <v>34</v>
      </c>
      <c r="G256" s="13">
        <v>0.54166666666666663</v>
      </c>
      <c r="H256" s="13">
        <v>0.5493055555555556</v>
      </c>
      <c r="I256" s="10">
        <f t="shared" si="3"/>
        <v>7.6388888888889728E-3</v>
      </c>
      <c r="J256" s="10">
        <v>4.1666666666666664E-2</v>
      </c>
    </row>
    <row r="257" spans="1:10" s="12" customFormat="1" x14ac:dyDescent="0.25">
      <c r="A257">
        <v>254</v>
      </c>
      <c r="B257" s="16"/>
      <c r="C257" s="11">
        <v>45133</v>
      </c>
      <c r="D257" t="s">
        <v>254</v>
      </c>
      <c r="E257" s="12" t="s">
        <v>34</v>
      </c>
      <c r="F257" s="12" t="s">
        <v>34</v>
      </c>
      <c r="G257" s="13">
        <v>0.625</v>
      </c>
      <c r="H257" s="13">
        <v>0.63263888888888886</v>
      </c>
      <c r="I257" s="10">
        <f t="shared" si="3"/>
        <v>7.6388888888888618E-3</v>
      </c>
      <c r="J257" s="10">
        <v>4.1666666666666664E-2</v>
      </c>
    </row>
    <row r="258" spans="1:10" s="12" customFormat="1" x14ac:dyDescent="0.25">
      <c r="A258">
        <v>255</v>
      </c>
      <c r="B258" s="16"/>
      <c r="C258" s="11">
        <v>45134</v>
      </c>
      <c r="D258" t="s">
        <v>255</v>
      </c>
      <c r="E258" s="12" t="s">
        <v>34</v>
      </c>
      <c r="F258" s="12" t="s">
        <v>34</v>
      </c>
      <c r="G258" s="13">
        <v>0.375</v>
      </c>
      <c r="H258" s="13">
        <v>0.38194444444444442</v>
      </c>
      <c r="I258" s="10">
        <f t="shared" si="3"/>
        <v>6.9444444444444198E-3</v>
      </c>
      <c r="J258" s="10">
        <v>4.1666666666666664E-2</v>
      </c>
    </row>
    <row r="259" spans="1:10" s="12" customFormat="1" x14ac:dyDescent="0.25">
      <c r="A259">
        <v>256</v>
      </c>
      <c r="B259" s="16"/>
      <c r="C259" s="11">
        <v>45134</v>
      </c>
      <c r="D259" t="s">
        <v>256</v>
      </c>
      <c r="E259" s="12" t="s">
        <v>34</v>
      </c>
      <c r="F259" s="12" t="s">
        <v>34</v>
      </c>
      <c r="G259" s="13">
        <v>0.45833333333333331</v>
      </c>
      <c r="H259" s="13">
        <v>0.46527777777777773</v>
      </c>
      <c r="I259" s="10">
        <f t="shared" si="3"/>
        <v>6.9444444444444198E-3</v>
      </c>
      <c r="J259" s="10">
        <v>4.1666666666666664E-2</v>
      </c>
    </row>
    <row r="260" spans="1:10" s="12" customFormat="1" x14ac:dyDescent="0.25">
      <c r="A260">
        <v>257</v>
      </c>
      <c r="B260" s="16"/>
      <c r="C260" s="11">
        <v>45134</v>
      </c>
      <c r="D260" t="s">
        <v>257</v>
      </c>
      <c r="E260" s="12" t="s">
        <v>34</v>
      </c>
      <c r="F260" s="12" t="s">
        <v>34</v>
      </c>
      <c r="G260" s="13">
        <v>0.54166666666666663</v>
      </c>
      <c r="H260" s="13">
        <v>0.5493055555555556</v>
      </c>
      <c r="I260" s="10">
        <f t="shared" si="3"/>
        <v>7.6388888888889728E-3</v>
      </c>
      <c r="J260" s="10">
        <v>4.1666666666666664E-2</v>
      </c>
    </row>
    <row r="261" spans="1:10" s="12" customFormat="1" x14ac:dyDescent="0.25">
      <c r="A261">
        <v>258</v>
      </c>
      <c r="B261" s="16"/>
      <c r="C261" s="11">
        <v>45134</v>
      </c>
      <c r="D261" t="s">
        <v>258</v>
      </c>
      <c r="E261" s="12" t="s">
        <v>34</v>
      </c>
      <c r="F261" s="12" t="s">
        <v>34</v>
      </c>
      <c r="G261" s="13">
        <v>0.625</v>
      </c>
      <c r="H261" s="13">
        <v>0.63263888888888886</v>
      </c>
      <c r="I261" s="10">
        <f t="shared" ref="I261" si="4">H261-G261</f>
        <v>7.6388888888888618E-3</v>
      </c>
      <c r="J261" s="10">
        <v>4.1666666666666664E-2</v>
      </c>
    </row>
  </sheetData>
  <mergeCells count="4">
    <mergeCell ref="E2:F2"/>
    <mergeCell ref="G2:H2"/>
    <mergeCell ref="I2:J2"/>
    <mergeCell ref="E1:J1"/>
  </mergeCells>
  <pageMargins left="0.7" right="0.7" top="0.75" bottom="0.75" header="0.3" footer="0.3"/>
  <pageSetup paperSize="9" orientation="portrait" horizontalDpi="360" verticalDpi="36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427341-FB38-4C58-9A21-FCDE86941469}">
  <dimension ref="A1:K337"/>
  <sheetViews>
    <sheetView topLeftCell="A50" workbookViewId="0">
      <selection activeCell="C63" sqref="C63"/>
    </sheetView>
  </sheetViews>
  <sheetFormatPr baseColWidth="10" defaultRowHeight="15" x14ac:dyDescent="0.25"/>
  <cols>
    <col min="1" max="1" width="7.5703125" style="41" bestFit="1" customWidth="1"/>
    <col min="2" max="2" width="6.140625" style="41" bestFit="1" customWidth="1"/>
    <col min="3" max="3" width="15.140625" style="41" customWidth="1"/>
    <col min="4" max="4" width="96.7109375" style="41" bestFit="1" customWidth="1"/>
    <col min="5" max="5" width="17.140625" style="41" bestFit="1" customWidth="1"/>
    <col min="6" max="6" width="17.7109375" style="41" bestFit="1" customWidth="1"/>
    <col min="7" max="7" width="23.42578125" style="41" bestFit="1" customWidth="1"/>
    <col min="8" max="8" width="21.42578125" style="41" bestFit="1" customWidth="1"/>
    <col min="9" max="9" width="20.7109375" style="41" customWidth="1"/>
    <col min="10" max="10" width="17.28515625" style="41" bestFit="1" customWidth="1"/>
    <col min="11" max="16384" width="11.42578125" style="41"/>
  </cols>
  <sheetData>
    <row r="1" spans="1:11" ht="29.25" customHeight="1" x14ac:dyDescent="0.25">
      <c r="E1" s="47" t="s">
        <v>351</v>
      </c>
      <c r="F1" s="47"/>
      <c r="G1" s="47"/>
      <c r="H1" s="47"/>
      <c r="I1" s="47"/>
      <c r="J1" s="47"/>
    </row>
    <row r="2" spans="1:11" x14ac:dyDescent="0.25">
      <c r="E2" s="46" t="s">
        <v>21</v>
      </c>
      <c r="F2" s="46"/>
      <c r="G2" s="46" t="s">
        <v>22</v>
      </c>
      <c r="H2" s="46"/>
      <c r="I2" s="46"/>
      <c r="J2" s="46"/>
    </row>
    <row r="3" spans="1:11" ht="30" x14ac:dyDescent="0.25">
      <c r="A3" s="6" t="s">
        <v>4</v>
      </c>
      <c r="B3" s="6" t="s">
        <v>5</v>
      </c>
      <c r="C3" s="6" t="s">
        <v>6</v>
      </c>
      <c r="D3" s="6" t="s">
        <v>23</v>
      </c>
      <c r="E3" s="8" t="s">
        <v>17</v>
      </c>
      <c r="F3" s="8" t="s">
        <v>18</v>
      </c>
      <c r="G3" s="7" t="s">
        <v>19</v>
      </c>
      <c r="H3" s="7" t="s">
        <v>20</v>
      </c>
      <c r="I3" s="7" t="s">
        <v>310</v>
      </c>
      <c r="J3" s="7" t="s">
        <v>311</v>
      </c>
    </row>
    <row r="4" spans="1:11" x14ac:dyDescent="0.25">
      <c r="A4" s="41">
        <v>1</v>
      </c>
      <c r="B4" s="12"/>
      <c r="C4" s="11">
        <v>45136</v>
      </c>
      <c r="D4" s="73"/>
      <c r="E4" s="12"/>
      <c r="F4" s="12"/>
      <c r="G4" s="13"/>
      <c r="H4" s="13"/>
      <c r="I4" s="13"/>
      <c r="J4" s="13"/>
      <c r="K4" s="10"/>
    </row>
    <row r="5" spans="1:11" x14ac:dyDescent="0.25">
      <c r="A5" s="41">
        <v>2</v>
      </c>
      <c r="B5" s="12"/>
      <c r="C5" s="11">
        <v>45136</v>
      </c>
      <c r="D5" s="73"/>
      <c r="E5" s="12"/>
      <c r="F5" s="12"/>
      <c r="G5" s="13"/>
      <c r="H5" s="13"/>
      <c r="I5" s="13"/>
      <c r="J5" s="13"/>
    </row>
    <row r="6" spans="1:11" x14ac:dyDescent="0.25">
      <c r="A6" s="41">
        <v>3</v>
      </c>
      <c r="B6" s="12"/>
      <c r="C6" s="11">
        <v>45136</v>
      </c>
      <c r="D6" s="74"/>
      <c r="E6" s="12"/>
      <c r="F6" s="12"/>
      <c r="G6" s="13"/>
      <c r="H6" s="13"/>
      <c r="I6" s="13"/>
      <c r="J6" s="13"/>
    </row>
    <row r="7" spans="1:11" x14ac:dyDescent="0.25">
      <c r="A7" s="41">
        <v>4</v>
      </c>
      <c r="B7" s="12"/>
      <c r="C7" s="11">
        <v>45136</v>
      </c>
      <c r="D7" s="74"/>
      <c r="E7" s="12"/>
      <c r="F7" s="12"/>
      <c r="G7" s="13"/>
      <c r="H7" s="13"/>
      <c r="I7" s="13"/>
      <c r="J7" s="13"/>
    </row>
    <row r="8" spans="1:11" x14ac:dyDescent="0.25">
      <c r="A8" s="41">
        <v>5</v>
      </c>
      <c r="B8" s="12"/>
      <c r="C8" s="11">
        <v>45136</v>
      </c>
      <c r="D8" s="74"/>
      <c r="E8" s="12"/>
      <c r="F8" s="12"/>
      <c r="G8" s="13"/>
      <c r="H8" s="13"/>
      <c r="I8" s="13"/>
      <c r="J8" s="13"/>
    </row>
    <row r="9" spans="1:11" x14ac:dyDescent="0.25">
      <c r="A9" s="41">
        <v>6</v>
      </c>
      <c r="B9" s="12"/>
      <c r="C9" s="11">
        <v>45136</v>
      </c>
      <c r="D9" s="74"/>
      <c r="E9" s="12"/>
      <c r="F9" s="12"/>
      <c r="G9" s="13"/>
      <c r="H9" s="13"/>
      <c r="I9" s="13"/>
      <c r="J9" s="13"/>
    </row>
    <row r="10" spans="1:11" x14ac:dyDescent="0.25">
      <c r="A10" s="41">
        <v>7</v>
      </c>
      <c r="B10" s="12"/>
      <c r="C10" s="11">
        <v>45136</v>
      </c>
      <c r="D10" s="74"/>
      <c r="E10" s="12"/>
      <c r="F10" s="12"/>
      <c r="G10" s="13"/>
      <c r="H10" s="13"/>
      <c r="I10" s="13"/>
      <c r="J10" s="13"/>
    </row>
    <row r="11" spans="1:11" x14ac:dyDescent="0.25">
      <c r="A11" s="41">
        <v>8</v>
      </c>
      <c r="B11" s="12"/>
      <c r="C11" s="11">
        <v>45136</v>
      </c>
      <c r="D11" s="74"/>
      <c r="E11" s="12"/>
      <c r="F11" s="12"/>
      <c r="G11" s="13"/>
      <c r="H11" s="13"/>
      <c r="I11" s="13"/>
      <c r="J11" s="13"/>
    </row>
    <row r="12" spans="1:11" x14ac:dyDescent="0.25">
      <c r="A12" s="41">
        <v>9</v>
      </c>
      <c r="B12" s="12"/>
      <c r="C12" s="11">
        <v>45136</v>
      </c>
      <c r="D12" s="74"/>
      <c r="E12" s="12"/>
      <c r="F12" s="12"/>
      <c r="G12" s="13"/>
      <c r="H12" s="13"/>
      <c r="I12" s="13"/>
      <c r="J12" s="13"/>
    </row>
    <row r="13" spans="1:11" x14ac:dyDescent="0.25">
      <c r="A13" s="41">
        <v>10</v>
      </c>
      <c r="B13" s="12"/>
      <c r="C13" s="11">
        <v>45136</v>
      </c>
      <c r="D13" s="74"/>
      <c r="E13" s="12"/>
      <c r="F13" s="12"/>
      <c r="G13" s="13"/>
      <c r="H13" s="13"/>
      <c r="I13" s="13"/>
      <c r="J13" s="13"/>
    </row>
    <row r="14" spans="1:11" x14ac:dyDescent="0.25">
      <c r="A14" s="41">
        <v>11</v>
      </c>
      <c r="B14" s="12"/>
      <c r="C14" s="11">
        <v>45137</v>
      </c>
      <c r="D14" s="74"/>
      <c r="E14" s="12"/>
      <c r="F14" s="12"/>
      <c r="G14" s="13"/>
      <c r="H14" s="13"/>
      <c r="I14" s="13"/>
      <c r="J14" s="13"/>
    </row>
    <row r="15" spans="1:11" x14ac:dyDescent="0.25">
      <c r="A15" s="41">
        <v>12</v>
      </c>
      <c r="C15" s="11">
        <v>45137</v>
      </c>
      <c r="D15" s="14"/>
      <c r="E15" s="12"/>
      <c r="F15" s="12"/>
      <c r="G15" s="10"/>
      <c r="H15" s="10"/>
      <c r="I15" s="10"/>
      <c r="J15" s="10"/>
    </row>
    <row r="16" spans="1:11" x14ac:dyDescent="0.25">
      <c r="A16" s="41">
        <v>13</v>
      </c>
      <c r="C16" s="11">
        <v>45137</v>
      </c>
      <c r="D16" s="14"/>
      <c r="E16" s="12"/>
      <c r="F16" s="12"/>
      <c r="G16" s="10"/>
      <c r="H16" s="10"/>
      <c r="I16" s="10"/>
      <c r="J16" s="10"/>
    </row>
    <row r="17" spans="1:10" x14ac:dyDescent="0.25">
      <c r="A17" s="41">
        <v>14</v>
      </c>
      <c r="C17" s="11">
        <v>45137</v>
      </c>
      <c r="D17" s="14"/>
      <c r="E17" s="12"/>
      <c r="F17" s="12"/>
      <c r="G17" s="10"/>
      <c r="H17" s="10"/>
      <c r="I17" s="10"/>
      <c r="J17" s="10"/>
    </row>
    <row r="18" spans="1:10" x14ac:dyDescent="0.25">
      <c r="A18" s="41">
        <v>15</v>
      </c>
      <c r="C18" s="11">
        <v>45137</v>
      </c>
      <c r="D18" s="14"/>
      <c r="E18" s="12"/>
      <c r="F18" s="12"/>
      <c r="G18" s="10"/>
      <c r="H18" s="10"/>
      <c r="I18" s="10"/>
      <c r="J18" s="10"/>
    </row>
    <row r="19" spans="1:10" x14ac:dyDescent="0.25">
      <c r="A19" s="41">
        <v>16</v>
      </c>
      <c r="C19" s="11">
        <v>45137</v>
      </c>
      <c r="E19" s="12"/>
      <c r="F19" s="12"/>
      <c r="G19" s="10"/>
      <c r="H19" s="10"/>
      <c r="I19" s="10"/>
      <c r="J19" s="10"/>
    </row>
    <row r="20" spans="1:10" x14ac:dyDescent="0.25">
      <c r="A20" s="41">
        <v>17</v>
      </c>
      <c r="C20" s="11">
        <v>45138</v>
      </c>
      <c r="E20" s="12"/>
      <c r="F20" s="12"/>
      <c r="G20" s="10"/>
      <c r="H20" s="10"/>
      <c r="I20" s="10"/>
      <c r="J20" s="10"/>
    </row>
    <row r="21" spans="1:10" x14ac:dyDescent="0.25">
      <c r="A21" s="41">
        <v>18</v>
      </c>
      <c r="C21" s="11">
        <v>45138</v>
      </c>
      <c r="E21" s="12"/>
      <c r="F21" s="12"/>
      <c r="G21" s="10"/>
      <c r="H21" s="10"/>
      <c r="I21" s="10"/>
      <c r="J21" s="10"/>
    </row>
    <row r="22" spans="1:10" x14ac:dyDescent="0.25">
      <c r="A22" s="41">
        <v>19</v>
      </c>
      <c r="C22" s="11">
        <v>45138</v>
      </c>
      <c r="E22" s="12"/>
      <c r="F22" s="12"/>
      <c r="G22" s="10"/>
      <c r="H22" s="10"/>
      <c r="I22" s="10"/>
      <c r="J22" s="10"/>
    </row>
    <row r="23" spans="1:10" x14ac:dyDescent="0.25">
      <c r="A23" s="41">
        <v>20</v>
      </c>
      <c r="C23" s="11">
        <v>45138</v>
      </c>
      <c r="E23" s="12"/>
      <c r="F23" s="12"/>
      <c r="G23" s="10"/>
      <c r="H23" s="10"/>
      <c r="I23" s="10"/>
      <c r="J23" s="10"/>
    </row>
    <row r="24" spans="1:10" x14ac:dyDescent="0.25">
      <c r="A24" s="41">
        <v>21</v>
      </c>
      <c r="C24" s="11">
        <v>45138</v>
      </c>
      <c r="E24" s="12"/>
      <c r="F24" s="12"/>
      <c r="G24" s="10"/>
      <c r="H24" s="10"/>
      <c r="I24" s="10"/>
      <c r="J24" s="10"/>
    </row>
    <row r="25" spans="1:10" x14ac:dyDescent="0.25">
      <c r="A25" s="41">
        <v>22</v>
      </c>
      <c r="C25" s="11">
        <v>45138</v>
      </c>
      <c r="E25" s="12"/>
      <c r="F25" s="12"/>
      <c r="G25" s="10"/>
      <c r="H25" s="10"/>
      <c r="I25" s="10"/>
      <c r="J25" s="10"/>
    </row>
    <row r="26" spans="1:10" x14ac:dyDescent="0.25">
      <c r="A26" s="41">
        <v>23</v>
      </c>
      <c r="C26" s="11">
        <v>45138</v>
      </c>
      <c r="E26" s="12"/>
      <c r="F26" s="12"/>
      <c r="G26" s="10"/>
      <c r="H26" s="10"/>
      <c r="I26" s="10"/>
      <c r="J26" s="10"/>
    </row>
    <row r="27" spans="1:10" x14ac:dyDescent="0.25">
      <c r="A27" s="41">
        <v>24</v>
      </c>
      <c r="C27" s="11">
        <v>45138</v>
      </c>
      <c r="E27" s="12"/>
      <c r="F27" s="12"/>
      <c r="G27" s="10"/>
      <c r="H27" s="10"/>
      <c r="I27" s="10"/>
      <c r="J27" s="10"/>
    </row>
    <row r="28" spans="1:10" x14ac:dyDescent="0.25">
      <c r="A28" s="41">
        <v>25</v>
      </c>
      <c r="C28" s="11">
        <v>45138</v>
      </c>
      <c r="E28" s="12"/>
      <c r="F28" s="12"/>
      <c r="G28" s="10"/>
      <c r="H28" s="10"/>
      <c r="I28" s="10"/>
      <c r="J28" s="10"/>
    </row>
    <row r="29" spans="1:10" x14ac:dyDescent="0.25">
      <c r="A29" s="41">
        <v>26</v>
      </c>
      <c r="C29" s="11">
        <v>45139</v>
      </c>
      <c r="E29" s="12"/>
      <c r="F29" s="12"/>
      <c r="G29" s="10"/>
      <c r="H29" s="10"/>
      <c r="I29" s="10"/>
      <c r="J29" s="10"/>
    </row>
    <row r="30" spans="1:10" x14ac:dyDescent="0.25">
      <c r="A30" s="41">
        <v>27</v>
      </c>
      <c r="C30" s="11">
        <v>45139</v>
      </c>
      <c r="E30" s="12"/>
      <c r="F30" s="12"/>
      <c r="G30" s="10"/>
      <c r="H30" s="10"/>
      <c r="I30" s="10"/>
      <c r="J30" s="10"/>
    </row>
    <row r="31" spans="1:10" s="12" customFormat="1" x14ac:dyDescent="0.25">
      <c r="A31" s="12">
        <v>28</v>
      </c>
      <c r="C31" s="11">
        <v>45139</v>
      </c>
      <c r="D31" s="73"/>
      <c r="G31" s="13"/>
      <c r="H31" s="13"/>
      <c r="I31" s="13"/>
      <c r="J31" s="13"/>
    </row>
    <row r="32" spans="1:10" x14ac:dyDescent="0.25">
      <c r="A32" s="41">
        <v>29</v>
      </c>
      <c r="B32" s="12"/>
      <c r="C32" s="11">
        <v>45139</v>
      </c>
      <c r="E32" s="12"/>
      <c r="F32" s="12"/>
      <c r="G32" s="10"/>
      <c r="H32" s="10"/>
      <c r="I32" s="10"/>
      <c r="J32" s="10"/>
    </row>
    <row r="33" spans="1:10" x14ac:dyDescent="0.25">
      <c r="A33" s="41">
        <v>30</v>
      </c>
      <c r="B33" s="12"/>
      <c r="C33" s="11">
        <v>45139</v>
      </c>
      <c r="E33" s="12"/>
      <c r="F33" s="12"/>
      <c r="G33" s="10"/>
      <c r="H33" s="10"/>
      <c r="I33" s="10"/>
      <c r="J33" s="10"/>
    </row>
    <row r="34" spans="1:10" x14ac:dyDescent="0.25">
      <c r="A34" s="41">
        <v>31</v>
      </c>
      <c r="B34" s="12"/>
      <c r="C34" s="11">
        <v>45139</v>
      </c>
      <c r="E34" s="12"/>
      <c r="F34" s="12"/>
      <c r="G34" s="10"/>
      <c r="H34" s="10"/>
      <c r="I34" s="10"/>
      <c r="J34" s="10"/>
    </row>
    <row r="35" spans="1:10" x14ac:dyDescent="0.25">
      <c r="A35" s="41">
        <v>32</v>
      </c>
      <c r="B35" s="12"/>
      <c r="C35" s="11">
        <v>45139</v>
      </c>
      <c r="E35" s="12"/>
      <c r="F35" s="12"/>
      <c r="G35" s="10"/>
      <c r="H35" s="10"/>
      <c r="I35" s="10"/>
      <c r="J35" s="10"/>
    </row>
    <row r="36" spans="1:10" x14ac:dyDescent="0.25">
      <c r="A36" s="41">
        <v>33</v>
      </c>
      <c r="B36" s="12"/>
      <c r="C36" s="11">
        <v>45139</v>
      </c>
      <c r="E36" s="12"/>
      <c r="F36" s="12"/>
      <c r="G36" s="10"/>
      <c r="H36" s="10"/>
      <c r="I36" s="10"/>
      <c r="J36" s="10"/>
    </row>
    <row r="37" spans="1:10" x14ac:dyDescent="0.25">
      <c r="A37" s="41">
        <v>34</v>
      </c>
      <c r="B37" s="12"/>
      <c r="C37" s="11">
        <v>45140</v>
      </c>
      <c r="E37" s="12"/>
      <c r="F37" s="12"/>
      <c r="G37" s="10"/>
      <c r="H37" s="10"/>
      <c r="I37" s="10"/>
      <c r="J37" s="10"/>
    </row>
    <row r="38" spans="1:10" x14ac:dyDescent="0.25">
      <c r="A38" s="41">
        <v>35</v>
      </c>
      <c r="B38" s="12"/>
      <c r="C38" s="11">
        <v>45140</v>
      </c>
      <c r="E38" s="12"/>
      <c r="F38" s="12"/>
      <c r="G38" s="10"/>
      <c r="H38" s="10"/>
      <c r="I38" s="10"/>
      <c r="J38" s="10"/>
    </row>
    <row r="39" spans="1:10" x14ac:dyDescent="0.25">
      <c r="A39" s="41">
        <v>36</v>
      </c>
      <c r="B39" s="12"/>
      <c r="C39" s="11">
        <v>45140</v>
      </c>
      <c r="E39" s="12"/>
      <c r="F39" s="12"/>
      <c r="G39" s="10"/>
      <c r="H39" s="10"/>
      <c r="I39" s="10"/>
      <c r="J39" s="10"/>
    </row>
    <row r="40" spans="1:10" x14ac:dyDescent="0.25">
      <c r="A40" s="41">
        <v>37</v>
      </c>
      <c r="B40" s="12"/>
      <c r="C40" s="11">
        <v>45140</v>
      </c>
      <c r="E40" s="12"/>
      <c r="F40" s="12"/>
      <c r="G40" s="10"/>
      <c r="H40" s="10"/>
      <c r="I40" s="10"/>
      <c r="J40" s="10"/>
    </row>
    <row r="41" spans="1:10" x14ac:dyDescent="0.25">
      <c r="A41" s="41">
        <v>38</v>
      </c>
      <c r="B41" s="12"/>
      <c r="C41" s="11">
        <v>45140</v>
      </c>
      <c r="E41" s="12"/>
      <c r="F41" s="12"/>
      <c r="G41" s="10"/>
      <c r="H41" s="10"/>
      <c r="I41" s="10"/>
      <c r="J41" s="10"/>
    </row>
    <row r="42" spans="1:10" x14ac:dyDescent="0.25">
      <c r="A42" s="41">
        <v>39</v>
      </c>
      <c r="B42" s="12"/>
      <c r="C42" s="11">
        <v>45140</v>
      </c>
      <c r="E42" s="12"/>
      <c r="F42" s="12"/>
      <c r="G42" s="10"/>
      <c r="H42" s="10"/>
      <c r="I42" s="10"/>
      <c r="J42" s="10"/>
    </row>
    <row r="43" spans="1:10" x14ac:dyDescent="0.25">
      <c r="A43" s="41">
        <v>40</v>
      </c>
      <c r="B43" s="12"/>
      <c r="C43" s="11">
        <v>45140</v>
      </c>
      <c r="E43" s="12"/>
      <c r="F43" s="12"/>
      <c r="G43" s="10"/>
      <c r="H43" s="10"/>
      <c r="I43" s="10"/>
      <c r="J43" s="10"/>
    </row>
    <row r="44" spans="1:10" x14ac:dyDescent="0.25">
      <c r="A44" s="41">
        <v>41</v>
      </c>
      <c r="B44" s="12"/>
      <c r="C44" s="11">
        <v>45141</v>
      </c>
      <c r="E44" s="12"/>
      <c r="F44" s="12"/>
      <c r="G44" s="10"/>
      <c r="H44" s="10"/>
      <c r="I44" s="10"/>
      <c r="J44" s="10"/>
    </row>
    <row r="45" spans="1:10" x14ac:dyDescent="0.25">
      <c r="A45" s="41">
        <v>42</v>
      </c>
      <c r="B45" s="12"/>
      <c r="C45" s="11">
        <v>45141</v>
      </c>
      <c r="E45" s="12"/>
      <c r="F45" s="12"/>
      <c r="G45" s="10"/>
      <c r="H45" s="10"/>
      <c r="I45" s="10"/>
      <c r="J45" s="10"/>
    </row>
    <row r="46" spans="1:10" x14ac:dyDescent="0.25">
      <c r="A46" s="41">
        <v>43</v>
      </c>
      <c r="B46" s="12"/>
      <c r="C46" s="11">
        <v>45141</v>
      </c>
      <c r="E46" s="12"/>
      <c r="F46" s="12"/>
      <c r="G46" s="10"/>
      <c r="H46" s="10"/>
      <c r="I46" s="10"/>
      <c r="J46" s="10"/>
    </row>
    <row r="47" spans="1:10" x14ac:dyDescent="0.25">
      <c r="A47" s="41">
        <v>44</v>
      </c>
      <c r="B47" s="12"/>
      <c r="C47" s="11">
        <v>45141</v>
      </c>
      <c r="E47" s="12"/>
      <c r="F47" s="12"/>
      <c r="G47" s="10"/>
      <c r="H47" s="10"/>
      <c r="I47" s="10"/>
      <c r="J47" s="10"/>
    </row>
    <row r="48" spans="1:10" x14ac:dyDescent="0.25">
      <c r="A48" s="41">
        <v>45</v>
      </c>
      <c r="B48" s="12"/>
      <c r="C48" s="11">
        <v>45141</v>
      </c>
      <c r="E48" s="12"/>
      <c r="F48" s="12"/>
      <c r="G48" s="10"/>
      <c r="H48" s="10"/>
      <c r="I48" s="10"/>
      <c r="J48" s="10"/>
    </row>
    <row r="49" spans="1:10" x14ac:dyDescent="0.25">
      <c r="A49" s="41">
        <v>46</v>
      </c>
      <c r="B49" s="12"/>
      <c r="C49" s="11">
        <v>45141</v>
      </c>
      <c r="E49" s="12"/>
      <c r="F49" s="12"/>
      <c r="G49" s="10"/>
      <c r="H49" s="10"/>
      <c r="I49" s="10"/>
      <c r="J49" s="10"/>
    </row>
    <row r="50" spans="1:10" x14ac:dyDescent="0.25">
      <c r="A50" s="41">
        <v>47</v>
      </c>
      <c r="B50" s="12"/>
      <c r="C50" s="11">
        <v>45141</v>
      </c>
      <c r="E50" s="12"/>
      <c r="F50" s="12"/>
      <c r="G50" s="10"/>
      <c r="H50" s="10"/>
      <c r="I50" s="10"/>
      <c r="J50" s="10"/>
    </row>
    <row r="51" spans="1:10" x14ac:dyDescent="0.25">
      <c r="A51" s="41">
        <v>48</v>
      </c>
      <c r="B51" s="12"/>
      <c r="C51" s="11">
        <v>45142</v>
      </c>
      <c r="E51" s="12"/>
      <c r="F51" s="12"/>
      <c r="G51" s="10"/>
      <c r="H51" s="10"/>
      <c r="I51" s="10"/>
      <c r="J51" s="10"/>
    </row>
    <row r="52" spans="1:10" x14ac:dyDescent="0.25">
      <c r="A52" s="41">
        <v>49</v>
      </c>
      <c r="B52" s="12"/>
      <c r="C52" s="11">
        <v>45142</v>
      </c>
      <c r="E52" s="12"/>
      <c r="F52" s="12"/>
      <c r="G52" s="10"/>
      <c r="H52" s="10"/>
      <c r="I52" s="10"/>
      <c r="J52" s="10"/>
    </row>
    <row r="53" spans="1:10" x14ac:dyDescent="0.25">
      <c r="A53" s="41">
        <v>50</v>
      </c>
      <c r="B53" s="12"/>
      <c r="C53" s="11">
        <v>45142</v>
      </c>
      <c r="E53" s="12"/>
      <c r="F53" s="12"/>
      <c r="G53" s="10"/>
      <c r="H53" s="10"/>
      <c r="I53" s="10"/>
      <c r="J53" s="10"/>
    </row>
    <row r="54" spans="1:10" x14ac:dyDescent="0.25">
      <c r="A54" s="41">
        <v>51</v>
      </c>
      <c r="B54" s="12"/>
      <c r="C54" s="11">
        <v>45142</v>
      </c>
      <c r="E54" s="12"/>
      <c r="F54" s="12"/>
      <c r="G54" s="10"/>
      <c r="H54" s="10"/>
      <c r="I54" s="10"/>
      <c r="J54" s="10"/>
    </row>
    <row r="55" spans="1:10" x14ac:dyDescent="0.25">
      <c r="A55" s="41">
        <v>52</v>
      </c>
      <c r="B55" s="12"/>
      <c r="C55" s="11">
        <v>45142</v>
      </c>
      <c r="E55" s="12"/>
      <c r="F55" s="12"/>
      <c r="G55" s="10"/>
      <c r="H55" s="10"/>
      <c r="I55" s="10"/>
      <c r="J55" s="10"/>
    </row>
    <row r="56" spans="1:10" x14ac:dyDescent="0.25">
      <c r="A56" s="41">
        <v>53</v>
      </c>
      <c r="B56" s="12"/>
      <c r="C56" s="11">
        <v>45142</v>
      </c>
      <c r="E56" s="12"/>
      <c r="F56" s="12"/>
      <c r="G56" s="10"/>
      <c r="H56" s="10"/>
      <c r="I56" s="10"/>
      <c r="J56" s="10"/>
    </row>
    <row r="57" spans="1:10" x14ac:dyDescent="0.25">
      <c r="A57" s="41">
        <v>54</v>
      </c>
      <c r="B57" s="12"/>
      <c r="C57" s="11">
        <v>45142</v>
      </c>
      <c r="E57" s="12"/>
      <c r="F57" s="12"/>
      <c r="G57" s="10"/>
      <c r="H57" s="10"/>
      <c r="I57" s="10"/>
      <c r="J57" s="10"/>
    </row>
    <row r="58" spans="1:10" x14ac:dyDescent="0.25">
      <c r="A58" s="41">
        <v>55</v>
      </c>
      <c r="B58" s="12"/>
      <c r="C58" s="11">
        <v>45143</v>
      </c>
      <c r="E58" s="12"/>
      <c r="F58" s="12"/>
      <c r="G58" s="10"/>
      <c r="H58" s="10"/>
      <c r="I58" s="10"/>
      <c r="J58" s="10"/>
    </row>
    <row r="59" spans="1:10" x14ac:dyDescent="0.25">
      <c r="A59" s="41">
        <v>56</v>
      </c>
      <c r="B59" s="12"/>
      <c r="C59" s="11">
        <v>45143</v>
      </c>
      <c r="E59" s="12"/>
      <c r="F59" s="12"/>
      <c r="G59" s="10"/>
      <c r="H59" s="10"/>
      <c r="I59" s="10"/>
      <c r="J59" s="10"/>
    </row>
    <row r="60" spans="1:10" x14ac:dyDescent="0.25">
      <c r="A60" s="41">
        <v>57</v>
      </c>
      <c r="B60" s="12"/>
      <c r="C60" s="11">
        <v>45143</v>
      </c>
      <c r="E60" s="12"/>
      <c r="F60" s="12"/>
      <c r="G60" s="10"/>
      <c r="H60" s="10"/>
      <c r="I60" s="10"/>
      <c r="J60" s="10"/>
    </row>
    <row r="61" spans="1:10" x14ac:dyDescent="0.25">
      <c r="A61" s="41">
        <v>58</v>
      </c>
      <c r="B61" s="12"/>
      <c r="C61" s="11">
        <v>45143</v>
      </c>
      <c r="E61" s="12"/>
      <c r="F61" s="12"/>
      <c r="G61" s="10"/>
      <c r="H61" s="10"/>
      <c r="I61" s="10"/>
      <c r="J61" s="10"/>
    </row>
    <row r="62" spans="1:10" x14ac:dyDescent="0.25">
      <c r="A62" s="41">
        <v>59</v>
      </c>
      <c r="B62" s="12"/>
      <c r="C62" s="11">
        <v>45143</v>
      </c>
      <c r="E62" s="12"/>
      <c r="F62" s="12"/>
      <c r="G62" s="10"/>
      <c r="H62" s="10"/>
      <c r="I62" s="10"/>
      <c r="J62" s="10"/>
    </row>
    <row r="63" spans="1:10" x14ac:dyDescent="0.25">
      <c r="A63" s="41">
        <v>60</v>
      </c>
      <c r="B63" s="12"/>
      <c r="C63" s="11"/>
      <c r="E63" s="12"/>
      <c r="F63" s="12"/>
      <c r="G63" s="10"/>
      <c r="H63" s="10"/>
      <c r="I63" s="10"/>
      <c r="J63" s="10"/>
    </row>
    <row r="64" spans="1:10" x14ac:dyDescent="0.25">
      <c r="A64" s="41">
        <v>61</v>
      </c>
      <c r="B64" s="12"/>
      <c r="C64" s="11"/>
      <c r="E64" s="12"/>
      <c r="F64" s="12"/>
      <c r="G64" s="10"/>
      <c r="H64" s="10"/>
      <c r="I64" s="10"/>
      <c r="J64" s="10"/>
    </row>
    <row r="65" spans="1:10" x14ac:dyDescent="0.25">
      <c r="A65" s="41">
        <v>62</v>
      </c>
      <c r="B65" s="12"/>
      <c r="C65" s="11"/>
      <c r="E65" s="12"/>
      <c r="F65" s="12"/>
      <c r="G65" s="10"/>
      <c r="H65" s="10"/>
      <c r="I65" s="10"/>
      <c r="J65" s="10"/>
    </row>
    <row r="66" spans="1:10" x14ac:dyDescent="0.25">
      <c r="A66" s="41">
        <v>63</v>
      </c>
      <c r="B66" s="12"/>
      <c r="C66" s="11"/>
      <c r="E66" s="12"/>
      <c r="F66" s="12"/>
      <c r="G66" s="10"/>
      <c r="H66" s="10"/>
      <c r="I66" s="10"/>
      <c r="J66" s="10"/>
    </row>
    <row r="67" spans="1:10" x14ac:dyDescent="0.25">
      <c r="A67" s="41">
        <v>64</v>
      </c>
      <c r="B67" s="12"/>
      <c r="C67" s="11"/>
      <c r="E67" s="12"/>
      <c r="F67" s="12"/>
      <c r="G67" s="10"/>
      <c r="H67" s="10"/>
      <c r="I67" s="10"/>
      <c r="J67" s="10"/>
    </row>
    <row r="68" spans="1:10" x14ac:dyDescent="0.25">
      <c r="A68" s="41">
        <v>65</v>
      </c>
      <c r="B68" s="12"/>
      <c r="C68" s="11"/>
      <c r="E68" s="12"/>
      <c r="F68" s="12"/>
      <c r="G68" s="10"/>
      <c r="H68" s="10"/>
      <c r="I68" s="10"/>
      <c r="J68" s="10"/>
    </row>
    <row r="69" spans="1:10" x14ac:dyDescent="0.25">
      <c r="A69" s="41">
        <v>66</v>
      </c>
      <c r="B69" s="12"/>
      <c r="C69" s="11"/>
      <c r="E69" s="12"/>
      <c r="F69" s="12"/>
      <c r="G69" s="10"/>
      <c r="H69" s="10"/>
      <c r="I69" s="10"/>
      <c r="J69" s="10"/>
    </row>
    <row r="70" spans="1:10" x14ac:dyDescent="0.25">
      <c r="A70" s="41">
        <v>67</v>
      </c>
      <c r="B70" s="12"/>
      <c r="C70" s="11"/>
      <c r="E70" s="12"/>
      <c r="F70" s="12"/>
      <c r="G70" s="10"/>
      <c r="H70" s="10"/>
      <c r="I70" s="10"/>
      <c r="J70" s="10"/>
    </row>
    <row r="71" spans="1:10" x14ac:dyDescent="0.25">
      <c r="A71" s="41">
        <v>68</v>
      </c>
      <c r="B71" s="12"/>
      <c r="C71" s="11"/>
      <c r="E71" s="12"/>
      <c r="F71" s="12"/>
      <c r="G71" s="10"/>
      <c r="H71" s="10"/>
      <c r="I71" s="10"/>
      <c r="J71" s="10"/>
    </row>
    <row r="72" spans="1:10" x14ac:dyDescent="0.25">
      <c r="A72" s="41">
        <v>69</v>
      </c>
      <c r="B72" s="12"/>
      <c r="C72" s="11"/>
      <c r="E72" s="12"/>
      <c r="F72" s="12"/>
      <c r="G72" s="10"/>
      <c r="H72" s="10"/>
      <c r="I72" s="10"/>
      <c r="J72" s="10"/>
    </row>
    <row r="73" spans="1:10" x14ac:dyDescent="0.25">
      <c r="A73" s="41">
        <v>70</v>
      </c>
      <c r="B73" s="12"/>
      <c r="C73" s="11"/>
      <c r="E73" s="12"/>
      <c r="F73" s="12"/>
      <c r="G73" s="10"/>
      <c r="H73" s="10"/>
      <c r="I73" s="10"/>
      <c r="J73" s="10"/>
    </row>
    <row r="74" spans="1:10" x14ac:dyDescent="0.25">
      <c r="A74" s="41">
        <v>71</v>
      </c>
      <c r="B74" s="12"/>
      <c r="C74" s="11"/>
      <c r="E74" s="12"/>
      <c r="F74" s="12"/>
      <c r="G74" s="10"/>
      <c r="H74" s="10"/>
      <c r="I74" s="10"/>
      <c r="J74" s="10"/>
    </row>
    <row r="75" spans="1:10" x14ac:dyDescent="0.25">
      <c r="A75" s="41">
        <v>72</v>
      </c>
      <c r="B75" s="12"/>
      <c r="C75" s="11"/>
      <c r="E75" s="12"/>
      <c r="F75" s="12"/>
      <c r="G75" s="10"/>
      <c r="H75" s="10"/>
      <c r="I75" s="10"/>
      <c r="J75" s="10"/>
    </row>
    <row r="76" spans="1:10" x14ac:dyDescent="0.25">
      <c r="A76" s="41">
        <v>73</v>
      </c>
      <c r="B76" s="12"/>
      <c r="C76" s="11"/>
      <c r="E76" s="12"/>
      <c r="F76" s="12"/>
      <c r="G76" s="10"/>
      <c r="H76" s="10"/>
      <c r="I76" s="10"/>
      <c r="J76" s="10"/>
    </row>
    <row r="77" spans="1:10" x14ac:dyDescent="0.25">
      <c r="A77" s="41">
        <v>74</v>
      </c>
      <c r="B77" s="16"/>
      <c r="C77" s="17"/>
      <c r="D77" s="18"/>
      <c r="E77" s="16"/>
      <c r="F77" s="16"/>
      <c r="G77" s="19"/>
      <c r="H77" s="19"/>
      <c r="I77" s="10"/>
      <c r="J77" s="10"/>
    </row>
    <row r="78" spans="1:10" x14ac:dyDescent="0.25">
      <c r="A78" s="41">
        <v>75</v>
      </c>
      <c r="B78" s="12"/>
      <c r="C78" s="9"/>
      <c r="E78" s="12"/>
      <c r="F78" s="12"/>
      <c r="G78" s="10"/>
      <c r="H78" s="10"/>
      <c r="I78" s="10"/>
      <c r="J78" s="10"/>
    </row>
    <row r="79" spans="1:10" x14ac:dyDescent="0.25">
      <c r="A79" s="41">
        <v>76</v>
      </c>
      <c r="B79" s="12"/>
      <c r="C79" s="9"/>
      <c r="E79" s="12"/>
      <c r="F79" s="12"/>
      <c r="G79" s="10"/>
      <c r="H79" s="10"/>
      <c r="I79" s="10"/>
      <c r="J79" s="10"/>
    </row>
    <row r="80" spans="1:10" x14ac:dyDescent="0.25">
      <c r="A80" s="41">
        <v>77</v>
      </c>
      <c r="B80" s="12"/>
      <c r="C80" s="9"/>
      <c r="E80" s="12"/>
      <c r="F80" s="12"/>
      <c r="G80" s="10"/>
      <c r="H80" s="10"/>
      <c r="I80" s="10"/>
      <c r="J80" s="10"/>
    </row>
    <row r="81" spans="1:10" x14ac:dyDescent="0.25">
      <c r="A81" s="41">
        <v>78</v>
      </c>
      <c r="B81" s="12"/>
      <c r="C81" s="9"/>
      <c r="E81" s="12"/>
      <c r="F81" s="12"/>
      <c r="G81" s="10"/>
      <c r="H81" s="10"/>
      <c r="I81" s="10"/>
      <c r="J81" s="10"/>
    </row>
    <row r="82" spans="1:10" x14ac:dyDescent="0.25">
      <c r="A82" s="41">
        <v>79</v>
      </c>
      <c r="B82" s="12"/>
      <c r="C82" s="9"/>
      <c r="E82" s="12"/>
      <c r="F82" s="12"/>
      <c r="G82" s="10"/>
      <c r="H82" s="10"/>
      <c r="I82" s="10"/>
      <c r="J82" s="10"/>
    </row>
    <row r="83" spans="1:10" x14ac:dyDescent="0.25">
      <c r="A83" s="41">
        <v>80</v>
      </c>
      <c r="B83" s="12"/>
      <c r="C83" s="9"/>
      <c r="E83" s="12"/>
      <c r="F83" s="12"/>
      <c r="G83" s="10"/>
      <c r="H83" s="10"/>
      <c r="I83" s="10"/>
      <c r="J83" s="10"/>
    </row>
    <row r="84" spans="1:10" x14ac:dyDescent="0.25">
      <c r="A84" s="41">
        <v>81</v>
      </c>
      <c r="B84" s="12"/>
      <c r="C84" s="9"/>
      <c r="E84" s="12"/>
      <c r="F84" s="12"/>
      <c r="G84" s="10"/>
      <c r="H84" s="10"/>
      <c r="I84" s="10"/>
      <c r="J84" s="10"/>
    </row>
    <row r="85" spans="1:10" x14ac:dyDescent="0.25">
      <c r="A85" s="41">
        <v>82</v>
      </c>
      <c r="B85" s="12"/>
      <c r="C85" s="9"/>
      <c r="E85" s="12"/>
      <c r="F85" s="12"/>
      <c r="G85" s="10"/>
      <c r="H85" s="10"/>
      <c r="I85" s="10"/>
      <c r="J85" s="10"/>
    </row>
    <row r="86" spans="1:10" x14ac:dyDescent="0.25">
      <c r="A86" s="41">
        <v>83</v>
      </c>
      <c r="B86" s="12"/>
      <c r="C86" s="9"/>
      <c r="E86" s="12"/>
      <c r="F86" s="12"/>
      <c r="G86" s="10"/>
      <c r="H86" s="10"/>
      <c r="I86" s="10"/>
      <c r="J86" s="10"/>
    </row>
    <row r="87" spans="1:10" x14ac:dyDescent="0.25">
      <c r="A87" s="41">
        <v>84</v>
      </c>
      <c r="B87" s="12"/>
      <c r="C87" s="9"/>
      <c r="E87" s="12"/>
      <c r="F87" s="12"/>
      <c r="G87" s="10"/>
      <c r="H87" s="10"/>
      <c r="I87" s="10"/>
      <c r="J87" s="10"/>
    </row>
    <row r="88" spans="1:10" x14ac:dyDescent="0.25">
      <c r="A88" s="41">
        <v>85</v>
      </c>
      <c r="B88" s="16"/>
      <c r="C88" s="17"/>
      <c r="D88" s="18"/>
      <c r="E88" s="16"/>
      <c r="F88" s="16"/>
      <c r="G88" s="19"/>
      <c r="H88" s="19"/>
      <c r="I88" s="10"/>
      <c r="J88" s="10"/>
    </row>
    <row r="89" spans="1:10" x14ac:dyDescent="0.25">
      <c r="A89" s="41">
        <v>86</v>
      </c>
      <c r="B89" s="12"/>
      <c r="C89" s="11"/>
      <c r="E89" s="12"/>
      <c r="F89" s="12"/>
      <c r="G89" s="10"/>
      <c r="H89" s="10"/>
      <c r="I89" s="10"/>
      <c r="J89" s="10"/>
    </row>
    <row r="90" spans="1:10" x14ac:dyDescent="0.25">
      <c r="A90" s="41">
        <v>87</v>
      </c>
      <c r="B90" s="12"/>
      <c r="C90" s="11"/>
      <c r="E90" s="12"/>
      <c r="F90" s="12"/>
      <c r="G90" s="10"/>
      <c r="H90" s="10"/>
      <c r="I90" s="10"/>
      <c r="J90" s="10"/>
    </row>
    <row r="91" spans="1:10" x14ac:dyDescent="0.25">
      <c r="A91" s="41">
        <v>88</v>
      </c>
      <c r="B91" s="12"/>
      <c r="C91" s="11"/>
      <c r="E91" s="12"/>
      <c r="F91" s="12"/>
      <c r="G91" s="10"/>
      <c r="H91" s="10"/>
      <c r="I91" s="10"/>
      <c r="J91" s="10"/>
    </row>
    <row r="92" spans="1:10" x14ac:dyDescent="0.25">
      <c r="A92" s="41">
        <v>89</v>
      </c>
      <c r="B92" s="12"/>
      <c r="C92" s="11"/>
      <c r="E92" s="12"/>
      <c r="F92" s="12"/>
      <c r="G92" s="10"/>
      <c r="H92" s="10"/>
      <c r="I92" s="10"/>
      <c r="J92" s="10"/>
    </row>
    <row r="93" spans="1:10" x14ac:dyDescent="0.25">
      <c r="A93" s="41">
        <v>90</v>
      </c>
      <c r="B93" s="12"/>
      <c r="C93" s="11"/>
      <c r="E93" s="12"/>
      <c r="F93" s="12"/>
      <c r="G93" s="10"/>
      <c r="H93" s="10"/>
      <c r="I93" s="10"/>
      <c r="J93" s="10"/>
    </row>
    <row r="94" spans="1:10" x14ac:dyDescent="0.25">
      <c r="A94" s="41">
        <v>91</v>
      </c>
      <c r="B94" s="12"/>
      <c r="C94" s="11"/>
      <c r="E94" s="12"/>
      <c r="F94" s="12"/>
      <c r="G94" s="10"/>
      <c r="H94" s="10"/>
      <c r="I94" s="10"/>
      <c r="J94" s="10"/>
    </row>
    <row r="95" spans="1:10" x14ac:dyDescent="0.25">
      <c r="A95" s="41">
        <v>92</v>
      </c>
      <c r="B95" s="12"/>
      <c r="C95" s="11"/>
      <c r="E95" s="12"/>
      <c r="F95" s="12"/>
      <c r="G95" s="10"/>
      <c r="H95" s="10"/>
      <c r="I95" s="10"/>
      <c r="J95" s="10"/>
    </row>
    <row r="96" spans="1:10" x14ac:dyDescent="0.25">
      <c r="A96" s="41">
        <v>93</v>
      </c>
      <c r="B96" s="12"/>
      <c r="C96" s="11"/>
      <c r="E96" s="12"/>
      <c r="F96" s="12"/>
      <c r="G96" s="10"/>
      <c r="H96" s="10"/>
      <c r="I96" s="10"/>
      <c r="J96" s="10"/>
    </row>
    <row r="97" spans="1:10" x14ac:dyDescent="0.25">
      <c r="A97" s="41">
        <v>94</v>
      </c>
      <c r="B97" s="12"/>
      <c r="C97" s="11"/>
      <c r="E97" s="12"/>
      <c r="F97" s="12"/>
      <c r="G97" s="10"/>
      <c r="H97" s="10"/>
      <c r="I97" s="10"/>
      <c r="J97" s="10"/>
    </row>
    <row r="98" spans="1:10" x14ac:dyDescent="0.25">
      <c r="A98" s="41">
        <v>95</v>
      </c>
      <c r="B98" s="12"/>
      <c r="C98" s="11"/>
      <c r="E98" s="12"/>
      <c r="F98" s="12"/>
      <c r="G98" s="10"/>
      <c r="H98" s="10"/>
      <c r="I98" s="10"/>
      <c r="J98" s="10"/>
    </row>
    <row r="99" spans="1:10" x14ac:dyDescent="0.25">
      <c r="A99" s="41">
        <v>96</v>
      </c>
      <c r="B99" s="16"/>
      <c r="C99" s="17"/>
      <c r="D99" s="18"/>
      <c r="E99" s="16"/>
      <c r="F99" s="16"/>
      <c r="G99" s="19"/>
      <c r="H99" s="19"/>
      <c r="I99" s="10"/>
      <c r="J99" s="10"/>
    </row>
    <row r="100" spans="1:10" x14ac:dyDescent="0.25">
      <c r="A100" s="41">
        <v>97</v>
      </c>
      <c r="B100" s="12"/>
      <c r="C100" s="11"/>
      <c r="E100" s="12"/>
      <c r="F100" s="12"/>
      <c r="G100" s="10"/>
      <c r="H100" s="10"/>
      <c r="I100" s="10"/>
      <c r="J100" s="10"/>
    </row>
    <row r="101" spans="1:10" x14ac:dyDescent="0.25">
      <c r="A101" s="41">
        <v>98</v>
      </c>
      <c r="B101" s="12"/>
      <c r="C101" s="11"/>
      <c r="E101" s="12"/>
      <c r="F101" s="12"/>
      <c r="G101" s="10"/>
      <c r="H101" s="10"/>
      <c r="I101" s="10"/>
      <c r="J101" s="10"/>
    </row>
    <row r="102" spans="1:10" x14ac:dyDescent="0.25">
      <c r="A102" s="41">
        <v>99</v>
      </c>
      <c r="B102" s="12"/>
      <c r="C102" s="11"/>
      <c r="E102" s="12"/>
      <c r="F102" s="12"/>
      <c r="G102" s="10"/>
      <c r="H102" s="10"/>
      <c r="I102" s="10"/>
      <c r="J102" s="10"/>
    </row>
    <row r="103" spans="1:10" x14ac:dyDescent="0.25">
      <c r="A103" s="41">
        <v>100</v>
      </c>
      <c r="B103" s="12"/>
      <c r="C103" s="11"/>
      <c r="E103" s="12"/>
      <c r="F103" s="12"/>
      <c r="G103" s="10"/>
      <c r="H103" s="10"/>
      <c r="I103" s="10"/>
      <c r="J103" s="10"/>
    </row>
    <row r="104" spans="1:10" x14ac:dyDescent="0.25">
      <c r="A104" s="41">
        <v>101</v>
      </c>
      <c r="B104" s="16"/>
      <c r="C104" s="17"/>
      <c r="D104" s="18"/>
      <c r="E104" s="16"/>
      <c r="F104" s="16"/>
      <c r="G104" s="19"/>
      <c r="H104" s="19"/>
      <c r="I104" s="10"/>
      <c r="J104" s="10"/>
    </row>
    <row r="105" spans="1:10" x14ac:dyDescent="0.25">
      <c r="A105" s="41">
        <v>102</v>
      </c>
      <c r="B105" s="12"/>
      <c r="C105" s="11"/>
      <c r="E105" s="12"/>
      <c r="F105" s="12"/>
      <c r="G105" s="13"/>
      <c r="H105" s="13"/>
      <c r="I105" s="10"/>
      <c r="J105" s="10"/>
    </row>
    <row r="106" spans="1:10" x14ac:dyDescent="0.25">
      <c r="A106" s="41">
        <v>103</v>
      </c>
      <c r="B106" s="12"/>
      <c r="C106" s="11"/>
      <c r="E106" s="12"/>
      <c r="F106" s="12"/>
      <c r="G106" s="13"/>
      <c r="H106" s="13"/>
      <c r="I106" s="10"/>
      <c r="J106" s="10"/>
    </row>
    <row r="107" spans="1:10" x14ac:dyDescent="0.25">
      <c r="A107" s="41">
        <v>104</v>
      </c>
      <c r="B107" s="12"/>
      <c r="C107" s="11"/>
      <c r="E107" s="12"/>
      <c r="F107" s="12"/>
      <c r="G107" s="13"/>
      <c r="H107" s="13"/>
      <c r="I107" s="10"/>
      <c r="J107" s="10"/>
    </row>
    <row r="108" spans="1:10" x14ac:dyDescent="0.25">
      <c r="A108" s="41">
        <v>105</v>
      </c>
      <c r="B108" s="12"/>
      <c r="C108" s="11"/>
      <c r="E108" s="12"/>
      <c r="F108" s="12"/>
      <c r="G108" s="13"/>
      <c r="H108" s="13"/>
      <c r="I108" s="10"/>
      <c r="J108" s="10"/>
    </row>
    <row r="109" spans="1:10" x14ac:dyDescent="0.25">
      <c r="A109" s="41">
        <v>106</v>
      </c>
      <c r="B109" s="12"/>
      <c r="C109" s="11"/>
      <c r="E109" s="12"/>
      <c r="F109" s="12"/>
      <c r="G109" s="13"/>
      <c r="H109" s="13"/>
      <c r="I109" s="10"/>
      <c r="J109" s="10"/>
    </row>
    <row r="110" spans="1:10" x14ac:dyDescent="0.25">
      <c r="A110" s="41">
        <v>107</v>
      </c>
      <c r="B110" s="12"/>
      <c r="C110" s="11"/>
      <c r="E110" s="12"/>
      <c r="F110" s="12"/>
      <c r="G110" s="13"/>
      <c r="H110" s="13"/>
      <c r="I110" s="10"/>
      <c r="J110" s="10"/>
    </row>
    <row r="111" spans="1:10" x14ac:dyDescent="0.25">
      <c r="A111" s="41">
        <v>108</v>
      </c>
      <c r="B111" s="12"/>
      <c r="C111" s="11"/>
      <c r="E111" s="12"/>
      <c r="F111" s="12"/>
      <c r="G111" s="13"/>
      <c r="H111" s="13"/>
      <c r="I111" s="10"/>
      <c r="J111" s="10"/>
    </row>
    <row r="112" spans="1:10" x14ac:dyDescent="0.25">
      <c r="A112" s="41">
        <v>109</v>
      </c>
      <c r="B112" s="12"/>
      <c r="C112" s="11"/>
      <c r="E112" s="12"/>
      <c r="F112" s="12"/>
      <c r="G112" s="13"/>
      <c r="H112" s="13"/>
      <c r="I112" s="10"/>
      <c r="J112" s="10"/>
    </row>
    <row r="113" spans="1:10" x14ac:dyDescent="0.25">
      <c r="A113" s="41">
        <v>110</v>
      </c>
      <c r="B113" s="12"/>
      <c r="C113" s="11"/>
      <c r="E113" s="12"/>
      <c r="F113" s="12"/>
      <c r="G113" s="13"/>
      <c r="H113" s="13"/>
      <c r="I113" s="10"/>
      <c r="J113" s="10"/>
    </row>
    <row r="114" spans="1:10" x14ac:dyDescent="0.25">
      <c r="A114" s="41">
        <v>111</v>
      </c>
      <c r="B114" s="12"/>
      <c r="C114" s="11"/>
      <c r="E114" s="12"/>
      <c r="F114" s="12"/>
      <c r="G114" s="13"/>
      <c r="H114" s="13"/>
      <c r="I114" s="10"/>
      <c r="J114" s="10"/>
    </row>
    <row r="115" spans="1:10" x14ac:dyDescent="0.25">
      <c r="A115" s="41">
        <v>112</v>
      </c>
      <c r="B115" s="12"/>
      <c r="C115" s="11"/>
      <c r="E115" s="12"/>
      <c r="F115" s="12"/>
      <c r="G115" s="13"/>
      <c r="H115" s="13"/>
      <c r="I115" s="10"/>
      <c r="J115" s="10"/>
    </row>
    <row r="116" spans="1:10" x14ac:dyDescent="0.25">
      <c r="A116" s="41">
        <v>113</v>
      </c>
      <c r="B116" s="12"/>
      <c r="C116" s="11"/>
      <c r="E116" s="12"/>
      <c r="F116" s="12"/>
      <c r="G116" s="13"/>
      <c r="H116" s="13"/>
      <c r="I116" s="10"/>
      <c r="J116" s="10"/>
    </row>
    <row r="117" spans="1:10" x14ac:dyDescent="0.25">
      <c r="A117" s="41">
        <v>114</v>
      </c>
      <c r="B117" s="12"/>
      <c r="C117" s="11"/>
      <c r="E117" s="12"/>
      <c r="F117" s="12"/>
      <c r="G117" s="13"/>
      <c r="H117" s="13"/>
      <c r="I117" s="10"/>
      <c r="J117" s="10"/>
    </row>
    <row r="118" spans="1:10" x14ac:dyDescent="0.25">
      <c r="A118" s="41">
        <v>115</v>
      </c>
      <c r="B118" s="12"/>
      <c r="C118" s="11"/>
      <c r="E118" s="12"/>
      <c r="F118" s="12"/>
      <c r="G118" s="13"/>
      <c r="H118" s="13"/>
      <c r="I118" s="10"/>
      <c r="J118" s="10"/>
    </row>
    <row r="119" spans="1:10" x14ac:dyDescent="0.25">
      <c r="A119" s="41">
        <v>116</v>
      </c>
      <c r="B119" s="12"/>
      <c r="C119" s="11"/>
      <c r="E119" s="12"/>
      <c r="F119" s="12"/>
      <c r="G119" s="13"/>
      <c r="H119" s="13"/>
      <c r="I119" s="10"/>
      <c r="J119" s="10"/>
    </row>
    <row r="120" spans="1:10" x14ac:dyDescent="0.25">
      <c r="A120" s="41">
        <v>117</v>
      </c>
      <c r="B120" s="12"/>
      <c r="C120" s="11"/>
      <c r="E120" s="12"/>
      <c r="F120" s="12"/>
      <c r="G120" s="13"/>
      <c r="H120" s="13"/>
      <c r="I120" s="10"/>
      <c r="J120" s="10"/>
    </row>
    <row r="121" spans="1:10" x14ac:dyDescent="0.25">
      <c r="A121" s="41">
        <v>118</v>
      </c>
      <c r="B121" s="12"/>
      <c r="C121" s="11"/>
      <c r="E121" s="12"/>
      <c r="F121" s="12"/>
      <c r="G121" s="13"/>
      <c r="H121" s="13"/>
      <c r="I121" s="10"/>
      <c r="J121" s="10"/>
    </row>
    <row r="122" spans="1:10" x14ac:dyDescent="0.25">
      <c r="A122" s="41">
        <v>119</v>
      </c>
      <c r="B122" s="12"/>
      <c r="C122" s="11"/>
      <c r="E122" s="12"/>
      <c r="F122" s="12"/>
      <c r="G122" s="10"/>
      <c r="H122" s="10"/>
      <c r="I122" s="10"/>
      <c r="J122" s="10"/>
    </row>
    <row r="123" spans="1:10" x14ac:dyDescent="0.25">
      <c r="A123" s="41">
        <v>120</v>
      </c>
      <c r="B123" s="12"/>
      <c r="C123" s="11"/>
      <c r="E123" s="12"/>
      <c r="F123" s="12"/>
      <c r="G123" s="10"/>
      <c r="H123" s="10"/>
      <c r="I123" s="10"/>
      <c r="J123" s="10"/>
    </row>
    <row r="124" spans="1:10" x14ac:dyDescent="0.25">
      <c r="A124" s="41">
        <v>121</v>
      </c>
      <c r="B124" s="12"/>
      <c r="C124" s="11"/>
      <c r="E124" s="12"/>
      <c r="F124" s="12"/>
      <c r="G124" s="13"/>
      <c r="H124" s="13"/>
      <c r="I124" s="10"/>
      <c r="J124" s="10"/>
    </row>
    <row r="125" spans="1:10" x14ac:dyDescent="0.25">
      <c r="A125" s="41">
        <v>122</v>
      </c>
      <c r="B125" s="12"/>
      <c r="C125" s="11"/>
      <c r="E125" s="12"/>
      <c r="F125" s="12"/>
      <c r="G125" s="13"/>
      <c r="H125" s="13"/>
      <c r="I125" s="10"/>
      <c r="J125" s="10"/>
    </row>
    <row r="126" spans="1:10" x14ac:dyDescent="0.25">
      <c r="A126" s="41">
        <v>123</v>
      </c>
      <c r="B126" s="12"/>
      <c r="C126" s="11"/>
      <c r="E126" s="12"/>
      <c r="F126" s="12"/>
      <c r="G126" s="13"/>
      <c r="H126" s="13"/>
      <c r="I126" s="10"/>
      <c r="J126" s="10"/>
    </row>
    <row r="127" spans="1:10" x14ac:dyDescent="0.25">
      <c r="A127" s="41">
        <v>124</v>
      </c>
      <c r="B127" s="12"/>
      <c r="C127" s="11"/>
      <c r="E127" s="12"/>
      <c r="F127" s="12"/>
      <c r="G127" s="13"/>
      <c r="H127" s="13"/>
      <c r="I127" s="10"/>
      <c r="J127" s="10"/>
    </row>
    <row r="128" spans="1:10" x14ac:dyDescent="0.25">
      <c r="A128" s="41">
        <v>125</v>
      </c>
      <c r="B128" s="12"/>
      <c r="C128" s="11"/>
      <c r="E128" s="12"/>
      <c r="F128" s="12"/>
      <c r="G128" s="13"/>
      <c r="H128" s="13"/>
      <c r="I128" s="10"/>
      <c r="J128" s="10"/>
    </row>
    <row r="129" spans="1:10" x14ac:dyDescent="0.25">
      <c r="A129" s="41">
        <v>126</v>
      </c>
      <c r="B129" s="12"/>
      <c r="C129" s="11"/>
      <c r="E129" s="12"/>
      <c r="F129" s="12"/>
      <c r="G129" s="13"/>
      <c r="H129" s="13"/>
      <c r="I129" s="10"/>
      <c r="J129" s="10"/>
    </row>
    <row r="130" spans="1:10" x14ac:dyDescent="0.25">
      <c r="A130" s="41">
        <v>127</v>
      </c>
      <c r="B130" s="12"/>
      <c r="C130" s="11"/>
      <c r="E130" s="12"/>
      <c r="F130" s="12"/>
      <c r="G130" s="13"/>
      <c r="H130" s="13"/>
      <c r="I130" s="10"/>
      <c r="J130" s="10"/>
    </row>
    <row r="131" spans="1:10" x14ac:dyDescent="0.25">
      <c r="A131" s="41">
        <v>128</v>
      </c>
      <c r="B131" s="12"/>
      <c r="C131" s="11"/>
      <c r="E131" s="12"/>
      <c r="F131" s="12"/>
      <c r="G131" s="13"/>
      <c r="H131" s="13"/>
      <c r="I131" s="10"/>
      <c r="J131" s="10"/>
    </row>
    <row r="132" spans="1:10" x14ac:dyDescent="0.25">
      <c r="A132" s="41">
        <v>129</v>
      </c>
      <c r="B132" s="12"/>
      <c r="C132" s="11"/>
      <c r="E132" s="12"/>
      <c r="F132" s="12"/>
      <c r="G132" s="10"/>
      <c r="H132" s="10"/>
      <c r="I132" s="10"/>
      <c r="J132" s="10"/>
    </row>
    <row r="133" spans="1:10" x14ac:dyDescent="0.25">
      <c r="A133" s="41">
        <v>130</v>
      </c>
      <c r="B133" s="12"/>
      <c r="C133" s="11"/>
      <c r="E133" s="12"/>
      <c r="F133" s="12"/>
      <c r="G133" s="10"/>
      <c r="H133" s="10"/>
      <c r="I133" s="10"/>
      <c r="J133" s="10"/>
    </row>
    <row r="134" spans="1:10" x14ac:dyDescent="0.25">
      <c r="A134" s="41">
        <v>131</v>
      </c>
      <c r="B134" s="12"/>
      <c r="C134" s="11"/>
      <c r="E134" s="12"/>
      <c r="F134" s="12"/>
      <c r="G134" s="13"/>
      <c r="H134" s="13"/>
      <c r="I134" s="10"/>
      <c r="J134" s="10"/>
    </row>
    <row r="135" spans="1:10" x14ac:dyDescent="0.25">
      <c r="A135" s="41">
        <v>132</v>
      </c>
      <c r="B135" s="12"/>
      <c r="C135" s="11"/>
      <c r="E135" s="12"/>
      <c r="F135" s="12"/>
      <c r="G135" s="13"/>
      <c r="H135" s="13"/>
      <c r="I135" s="10"/>
      <c r="J135" s="10"/>
    </row>
    <row r="136" spans="1:10" x14ac:dyDescent="0.25">
      <c r="A136" s="41">
        <v>133</v>
      </c>
      <c r="B136" s="12"/>
      <c r="C136" s="11"/>
      <c r="E136" s="12"/>
      <c r="F136" s="12"/>
      <c r="G136" s="13"/>
      <c r="H136" s="13"/>
      <c r="I136" s="10"/>
      <c r="J136" s="10"/>
    </row>
    <row r="137" spans="1:10" x14ac:dyDescent="0.25">
      <c r="A137" s="41">
        <v>134</v>
      </c>
      <c r="B137" s="12"/>
      <c r="C137" s="11"/>
      <c r="E137" s="12"/>
      <c r="F137" s="12"/>
      <c r="G137" s="13"/>
      <c r="H137" s="13"/>
      <c r="I137" s="10"/>
      <c r="J137" s="10"/>
    </row>
    <row r="138" spans="1:10" x14ac:dyDescent="0.25">
      <c r="A138" s="41">
        <v>135</v>
      </c>
      <c r="B138" s="12"/>
      <c r="C138" s="11"/>
      <c r="E138" s="12"/>
      <c r="F138" s="12"/>
      <c r="G138" s="13"/>
      <c r="H138" s="13"/>
      <c r="I138" s="10"/>
      <c r="J138" s="10"/>
    </row>
    <row r="139" spans="1:10" x14ac:dyDescent="0.25">
      <c r="A139" s="41">
        <v>136</v>
      </c>
      <c r="B139" s="12"/>
      <c r="C139" s="11"/>
      <c r="E139" s="12"/>
      <c r="F139" s="12"/>
      <c r="G139" s="13"/>
      <c r="H139" s="13"/>
      <c r="I139" s="10"/>
      <c r="J139" s="10"/>
    </row>
    <row r="140" spans="1:10" ht="15.75" customHeight="1" x14ac:dyDescent="0.25">
      <c r="A140" s="41">
        <v>137</v>
      </c>
      <c r="B140" s="12"/>
      <c r="C140" s="11"/>
      <c r="E140" s="12"/>
      <c r="F140" s="12"/>
      <c r="G140" s="13"/>
      <c r="H140" s="13"/>
      <c r="I140" s="10"/>
      <c r="J140" s="10"/>
    </row>
    <row r="141" spans="1:10" ht="15.75" customHeight="1" x14ac:dyDescent="0.25">
      <c r="A141" s="41">
        <v>138</v>
      </c>
      <c r="B141" s="12"/>
      <c r="C141" s="11"/>
      <c r="E141" s="12"/>
      <c r="F141" s="12"/>
      <c r="G141" s="13"/>
      <c r="H141" s="13"/>
      <c r="I141" s="10"/>
      <c r="J141" s="10"/>
    </row>
    <row r="142" spans="1:10" ht="15.75" customHeight="1" x14ac:dyDescent="0.25">
      <c r="A142" s="41">
        <v>139</v>
      </c>
      <c r="B142" s="12"/>
      <c r="C142" s="11"/>
      <c r="E142" s="12"/>
      <c r="F142" s="12"/>
      <c r="G142" s="13"/>
      <c r="H142" s="13"/>
      <c r="I142" s="10"/>
      <c r="J142" s="10"/>
    </row>
    <row r="143" spans="1:10" ht="15.75" customHeight="1" x14ac:dyDescent="0.25">
      <c r="A143" s="41">
        <v>140</v>
      </c>
      <c r="B143" s="12"/>
      <c r="C143" s="11"/>
      <c r="E143" s="12"/>
      <c r="F143" s="12"/>
      <c r="G143" s="13"/>
      <c r="H143" s="13"/>
      <c r="I143" s="10"/>
      <c r="J143" s="10"/>
    </row>
    <row r="144" spans="1:10" ht="15.75" customHeight="1" x14ac:dyDescent="0.25">
      <c r="A144" s="41">
        <v>141</v>
      </c>
      <c r="B144" s="12"/>
      <c r="C144" s="11"/>
      <c r="E144" s="12"/>
      <c r="F144" s="12"/>
      <c r="G144" s="13"/>
      <c r="H144" s="13"/>
      <c r="I144" s="10"/>
      <c r="J144" s="10"/>
    </row>
    <row r="145" spans="1:10" ht="15.75" customHeight="1" x14ac:dyDescent="0.25">
      <c r="A145" s="41">
        <v>142</v>
      </c>
      <c r="B145" s="12"/>
      <c r="C145" s="11"/>
      <c r="E145" s="12"/>
      <c r="F145" s="12"/>
      <c r="G145" s="13"/>
      <c r="H145" s="13"/>
      <c r="I145" s="10"/>
      <c r="J145" s="10"/>
    </row>
    <row r="146" spans="1:10" ht="15.75" customHeight="1" x14ac:dyDescent="0.25">
      <c r="A146" s="41">
        <v>143</v>
      </c>
      <c r="B146" s="12"/>
      <c r="C146" s="11"/>
      <c r="E146" s="12"/>
      <c r="F146" s="12"/>
      <c r="G146" s="13"/>
      <c r="H146" s="13"/>
      <c r="I146" s="10"/>
      <c r="J146" s="10"/>
    </row>
    <row r="147" spans="1:10" ht="15.75" customHeight="1" x14ac:dyDescent="0.25">
      <c r="A147" s="41">
        <v>144</v>
      </c>
      <c r="B147" s="12"/>
      <c r="C147" s="11"/>
      <c r="E147" s="12"/>
      <c r="F147" s="12"/>
      <c r="G147" s="13"/>
      <c r="H147" s="13"/>
      <c r="I147" s="10"/>
      <c r="J147" s="10"/>
    </row>
    <row r="148" spans="1:10" ht="15.75" customHeight="1" x14ac:dyDescent="0.25">
      <c r="A148" s="41">
        <v>145</v>
      </c>
      <c r="B148" s="12"/>
      <c r="C148" s="11"/>
      <c r="E148" s="12"/>
      <c r="F148" s="12"/>
      <c r="G148" s="13"/>
      <c r="H148" s="13"/>
      <c r="I148" s="10"/>
      <c r="J148" s="10"/>
    </row>
    <row r="149" spans="1:10" x14ac:dyDescent="0.25">
      <c r="A149" s="41">
        <v>146</v>
      </c>
      <c r="B149" s="16"/>
      <c r="C149" s="17"/>
      <c r="D149" s="18"/>
      <c r="E149" s="16"/>
      <c r="F149" s="16"/>
      <c r="G149" s="19"/>
      <c r="H149" s="19"/>
      <c r="I149" s="10"/>
      <c r="J149" s="10"/>
    </row>
    <row r="150" spans="1:10" x14ac:dyDescent="0.25">
      <c r="A150" s="41">
        <v>147</v>
      </c>
      <c r="B150" s="12"/>
      <c r="C150" s="9"/>
      <c r="E150" s="12"/>
      <c r="F150" s="12"/>
      <c r="G150" s="10"/>
      <c r="H150" s="10"/>
      <c r="I150" s="10"/>
      <c r="J150" s="10"/>
    </row>
    <row r="151" spans="1:10" x14ac:dyDescent="0.25">
      <c r="A151" s="41">
        <v>148</v>
      </c>
      <c r="B151" s="12"/>
      <c r="C151" s="9"/>
      <c r="E151" s="12"/>
      <c r="F151" s="12"/>
      <c r="G151" s="10"/>
      <c r="H151" s="10"/>
      <c r="I151" s="10"/>
      <c r="J151" s="10"/>
    </row>
    <row r="152" spans="1:10" x14ac:dyDescent="0.25">
      <c r="A152" s="41">
        <v>149</v>
      </c>
      <c r="B152" s="12"/>
      <c r="C152" s="9"/>
      <c r="E152" s="12"/>
      <c r="F152" s="12"/>
      <c r="G152" s="13"/>
      <c r="H152" s="13"/>
      <c r="I152" s="10"/>
      <c r="J152" s="10"/>
    </row>
    <row r="153" spans="1:10" x14ac:dyDescent="0.25">
      <c r="A153" s="41">
        <v>150</v>
      </c>
      <c r="B153" s="12"/>
      <c r="C153" s="9"/>
      <c r="E153" s="12"/>
      <c r="F153" s="12"/>
      <c r="G153" s="13"/>
      <c r="H153" s="13"/>
      <c r="I153" s="10"/>
      <c r="J153" s="10"/>
    </row>
    <row r="154" spans="1:10" x14ac:dyDescent="0.25">
      <c r="A154" s="41">
        <v>151</v>
      </c>
      <c r="B154" s="12"/>
      <c r="C154" s="9"/>
      <c r="E154" s="12"/>
      <c r="F154" s="12"/>
      <c r="G154" s="13"/>
      <c r="H154" s="13"/>
      <c r="I154" s="10"/>
      <c r="J154" s="10"/>
    </row>
    <row r="155" spans="1:10" x14ac:dyDescent="0.25">
      <c r="A155" s="41">
        <v>152</v>
      </c>
      <c r="B155" s="12"/>
      <c r="C155" s="9"/>
      <c r="E155" s="12"/>
      <c r="F155" s="12"/>
      <c r="G155" s="13"/>
      <c r="H155" s="13"/>
      <c r="I155" s="10"/>
      <c r="J155" s="10"/>
    </row>
    <row r="156" spans="1:10" x14ac:dyDescent="0.25">
      <c r="A156" s="41">
        <v>153</v>
      </c>
      <c r="B156" s="12"/>
      <c r="C156" s="9"/>
      <c r="E156" s="12"/>
      <c r="F156" s="12"/>
      <c r="G156" s="13"/>
      <c r="H156" s="13"/>
      <c r="I156" s="10"/>
      <c r="J156" s="10"/>
    </row>
    <row r="157" spans="1:10" x14ac:dyDescent="0.25">
      <c r="A157" s="41">
        <v>154</v>
      </c>
      <c r="B157" s="12"/>
      <c r="C157" s="9"/>
      <c r="E157" s="12"/>
      <c r="F157" s="12"/>
      <c r="G157" s="13"/>
      <c r="H157" s="13"/>
      <c r="I157" s="10"/>
      <c r="J157" s="10"/>
    </row>
    <row r="158" spans="1:10" x14ac:dyDescent="0.25">
      <c r="A158" s="41">
        <v>155</v>
      </c>
      <c r="B158" s="12"/>
      <c r="C158" s="9"/>
      <c r="E158" s="12"/>
      <c r="F158" s="12"/>
      <c r="G158" s="13"/>
      <c r="H158" s="13"/>
      <c r="I158" s="10"/>
      <c r="J158" s="10"/>
    </row>
    <row r="159" spans="1:10" x14ac:dyDescent="0.25">
      <c r="A159" s="41">
        <v>156</v>
      </c>
      <c r="B159" s="12"/>
      <c r="C159" s="9"/>
      <c r="E159" s="12"/>
      <c r="F159" s="12"/>
      <c r="G159" s="13"/>
      <c r="H159" s="13"/>
      <c r="I159" s="10"/>
      <c r="J159" s="10"/>
    </row>
    <row r="160" spans="1:10" x14ac:dyDescent="0.25">
      <c r="A160" s="41">
        <v>157</v>
      </c>
      <c r="B160" s="12"/>
      <c r="C160" s="9"/>
      <c r="E160" s="12"/>
      <c r="F160" s="12"/>
      <c r="G160" s="13"/>
      <c r="H160" s="13"/>
      <c r="I160" s="10"/>
      <c r="J160" s="10"/>
    </row>
    <row r="161" spans="1:10" x14ac:dyDescent="0.25">
      <c r="A161" s="41">
        <v>158</v>
      </c>
      <c r="B161" s="12"/>
      <c r="C161" s="9"/>
      <c r="E161" s="12"/>
      <c r="F161" s="12"/>
      <c r="G161" s="13"/>
      <c r="H161" s="13"/>
      <c r="I161" s="10"/>
      <c r="J161" s="10"/>
    </row>
    <row r="162" spans="1:10" x14ac:dyDescent="0.25">
      <c r="A162" s="41">
        <v>159</v>
      </c>
      <c r="B162" s="12"/>
      <c r="C162" s="9"/>
      <c r="E162" s="12"/>
      <c r="F162" s="12"/>
      <c r="G162" s="10"/>
      <c r="H162" s="10"/>
      <c r="I162" s="10"/>
      <c r="J162" s="10"/>
    </row>
    <row r="163" spans="1:10" x14ac:dyDescent="0.25">
      <c r="A163" s="41">
        <v>160</v>
      </c>
      <c r="B163" s="16"/>
      <c r="C163" s="17"/>
      <c r="D163" s="18"/>
      <c r="E163" s="16"/>
      <c r="F163" s="16"/>
      <c r="G163" s="19"/>
      <c r="H163" s="19"/>
      <c r="I163" s="10"/>
      <c r="J163" s="10"/>
    </row>
    <row r="164" spans="1:10" x14ac:dyDescent="0.25">
      <c r="A164" s="41">
        <v>161</v>
      </c>
      <c r="B164" s="16"/>
      <c r="C164" s="17"/>
      <c r="D164" s="18"/>
      <c r="E164" s="16"/>
      <c r="F164" s="16"/>
      <c r="G164" s="19"/>
      <c r="H164" s="19"/>
      <c r="I164" s="10"/>
      <c r="J164" s="10"/>
    </row>
    <row r="165" spans="1:10" x14ac:dyDescent="0.25">
      <c r="A165" s="41">
        <v>162</v>
      </c>
      <c r="B165" s="16"/>
      <c r="C165" s="17"/>
      <c r="D165" s="18"/>
      <c r="E165" s="16"/>
      <c r="F165" s="16"/>
      <c r="G165" s="19"/>
      <c r="H165" s="19"/>
      <c r="I165" s="10"/>
      <c r="J165" s="10"/>
    </row>
    <row r="166" spans="1:10" x14ac:dyDescent="0.25">
      <c r="A166" s="41">
        <v>163</v>
      </c>
      <c r="B166" s="16"/>
      <c r="C166" s="17"/>
      <c r="D166" s="18"/>
      <c r="E166" s="16"/>
      <c r="F166" s="16"/>
      <c r="G166" s="19"/>
      <c r="H166" s="19"/>
      <c r="I166" s="10"/>
      <c r="J166" s="10"/>
    </row>
    <row r="167" spans="1:10" x14ac:dyDescent="0.25">
      <c r="A167" s="41">
        <v>164</v>
      </c>
      <c r="B167" s="16"/>
      <c r="C167" s="17"/>
      <c r="D167" s="18"/>
      <c r="E167" s="16"/>
      <c r="F167" s="16"/>
      <c r="G167" s="19"/>
      <c r="H167" s="19"/>
      <c r="I167" s="10"/>
      <c r="J167" s="10"/>
    </row>
    <row r="168" spans="1:10" x14ac:dyDescent="0.25">
      <c r="A168" s="41">
        <v>165</v>
      </c>
      <c r="B168" s="16"/>
      <c r="C168" s="17"/>
      <c r="D168" s="18"/>
      <c r="E168" s="16"/>
      <c r="F168" s="16"/>
      <c r="G168" s="19"/>
      <c r="H168" s="19"/>
      <c r="I168" s="10"/>
      <c r="J168" s="10"/>
    </row>
    <row r="169" spans="1:10" x14ac:dyDescent="0.25">
      <c r="A169" s="41">
        <v>166</v>
      </c>
      <c r="B169" s="16"/>
      <c r="C169" s="17"/>
      <c r="D169" s="18"/>
      <c r="E169" s="16"/>
      <c r="F169" s="16"/>
      <c r="G169" s="19"/>
      <c r="H169" s="19"/>
      <c r="I169" s="10"/>
      <c r="J169" s="10"/>
    </row>
    <row r="170" spans="1:10" x14ac:dyDescent="0.25">
      <c r="A170" s="41">
        <v>167</v>
      </c>
      <c r="B170" s="16"/>
      <c r="C170" s="17"/>
      <c r="D170" s="18"/>
      <c r="E170" s="16"/>
      <c r="F170" s="16"/>
      <c r="G170" s="19"/>
      <c r="H170" s="19"/>
      <c r="I170" s="10"/>
      <c r="J170" s="10"/>
    </row>
    <row r="171" spans="1:10" x14ac:dyDescent="0.25">
      <c r="A171" s="41">
        <v>168</v>
      </c>
      <c r="B171" s="16"/>
      <c r="C171" s="17"/>
      <c r="D171" s="18"/>
      <c r="E171" s="16"/>
      <c r="F171" s="16"/>
      <c r="G171" s="19"/>
      <c r="H171" s="19"/>
      <c r="I171" s="10"/>
      <c r="J171" s="10"/>
    </row>
    <row r="172" spans="1:10" x14ac:dyDescent="0.25">
      <c r="A172" s="41">
        <v>169</v>
      </c>
      <c r="B172" s="16"/>
      <c r="C172" s="17"/>
      <c r="D172" s="18"/>
      <c r="E172" s="16"/>
      <c r="F172" s="16"/>
      <c r="G172" s="19"/>
      <c r="H172" s="19"/>
      <c r="I172" s="10"/>
      <c r="J172" s="10"/>
    </row>
    <row r="173" spans="1:10" x14ac:dyDescent="0.25">
      <c r="A173" s="41">
        <v>170</v>
      </c>
      <c r="B173" s="16"/>
      <c r="C173" s="17"/>
      <c r="D173" s="18"/>
      <c r="E173" s="16"/>
      <c r="F173" s="16"/>
      <c r="G173" s="19"/>
      <c r="H173" s="19"/>
      <c r="I173" s="10"/>
      <c r="J173" s="10"/>
    </row>
    <row r="174" spans="1:10" x14ac:dyDescent="0.25">
      <c r="A174" s="41">
        <v>171</v>
      </c>
      <c r="B174" s="16"/>
      <c r="C174" s="17"/>
      <c r="D174" s="18"/>
      <c r="E174" s="16"/>
      <c r="F174" s="16"/>
      <c r="G174" s="19"/>
      <c r="H174" s="19"/>
      <c r="I174" s="10"/>
      <c r="J174" s="10"/>
    </row>
    <row r="175" spans="1:10" x14ac:dyDescent="0.25">
      <c r="A175" s="41">
        <v>172</v>
      </c>
      <c r="B175" s="16"/>
      <c r="C175" s="17"/>
      <c r="D175" s="18"/>
      <c r="E175" s="16"/>
      <c r="F175" s="16"/>
      <c r="G175" s="19"/>
      <c r="H175" s="19"/>
      <c r="I175" s="10"/>
      <c r="J175" s="10"/>
    </row>
    <row r="176" spans="1:10" x14ac:dyDescent="0.25">
      <c r="A176" s="41">
        <v>173</v>
      </c>
      <c r="B176" s="16"/>
      <c r="C176" s="17"/>
      <c r="D176" s="18"/>
      <c r="E176" s="16"/>
      <c r="F176" s="16"/>
      <c r="G176" s="19"/>
      <c r="H176" s="19"/>
      <c r="I176" s="10"/>
      <c r="J176" s="10"/>
    </row>
    <row r="177" spans="1:10" x14ac:dyDescent="0.25">
      <c r="A177" s="41">
        <v>174</v>
      </c>
      <c r="B177" s="16"/>
      <c r="C177" s="17"/>
      <c r="D177" s="18"/>
      <c r="E177" s="16"/>
      <c r="F177" s="16"/>
      <c r="G177" s="19"/>
      <c r="H177" s="19"/>
      <c r="I177" s="10"/>
      <c r="J177" s="10"/>
    </row>
    <row r="178" spans="1:10" x14ac:dyDescent="0.25">
      <c r="A178" s="41">
        <v>175</v>
      </c>
      <c r="B178" s="16"/>
      <c r="C178" s="17"/>
      <c r="D178" s="18"/>
      <c r="E178" s="16"/>
      <c r="F178" s="16"/>
      <c r="G178" s="19"/>
      <c r="H178" s="19"/>
      <c r="I178" s="10"/>
      <c r="J178" s="10"/>
    </row>
    <row r="179" spans="1:10" x14ac:dyDescent="0.25">
      <c r="A179" s="41">
        <v>176</v>
      </c>
      <c r="B179" s="16"/>
      <c r="C179" s="17"/>
      <c r="D179" s="18"/>
      <c r="E179" s="16"/>
      <c r="F179" s="16"/>
      <c r="G179" s="19"/>
      <c r="H179" s="19"/>
      <c r="I179" s="10"/>
      <c r="J179" s="10"/>
    </row>
    <row r="180" spans="1:10" x14ac:dyDescent="0.25">
      <c r="A180" s="41">
        <v>177</v>
      </c>
      <c r="B180" s="16"/>
      <c r="C180" s="17"/>
      <c r="D180" s="18"/>
      <c r="E180" s="16"/>
      <c r="F180" s="16"/>
      <c r="G180" s="19"/>
      <c r="H180" s="19"/>
      <c r="I180" s="10"/>
      <c r="J180" s="10"/>
    </row>
    <row r="181" spans="1:10" x14ac:dyDescent="0.25">
      <c r="A181" s="41">
        <v>178</v>
      </c>
      <c r="B181" s="16"/>
      <c r="C181" s="17"/>
      <c r="D181" s="18"/>
      <c r="E181" s="16"/>
      <c r="F181" s="16"/>
      <c r="G181" s="19"/>
      <c r="H181" s="19"/>
      <c r="I181" s="10"/>
      <c r="J181" s="10"/>
    </row>
    <row r="182" spans="1:10" x14ac:dyDescent="0.25">
      <c r="A182" s="41">
        <v>179</v>
      </c>
      <c r="B182" s="16"/>
      <c r="C182" s="17"/>
      <c r="D182" s="18"/>
      <c r="E182" s="16"/>
      <c r="F182" s="16"/>
      <c r="G182" s="19"/>
      <c r="H182" s="19"/>
      <c r="I182" s="10"/>
      <c r="J182" s="10"/>
    </row>
    <row r="183" spans="1:10" x14ac:dyDescent="0.25">
      <c r="A183" s="41">
        <v>180</v>
      </c>
      <c r="B183" s="16"/>
      <c r="C183" s="17"/>
      <c r="D183" s="18"/>
      <c r="E183" s="16"/>
      <c r="F183" s="16"/>
      <c r="G183" s="19"/>
      <c r="H183" s="19"/>
      <c r="I183" s="10"/>
      <c r="J183" s="10"/>
    </row>
    <row r="184" spans="1:10" x14ac:dyDescent="0.25">
      <c r="A184" s="41">
        <v>181</v>
      </c>
      <c r="B184" s="16"/>
      <c r="C184" s="17"/>
      <c r="D184" s="18"/>
      <c r="E184" s="16"/>
      <c r="F184" s="16"/>
      <c r="G184" s="19"/>
      <c r="H184" s="19"/>
      <c r="I184" s="10"/>
      <c r="J184" s="10"/>
    </row>
    <row r="185" spans="1:10" x14ac:dyDescent="0.25">
      <c r="A185" s="41">
        <v>182</v>
      </c>
      <c r="B185" s="16"/>
      <c r="C185" s="17"/>
      <c r="D185" s="18"/>
      <c r="E185" s="16"/>
      <c r="F185" s="16"/>
      <c r="G185" s="19"/>
      <c r="H185" s="19"/>
      <c r="I185" s="10"/>
      <c r="J185" s="10"/>
    </row>
    <row r="186" spans="1:10" x14ac:dyDescent="0.25">
      <c r="A186" s="41">
        <v>183</v>
      </c>
      <c r="B186" s="16"/>
      <c r="C186" s="17"/>
      <c r="D186" s="18"/>
      <c r="E186" s="16"/>
      <c r="F186" s="16"/>
      <c r="G186" s="19"/>
      <c r="H186" s="19"/>
      <c r="I186" s="10"/>
      <c r="J186" s="10"/>
    </row>
    <row r="187" spans="1:10" x14ac:dyDescent="0.25">
      <c r="A187" s="41">
        <v>184</v>
      </c>
      <c r="B187" s="16"/>
      <c r="C187" s="17"/>
      <c r="D187" s="18"/>
      <c r="E187" s="16"/>
      <c r="F187" s="16"/>
      <c r="G187" s="19"/>
      <c r="H187" s="19"/>
      <c r="I187" s="10"/>
      <c r="J187" s="10"/>
    </row>
    <row r="188" spans="1:10" x14ac:dyDescent="0.25">
      <c r="A188" s="41">
        <v>185</v>
      </c>
      <c r="B188" s="16"/>
      <c r="C188" s="17"/>
      <c r="D188" s="18"/>
      <c r="E188" s="16"/>
      <c r="F188" s="16"/>
      <c r="G188" s="19"/>
      <c r="H188" s="19"/>
      <c r="I188" s="10"/>
      <c r="J188" s="10"/>
    </row>
    <row r="189" spans="1:10" x14ac:dyDescent="0.25">
      <c r="A189" s="41">
        <v>186</v>
      </c>
      <c r="B189" s="16"/>
      <c r="C189" s="17"/>
      <c r="D189" s="18"/>
      <c r="E189" s="16"/>
      <c r="F189" s="16"/>
      <c r="G189" s="19"/>
      <c r="H189" s="19"/>
      <c r="I189" s="10"/>
      <c r="J189" s="10"/>
    </row>
    <row r="190" spans="1:10" x14ac:dyDescent="0.25">
      <c r="A190" s="41">
        <v>187</v>
      </c>
      <c r="B190" s="16"/>
      <c r="C190" s="17"/>
      <c r="D190" s="18"/>
      <c r="E190" s="16"/>
      <c r="F190" s="16"/>
      <c r="G190" s="19"/>
      <c r="H190" s="19"/>
      <c r="I190" s="10"/>
      <c r="J190" s="10"/>
    </row>
    <row r="191" spans="1:10" x14ac:dyDescent="0.25">
      <c r="A191" s="41">
        <v>188</v>
      </c>
      <c r="B191" s="16"/>
      <c r="C191" s="17"/>
      <c r="D191" s="18"/>
      <c r="E191" s="16"/>
      <c r="F191" s="16"/>
      <c r="G191" s="19"/>
      <c r="H191" s="19"/>
      <c r="I191" s="10"/>
      <c r="J191" s="10"/>
    </row>
    <row r="192" spans="1:10" x14ac:dyDescent="0.25">
      <c r="A192" s="41">
        <v>189</v>
      </c>
      <c r="B192" s="16"/>
      <c r="C192" s="17"/>
      <c r="D192" s="18"/>
      <c r="E192" s="16"/>
      <c r="F192" s="16"/>
      <c r="G192" s="19"/>
      <c r="H192" s="19"/>
      <c r="I192" s="10"/>
      <c r="J192" s="10"/>
    </row>
    <row r="193" spans="1:10" x14ac:dyDescent="0.25">
      <c r="A193" s="41">
        <v>190</v>
      </c>
      <c r="B193" s="16"/>
      <c r="C193" s="17"/>
      <c r="D193" s="18"/>
      <c r="E193" s="16"/>
      <c r="F193" s="16"/>
      <c r="G193" s="19"/>
      <c r="H193" s="19"/>
      <c r="I193" s="10"/>
      <c r="J193" s="10"/>
    </row>
    <row r="194" spans="1:10" x14ac:dyDescent="0.25">
      <c r="A194" s="41">
        <v>191</v>
      </c>
      <c r="B194" s="16"/>
      <c r="C194" s="17"/>
      <c r="D194" s="18"/>
      <c r="E194" s="16"/>
      <c r="F194" s="16"/>
      <c r="G194" s="19"/>
      <c r="H194" s="19"/>
      <c r="I194" s="10"/>
      <c r="J194" s="10"/>
    </row>
    <row r="195" spans="1:10" x14ac:dyDescent="0.25">
      <c r="A195" s="41">
        <v>192</v>
      </c>
      <c r="B195" s="16"/>
      <c r="C195" s="17"/>
      <c r="D195" s="18"/>
      <c r="E195" s="16"/>
      <c r="F195" s="16"/>
      <c r="G195" s="19"/>
      <c r="H195" s="19"/>
      <c r="I195" s="10"/>
      <c r="J195" s="10"/>
    </row>
    <row r="196" spans="1:10" x14ac:dyDescent="0.25">
      <c r="A196" s="41">
        <v>193</v>
      </c>
      <c r="B196" s="16"/>
      <c r="C196" s="17"/>
      <c r="D196" s="18"/>
      <c r="E196" s="16"/>
      <c r="F196" s="16"/>
      <c r="G196" s="19"/>
      <c r="H196" s="19"/>
      <c r="I196" s="10"/>
      <c r="J196" s="10"/>
    </row>
    <row r="197" spans="1:10" x14ac:dyDescent="0.25">
      <c r="A197" s="41">
        <v>194</v>
      </c>
      <c r="B197" s="16"/>
      <c r="C197" s="17"/>
      <c r="D197" s="18"/>
      <c r="E197" s="16"/>
      <c r="F197" s="16"/>
      <c r="G197" s="19"/>
      <c r="H197" s="19"/>
      <c r="I197" s="10"/>
      <c r="J197" s="10"/>
    </row>
    <row r="198" spans="1:10" x14ac:dyDescent="0.25">
      <c r="A198" s="41">
        <v>195</v>
      </c>
      <c r="B198" s="16"/>
      <c r="C198" s="17"/>
      <c r="D198" s="18"/>
      <c r="E198" s="16"/>
      <c r="F198" s="16"/>
      <c r="G198" s="19"/>
      <c r="H198" s="19"/>
      <c r="I198" s="10"/>
      <c r="J198" s="10"/>
    </row>
    <row r="199" spans="1:10" x14ac:dyDescent="0.25">
      <c r="A199" s="41">
        <v>196</v>
      </c>
      <c r="B199" s="16"/>
      <c r="C199" s="17"/>
      <c r="D199" s="18"/>
      <c r="E199" s="16"/>
      <c r="F199" s="16"/>
      <c r="G199" s="19"/>
      <c r="H199" s="19"/>
      <c r="I199" s="10"/>
      <c r="J199" s="10"/>
    </row>
    <row r="200" spans="1:10" x14ac:dyDescent="0.25">
      <c r="A200" s="41">
        <v>197</v>
      </c>
      <c r="B200" s="16"/>
      <c r="C200" s="17"/>
      <c r="D200" s="18"/>
      <c r="E200" s="16"/>
      <c r="F200" s="16"/>
      <c r="G200" s="19"/>
      <c r="H200" s="19"/>
      <c r="I200" s="10"/>
      <c r="J200" s="10"/>
    </row>
    <row r="201" spans="1:10" x14ac:dyDescent="0.25">
      <c r="A201" s="41">
        <v>198</v>
      </c>
      <c r="B201" s="16"/>
      <c r="C201" s="17"/>
      <c r="D201" s="18"/>
      <c r="E201" s="16"/>
      <c r="F201" s="16"/>
      <c r="G201" s="19"/>
      <c r="H201" s="19"/>
      <c r="I201" s="10"/>
      <c r="J201" s="10"/>
    </row>
    <row r="202" spans="1:10" x14ac:dyDescent="0.25">
      <c r="A202" s="41">
        <v>199</v>
      </c>
      <c r="B202" s="16"/>
      <c r="C202" s="17"/>
      <c r="D202" s="18"/>
      <c r="E202" s="16"/>
      <c r="F202" s="16"/>
      <c r="G202" s="19"/>
      <c r="H202" s="19"/>
      <c r="I202" s="10"/>
      <c r="J202" s="10"/>
    </row>
    <row r="203" spans="1:10" x14ac:dyDescent="0.25">
      <c r="A203" s="41">
        <v>200</v>
      </c>
      <c r="B203" s="16"/>
      <c r="C203" s="17"/>
      <c r="D203" s="18"/>
      <c r="E203" s="16"/>
      <c r="F203" s="16"/>
      <c r="G203" s="19"/>
      <c r="H203" s="19"/>
      <c r="I203" s="10"/>
      <c r="J203" s="10"/>
    </row>
    <row r="204" spans="1:10" x14ac:dyDescent="0.25">
      <c r="A204" s="41">
        <v>201</v>
      </c>
      <c r="B204" s="16"/>
      <c r="C204" s="17"/>
      <c r="D204" s="18"/>
      <c r="E204" s="16"/>
      <c r="F204" s="16"/>
      <c r="G204" s="19"/>
      <c r="H204" s="19"/>
      <c r="I204" s="10"/>
      <c r="J204" s="10"/>
    </row>
    <row r="205" spans="1:10" x14ac:dyDescent="0.25">
      <c r="A205" s="41">
        <v>202</v>
      </c>
      <c r="B205" s="16"/>
      <c r="C205" s="17"/>
      <c r="D205" s="18"/>
      <c r="E205" s="16"/>
      <c r="F205" s="16"/>
      <c r="G205" s="19"/>
      <c r="H205" s="19"/>
      <c r="I205" s="10"/>
      <c r="J205" s="10"/>
    </row>
    <row r="206" spans="1:10" x14ac:dyDescent="0.25">
      <c r="A206" s="41">
        <v>203</v>
      </c>
      <c r="B206" s="16"/>
      <c r="C206" s="17"/>
      <c r="D206" s="18"/>
      <c r="E206" s="16"/>
      <c r="F206" s="16"/>
      <c r="G206" s="19"/>
      <c r="H206" s="19"/>
      <c r="I206" s="10"/>
      <c r="J206" s="10"/>
    </row>
    <row r="207" spans="1:10" x14ac:dyDescent="0.25">
      <c r="A207" s="41">
        <v>204</v>
      </c>
      <c r="B207" s="16"/>
      <c r="C207" s="17"/>
      <c r="D207" s="18"/>
      <c r="E207" s="16"/>
      <c r="F207" s="16"/>
      <c r="G207" s="19"/>
      <c r="H207" s="19"/>
      <c r="I207" s="10"/>
      <c r="J207" s="10"/>
    </row>
    <row r="208" spans="1:10" x14ac:dyDescent="0.25">
      <c r="A208" s="41">
        <v>205</v>
      </c>
      <c r="B208" s="16"/>
      <c r="C208" s="17"/>
      <c r="D208" s="18"/>
      <c r="E208" s="16"/>
      <c r="F208" s="16"/>
      <c r="G208" s="19"/>
      <c r="H208" s="19"/>
      <c r="I208" s="10"/>
      <c r="J208" s="10"/>
    </row>
    <row r="209" spans="1:10" x14ac:dyDescent="0.25">
      <c r="A209" s="41">
        <v>206</v>
      </c>
      <c r="B209" s="16"/>
      <c r="C209" s="17"/>
      <c r="D209" s="18"/>
      <c r="E209" s="16"/>
      <c r="F209" s="16"/>
      <c r="G209" s="19"/>
      <c r="H209" s="19"/>
      <c r="I209" s="10"/>
      <c r="J209" s="10"/>
    </row>
    <row r="210" spans="1:10" x14ac:dyDescent="0.25">
      <c r="A210" s="41">
        <v>207</v>
      </c>
      <c r="B210" s="16"/>
      <c r="C210" s="17"/>
      <c r="D210" s="18"/>
      <c r="E210" s="16"/>
      <c r="F210" s="16"/>
      <c r="G210" s="19"/>
      <c r="H210" s="19"/>
      <c r="I210" s="10"/>
      <c r="J210" s="10"/>
    </row>
    <row r="211" spans="1:10" x14ac:dyDescent="0.25">
      <c r="A211" s="41">
        <v>208</v>
      </c>
      <c r="B211" s="16"/>
      <c r="C211" s="17"/>
      <c r="D211" s="18"/>
      <c r="E211" s="16"/>
      <c r="F211" s="16"/>
      <c r="G211" s="19"/>
      <c r="H211" s="19"/>
      <c r="I211" s="10"/>
      <c r="J211" s="10"/>
    </row>
    <row r="212" spans="1:10" x14ac:dyDescent="0.25">
      <c r="A212" s="41">
        <v>209</v>
      </c>
      <c r="B212" s="16"/>
      <c r="C212" s="17"/>
      <c r="D212" s="18"/>
      <c r="E212" s="16"/>
      <c r="F212" s="16"/>
      <c r="G212" s="19"/>
      <c r="H212" s="19"/>
      <c r="I212" s="10"/>
      <c r="J212" s="10"/>
    </row>
    <row r="213" spans="1:10" x14ac:dyDescent="0.25">
      <c r="A213" s="41">
        <v>210</v>
      </c>
      <c r="B213" s="16"/>
      <c r="C213" s="17"/>
      <c r="D213" s="18"/>
      <c r="E213" s="16"/>
      <c r="F213" s="16"/>
      <c r="G213" s="19"/>
      <c r="H213" s="19"/>
      <c r="I213" s="10"/>
      <c r="J213" s="10"/>
    </row>
    <row r="214" spans="1:10" x14ac:dyDescent="0.25">
      <c r="A214" s="41">
        <v>211</v>
      </c>
      <c r="B214" s="16"/>
      <c r="C214" s="17"/>
      <c r="D214" s="18"/>
      <c r="E214" s="16"/>
      <c r="F214" s="16"/>
      <c r="G214" s="19"/>
      <c r="H214" s="19"/>
      <c r="I214" s="10"/>
      <c r="J214" s="10"/>
    </row>
    <row r="215" spans="1:10" x14ac:dyDescent="0.25">
      <c r="A215" s="41">
        <v>212</v>
      </c>
      <c r="B215" s="16"/>
      <c r="C215" s="17"/>
      <c r="D215" s="18"/>
      <c r="E215" s="16"/>
      <c r="F215" s="16"/>
      <c r="G215" s="19"/>
      <c r="H215" s="19"/>
      <c r="I215" s="10"/>
      <c r="J215" s="10"/>
    </row>
    <row r="216" spans="1:10" x14ac:dyDescent="0.25">
      <c r="A216" s="41">
        <v>213</v>
      </c>
      <c r="B216" s="16"/>
      <c r="C216" s="17"/>
      <c r="D216" s="18"/>
      <c r="E216" s="16"/>
      <c r="F216" s="16"/>
      <c r="G216" s="19"/>
      <c r="H216" s="19"/>
      <c r="I216" s="10"/>
      <c r="J216" s="10"/>
    </row>
    <row r="217" spans="1:10" x14ac:dyDescent="0.25">
      <c r="A217" s="41">
        <v>214</v>
      </c>
      <c r="B217" s="16"/>
      <c r="C217" s="17"/>
      <c r="D217" s="18"/>
      <c r="E217" s="16"/>
      <c r="F217" s="16"/>
      <c r="G217" s="19"/>
      <c r="H217" s="19"/>
      <c r="I217" s="10"/>
      <c r="J217" s="10"/>
    </row>
    <row r="218" spans="1:10" x14ac:dyDescent="0.25">
      <c r="A218" s="41">
        <v>215</v>
      </c>
      <c r="B218" s="16"/>
      <c r="C218" s="17"/>
      <c r="D218" s="18"/>
      <c r="E218" s="16"/>
      <c r="F218" s="16"/>
      <c r="G218" s="19"/>
      <c r="H218" s="19"/>
      <c r="I218" s="10"/>
      <c r="J218" s="10"/>
    </row>
    <row r="219" spans="1:10" x14ac:dyDescent="0.25">
      <c r="A219" s="41">
        <v>216</v>
      </c>
      <c r="B219" s="16"/>
      <c r="C219" s="17"/>
      <c r="D219" s="17"/>
      <c r="E219" s="16"/>
      <c r="F219" s="16"/>
      <c r="G219" s="19"/>
      <c r="H219" s="19"/>
      <c r="I219" s="10"/>
      <c r="J219" s="10"/>
    </row>
    <row r="220" spans="1:10" x14ac:dyDescent="0.25">
      <c r="A220" s="41">
        <v>217</v>
      </c>
      <c r="B220" s="16"/>
      <c r="C220" s="17"/>
      <c r="D220" s="18"/>
      <c r="E220" s="16"/>
      <c r="F220" s="16"/>
      <c r="G220" s="19"/>
      <c r="H220" s="19"/>
      <c r="I220" s="10"/>
      <c r="J220" s="10"/>
    </row>
    <row r="221" spans="1:10" x14ac:dyDescent="0.25">
      <c r="A221" s="41">
        <v>218</v>
      </c>
      <c r="B221" s="16"/>
      <c r="C221" s="9"/>
      <c r="E221" s="12"/>
      <c r="F221" s="12"/>
      <c r="G221" s="10"/>
      <c r="H221" s="10"/>
      <c r="I221" s="10"/>
      <c r="J221" s="10"/>
    </row>
    <row r="222" spans="1:10" x14ac:dyDescent="0.25">
      <c r="A222" s="41">
        <v>219</v>
      </c>
      <c r="B222" s="16"/>
      <c r="C222" s="9"/>
      <c r="E222" s="12"/>
      <c r="F222" s="12"/>
      <c r="G222" s="10"/>
      <c r="H222" s="10"/>
      <c r="I222" s="10"/>
      <c r="J222" s="10"/>
    </row>
    <row r="223" spans="1:10" x14ac:dyDescent="0.25">
      <c r="A223" s="41">
        <v>220</v>
      </c>
      <c r="B223" s="16"/>
      <c r="C223" s="9"/>
      <c r="E223" s="12"/>
      <c r="F223" s="12"/>
      <c r="G223" s="10"/>
      <c r="H223" s="10"/>
      <c r="I223" s="10"/>
      <c r="J223" s="10"/>
    </row>
    <row r="224" spans="1:10" x14ac:dyDescent="0.25">
      <c r="A224" s="41">
        <v>221</v>
      </c>
      <c r="B224" s="16"/>
      <c r="C224" s="17"/>
      <c r="D224" s="20"/>
      <c r="E224" s="16"/>
      <c r="F224" s="16"/>
      <c r="G224" s="19"/>
      <c r="H224" s="19"/>
      <c r="I224" s="10"/>
      <c r="J224" s="10"/>
    </row>
    <row r="225" spans="1:10" x14ac:dyDescent="0.25">
      <c r="A225" s="41">
        <v>222</v>
      </c>
      <c r="B225" s="16"/>
      <c r="C225" s="17"/>
      <c r="D225" s="20"/>
      <c r="E225" s="16"/>
      <c r="F225" s="16"/>
      <c r="G225" s="19"/>
      <c r="H225" s="19"/>
      <c r="I225" s="10"/>
      <c r="J225" s="10"/>
    </row>
    <row r="226" spans="1:10" x14ac:dyDescent="0.25">
      <c r="A226" s="41">
        <v>223</v>
      </c>
      <c r="B226" s="16"/>
      <c r="C226" s="17"/>
      <c r="D226" s="20"/>
      <c r="E226" s="16"/>
      <c r="F226" s="16"/>
      <c r="G226" s="19"/>
      <c r="H226" s="19"/>
      <c r="I226" s="10"/>
      <c r="J226" s="10"/>
    </row>
    <row r="227" spans="1:10" x14ac:dyDescent="0.25">
      <c r="A227" s="41">
        <v>224</v>
      </c>
      <c r="B227" s="16"/>
      <c r="C227" s="17"/>
      <c r="D227" s="20"/>
      <c r="E227" s="16"/>
      <c r="F227" s="16"/>
      <c r="G227" s="19"/>
      <c r="H227" s="19"/>
      <c r="I227" s="10"/>
      <c r="J227" s="10"/>
    </row>
    <row r="228" spans="1:10" x14ac:dyDescent="0.25">
      <c r="A228" s="41">
        <v>225</v>
      </c>
      <c r="B228" s="16"/>
      <c r="C228" s="17"/>
      <c r="D228" s="20"/>
      <c r="E228" s="16"/>
      <c r="F228" s="16"/>
      <c r="G228" s="19"/>
      <c r="H228" s="19"/>
      <c r="I228" s="10"/>
      <c r="J228" s="10"/>
    </row>
    <row r="229" spans="1:10" x14ac:dyDescent="0.25">
      <c r="A229" s="41">
        <v>226</v>
      </c>
      <c r="B229" s="16"/>
      <c r="C229" s="17"/>
      <c r="D229" s="18"/>
      <c r="E229" s="16"/>
      <c r="F229" s="16"/>
      <c r="G229" s="19"/>
      <c r="H229" s="19"/>
      <c r="I229" s="10"/>
      <c r="J229" s="10"/>
    </row>
    <row r="230" spans="1:10" x14ac:dyDescent="0.25">
      <c r="A230" s="41">
        <v>227</v>
      </c>
      <c r="B230" s="16"/>
      <c r="C230" s="17"/>
      <c r="D230" s="20"/>
      <c r="E230" s="16"/>
      <c r="F230" s="16"/>
      <c r="G230" s="19"/>
      <c r="H230" s="19"/>
      <c r="I230" s="10"/>
      <c r="J230" s="10"/>
    </row>
    <row r="231" spans="1:10" x14ac:dyDescent="0.25">
      <c r="A231" s="41">
        <v>228</v>
      </c>
      <c r="B231" s="16"/>
      <c r="C231" s="17"/>
      <c r="D231" s="20"/>
      <c r="E231" s="16"/>
      <c r="F231" s="16"/>
      <c r="G231" s="19"/>
      <c r="H231" s="19"/>
      <c r="I231" s="10"/>
      <c r="J231" s="10"/>
    </row>
    <row r="232" spans="1:10" x14ac:dyDescent="0.25">
      <c r="A232" s="41">
        <v>229</v>
      </c>
      <c r="B232" s="16"/>
      <c r="C232" s="17"/>
      <c r="D232" s="20"/>
      <c r="E232" s="16"/>
      <c r="F232" s="16"/>
      <c r="G232" s="19"/>
      <c r="H232" s="19"/>
      <c r="I232" s="10"/>
      <c r="J232" s="10"/>
    </row>
    <row r="233" spans="1:10" x14ac:dyDescent="0.25">
      <c r="A233" s="41">
        <v>230</v>
      </c>
      <c r="B233" s="16"/>
      <c r="C233" s="17"/>
      <c r="D233" s="20"/>
      <c r="E233" s="16"/>
      <c r="F233" s="16"/>
      <c r="G233" s="19"/>
      <c r="H233" s="19"/>
      <c r="I233" s="10"/>
      <c r="J233" s="10"/>
    </row>
    <row r="234" spans="1:10" x14ac:dyDescent="0.25">
      <c r="A234" s="41">
        <v>231</v>
      </c>
      <c r="B234" s="16"/>
      <c r="C234" s="17"/>
      <c r="D234" s="20"/>
      <c r="E234" s="16"/>
      <c r="F234" s="16"/>
      <c r="G234" s="19"/>
      <c r="H234" s="19"/>
      <c r="I234" s="10"/>
      <c r="J234" s="10"/>
    </row>
    <row r="235" spans="1:10" s="12" customFormat="1" x14ac:dyDescent="0.25">
      <c r="A235" s="41">
        <v>232</v>
      </c>
      <c r="B235" s="16"/>
      <c r="C235" s="11"/>
      <c r="D235" s="41"/>
      <c r="G235" s="13"/>
      <c r="H235" s="13"/>
      <c r="I235" s="10"/>
      <c r="J235" s="10"/>
    </row>
    <row r="236" spans="1:10" s="12" customFormat="1" x14ac:dyDescent="0.25">
      <c r="A236" s="41">
        <v>233</v>
      </c>
      <c r="B236" s="16"/>
      <c r="C236" s="11"/>
      <c r="D236" s="41"/>
      <c r="G236" s="13"/>
      <c r="H236" s="13"/>
      <c r="I236" s="10"/>
      <c r="J236" s="10"/>
    </row>
    <row r="237" spans="1:10" s="12" customFormat="1" x14ac:dyDescent="0.25">
      <c r="A237" s="41">
        <v>234</v>
      </c>
      <c r="B237" s="16"/>
      <c r="C237" s="11"/>
      <c r="D237" s="41"/>
      <c r="G237" s="13"/>
      <c r="H237" s="13"/>
      <c r="I237" s="10"/>
      <c r="J237" s="10"/>
    </row>
    <row r="238" spans="1:10" s="12" customFormat="1" x14ac:dyDescent="0.25">
      <c r="A238" s="41">
        <v>235</v>
      </c>
      <c r="B238" s="16"/>
      <c r="C238" s="11"/>
      <c r="D238" s="41"/>
      <c r="G238" s="13"/>
      <c r="H238" s="13"/>
      <c r="I238" s="10"/>
      <c r="J238" s="10"/>
    </row>
    <row r="239" spans="1:10" s="12" customFormat="1" x14ac:dyDescent="0.25">
      <c r="A239" s="41">
        <v>236</v>
      </c>
      <c r="B239" s="16"/>
      <c r="C239" s="11"/>
      <c r="D239" s="41"/>
      <c r="G239" s="13"/>
      <c r="H239" s="13"/>
      <c r="I239" s="10"/>
      <c r="J239" s="10"/>
    </row>
    <row r="240" spans="1:10" s="12" customFormat="1" x14ac:dyDescent="0.25">
      <c r="A240" s="41">
        <v>237</v>
      </c>
      <c r="B240" s="16"/>
      <c r="C240" s="11"/>
      <c r="D240" s="41"/>
      <c r="G240" s="13"/>
      <c r="H240" s="13"/>
      <c r="I240" s="10"/>
      <c r="J240" s="10"/>
    </row>
    <row r="241" spans="1:10" s="12" customFormat="1" x14ac:dyDescent="0.25">
      <c r="A241" s="41">
        <v>238</v>
      </c>
      <c r="B241" s="16"/>
      <c r="C241" s="11"/>
      <c r="D241" s="41"/>
      <c r="G241" s="13"/>
      <c r="H241" s="13"/>
      <c r="I241" s="10"/>
      <c r="J241" s="10"/>
    </row>
    <row r="242" spans="1:10" s="12" customFormat="1" x14ac:dyDescent="0.25">
      <c r="A242" s="41">
        <v>239</v>
      </c>
      <c r="B242" s="16"/>
      <c r="C242" s="11"/>
      <c r="D242" s="41"/>
      <c r="G242" s="13"/>
      <c r="H242" s="13"/>
      <c r="I242" s="10"/>
      <c r="J242" s="10"/>
    </row>
    <row r="243" spans="1:10" s="12" customFormat="1" x14ac:dyDescent="0.25">
      <c r="A243" s="41">
        <v>240</v>
      </c>
      <c r="B243" s="16"/>
      <c r="C243" s="11"/>
      <c r="D243" s="41"/>
      <c r="G243" s="13"/>
      <c r="H243" s="13"/>
      <c r="I243" s="10"/>
      <c r="J243" s="10"/>
    </row>
    <row r="244" spans="1:10" s="12" customFormat="1" x14ac:dyDescent="0.25">
      <c r="A244" s="41">
        <v>241</v>
      </c>
      <c r="B244" s="16"/>
      <c r="C244" s="11"/>
      <c r="D244" s="41"/>
      <c r="G244" s="13"/>
      <c r="H244" s="13"/>
      <c r="I244" s="10"/>
      <c r="J244" s="10"/>
    </row>
    <row r="245" spans="1:10" s="12" customFormat="1" x14ac:dyDescent="0.25">
      <c r="A245" s="41">
        <v>242</v>
      </c>
      <c r="B245" s="16"/>
      <c r="C245" s="11"/>
      <c r="D245" s="41"/>
      <c r="G245" s="13"/>
      <c r="H245" s="13"/>
      <c r="I245" s="10"/>
      <c r="J245" s="10"/>
    </row>
    <row r="246" spans="1:10" s="12" customFormat="1" x14ac:dyDescent="0.25">
      <c r="A246" s="41">
        <v>243</v>
      </c>
      <c r="B246" s="16"/>
      <c r="C246" s="11"/>
      <c r="D246" s="41"/>
      <c r="G246" s="13"/>
      <c r="H246" s="13"/>
      <c r="I246" s="10"/>
      <c r="J246" s="10"/>
    </row>
    <row r="247" spans="1:10" s="12" customFormat="1" x14ac:dyDescent="0.25">
      <c r="A247" s="41">
        <v>244</v>
      </c>
      <c r="B247" s="16"/>
      <c r="C247" s="11"/>
      <c r="D247" s="41"/>
      <c r="G247" s="13"/>
      <c r="H247" s="13"/>
      <c r="I247" s="10"/>
      <c r="J247" s="10"/>
    </row>
    <row r="248" spans="1:10" s="12" customFormat="1" x14ac:dyDescent="0.25">
      <c r="A248" s="41">
        <v>245</v>
      </c>
      <c r="B248" s="16"/>
      <c r="C248" s="11"/>
      <c r="D248" s="41"/>
      <c r="G248" s="13"/>
      <c r="H248" s="13"/>
      <c r="I248" s="10"/>
      <c r="J248" s="10"/>
    </row>
    <row r="249" spans="1:10" s="12" customFormat="1" x14ac:dyDescent="0.25">
      <c r="A249" s="41">
        <v>246</v>
      </c>
      <c r="B249" s="16"/>
      <c r="C249" s="11"/>
      <c r="D249" s="41"/>
      <c r="G249" s="13"/>
      <c r="H249" s="13"/>
      <c r="I249" s="10"/>
      <c r="J249" s="10"/>
    </row>
    <row r="250" spans="1:10" s="12" customFormat="1" x14ac:dyDescent="0.25">
      <c r="A250" s="41">
        <v>247</v>
      </c>
      <c r="B250" s="16"/>
      <c r="C250" s="11"/>
      <c r="D250" s="41"/>
      <c r="G250" s="13"/>
      <c r="H250" s="13"/>
      <c r="I250" s="10"/>
      <c r="J250" s="10"/>
    </row>
    <row r="251" spans="1:10" s="12" customFormat="1" x14ac:dyDescent="0.25">
      <c r="A251" s="41">
        <v>248</v>
      </c>
      <c r="B251" s="16"/>
      <c r="C251" s="11"/>
      <c r="D251" s="41"/>
      <c r="G251" s="13"/>
      <c r="H251" s="13"/>
      <c r="I251" s="10"/>
      <c r="J251" s="10"/>
    </row>
    <row r="252" spans="1:10" s="12" customFormat="1" x14ac:dyDescent="0.25">
      <c r="A252" s="41">
        <v>249</v>
      </c>
      <c r="B252" s="16"/>
      <c r="C252" s="11"/>
      <c r="D252" s="41"/>
      <c r="G252" s="13"/>
      <c r="H252" s="13"/>
      <c r="I252" s="10"/>
      <c r="J252" s="10"/>
    </row>
    <row r="253" spans="1:10" s="12" customFormat="1" x14ac:dyDescent="0.25">
      <c r="A253" s="41">
        <v>250</v>
      </c>
      <c r="B253" s="16"/>
      <c r="C253" s="11"/>
      <c r="D253" s="41"/>
      <c r="G253" s="13"/>
      <c r="H253" s="13"/>
      <c r="I253" s="10"/>
      <c r="J253" s="10"/>
    </row>
    <row r="254" spans="1:10" s="12" customFormat="1" x14ac:dyDescent="0.25">
      <c r="A254" s="41">
        <v>251</v>
      </c>
      <c r="B254" s="16"/>
      <c r="C254" s="11"/>
      <c r="D254" s="41"/>
      <c r="G254" s="13"/>
      <c r="H254" s="13"/>
      <c r="I254" s="10"/>
      <c r="J254" s="10"/>
    </row>
    <row r="255" spans="1:10" s="12" customFormat="1" x14ac:dyDescent="0.25">
      <c r="A255" s="41">
        <v>252</v>
      </c>
      <c r="B255" s="16"/>
      <c r="C255" s="11"/>
      <c r="D255" s="41"/>
      <c r="G255" s="13"/>
      <c r="H255" s="13"/>
      <c r="I255" s="10"/>
      <c r="J255" s="10"/>
    </row>
    <row r="256" spans="1:10" s="12" customFormat="1" x14ac:dyDescent="0.25">
      <c r="A256" s="41">
        <v>253</v>
      </c>
      <c r="B256" s="16"/>
      <c r="C256" s="11"/>
      <c r="D256" s="41"/>
      <c r="G256" s="13"/>
      <c r="H256" s="13"/>
      <c r="I256" s="10"/>
      <c r="J256" s="10"/>
    </row>
    <row r="257" spans="1:10" s="12" customFormat="1" x14ac:dyDescent="0.25">
      <c r="A257" s="41">
        <v>254</v>
      </c>
      <c r="B257" s="16"/>
      <c r="C257" s="11"/>
      <c r="D257" s="41"/>
      <c r="G257" s="13"/>
      <c r="H257" s="13"/>
      <c r="I257" s="10"/>
      <c r="J257" s="10"/>
    </row>
    <row r="258" spans="1:10" s="12" customFormat="1" x14ac:dyDescent="0.25">
      <c r="A258" s="41">
        <v>255</v>
      </c>
      <c r="B258" s="16"/>
      <c r="C258" s="11"/>
      <c r="D258" s="41"/>
      <c r="G258" s="13"/>
      <c r="H258" s="13"/>
      <c r="I258" s="10"/>
      <c r="J258" s="10"/>
    </row>
    <row r="259" spans="1:10" s="12" customFormat="1" x14ac:dyDescent="0.25">
      <c r="A259" s="41">
        <v>256</v>
      </c>
      <c r="B259" s="16"/>
      <c r="C259" s="11"/>
      <c r="D259" s="41"/>
      <c r="G259" s="13"/>
      <c r="H259" s="13"/>
      <c r="I259" s="10"/>
      <c r="J259" s="10"/>
    </row>
    <row r="260" spans="1:10" s="12" customFormat="1" x14ac:dyDescent="0.25">
      <c r="A260" s="41">
        <v>257</v>
      </c>
      <c r="B260" s="16"/>
      <c r="C260" s="11"/>
      <c r="D260" s="41"/>
      <c r="G260" s="13"/>
      <c r="H260" s="13"/>
      <c r="I260" s="10"/>
      <c r="J260" s="10"/>
    </row>
    <row r="261" spans="1:10" s="12" customFormat="1" x14ac:dyDescent="0.25">
      <c r="A261" s="41">
        <v>258</v>
      </c>
      <c r="B261" s="16"/>
      <c r="C261" s="11"/>
      <c r="D261" s="41"/>
      <c r="G261" s="13"/>
      <c r="H261" s="13"/>
      <c r="I261" s="10"/>
      <c r="J261" s="10"/>
    </row>
    <row r="262" spans="1:10" x14ac:dyDescent="0.25">
      <c r="A262" s="41">
        <v>259</v>
      </c>
    </row>
    <row r="263" spans="1:10" x14ac:dyDescent="0.25">
      <c r="A263" s="41">
        <v>260</v>
      </c>
    </row>
    <row r="264" spans="1:10" x14ac:dyDescent="0.25">
      <c r="A264" s="41">
        <v>261</v>
      </c>
    </row>
    <row r="265" spans="1:10" x14ac:dyDescent="0.25">
      <c r="A265" s="41">
        <v>262</v>
      </c>
    </row>
    <row r="266" spans="1:10" x14ac:dyDescent="0.25">
      <c r="A266" s="41">
        <v>263</v>
      </c>
    </row>
    <row r="267" spans="1:10" x14ac:dyDescent="0.25">
      <c r="A267" s="41">
        <v>264</v>
      </c>
    </row>
    <row r="268" spans="1:10" x14ac:dyDescent="0.25">
      <c r="A268" s="41">
        <v>265</v>
      </c>
    </row>
    <row r="269" spans="1:10" x14ac:dyDescent="0.25">
      <c r="A269" s="41">
        <v>266</v>
      </c>
    </row>
    <row r="270" spans="1:10" x14ac:dyDescent="0.25">
      <c r="A270" s="41">
        <v>267</v>
      </c>
    </row>
    <row r="271" spans="1:10" x14ac:dyDescent="0.25">
      <c r="A271" s="41">
        <v>268</v>
      </c>
    </row>
    <row r="272" spans="1:10" x14ac:dyDescent="0.25">
      <c r="A272" s="41">
        <v>269</v>
      </c>
    </row>
    <row r="273" spans="1:1" x14ac:dyDescent="0.25">
      <c r="A273" s="41">
        <v>270</v>
      </c>
    </row>
    <row r="274" spans="1:1" x14ac:dyDescent="0.25">
      <c r="A274" s="41">
        <v>271</v>
      </c>
    </row>
    <row r="275" spans="1:1" x14ac:dyDescent="0.25">
      <c r="A275" s="41">
        <v>272</v>
      </c>
    </row>
    <row r="276" spans="1:1" x14ac:dyDescent="0.25">
      <c r="A276" s="41">
        <v>273</v>
      </c>
    </row>
    <row r="277" spans="1:1" x14ac:dyDescent="0.25">
      <c r="A277" s="41">
        <v>274</v>
      </c>
    </row>
    <row r="278" spans="1:1" x14ac:dyDescent="0.25">
      <c r="A278" s="41">
        <v>275</v>
      </c>
    </row>
    <row r="279" spans="1:1" x14ac:dyDescent="0.25">
      <c r="A279" s="41">
        <v>276</v>
      </c>
    </row>
    <row r="280" spans="1:1" x14ac:dyDescent="0.25">
      <c r="A280" s="41">
        <v>277</v>
      </c>
    </row>
    <row r="281" spans="1:1" x14ac:dyDescent="0.25">
      <c r="A281" s="41">
        <v>278</v>
      </c>
    </row>
    <row r="282" spans="1:1" x14ac:dyDescent="0.25">
      <c r="A282" s="41">
        <v>279</v>
      </c>
    </row>
    <row r="283" spans="1:1" x14ac:dyDescent="0.25">
      <c r="A283" s="41">
        <v>280</v>
      </c>
    </row>
    <row r="284" spans="1:1" x14ac:dyDescent="0.25">
      <c r="A284" s="41">
        <v>281</v>
      </c>
    </row>
    <row r="285" spans="1:1" x14ac:dyDescent="0.25">
      <c r="A285" s="41">
        <v>282</v>
      </c>
    </row>
    <row r="286" spans="1:1" x14ac:dyDescent="0.25">
      <c r="A286" s="41">
        <v>283</v>
      </c>
    </row>
    <row r="287" spans="1:1" x14ac:dyDescent="0.25">
      <c r="A287" s="41">
        <v>284</v>
      </c>
    </row>
    <row r="288" spans="1:1" x14ac:dyDescent="0.25">
      <c r="A288" s="41">
        <v>285</v>
      </c>
    </row>
    <row r="289" spans="1:1" x14ac:dyDescent="0.25">
      <c r="A289" s="41">
        <v>286</v>
      </c>
    </row>
    <row r="290" spans="1:1" x14ac:dyDescent="0.25">
      <c r="A290" s="41">
        <v>287</v>
      </c>
    </row>
    <row r="291" spans="1:1" x14ac:dyDescent="0.25">
      <c r="A291" s="41">
        <v>288</v>
      </c>
    </row>
    <row r="292" spans="1:1" x14ac:dyDescent="0.25">
      <c r="A292" s="41">
        <v>289</v>
      </c>
    </row>
    <row r="293" spans="1:1" x14ac:dyDescent="0.25">
      <c r="A293" s="41">
        <v>290</v>
      </c>
    </row>
    <row r="294" spans="1:1" x14ac:dyDescent="0.25">
      <c r="A294" s="41">
        <v>291</v>
      </c>
    </row>
    <row r="295" spans="1:1" x14ac:dyDescent="0.25">
      <c r="A295" s="41">
        <v>292</v>
      </c>
    </row>
    <row r="296" spans="1:1" x14ac:dyDescent="0.25">
      <c r="A296" s="41">
        <v>293</v>
      </c>
    </row>
    <row r="297" spans="1:1" x14ac:dyDescent="0.25">
      <c r="A297" s="41">
        <v>294</v>
      </c>
    </row>
    <row r="298" spans="1:1" x14ac:dyDescent="0.25">
      <c r="A298" s="41">
        <v>295</v>
      </c>
    </row>
    <row r="299" spans="1:1" x14ac:dyDescent="0.25">
      <c r="A299" s="41">
        <v>296</v>
      </c>
    </row>
    <row r="300" spans="1:1" x14ac:dyDescent="0.25">
      <c r="A300" s="41">
        <v>297</v>
      </c>
    </row>
    <row r="301" spans="1:1" x14ac:dyDescent="0.25">
      <c r="A301" s="41">
        <v>298</v>
      </c>
    </row>
    <row r="302" spans="1:1" x14ac:dyDescent="0.25">
      <c r="A302" s="41">
        <v>299</v>
      </c>
    </row>
    <row r="303" spans="1:1" x14ac:dyDescent="0.25">
      <c r="A303" s="41">
        <v>300</v>
      </c>
    </row>
    <row r="304" spans="1:1" x14ac:dyDescent="0.25">
      <c r="A304" s="41">
        <v>301</v>
      </c>
    </row>
    <row r="305" spans="1:1" x14ac:dyDescent="0.25">
      <c r="A305" s="41">
        <v>302</v>
      </c>
    </row>
    <row r="306" spans="1:1" x14ac:dyDescent="0.25">
      <c r="A306" s="41">
        <v>303</v>
      </c>
    </row>
    <row r="307" spans="1:1" x14ac:dyDescent="0.25">
      <c r="A307" s="41">
        <v>304</v>
      </c>
    </row>
    <row r="308" spans="1:1" x14ac:dyDescent="0.25">
      <c r="A308" s="41">
        <v>305</v>
      </c>
    </row>
    <row r="309" spans="1:1" x14ac:dyDescent="0.25">
      <c r="A309" s="41">
        <v>306</v>
      </c>
    </row>
    <row r="310" spans="1:1" x14ac:dyDescent="0.25">
      <c r="A310" s="41">
        <v>307</v>
      </c>
    </row>
    <row r="311" spans="1:1" x14ac:dyDescent="0.25">
      <c r="A311" s="41">
        <v>308</v>
      </c>
    </row>
    <row r="312" spans="1:1" x14ac:dyDescent="0.25">
      <c r="A312" s="41">
        <v>309</v>
      </c>
    </row>
    <row r="313" spans="1:1" x14ac:dyDescent="0.25">
      <c r="A313" s="41">
        <v>310</v>
      </c>
    </row>
    <row r="314" spans="1:1" x14ac:dyDescent="0.25">
      <c r="A314" s="41">
        <v>311</v>
      </c>
    </row>
    <row r="315" spans="1:1" x14ac:dyDescent="0.25">
      <c r="A315" s="41">
        <v>312</v>
      </c>
    </row>
    <row r="316" spans="1:1" x14ac:dyDescent="0.25">
      <c r="A316" s="41">
        <v>313</v>
      </c>
    </row>
    <row r="317" spans="1:1" x14ac:dyDescent="0.25">
      <c r="A317" s="41">
        <v>314</v>
      </c>
    </row>
    <row r="318" spans="1:1" x14ac:dyDescent="0.25">
      <c r="A318" s="41">
        <v>315</v>
      </c>
    </row>
    <row r="319" spans="1:1" x14ac:dyDescent="0.25">
      <c r="A319" s="41">
        <v>316</v>
      </c>
    </row>
    <row r="320" spans="1:1" x14ac:dyDescent="0.25">
      <c r="A320" s="41">
        <v>317</v>
      </c>
    </row>
    <row r="321" spans="1:1" x14ac:dyDescent="0.25">
      <c r="A321" s="41">
        <v>318</v>
      </c>
    </row>
    <row r="322" spans="1:1" x14ac:dyDescent="0.25">
      <c r="A322" s="41">
        <v>319</v>
      </c>
    </row>
    <row r="323" spans="1:1" x14ac:dyDescent="0.25">
      <c r="A323" s="41">
        <v>320</v>
      </c>
    </row>
    <row r="324" spans="1:1" x14ac:dyDescent="0.25">
      <c r="A324" s="41">
        <v>321</v>
      </c>
    </row>
    <row r="325" spans="1:1" x14ac:dyDescent="0.25">
      <c r="A325" s="41">
        <v>322</v>
      </c>
    </row>
    <row r="326" spans="1:1" x14ac:dyDescent="0.25">
      <c r="A326" s="41">
        <v>323</v>
      </c>
    </row>
    <row r="327" spans="1:1" x14ac:dyDescent="0.25">
      <c r="A327" s="41">
        <v>324</v>
      </c>
    </row>
    <row r="328" spans="1:1" x14ac:dyDescent="0.25">
      <c r="A328" s="41">
        <v>325</v>
      </c>
    </row>
    <row r="329" spans="1:1" x14ac:dyDescent="0.25">
      <c r="A329" s="41">
        <v>326</v>
      </c>
    </row>
    <row r="330" spans="1:1" x14ac:dyDescent="0.25">
      <c r="A330" s="41">
        <v>327</v>
      </c>
    </row>
    <row r="331" spans="1:1" x14ac:dyDescent="0.25">
      <c r="A331" s="41">
        <v>328</v>
      </c>
    </row>
    <row r="332" spans="1:1" x14ac:dyDescent="0.25">
      <c r="A332" s="41">
        <v>329</v>
      </c>
    </row>
    <row r="333" spans="1:1" x14ac:dyDescent="0.25">
      <c r="A333" s="41">
        <v>330</v>
      </c>
    </row>
    <row r="334" spans="1:1" x14ac:dyDescent="0.25">
      <c r="A334" s="41">
        <v>331</v>
      </c>
    </row>
    <row r="335" spans="1:1" x14ac:dyDescent="0.25">
      <c r="A335" s="41">
        <v>332</v>
      </c>
    </row>
    <row r="336" spans="1:1" x14ac:dyDescent="0.25">
      <c r="A336" s="41">
        <v>333</v>
      </c>
    </row>
    <row r="337" spans="1:1" x14ac:dyDescent="0.25">
      <c r="A337" s="41">
        <v>334</v>
      </c>
    </row>
  </sheetData>
  <mergeCells count="4">
    <mergeCell ref="E1:J1"/>
    <mergeCell ref="E2:F2"/>
    <mergeCell ref="G2:H2"/>
    <mergeCell ref="I2:J2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6F9C7A-5FA1-4138-A9F2-091ABADF477F}">
  <dimension ref="A1:M55"/>
  <sheetViews>
    <sheetView tabSelected="1" topLeftCell="A4" workbookViewId="0">
      <selection activeCell="J12" sqref="J12:K12"/>
    </sheetView>
  </sheetViews>
  <sheetFormatPr baseColWidth="10" defaultRowHeight="15" x14ac:dyDescent="0.25"/>
  <cols>
    <col min="1" max="1" width="7.7109375" customWidth="1"/>
    <col min="2" max="2" width="9.28515625" customWidth="1"/>
    <col min="4" max="5" width="12.7109375" customWidth="1"/>
    <col min="6" max="6" width="26.140625" customWidth="1"/>
    <col min="7" max="7" width="3.7109375" customWidth="1"/>
    <col min="8" max="8" width="7" customWidth="1"/>
    <col min="9" max="9" width="8.7109375" customWidth="1"/>
    <col min="13" max="13" width="22.28515625" customWidth="1"/>
  </cols>
  <sheetData>
    <row r="1" spans="1:13" ht="36.75" customHeight="1" thickTop="1" thickBot="1" x14ac:dyDescent="0.3">
      <c r="A1" s="49" t="s">
        <v>0</v>
      </c>
      <c r="B1" s="49"/>
      <c r="C1" s="49"/>
      <c r="D1" s="50" t="s">
        <v>8</v>
      </c>
      <c r="E1" s="49"/>
      <c r="F1" s="49"/>
      <c r="H1" s="51" t="s">
        <v>0</v>
      </c>
      <c r="I1" s="51"/>
      <c r="J1" s="51"/>
      <c r="K1" s="52" t="s">
        <v>8</v>
      </c>
      <c r="L1" s="51"/>
      <c r="M1" s="51"/>
    </row>
    <row r="2" spans="1:13" ht="16.5" thickTop="1" thickBot="1" x14ac:dyDescent="0.3">
      <c r="A2" s="51" t="s">
        <v>1</v>
      </c>
      <c r="B2" s="51"/>
      <c r="C2" s="51"/>
      <c r="D2" s="53" t="s">
        <v>9</v>
      </c>
      <c r="E2" s="53"/>
      <c r="F2" s="53"/>
      <c r="H2" s="51" t="s">
        <v>1</v>
      </c>
      <c r="I2" s="51"/>
      <c r="J2" s="51"/>
      <c r="K2" s="53" t="s">
        <v>9</v>
      </c>
      <c r="L2" s="53"/>
      <c r="M2" s="53"/>
    </row>
    <row r="3" spans="1:13" ht="16.5" thickTop="1" thickBot="1" x14ac:dyDescent="0.3">
      <c r="A3" s="48" t="s">
        <v>2</v>
      </c>
      <c r="B3" s="48"/>
      <c r="C3" s="48"/>
      <c r="D3" s="48"/>
      <c r="E3" s="48"/>
      <c r="F3" s="48"/>
      <c r="H3" s="48" t="s">
        <v>3</v>
      </c>
      <c r="I3" s="48"/>
      <c r="J3" s="48"/>
      <c r="K3" s="48"/>
      <c r="L3" s="48"/>
      <c r="M3" s="48"/>
    </row>
    <row r="4" spans="1:13" ht="106.5" thickTop="1" thickBot="1" x14ac:dyDescent="0.3">
      <c r="A4" s="1" t="s">
        <v>4</v>
      </c>
      <c r="B4" s="1" t="s">
        <v>5</v>
      </c>
      <c r="C4" s="1" t="s">
        <v>6</v>
      </c>
      <c r="D4" s="1" t="s">
        <v>11</v>
      </c>
      <c r="E4" s="1" t="s">
        <v>12</v>
      </c>
      <c r="F4" s="2" t="s">
        <v>10</v>
      </c>
      <c r="H4" s="1" t="s">
        <v>4</v>
      </c>
      <c r="I4" s="1" t="s">
        <v>5</v>
      </c>
      <c r="J4" s="1" t="s">
        <v>6</v>
      </c>
      <c r="K4" s="1" t="s">
        <v>11</v>
      </c>
      <c r="L4" s="1" t="s">
        <v>12</v>
      </c>
      <c r="M4" s="2" t="s">
        <v>10</v>
      </c>
    </row>
    <row r="5" spans="1:13" ht="17.25" thickTop="1" thickBot="1" x14ac:dyDescent="0.3">
      <c r="A5" s="3">
        <v>1</v>
      </c>
      <c r="B5" s="3" t="s">
        <v>7</v>
      </c>
      <c r="C5" s="21" t="s">
        <v>259</v>
      </c>
      <c r="D5" s="22">
        <v>3</v>
      </c>
      <c r="E5" s="22">
        <v>3</v>
      </c>
      <c r="F5" s="5">
        <f t="shared" ref="F5:F36" si="0">D5/E5</f>
        <v>1</v>
      </c>
      <c r="H5" s="3">
        <v>1</v>
      </c>
      <c r="I5" s="3" t="s">
        <v>7</v>
      </c>
      <c r="J5" s="39">
        <v>45136</v>
      </c>
      <c r="K5" s="38">
        <v>10</v>
      </c>
      <c r="L5" s="4">
        <v>9</v>
      </c>
      <c r="M5" s="5">
        <f>K5/L5</f>
        <v>1.1111111111111112</v>
      </c>
    </row>
    <row r="6" spans="1:13" ht="17.25" thickTop="1" thickBot="1" x14ac:dyDescent="0.3">
      <c r="A6" s="3">
        <v>2</v>
      </c>
      <c r="B6" s="3" t="s">
        <v>7</v>
      </c>
      <c r="C6" s="21" t="s">
        <v>260</v>
      </c>
      <c r="D6" s="22">
        <v>4</v>
      </c>
      <c r="E6" s="22">
        <v>4</v>
      </c>
      <c r="F6" s="5">
        <f t="shared" si="0"/>
        <v>1</v>
      </c>
      <c r="H6" s="3">
        <v>2</v>
      </c>
      <c r="I6" s="3" t="s">
        <v>7</v>
      </c>
      <c r="J6" s="39">
        <v>45137</v>
      </c>
      <c r="K6" s="38">
        <v>6</v>
      </c>
      <c r="L6" s="4">
        <v>6</v>
      </c>
      <c r="M6" s="5">
        <f t="shared" ref="M6:M54" si="1">K6/L6</f>
        <v>1</v>
      </c>
    </row>
    <row r="7" spans="1:13" ht="17.25" thickTop="1" thickBot="1" x14ac:dyDescent="0.3">
      <c r="A7" s="3">
        <v>3</v>
      </c>
      <c r="B7" s="3" t="s">
        <v>7</v>
      </c>
      <c r="C7" s="21" t="s">
        <v>261</v>
      </c>
      <c r="D7" s="22">
        <v>3</v>
      </c>
      <c r="E7" s="22">
        <v>3</v>
      </c>
      <c r="F7" s="5">
        <f t="shared" si="0"/>
        <v>1</v>
      </c>
      <c r="H7" s="3">
        <v>3</v>
      </c>
      <c r="I7" s="3" t="s">
        <v>7</v>
      </c>
      <c r="J7" s="39">
        <v>45138</v>
      </c>
      <c r="K7" s="38">
        <v>9</v>
      </c>
      <c r="L7" s="4">
        <v>9</v>
      </c>
      <c r="M7" s="5">
        <f t="shared" si="1"/>
        <v>1</v>
      </c>
    </row>
    <row r="8" spans="1:13" ht="17.25" thickTop="1" thickBot="1" x14ac:dyDescent="0.3">
      <c r="A8" s="3">
        <v>4</v>
      </c>
      <c r="B8" s="3" t="s">
        <v>7</v>
      </c>
      <c r="C8" s="21" t="s">
        <v>262</v>
      </c>
      <c r="D8" s="22">
        <v>3</v>
      </c>
      <c r="E8" s="22">
        <v>3</v>
      </c>
      <c r="F8" s="5">
        <f t="shared" si="0"/>
        <v>1</v>
      </c>
      <c r="H8" s="3">
        <v>4</v>
      </c>
      <c r="I8" s="3" t="s">
        <v>7</v>
      </c>
      <c r="J8" s="39">
        <v>45139</v>
      </c>
      <c r="K8" s="38">
        <v>8</v>
      </c>
      <c r="L8" s="4">
        <v>8</v>
      </c>
      <c r="M8" s="5">
        <f t="shared" si="1"/>
        <v>1</v>
      </c>
    </row>
    <row r="9" spans="1:13" ht="17.25" thickTop="1" thickBot="1" x14ac:dyDescent="0.3">
      <c r="A9" s="3">
        <v>5</v>
      </c>
      <c r="B9" s="3" t="s">
        <v>7</v>
      </c>
      <c r="C9" s="21" t="s">
        <v>263</v>
      </c>
      <c r="D9" s="22">
        <v>1</v>
      </c>
      <c r="E9" s="22">
        <v>1</v>
      </c>
      <c r="F9" s="5">
        <f t="shared" si="0"/>
        <v>1</v>
      </c>
      <c r="H9" s="3">
        <v>5</v>
      </c>
      <c r="I9" s="3" t="s">
        <v>7</v>
      </c>
      <c r="J9" s="39">
        <v>45140</v>
      </c>
      <c r="K9" s="38">
        <v>7</v>
      </c>
      <c r="L9" s="4">
        <v>7</v>
      </c>
      <c r="M9" s="5">
        <f t="shared" si="1"/>
        <v>1</v>
      </c>
    </row>
    <row r="10" spans="1:13" ht="17.25" thickTop="1" thickBot="1" x14ac:dyDescent="0.3">
      <c r="A10" s="3">
        <v>6</v>
      </c>
      <c r="B10" s="3" t="s">
        <v>7</v>
      </c>
      <c r="C10" s="21" t="s">
        <v>264</v>
      </c>
      <c r="D10" s="22">
        <v>1</v>
      </c>
      <c r="E10" s="22">
        <v>1</v>
      </c>
      <c r="F10" s="5">
        <f t="shared" si="0"/>
        <v>1</v>
      </c>
      <c r="H10" s="3">
        <v>6</v>
      </c>
      <c r="I10" s="3" t="s">
        <v>7</v>
      </c>
      <c r="J10" s="39">
        <v>45141</v>
      </c>
      <c r="K10" s="38">
        <v>7</v>
      </c>
      <c r="L10" s="4">
        <v>7</v>
      </c>
      <c r="M10" s="5">
        <f t="shared" si="1"/>
        <v>1</v>
      </c>
    </row>
    <row r="11" spans="1:13" ht="17.25" thickTop="1" thickBot="1" x14ac:dyDescent="0.3">
      <c r="A11" s="3">
        <v>7</v>
      </c>
      <c r="B11" s="3" t="s">
        <v>7</v>
      </c>
      <c r="C11" s="21" t="s">
        <v>265</v>
      </c>
      <c r="D11" s="22">
        <v>1</v>
      </c>
      <c r="E11" s="22">
        <v>1</v>
      </c>
      <c r="F11" s="5">
        <f t="shared" si="0"/>
        <v>1</v>
      </c>
      <c r="H11" s="3">
        <v>7</v>
      </c>
      <c r="I11" s="3" t="s">
        <v>7</v>
      </c>
      <c r="J11" s="39">
        <v>45142</v>
      </c>
      <c r="K11" s="38">
        <v>7</v>
      </c>
      <c r="L11" s="4">
        <v>7</v>
      </c>
      <c r="M11" s="5">
        <f t="shared" si="1"/>
        <v>1</v>
      </c>
    </row>
    <row r="12" spans="1:13" ht="17.25" thickTop="1" thickBot="1" x14ac:dyDescent="0.3">
      <c r="A12" s="3">
        <v>8</v>
      </c>
      <c r="B12" s="3" t="s">
        <v>7</v>
      </c>
      <c r="C12" s="21" t="s">
        <v>266</v>
      </c>
      <c r="D12" s="22">
        <v>1</v>
      </c>
      <c r="E12" s="22">
        <v>1</v>
      </c>
      <c r="F12" s="5">
        <f t="shared" si="0"/>
        <v>1</v>
      </c>
      <c r="H12" s="3">
        <v>8</v>
      </c>
      <c r="I12" s="3" t="s">
        <v>7</v>
      </c>
      <c r="J12" s="39">
        <v>45143</v>
      </c>
      <c r="K12" s="38">
        <v>5</v>
      </c>
      <c r="L12" s="4">
        <v>5</v>
      </c>
      <c r="M12" s="5">
        <f t="shared" si="1"/>
        <v>1</v>
      </c>
    </row>
    <row r="13" spans="1:13" ht="17.25" thickTop="1" thickBot="1" x14ac:dyDescent="0.3">
      <c r="A13" s="3">
        <v>9</v>
      </c>
      <c r="B13" s="3" t="s">
        <v>7</v>
      </c>
      <c r="C13" s="21" t="s">
        <v>267</v>
      </c>
      <c r="D13" s="22">
        <v>1</v>
      </c>
      <c r="E13" s="22">
        <v>1</v>
      </c>
      <c r="F13" s="5">
        <f t="shared" si="0"/>
        <v>1</v>
      </c>
      <c r="H13" s="3">
        <v>9</v>
      </c>
      <c r="I13" s="3" t="s">
        <v>7</v>
      </c>
      <c r="J13" s="39">
        <v>45144</v>
      </c>
      <c r="K13" s="38">
        <v>7</v>
      </c>
      <c r="L13" s="4">
        <v>7</v>
      </c>
      <c r="M13" s="5">
        <f t="shared" si="1"/>
        <v>1</v>
      </c>
    </row>
    <row r="14" spans="1:13" ht="17.25" thickTop="1" thickBot="1" x14ac:dyDescent="0.3">
      <c r="A14" s="3">
        <v>10</v>
      </c>
      <c r="B14" s="3" t="s">
        <v>7</v>
      </c>
      <c r="C14" s="21" t="s">
        <v>268</v>
      </c>
      <c r="D14" s="22">
        <v>1</v>
      </c>
      <c r="E14" s="22">
        <v>1</v>
      </c>
      <c r="F14" s="5">
        <f t="shared" si="0"/>
        <v>1</v>
      </c>
      <c r="H14" s="3">
        <v>10</v>
      </c>
      <c r="I14" s="3" t="s">
        <v>7</v>
      </c>
      <c r="J14" s="39">
        <v>45145</v>
      </c>
      <c r="K14" s="38">
        <v>7</v>
      </c>
      <c r="L14" s="4">
        <v>5</v>
      </c>
      <c r="M14" s="5">
        <f t="shared" si="1"/>
        <v>1.4</v>
      </c>
    </row>
    <row r="15" spans="1:13" ht="17.25" thickTop="1" thickBot="1" x14ac:dyDescent="0.3">
      <c r="A15" s="3">
        <v>11</v>
      </c>
      <c r="B15" s="3" t="s">
        <v>7</v>
      </c>
      <c r="C15" s="21" t="s">
        <v>269</v>
      </c>
      <c r="D15" s="22">
        <v>3</v>
      </c>
      <c r="E15" s="22">
        <v>3</v>
      </c>
      <c r="F15" s="5">
        <f t="shared" si="0"/>
        <v>1</v>
      </c>
      <c r="H15" s="3">
        <v>11</v>
      </c>
      <c r="I15" s="3" t="s">
        <v>7</v>
      </c>
      <c r="J15" s="39">
        <v>45146</v>
      </c>
      <c r="K15" s="38">
        <v>8</v>
      </c>
      <c r="L15" s="4">
        <v>7</v>
      </c>
      <c r="M15" s="5">
        <f t="shared" si="1"/>
        <v>1.1428571428571428</v>
      </c>
    </row>
    <row r="16" spans="1:13" ht="17.25" thickTop="1" thickBot="1" x14ac:dyDescent="0.3">
      <c r="A16" s="3">
        <v>12</v>
      </c>
      <c r="B16" s="3" t="s">
        <v>7</v>
      </c>
      <c r="C16" s="21" t="s">
        <v>270</v>
      </c>
      <c r="D16" s="22">
        <v>0</v>
      </c>
      <c r="E16" s="22">
        <v>1</v>
      </c>
      <c r="F16" s="5">
        <f t="shared" si="0"/>
        <v>0</v>
      </c>
      <c r="H16" s="3">
        <v>12</v>
      </c>
      <c r="I16" s="3" t="s">
        <v>7</v>
      </c>
      <c r="J16" s="39">
        <v>45147</v>
      </c>
      <c r="K16" s="38">
        <v>7</v>
      </c>
      <c r="L16" s="4">
        <v>7</v>
      </c>
      <c r="M16" s="5">
        <f t="shared" si="1"/>
        <v>1</v>
      </c>
    </row>
    <row r="17" spans="1:13" ht="17.25" thickTop="1" thickBot="1" x14ac:dyDescent="0.3">
      <c r="A17" s="3">
        <v>13</v>
      </c>
      <c r="B17" s="3" t="s">
        <v>7</v>
      </c>
      <c r="C17" s="21" t="s">
        <v>271</v>
      </c>
      <c r="D17" s="22">
        <v>1</v>
      </c>
      <c r="E17" s="22">
        <v>1</v>
      </c>
      <c r="F17" s="5">
        <f t="shared" si="0"/>
        <v>1</v>
      </c>
      <c r="H17" s="3">
        <v>13</v>
      </c>
      <c r="I17" s="3" t="s">
        <v>7</v>
      </c>
      <c r="J17" s="39">
        <v>45148</v>
      </c>
      <c r="K17" s="38">
        <v>9</v>
      </c>
      <c r="L17" s="4">
        <v>8</v>
      </c>
      <c r="M17" s="5">
        <f t="shared" si="1"/>
        <v>1.125</v>
      </c>
    </row>
    <row r="18" spans="1:13" ht="17.25" thickTop="1" thickBot="1" x14ac:dyDescent="0.3">
      <c r="A18" s="3">
        <v>14</v>
      </c>
      <c r="B18" s="3" t="s">
        <v>7</v>
      </c>
      <c r="C18" s="21" t="s">
        <v>272</v>
      </c>
      <c r="D18" s="22">
        <v>2</v>
      </c>
      <c r="E18" s="22">
        <v>2</v>
      </c>
      <c r="F18" s="5">
        <f t="shared" si="0"/>
        <v>1</v>
      </c>
      <c r="H18" s="3">
        <v>14</v>
      </c>
      <c r="I18" s="3" t="s">
        <v>7</v>
      </c>
      <c r="J18" s="39">
        <v>45149</v>
      </c>
      <c r="K18" s="38">
        <v>10</v>
      </c>
      <c r="L18" s="4">
        <v>10</v>
      </c>
      <c r="M18" s="5">
        <f t="shared" si="1"/>
        <v>1</v>
      </c>
    </row>
    <row r="19" spans="1:13" ht="17.25" thickTop="1" thickBot="1" x14ac:dyDescent="0.3">
      <c r="A19" s="3">
        <v>15</v>
      </c>
      <c r="B19" s="3" t="s">
        <v>7</v>
      </c>
      <c r="C19" s="21" t="s">
        <v>273</v>
      </c>
      <c r="D19" s="22">
        <v>2</v>
      </c>
      <c r="E19" s="22">
        <v>2</v>
      </c>
      <c r="F19" s="5">
        <f t="shared" si="0"/>
        <v>1</v>
      </c>
      <c r="H19" s="3">
        <v>15</v>
      </c>
      <c r="I19" s="3" t="s">
        <v>7</v>
      </c>
      <c r="J19" s="39">
        <v>45150</v>
      </c>
      <c r="K19" s="38">
        <v>10</v>
      </c>
      <c r="L19" s="4">
        <v>8</v>
      </c>
      <c r="M19" s="5">
        <f t="shared" si="1"/>
        <v>1.25</v>
      </c>
    </row>
    <row r="20" spans="1:13" ht="17.25" thickTop="1" thickBot="1" x14ac:dyDescent="0.3">
      <c r="A20" s="3">
        <v>16</v>
      </c>
      <c r="B20" s="3" t="s">
        <v>7</v>
      </c>
      <c r="C20" s="21" t="s">
        <v>274</v>
      </c>
      <c r="D20" s="22">
        <v>3</v>
      </c>
      <c r="E20" s="22">
        <v>3</v>
      </c>
      <c r="F20" s="5">
        <f t="shared" si="0"/>
        <v>1</v>
      </c>
      <c r="H20" s="3">
        <v>16</v>
      </c>
      <c r="I20" s="3" t="s">
        <v>7</v>
      </c>
      <c r="J20" s="39">
        <v>45151</v>
      </c>
      <c r="K20" s="38">
        <v>10</v>
      </c>
      <c r="L20" s="4">
        <v>10</v>
      </c>
      <c r="M20" s="5">
        <f t="shared" si="1"/>
        <v>1</v>
      </c>
    </row>
    <row r="21" spans="1:13" ht="17.25" thickTop="1" thickBot="1" x14ac:dyDescent="0.3">
      <c r="A21" s="3">
        <v>17</v>
      </c>
      <c r="B21" s="3" t="s">
        <v>7</v>
      </c>
      <c r="C21" s="21" t="s">
        <v>275</v>
      </c>
      <c r="D21" s="22">
        <v>1</v>
      </c>
      <c r="E21" s="22">
        <v>1</v>
      </c>
      <c r="F21" s="5">
        <f t="shared" si="0"/>
        <v>1</v>
      </c>
      <c r="H21" s="3">
        <v>17</v>
      </c>
      <c r="I21" s="3" t="s">
        <v>7</v>
      </c>
      <c r="J21" s="39">
        <v>45152</v>
      </c>
      <c r="K21" s="38">
        <v>10</v>
      </c>
      <c r="L21" s="4">
        <v>10</v>
      </c>
      <c r="M21" s="5">
        <f t="shared" si="1"/>
        <v>1</v>
      </c>
    </row>
    <row r="22" spans="1:13" ht="17.25" thickTop="1" thickBot="1" x14ac:dyDescent="0.3">
      <c r="A22" s="3">
        <v>18</v>
      </c>
      <c r="B22" s="3" t="s">
        <v>7</v>
      </c>
      <c r="C22" s="21" t="s">
        <v>276</v>
      </c>
      <c r="D22" s="22">
        <v>2</v>
      </c>
      <c r="E22" s="22">
        <v>2</v>
      </c>
      <c r="F22" s="5">
        <f t="shared" si="0"/>
        <v>1</v>
      </c>
      <c r="H22" s="3">
        <v>18</v>
      </c>
      <c r="I22" s="3" t="s">
        <v>7</v>
      </c>
      <c r="J22" s="39">
        <v>45153</v>
      </c>
      <c r="K22" s="38">
        <v>10</v>
      </c>
      <c r="L22" s="4">
        <v>10</v>
      </c>
      <c r="M22" s="5">
        <f t="shared" si="1"/>
        <v>1</v>
      </c>
    </row>
    <row r="23" spans="1:13" ht="17.25" thickTop="1" thickBot="1" x14ac:dyDescent="0.3">
      <c r="A23" s="3">
        <v>19</v>
      </c>
      <c r="B23" s="3" t="s">
        <v>7</v>
      </c>
      <c r="C23" s="21" t="s">
        <v>277</v>
      </c>
      <c r="D23" s="22">
        <v>1</v>
      </c>
      <c r="E23" s="22">
        <v>1</v>
      </c>
      <c r="F23" s="5">
        <f t="shared" si="0"/>
        <v>1</v>
      </c>
      <c r="H23" s="3">
        <v>19</v>
      </c>
      <c r="I23" s="3" t="s">
        <v>7</v>
      </c>
      <c r="J23" s="39">
        <v>45154</v>
      </c>
      <c r="K23" s="38">
        <v>8</v>
      </c>
      <c r="L23" s="4">
        <v>7</v>
      </c>
      <c r="M23" s="5">
        <f t="shared" si="1"/>
        <v>1.1428571428571428</v>
      </c>
    </row>
    <row r="24" spans="1:13" ht="17.25" thickTop="1" thickBot="1" x14ac:dyDescent="0.3">
      <c r="A24" s="3">
        <v>20</v>
      </c>
      <c r="B24" s="3" t="s">
        <v>7</v>
      </c>
      <c r="C24" s="21" t="s">
        <v>278</v>
      </c>
      <c r="D24" s="22">
        <v>1</v>
      </c>
      <c r="E24" s="22">
        <v>1</v>
      </c>
      <c r="F24" s="5">
        <f t="shared" si="0"/>
        <v>1</v>
      </c>
      <c r="H24" s="3">
        <v>20</v>
      </c>
      <c r="I24" s="3" t="s">
        <v>7</v>
      </c>
      <c r="J24" s="39">
        <v>45155</v>
      </c>
      <c r="K24" s="38">
        <v>4</v>
      </c>
      <c r="L24" s="4">
        <v>4</v>
      </c>
      <c r="M24" s="5">
        <f t="shared" si="1"/>
        <v>1</v>
      </c>
    </row>
    <row r="25" spans="1:13" ht="17.25" thickTop="1" thickBot="1" x14ac:dyDescent="0.3">
      <c r="A25" s="3">
        <v>21</v>
      </c>
      <c r="B25" s="3" t="s">
        <v>7</v>
      </c>
      <c r="C25" s="21" t="s">
        <v>279</v>
      </c>
      <c r="D25" s="22">
        <v>1</v>
      </c>
      <c r="E25" s="22">
        <v>1</v>
      </c>
      <c r="F25" s="5">
        <f t="shared" si="0"/>
        <v>1</v>
      </c>
      <c r="H25" s="3">
        <v>21</v>
      </c>
      <c r="I25" s="3" t="s">
        <v>7</v>
      </c>
      <c r="J25" s="39">
        <v>45156</v>
      </c>
      <c r="K25" s="38">
        <v>6</v>
      </c>
      <c r="L25" s="4">
        <v>5</v>
      </c>
      <c r="M25" s="5">
        <f t="shared" si="1"/>
        <v>1.2</v>
      </c>
    </row>
    <row r="26" spans="1:13" ht="17.25" thickTop="1" thickBot="1" x14ac:dyDescent="0.3">
      <c r="A26" s="3">
        <v>22</v>
      </c>
      <c r="B26" s="3" t="s">
        <v>7</v>
      </c>
      <c r="C26" s="21" t="s">
        <v>280</v>
      </c>
      <c r="D26" s="22">
        <v>1</v>
      </c>
      <c r="E26" s="22">
        <v>1</v>
      </c>
      <c r="F26" s="5">
        <f t="shared" si="0"/>
        <v>1</v>
      </c>
      <c r="H26" s="3">
        <v>22</v>
      </c>
      <c r="I26" s="3" t="s">
        <v>7</v>
      </c>
      <c r="J26" s="39">
        <v>45157</v>
      </c>
      <c r="K26" s="38">
        <v>9</v>
      </c>
      <c r="L26" s="4">
        <v>8</v>
      </c>
      <c r="M26" s="5">
        <f t="shared" si="1"/>
        <v>1.125</v>
      </c>
    </row>
    <row r="27" spans="1:13" ht="17.25" thickTop="1" thickBot="1" x14ac:dyDescent="0.3">
      <c r="A27" s="3">
        <v>23</v>
      </c>
      <c r="B27" s="3" t="s">
        <v>7</v>
      </c>
      <c r="C27" s="21" t="s">
        <v>281</v>
      </c>
      <c r="D27" s="22">
        <v>1</v>
      </c>
      <c r="E27" s="22">
        <v>1</v>
      </c>
      <c r="F27" s="5">
        <f t="shared" si="0"/>
        <v>1</v>
      </c>
      <c r="H27" s="3">
        <v>23</v>
      </c>
      <c r="I27" s="3" t="s">
        <v>7</v>
      </c>
      <c r="J27" s="39">
        <v>45158</v>
      </c>
      <c r="K27" s="38">
        <v>6</v>
      </c>
      <c r="L27" s="4">
        <v>6</v>
      </c>
      <c r="M27" s="5">
        <f t="shared" si="1"/>
        <v>1</v>
      </c>
    </row>
    <row r="28" spans="1:13" ht="17.25" thickTop="1" thickBot="1" x14ac:dyDescent="0.3">
      <c r="A28" s="3">
        <v>24</v>
      </c>
      <c r="B28" s="3" t="s">
        <v>7</v>
      </c>
      <c r="C28" s="21" t="s">
        <v>282</v>
      </c>
      <c r="D28" s="22">
        <v>2</v>
      </c>
      <c r="E28" s="22">
        <v>2</v>
      </c>
      <c r="F28" s="5">
        <f t="shared" si="0"/>
        <v>1</v>
      </c>
      <c r="H28" s="3">
        <v>24</v>
      </c>
      <c r="I28" s="3" t="s">
        <v>7</v>
      </c>
      <c r="J28" s="39">
        <v>45159</v>
      </c>
      <c r="K28" s="38">
        <v>5</v>
      </c>
      <c r="L28" s="4">
        <v>5</v>
      </c>
      <c r="M28" s="5">
        <f t="shared" si="1"/>
        <v>1</v>
      </c>
    </row>
    <row r="29" spans="1:13" ht="17.25" thickTop="1" thickBot="1" x14ac:dyDescent="0.3">
      <c r="A29" s="3">
        <v>25</v>
      </c>
      <c r="B29" s="3" t="s">
        <v>7</v>
      </c>
      <c r="C29" s="21" t="s">
        <v>283</v>
      </c>
      <c r="D29" s="22">
        <v>1</v>
      </c>
      <c r="E29" s="22">
        <v>1</v>
      </c>
      <c r="F29" s="5">
        <f t="shared" si="0"/>
        <v>1</v>
      </c>
      <c r="H29" s="3">
        <v>25</v>
      </c>
      <c r="I29" s="3" t="s">
        <v>7</v>
      </c>
      <c r="J29" s="39">
        <v>45160</v>
      </c>
      <c r="K29" s="38">
        <v>8</v>
      </c>
      <c r="L29" s="4">
        <v>8</v>
      </c>
      <c r="M29" s="5">
        <f t="shared" si="1"/>
        <v>1</v>
      </c>
    </row>
    <row r="30" spans="1:13" ht="17.25" thickTop="1" thickBot="1" x14ac:dyDescent="0.3">
      <c r="A30" s="3">
        <v>26</v>
      </c>
      <c r="B30" s="3" t="s">
        <v>7</v>
      </c>
      <c r="C30" s="21" t="s">
        <v>284</v>
      </c>
      <c r="D30" s="22">
        <v>2</v>
      </c>
      <c r="E30" s="22">
        <v>2</v>
      </c>
      <c r="F30" s="5">
        <f t="shared" si="0"/>
        <v>1</v>
      </c>
      <c r="H30" s="3">
        <v>26</v>
      </c>
      <c r="I30" s="3" t="s">
        <v>7</v>
      </c>
      <c r="J30" s="39">
        <v>45161</v>
      </c>
      <c r="K30" s="38">
        <v>10</v>
      </c>
      <c r="L30" s="4">
        <v>10</v>
      </c>
      <c r="M30" s="5">
        <f t="shared" si="1"/>
        <v>1</v>
      </c>
    </row>
    <row r="31" spans="1:13" ht="17.25" thickTop="1" thickBot="1" x14ac:dyDescent="0.3">
      <c r="A31" s="3">
        <v>27</v>
      </c>
      <c r="B31" s="3" t="s">
        <v>7</v>
      </c>
      <c r="C31" s="21" t="s">
        <v>285</v>
      </c>
      <c r="D31" s="22">
        <v>2</v>
      </c>
      <c r="E31" s="22">
        <v>2</v>
      </c>
      <c r="F31" s="5">
        <f t="shared" si="0"/>
        <v>1</v>
      </c>
      <c r="H31" s="3">
        <v>27</v>
      </c>
      <c r="I31" s="3" t="s">
        <v>7</v>
      </c>
      <c r="J31" s="39">
        <v>45162</v>
      </c>
      <c r="K31" s="38">
        <v>7</v>
      </c>
      <c r="L31" s="4">
        <v>6</v>
      </c>
      <c r="M31" s="5">
        <f t="shared" si="1"/>
        <v>1.1666666666666667</v>
      </c>
    </row>
    <row r="32" spans="1:13" ht="17.25" thickTop="1" thickBot="1" x14ac:dyDescent="0.3">
      <c r="A32" s="3">
        <v>28</v>
      </c>
      <c r="B32" s="3" t="s">
        <v>7</v>
      </c>
      <c r="C32" s="21" t="s">
        <v>286</v>
      </c>
      <c r="D32" s="22">
        <v>1</v>
      </c>
      <c r="E32" s="22">
        <v>1</v>
      </c>
      <c r="F32" s="5">
        <f t="shared" si="0"/>
        <v>1</v>
      </c>
      <c r="H32" s="3">
        <v>28</v>
      </c>
      <c r="I32" s="3" t="s">
        <v>7</v>
      </c>
      <c r="J32" s="39">
        <v>45163</v>
      </c>
      <c r="K32" s="38">
        <v>8</v>
      </c>
      <c r="L32" s="4">
        <v>8</v>
      </c>
      <c r="M32" s="5">
        <f t="shared" si="1"/>
        <v>1</v>
      </c>
    </row>
    <row r="33" spans="1:13" ht="17.25" thickTop="1" thickBot="1" x14ac:dyDescent="0.3">
      <c r="A33" s="3">
        <v>29</v>
      </c>
      <c r="B33" s="3" t="s">
        <v>7</v>
      </c>
      <c r="C33" s="21" t="s">
        <v>287</v>
      </c>
      <c r="D33" s="22">
        <v>3</v>
      </c>
      <c r="E33" s="22">
        <v>2</v>
      </c>
      <c r="F33" s="5">
        <f t="shared" si="0"/>
        <v>1.5</v>
      </c>
      <c r="H33" s="3">
        <v>29</v>
      </c>
      <c r="I33" s="3" t="s">
        <v>7</v>
      </c>
      <c r="J33" s="39">
        <v>45164</v>
      </c>
      <c r="K33" s="38">
        <v>6</v>
      </c>
      <c r="L33" s="4">
        <v>6</v>
      </c>
      <c r="M33" s="5">
        <f t="shared" si="1"/>
        <v>1</v>
      </c>
    </row>
    <row r="34" spans="1:13" ht="17.25" thickTop="1" thickBot="1" x14ac:dyDescent="0.3">
      <c r="A34" s="3">
        <v>30</v>
      </c>
      <c r="B34" s="3" t="s">
        <v>7</v>
      </c>
      <c r="C34" s="21" t="s">
        <v>288</v>
      </c>
      <c r="D34" s="22">
        <v>2</v>
      </c>
      <c r="E34" s="22">
        <v>2</v>
      </c>
      <c r="F34" s="5">
        <f t="shared" si="0"/>
        <v>1</v>
      </c>
      <c r="H34" s="3">
        <v>30</v>
      </c>
      <c r="I34" s="3" t="s">
        <v>7</v>
      </c>
      <c r="J34" s="39">
        <v>45165</v>
      </c>
      <c r="K34" s="38">
        <v>1</v>
      </c>
      <c r="L34" s="4">
        <v>1</v>
      </c>
      <c r="M34" s="5">
        <f t="shared" si="1"/>
        <v>1</v>
      </c>
    </row>
    <row r="35" spans="1:13" ht="17.25" thickTop="1" thickBot="1" x14ac:dyDescent="0.3">
      <c r="A35" s="3">
        <v>31</v>
      </c>
      <c r="B35" s="3" t="s">
        <v>7</v>
      </c>
      <c r="C35" s="21" t="s">
        <v>289</v>
      </c>
      <c r="D35" s="22">
        <v>1</v>
      </c>
      <c r="E35" s="22">
        <v>1</v>
      </c>
      <c r="F35" s="5">
        <f t="shared" si="0"/>
        <v>1</v>
      </c>
      <c r="H35" s="3">
        <v>31</v>
      </c>
      <c r="I35" s="3" t="s">
        <v>7</v>
      </c>
      <c r="J35" s="39">
        <v>45166</v>
      </c>
      <c r="K35" s="38">
        <v>10</v>
      </c>
      <c r="L35" s="4">
        <v>10</v>
      </c>
      <c r="M35" s="5">
        <f t="shared" si="1"/>
        <v>1</v>
      </c>
    </row>
    <row r="36" spans="1:13" ht="17.25" thickTop="1" thickBot="1" x14ac:dyDescent="0.3">
      <c r="A36" s="3">
        <v>32</v>
      </c>
      <c r="B36" s="3" t="s">
        <v>7</v>
      </c>
      <c r="C36" s="21" t="s">
        <v>290</v>
      </c>
      <c r="D36" s="22">
        <v>1</v>
      </c>
      <c r="E36" s="22">
        <v>1</v>
      </c>
      <c r="F36" s="5">
        <f t="shared" si="0"/>
        <v>1</v>
      </c>
      <c r="H36" s="3">
        <v>32</v>
      </c>
      <c r="I36" s="3" t="s">
        <v>7</v>
      </c>
      <c r="J36" s="39">
        <v>45167</v>
      </c>
      <c r="K36" s="38">
        <v>9</v>
      </c>
      <c r="L36" s="4">
        <v>9</v>
      </c>
      <c r="M36" s="5">
        <f t="shared" si="1"/>
        <v>1</v>
      </c>
    </row>
    <row r="37" spans="1:13" ht="17.25" thickTop="1" thickBot="1" x14ac:dyDescent="0.3">
      <c r="A37" s="3">
        <v>33</v>
      </c>
      <c r="B37" s="3" t="s">
        <v>7</v>
      </c>
      <c r="C37" s="21" t="s">
        <v>291</v>
      </c>
      <c r="D37" s="22">
        <v>2</v>
      </c>
      <c r="E37" s="22">
        <v>2</v>
      </c>
      <c r="F37" s="5">
        <f t="shared" ref="F37:F54" si="2">D37/E37</f>
        <v>1</v>
      </c>
      <c r="H37" s="3">
        <v>33</v>
      </c>
      <c r="I37" s="3" t="s">
        <v>7</v>
      </c>
      <c r="J37" s="39">
        <v>45168</v>
      </c>
      <c r="K37" s="38">
        <v>6</v>
      </c>
      <c r="L37" s="4">
        <v>6</v>
      </c>
      <c r="M37" s="5">
        <f t="shared" si="1"/>
        <v>1</v>
      </c>
    </row>
    <row r="38" spans="1:13" ht="17.25" thickTop="1" thickBot="1" x14ac:dyDescent="0.3">
      <c r="A38" s="3">
        <v>34</v>
      </c>
      <c r="B38" s="3" t="s">
        <v>7</v>
      </c>
      <c r="C38" s="21" t="s">
        <v>292</v>
      </c>
      <c r="D38" s="22">
        <v>3</v>
      </c>
      <c r="E38" s="22">
        <v>3</v>
      </c>
      <c r="F38" s="5">
        <f t="shared" si="2"/>
        <v>1</v>
      </c>
      <c r="H38" s="3">
        <v>34</v>
      </c>
      <c r="I38" s="3" t="s">
        <v>7</v>
      </c>
      <c r="J38" s="39">
        <v>45169</v>
      </c>
      <c r="K38" s="38">
        <v>7</v>
      </c>
      <c r="L38" s="4">
        <v>6</v>
      </c>
      <c r="M38" s="5">
        <f t="shared" si="1"/>
        <v>1.1666666666666667</v>
      </c>
    </row>
    <row r="39" spans="1:13" ht="17.25" thickTop="1" thickBot="1" x14ac:dyDescent="0.3">
      <c r="A39" s="3">
        <v>35</v>
      </c>
      <c r="B39" s="3" t="s">
        <v>7</v>
      </c>
      <c r="C39" s="21" t="s">
        <v>293</v>
      </c>
      <c r="D39" s="22">
        <v>1</v>
      </c>
      <c r="E39" s="22">
        <v>1</v>
      </c>
      <c r="F39" s="5">
        <f t="shared" si="2"/>
        <v>1</v>
      </c>
      <c r="H39" s="3">
        <v>35</v>
      </c>
      <c r="I39" s="3" t="s">
        <v>7</v>
      </c>
      <c r="J39" s="39">
        <v>45170</v>
      </c>
      <c r="K39" s="38">
        <v>5</v>
      </c>
      <c r="L39" s="4">
        <v>5</v>
      </c>
      <c r="M39" s="5">
        <f t="shared" si="1"/>
        <v>1</v>
      </c>
    </row>
    <row r="40" spans="1:13" ht="17.25" thickTop="1" thickBot="1" x14ac:dyDescent="0.3">
      <c r="A40" s="3">
        <v>36</v>
      </c>
      <c r="B40" s="3" t="s">
        <v>7</v>
      </c>
      <c r="C40" s="21" t="s">
        <v>294</v>
      </c>
      <c r="D40" s="22">
        <v>4</v>
      </c>
      <c r="E40" s="22">
        <v>5</v>
      </c>
      <c r="F40" s="5">
        <f t="shared" si="2"/>
        <v>0.8</v>
      </c>
      <c r="H40" s="3">
        <v>36</v>
      </c>
      <c r="I40" s="3" t="s">
        <v>7</v>
      </c>
      <c r="J40" s="39">
        <v>45171</v>
      </c>
      <c r="K40" s="38">
        <v>8</v>
      </c>
      <c r="L40" s="4">
        <v>8</v>
      </c>
      <c r="M40" s="5">
        <f t="shared" si="1"/>
        <v>1</v>
      </c>
    </row>
    <row r="41" spans="1:13" ht="17.25" thickTop="1" thickBot="1" x14ac:dyDescent="0.3">
      <c r="A41" s="3">
        <v>37</v>
      </c>
      <c r="B41" s="3" t="s">
        <v>7</v>
      </c>
      <c r="C41" s="21" t="s">
        <v>295</v>
      </c>
      <c r="D41" s="22">
        <v>2</v>
      </c>
      <c r="E41" s="22">
        <v>2</v>
      </c>
      <c r="F41" s="5">
        <f t="shared" si="2"/>
        <v>1</v>
      </c>
      <c r="H41" s="3">
        <v>37</v>
      </c>
      <c r="I41" s="3" t="s">
        <v>7</v>
      </c>
      <c r="J41" s="39">
        <v>45172</v>
      </c>
      <c r="K41" s="38">
        <v>6</v>
      </c>
      <c r="L41" s="4">
        <v>6</v>
      </c>
      <c r="M41" s="5">
        <f t="shared" si="1"/>
        <v>1</v>
      </c>
    </row>
    <row r="42" spans="1:13" ht="17.25" thickTop="1" thickBot="1" x14ac:dyDescent="0.3">
      <c r="A42" s="3">
        <v>38</v>
      </c>
      <c r="B42" s="3" t="s">
        <v>7</v>
      </c>
      <c r="C42" s="21" t="s">
        <v>296</v>
      </c>
      <c r="D42" s="22">
        <v>4</v>
      </c>
      <c r="E42" s="22">
        <v>4</v>
      </c>
      <c r="F42" s="5">
        <f t="shared" si="2"/>
        <v>1</v>
      </c>
      <c r="H42" s="3">
        <v>38</v>
      </c>
      <c r="I42" s="3" t="s">
        <v>7</v>
      </c>
      <c r="J42" s="39">
        <v>45173</v>
      </c>
      <c r="K42" s="38">
        <v>10</v>
      </c>
      <c r="L42" s="4">
        <v>10</v>
      </c>
      <c r="M42" s="5">
        <f t="shared" si="1"/>
        <v>1</v>
      </c>
    </row>
    <row r="43" spans="1:13" ht="17.25" thickTop="1" thickBot="1" x14ac:dyDescent="0.3">
      <c r="A43" s="3">
        <v>39</v>
      </c>
      <c r="B43" s="3" t="s">
        <v>7</v>
      </c>
      <c r="C43" s="21" t="s">
        <v>297</v>
      </c>
      <c r="D43" s="22">
        <v>2</v>
      </c>
      <c r="E43" s="22">
        <v>2</v>
      </c>
      <c r="F43" s="5">
        <f t="shared" si="2"/>
        <v>1</v>
      </c>
      <c r="H43" s="3">
        <v>39</v>
      </c>
      <c r="I43" s="3" t="s">
        <v>7</v>
      </c>
      <c r="J43" s="39">
        <v>45174</v>
      </c>
      <c r="K43" s="38">
        <v>4</v>
      </c>
      <c r="L43" s="4">
        <v>4</v>
      </c>
      <c r="M43" s="5">
        <f t="shared" si="1"/>
        <v>1</v>
      </c>
    </row>
    <row r="44" spans="1:13" ht="17.25" thickTop="1" thickBot="1" x14ac:dyDescent="0.3">
      <c r="A44" s="3">
        <v>40</v>
      </c>
      <c r="B44" s="3" t="s">
        <v>7</v>
      </c>
      <c r="C44" s="21" t="s">
        <v>298</v>
      </c>
      <c r="D44" s="22">
        <v>1</v>
      </c>
      <c r="E44" s="22">
        <v>1</v>
      </c>
      <c r="F44" s="5">
        <f t="shared" si="2"/>
        <v>1</v>
      </c>
      <c r="H44" s="3">
        <v>40</v>
      </c>
      <c r="I44" s="3" t="s">
        <v>7</v>
      </c>
      <c r="J44" s="39">
        <v>45175</v>
      </c>
      <c r="K44" s="38">
        <v>6</v>
      </c>
      <c r="L44" s="4">
        <v>6</v>
      </c>
      <c r="M44" s="5">
        <f t="shared" si="1"/>
        <v>1</v>
      </c>
    </row>
    <row r="45" spans="1:13" ht="17.25" thickTop="1" thickBot="1" x14ac:dyDescent="0.3">
      <c r="A45" s="3">
        <v>41</v>
      </c>
      <c r="B45" s="3" t="s">
        <v>7</v>
      </c>
      <c r="C45" s="21" t="s">
        <v>299</v>
      </c>
      <c r="D45" s="22">
        <v>1</v>
      </c>
      <c r="E45" s="22">
        <v>1</v>
      </c>
      <c r="F45" s="5">
        <f t="shared" si="2"/>
        <v>1</v>
      </c>
      <c r="H45" s="3">
        <v>41</v>
      </c>
      <c r="I45" s="3" t="s">
        <v>7</v>
      </c>
      <c r="J45" s="39">
        <v>45176</v>
      </c>
      <c r="K45" s="38">
        <v>3</v>
      </c>
      <c r="L45" s="4">
        <v>3</v>
      </c>
      <c r="M45" s="5">
        <f t="shared" si="1"/>
        <v>1</v>
      </c>
    </row>
    <row r="46" spans="1:13" ht="17.25" thickTop="1" thickBot="1" x14ac:dyDescent="0.3">
      <c r="A46" s="3">
        <v>42</v>
      </c>
      <c r="B46" s="3" t="s">
        <v>7</v>
      </c>
      <c r="C46" s="21" t="s">
        <v>300</v>
      </c>
      <c r="D46" s="22">
        <v>6</v>
      </c>
      <c r="E46" s="22">
        <v>5</v>
      </c>
      <c r="F46" s="5">
        <f t="shared" si="2"/>
        <v>1.2</v>
      </c>
      <c r="H46" s="3">
        <v>42</v>
      </c>
      <c r="I46" s="3" t="s">
        <v>7</v>
      </c>
      <c r="J46" s="39">
        <v>45177</v>
      </c>
      <c r="K46" s="38">
        <v>4</v>
      </c>
      <c r="L46" s="4">
        <v>4</v>
      </c>
      <c r="M46" s="5">
        <f t="shared" si="1"/>
        <v>1</v>
      </c>
    </row>
    <row r="47" spans="1:13" ht="17.25" thickTop="1" thickBot="1" x14ac:dyDescent="0.3">
      <c r="A47" s="3">
        <v>43</v>
      </c>
      <c r="B47" s="3" t="s">
        <v>7</v>
      </c>
      <c r="C47" s="21" t="s">
        <v>301</v>
      </c>
      <c r="D47" s="22">
        <v>5</v>
      </c>
      <c r="E47" s="22">
        <v>5</v>
      </c>
      <c r="F47" s="5">
        <f t="shared" si="2"/>
        <v>1</v>
      </c>
      <c r="H47" s="3">
        <v>43</v>
      </c>
      <c r="I47" s="3" t="s">
        <v>7</v>
      </c>
      <c r="J47" s="39">
        <v>45178</v>
      </c>
      <c r="K47" s="38">
        <v>5</v>
      </c>
      <c r="L47" s="4">
        <v>5</v>
      </c>
      <c r="M47" s="5">
        <f t="shared" si="1"/>
        <v>1</v>
      </c>
    </row>
    <row r="48" spans="1:13" ht="17.25" thickTop="1" thickBot="1" x14ac:dyDescent="0.3">
      <c r="A48" s="3">
        <v>44</v>
      </c>
      <c r="B48" s="3" t="s">
        <v>7</v>
      </c>
      <c r="C48" s="21" t="s">
        <v>302</v>
      </c>
      <c r="D48" s="22">
        <v>4</v>
      </c>
      <c r="E48" s="22">
        <v>4</v>
      </c>
      <c r="F48" s="5">
        <f t="shared" si="2"/>
        <v>1</v>
      </c>
      <c r="H48" s="3">
        <v>44</v>
      </c>
      <c r="I48" s="3" t="s">
        <v>7</v>
      </c>
      <c r="J48" s="39">
        <v>45179</v>
      </c>
      <c r="K48" s="38">
        <v>7</v>
      </c>
      <c r="L48" s="4">
        <v>7</v>
      </c>
      <c r="M48" s="5">
        <f t="shared" si="1"/>
        <v>1</v>
      </c>
    </row>
    <row r="49" spans="1:13" ht="17.25" thickTop="1" thickBot="1" x14ac:dyDescent="0.3">
      <c r="A49" s="3">
        <v>45</v>
      </c>
      <c r="B49" s="3" t="s">
        <v>7</v>
      </c>
      <c r="C49" s="21" t="s">
        <v>303</v>
      </c>
      <c r="D49" s="22">
        <v>3</v>
      </c>
      <c r="E49" s="22">
        <v>4</v>
      </c>
      <c r="F49" s="5">
        <f t="shared" si="2"/>
        <v>0.75</v>
      </c>
      <c r="H49" s="3">
        <v>45</v>
      </c>
      <c r="I49" s="3" t="s">
        <v>7</v>
      </c>
      <c r="J49" s="39">
        <v>45180</v>
      </c>
      <c r="K49" s="38">
        <v>8</v>
      </c>
      <c r="L49" s="4">
        <v>8</v>
      </c>
      <c r="M49" s="5">
        <f t="shared" si="1"/>
        <v>1</v>
      </c>
    </row>
    <row r="50" spans="1:13" ht="17.25" thickTop="1" thickBot="1" x14ac:dyDescent="0.3">
      <c r="A50" s="3">
        <v>46</v>
      </c>
      <c r="B50" s="3" t="s">
        <v>7</v>
      </c>
      <c r="C50" s="21" t="s">
        <v>304</v>
      </c>
      <c r="D50" s="22">
        <v>3</v>
      </c>
      <c r="E50" s="22">
        <v>3</v>
      </c>
      <c r="F50" s="5">
        <f t="shared" si="2"/>
        <v>1</v>
      </c>
      <c r="H50" s="3">
        <v>46</v>
      </c>
      <c r="I50" s="3" t="s">
        <v>7</v>
      </c>
      <c r="J50" s="39">
        <v>45181</v>
      </c>
      <c r="K50" s="38">
        <v>10</v>
      </c>
      <c r="L50" s="4">
        <v>10</v>
      </c>
      <c r="M50" s="5">
        <f t="shared" si="1"/>
        <v>1</v>
      </c>
    </row>
    <row r="51" spans="1:13" ht="17.25" thickTop="1" thickBot="1" x14ac:dyDescent="0.3">
      <c r="A51" s="3">
        <v>47</v>
      </c>
      <c r="B51" s="3" t="s">
        <v>7</v>
      </c>
      <c r="C51" s="21" t="s">
        <v>305</v>
      </c>
      <c r="D51" s="22">
        <v>4</v>
      </c>
      <c r="E51" s="22">
        <v>4</v>
      </c>
      <c r="F51" s="5">
        <f t="shared" si="2"/>
        <v>1</v>
      </c>
      <c r="H51" s="3">
        <v>47</v>
      </c>
      <c r="I51" s="3" t="s">
        <v>7</v>
      </c>
      <c r="J51" s="39">
        <v>45182</v>
      </c>
      <c r="K51" s="38">
        <v>7</v>
      </c>
      <c r="L51" s="4">
        <v>7</v>
      </c>
      <c r="M51" s="5">
        <f t="shared" si="1"/>
        <v>1</v>
      </c>
    </row>
    <row r="52" spans="1:13" ht="17.25" thickTop="1" thickBot="1" x14ac:dyDescent="0.3">
      <c r="A52" s="3">
        <v>48</v>
      </c>
      <c r="B52" s="3" t="s">
        <v>7</v>
      </c>
      <c r="C52" s="21" t="s">
        <v>306</v>
      </c>
      <c r="D52" s="22">
        <v>4</v>
      </c>
      <c r="E52" s="22">
        <v>4</v>
      </c>
      <c r="F52" s="5">
        <f t="shared" si="2"/>
        <v>1</v>
      </c>
      <c r="H52" s="3">
        <v>48</v>
      </c>
      <c r="I52" s="3" t="s">
        <v>7</v>
      </c>
      <c r="J52" s="39">
        <v>45183</v>
      </c>
      <c r="K52" s="38">
        <v>6</v>
      </c>
      <c r="L52" s="4">
        <v>6</v>
      </c>
      <c r="M52" s="5">
        <f t="shared" si="1"/>
        <v>1</v>
      </c>
    </row>
    <row r="53" spans="1:13" ht="17.25" thickTop="1" thickBot="1" x14ac:dyDescent="0.3">
      <c r="A53" s="3">
        <v>49</v>
      </c>
      <c r="B53" s="3" t="s">
        <v>7</v>
      </c>
      <c r="C53" s="21" t="s">
        <v>307</v>
      </c>
      <c r="D53" s="22">
        <v>4</v>
      </c>
      <c r="E53" s="22">
        <v>4</v>
      </c>
      <c r="F53" s="5">
        <f t="shared" si="2"/>
        <v>1</v>
      </c>
      <c r="H53" s="3">
        <v>49</v>
      </c>
      <c r="I53" s="3" t="s">
        <v>7</v>
      </c>
      <c r="J53" s="39">
        <v>45184</v>
      </c>
      <c r="K53" s="38">
        <v>10</v>
      </c>
      <c r="L53" s="4">
        <v>8</v>
      </c>
      <c r="M53" s="5">
        <f t="shared" si="1"/>
        <v>1.25</v>
      </c>
    </row>
    <row r="54" spans="1:13" ht="17.25" thickTop="1" thickBot="1" x14ac:dyDescent="0.3">
      <c r="A54" s="3">
        <v>50</v>
      </c>
      <c r="B54" s="3" t="s">
        <v>7</v>
      </c>
      <c r="C54" s="21" t="s">
        <v>308</v>
      </c>
      <c r="D54" s="22">
        <v>4</v>
      </c>
      <c r="E54" s="22">
        <v>4</v>
      </c>
      <c r="F54" s="5">
        <f t="shared" si="2"/>
        <v>1</v>
      </c>
      <c r="H54" s="3">
        <v>50</v>
      </c>
      <c r="I54" s="3" t="s">
        <v>7</v>
      </c>
      <c r="J54" s="39">
        <v>45185</v>
      </c>
      <c r="K54" s="38">
        <v>5</v>
      </c>
      <c r="L54" s="4">
        <v>5</v>
      </c>
      <c r="M54" s="5">
        <f t="shared" si="1"/>
        <v>1</v>
      </c>
    </row>
    <row r="55" spans="1:13" ht="15.75" thickTop="1" x14ac:dyDescent="0.25"/>
  </sheetData>
  <mergeCells count="10">
    <mergeCell ref="A3:F3"/>
    <mergeCell ref="H3:M3"/>
    <mergeCell ref="A1:C1"/>
    <mergeCell ref="D1:F1"/>
    <mergeCell ref="H1:J1"/>
    <mergeCell ref="K1:M1"/>
    <mergeCell ref="A2:C2"/>
    <mergeCell ref="D2:F2"/>
    <mergeCell ref="H2:J2"/>
    <mergeCell ref="K2:M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5D10E-EF77-4348-BB96-89F341C0B1CC}">
  <dimension ref="A1:M55"/>
  <sheetViews>
    <sheetView tabSelected="1" topLeftCell="B1" workbookViewId="0">
      <selection activeCell="J12" sqref="J12:K12"/>
    </sheetView>
  </sheetViews>
  <sheetFormatPr baseColWidth="10" defaultRowHeight="15" x14ac:dyDescent="0.25"/>
  <cols>
    <col min="1" max="1" width="7.7109375" customWidth="1"/>
    <col min="2" max="2" width="9.28515625" customWidth="1"/>
    <col min="4" max="5" width="12.7109375" customWidth="1"/>
    <col min="6" max="6" width="21.7109375" customWidth="1"/>
    <col min="7" max="7" width="3.7109375" customWidth="1"/>
    <col min="8" max="8" width="7" customWidth="1"/>
    <col min="9" max="9" width="8.7109375" customWidth="1"/>
    <col min="13" max="13" width="22.28515625" customWidth="1"/>
  </cols>
  <sheetData>
    <row r="1" spans="1:13" ht="38.25" customHeight="1" thickTop="1" thickBot="1" x14ac:dyDescent="0.3">
      <c r="A1" s="51" t="s">
        <v>0</v>
      </c>
      <c r="B1" s="51"/>
      <c r="C1" s="51"/>
      <c r="D1" s="52" t="s">
        <v>8</v>
      </c>
      <c r="E1" s="51"/>
      <c r="F1" s="51"/>
      <c r="H1" s="51" t="s">
        <v>0</v>
      </c>
      <c r="I1" s="51"/>
      <c r="J1" s="51"/>
      <c r="K1" s="52" t="s">
        <v>8</v>
      </c>
      <c r="L1" s="51"/>
      <c r="M1" s="51"/>
    </row>
    <row r="2" spans="1:13" ht="16.5" thickTop="1" thickBot="1" x14ac:dyDescent="0.3">
      <c r="A2" s="51" t="s">
        <v>1</v>
      </c>
      <c r="B2" s="51"/>
      <c r="C2" s="51"/>
      <c r="D2" s="53" t="s">
        <v>16</v>
      </c>
      <c r="E2" s="53"/>
      <c r="F2" s="53"/>
      <c r="H2" s="51" t="s">
        <v>1</v>
      </c>
      <c r="I2" s="51"/>
      <c r="J2" s="51"/>
      <c r="K2" s="51" t="s">
        <v>16</v>
      </c>
      <c r="L2" s="51"/>
      <c r="M2" s="51"/>
    </row>
    <row r="3" spans="1:13" ht="16.5" thickTop="1" thickBot="1" x14ac:dyDescent="0.3">
      <c r="A3" s="48" t="s">
        <v>2</v>
      </c>
      <c r="B3" s="48"/>
      <c r="C3" s="48"/>
      <c r="D3" s="48"/>
      <c r="E3" s="48"/>
      <c r="F3" s="48"/>
      <c r="H3" s="48" t="s">
        <v>3</v>
      </c>
      <c r="I3" s="48"/>
      <c r="J3" s="48"/>
      <c r="K3" s="48"/>
      <c r="L3" s="48"/>
      <c r="M3" s="48"/>
    </row>
    <row r="4" spans="1:13" ht="106.5" thickTop="1" thickBot="1" x14ac:dyDescent="0.3">
      <c r="A4" s="1" t="s">
        <v>4</v>
      </c>
      <c r="B4" s="1" t="s">
        <v>5</v>
      </c>
      <c r="C4" s="1" t="s">
        <v>6</v>
      </c>
      <c r="D4" s="1" t="s">
        <v>14</v>
      </c>
      <c r="E4" s="1" t="s">
        <v>15</v>
      </c>
      <c r="F4" s="2" t="s">
        <v>13</v>
      </c>
      <c r="H4" s="1" t="s">
        <v>4</v>
      </c>
      <c r="I4" s="1" t="s">
        <v>5</v>
      </c>
      <c r="J4" s="72" t="s">
        <v>6</v>
      </c>
      <c r="K4" s="1" t="s">
        <v>14</v>
      </c>
      <c r="L4" s="1" t="s">
        <v>15</v>
      </c>
      <c r="M4" s="1" t="s">
        <v>13</v>
      </c>
    </row>
    <row r="5" spans="1:13" ht="17.25" thickTop="1" thickBot="1" x14ac:dyDescent="0.3">
      <c r="A5" s="3">
        <v>1</v>
      </c>
      <c r="B5" s="3" t="s">
        <v>7</v>
      </c>
      <c r="C5" s="21" t="s">
        <v>259</v>
      </c>
      <c r="D5" s="26">
        <v>0.31</v>
      </c>
      <c r="E5" s="24">
        <v>3</v>
      </c>
      <c r="F5" s="5">
        <f>D5+E5</f>
        <v>3.31</v>
      </c>
      <c r="H5" s="3">
        <v>1</v>
      </c>
      <c r="I5" s="3" t="s">
        <v>7</v>
      </c>
      <c r="J5" s="39">
        <v>45136</v>
      </c>
      <c r="K5" s="38">
        <v>0.3</v>
      </c>
      <c r="L5" s="4">
        <v>9</v>
      </c>
      <c r="M5" s="5">
        <f>K5+L5</f>
        <v>9.3000000000000007</v>
      </c>
    </row>
    <row r="6" spans="1:13" ht="17.25" thickTop="1" thickBot="1" x14ac:dyDescent="0.3">
      <c r="A6" s="3">
        <v>2</v>
      </c>
      <c r="B6" s="3" t="s">
        <v>7</v>
      </c>
      <c r="C6" s="21" t="s">
        <v>260</v>
      </c>
      <c r="D6" s="26">
        <v>0.44</v>
      </c>
      <c r="E6" s="24">
        <v>4</v>
      </c>
      <c r="F6" s="5">
        <f>K5+L5</f>
        <v>9.3000000000000007</v>
      </c>
      <c r="H6" s="3">
        <v>2</v>
      </c>
      <c r="I6" s="3" t="s">
        <v>7</v>
      </c>
      <c r="J6" s="39">
        <v>45137</v>
      </c>
      <c r="K6" s="38">
        <v>0.21</v>
      </c>
      <c r="L6" s="4">
        <v>6</v>
      </c>
      <c r="M6" s="5">
        <f t="shared" ref="M6:M54" si="0">K6+L6</f>
        <v>6.21</v>
      </c>
    </row>
    <row r="7" spans="1:13" ht="17.25" thickTop="1" thickBot="1" x14ac:dyDescent="0.3">
      <c r="A7" s="3">
        <v>3</v>
      </c>
      <c r="B7" s="3" t="s">
        <v>7</v>
      </c>
      <c r="C7" s="21" t="s">
        <v>261</v>
      </c>
      <c r="D7" s="26">
        <v>0.31</v>
      </c>
      <c r="E7" s="24">
        <v>3</v>
      </c>
      <c r="F7" s="5">
        <f t="shared" ref="F7:F18" si="1">D7+E7</f>
        <v>3.31</v>
      </c>
      <c r="H7" s="3">
        <v>3</v>
      </c>
      <c r="I7" s="3" t="s">
        <v>7</v>
      </c>
      <c r="J7" s="39">
        <v>45138</v>
      </c>
      <c r="K7" s="38">
        <v>0.22</v>
      </c>
      <c r="L7" s="4">
        <v>9</v>
      </c>
      <c r="M7" s="5">
        <f t="shared" si="0"/>
        <v>9.2200000000000006</v>
      </c>
    </row>
    <row r="8" spans="1:13" ht="17.25" thickTop="1" thickBot="1" x14ac:dyDescent="0.3">
      <c r="A8" s="3">
        <v>4</v>
      </c>
      <c r="B8" s="3" t="s">
        <v>7</v>
      </c>
      <c r="C8" s="21" t="s">
        <v>262</v>
      </c>
      <c r="D8" s="26">
        <v>0.33</v>
      </c>
      <c r="E8" s="24">
        <v>3</v>
      </c>
      <c r="F8" s="5">
        <f t="shared" si="1"/>
        <v>3.33</v>
      </c>
      <c r="H8" s="3">
        <v>4</v>
      </c>
      <c r="I8" s="3" t="s">
        <v>7</v>
      </c>
      <c r="J8" s="39">
        <v>45139</v>
      </c>
      <c r="K8" s="38">
        <v>0.28000000000000003</v>
      </c>
      <c r="L8" s="4">
        <v>8</v>
      </c>
      <c r="M8" s="5">
        <f t="shared" si="0"/>
        <v>8.2799999999999994</v>
      </c>
    </row>
    <row r="9" spans="1:13" ht="17.25" thickTop="1" thickBot="1" x14ac:dyDescent="0.3">
      <c r="A9" s="3">
        <v>5</v>
      </c>
      <c r="B9" s="3" t="s">
        <v>7</v>
      </c>
      <c r="C9" s="21" t="s">
        <v>263</v>
      </c>
      <c r="D9" s="26">
        <v>0.11</v>
      </c>
      <c r="E9" s="24">
        <v>1</v>
      </c>
      <c r="F9" s="5">
        <f t="shared" si="1"/>
        <v>1.1100000000000001</v>
      </c>
      <c r="H9" s="3">
        <v>5</v>
      </c>
      <c r="I9" s="3" t="s">
        <v>7</v>
      </c>
      <c r="J9" s="39">
        <v>45140</v>
      </c>
      <c r="K9" s="38">
        <v>0.28999999999999998</v>
      </c>
      <c r="L9" s="4">
        <v>7</v>
      </c>
      <c r="M9" s="5">
        <f t="shared" si="0"/>
        <v>7.29</v>
      </c>
    </row>
    <row r="10" spans="1:13" ht="17.25" thickTop="1" thickBot="1" x14ac:dyDescent="0.3">
      <c r="A10" s="3">
        <v>6</v>
      </c>
      <c r="B10" s="3" t="s">
        <v>7</v>
      </c>
      <c r="C10" s="21" t="s">
        <v>264</v>
      </c>
      <c r="D10" s="26">
        <v>0.1</v>
      </c>
      <c r="E10" s="24">
        <v>1</v>
      </c>
      <c r="F10" s="5">
        <f t="shared" si="1"/>
        <v>1.1000000000000001</v>
      </c>
      <c r="H10" s="3">
        <v>6</v>
      </c>
      <c r="I10" s="3" t="s">
        <v>7</v>
      </c>
      <c r="J10" s="39">
        <v>45141</v>
      </c>
      <c r="K10" s="38">
        <v>0.24</v>
      </c>
      <c r="L10" s="4">
        <v>7</v>
      </c>
      <c r="M10" s="5">
        <f t="shared" si="0"/>
        <v>7.24</v>
      </c>
    </row>
    <row r="11" spans="1:13" ht="17.25" thickTop="1" thickBot="1" x14ac:dyDescent="0.3">
      <c r="A11" s="3">
        <v>7</v>
      </c>
      <c r="B11" s="3" t="s">
        <v>7</v>
      </c>
      <c r="C11" s="21" t="s">
        <v>265</v>
      </c>
      <c r="D11" s="26">
        <v>0.12</v>
      </c>
      <c r="E11" s="24">
        <v>1</v>
      </c>
      <c r="F11" s="5">
        <f t="shared" si="1"/>
        <v>1.1200000000000001</v>
      </c>
      <c r="H11" s="3">
        <v>7</v>
      </c>
      <c r="I11" s="3" t="s">
        <v>7</v>
      </c>
      <c r="J11" s="39">
        <v>45142</v>
      </c>
      <c r="K11" s="38">
        <v>0.21</v>
      </c>
      <c r="L11" s="4">
        <v>7</v>
      </c>
      <c r="M11" s="5">
        <f t="shared" si="0"/>
        <v>7.21</v>
      </c>
    </row>
    <row r="12" spans="1:13" ht="17.25" thickTop="1" thickBot="1" x14ac:dyDescent="0.3">
      <c r="A12" s="3">
        <v>8</v>
      </c>
      <c r="B12" s="3" t="s">
        <v>7</v>
      </c>
      <c r="C12" s="21" t="s">
        <v>266</v>
      </c>
      <c r="D12" s="26">
        <v>0.15</v>
      </c>
      <c r="E12" s="24">
        <v>1</v>
      </c>
      <c r="F12" s="5">
        <f t="shared" si="1"/>
        <v>1.1499999999999999</v>
      </c>
      <c r="H12" s="3">
        <v>8</v>
      </c>
      <c r="I12" s="3" t="s">
        <v>7</v>
      </c>
      <c r="J12" s="39">
        <v>45143</v>
      </c>
      <c r="K12" s="38">
        <v>0.24</v>
      </c>
      <c r="L12" s="4">
        <v>5</v>
      </c>
      <c r="M12" s="5">
        <f t="shared" si="0"/>
        <v>5.24</v>
      </c>
    </row>
    <row r="13" spans="1:13" ht="17.25" thickTop="1" thickBot="1" x14ac:dyDescent="0.3">
      <c r="A13" s="3">
        <v>9</v>
      </c>
      <c r="B13" s="3" t="s">
        <v>7</v>
      </c>
      <c r="C13" s="21" t="s">
        <v>267</v>
      </c>
      <c r="D13" s="26">
        <v>0.1</v>
      </c>
      <c r="E13" s="24">
        <v>1</v>
      </c>
      <c r="F13" s="5">
        <f t="shared" si="1"/>
        <v>1.1000000000000001</v>
      </c>
      <c r="H13" s="3">
        <v>9</v>
      </c>
      <c r="I13" s="3" t="s">
        <v>7</v>
      </c>
      <c r="J13" s="39">
        <v>45144</v>
      </c>
      <c r="K13" s="38">
        <v>0.27</v>
      </c>
      <c r="L13" s="4">
        <v>7</v>
      </c>
      <c r="M13" s="5">
        <f t="shared" si="0"/>
        <v>7.27</v>
      </c>
    </row>
    <row r="14" spans="1:13" ht="17.25" thickTop="1" thickBot="1" x14ac:dyDescent="0.3">
      <c r="A14" s="3">
        <v>10</v>
      </c>
      <c r="B14" s="3" t="s">
        <v>7</v>
      </c>
      <c r="C14" s="21" t="s">
        <v>268</v>
      </c>
      <c r="D14" s="26">
        <v>0.08</v>
      </c>
      <c r="E14" s="24">
        <v>1</v>
      </c>
      <c r="F14" s="5">
        <f t="shared" si="1"/>
        <v>1.08</v>
      </c>
      <c r="H14" s="3">
        <v>10</v>
      </c>
      <c r="I14" s="3" t="s">
        <v>7</v>
      </c>
      <c r="J14" s="39">
        <v>45145</v>
      </c>
      <c r="K14" s="38">
        <v>0.28999999999999998</v>
      </c>
      <c r="L14" s="4">
        <v>5</v>
      </c>
      <c r="M14" s="5">
        <f t="shared" si="0"/>
        <v>5.29</v>
      </c>
    </row>
    <row r="15" spans="1:13" ht="17.25" thickTop="1" thickBot="1" x14ac:dyDescent="0.3">
      <c r="A15" s="3">
        <v>11</v>
      </c>
      <c r="B15" s="3" t="s">
        <v>7</v>
      </c>
      <c r="C15" s="21" t="s">
        <v>269</v>
      </c>
      <c r="D15" s="26">
        <v>0.28999999999999998</v>
      </c>
      <c r="E15" s="24">
        <v>3</v>
      </c>
      <c r="F15" s="5">
        <f t="shared" si="1"/>
        <v>3.29</v>
      </c>
      <c r="H15" s="3">
        <v>11</v>
      </c>
      <c r="I15" s="3" t="s">
        <v>7</v>
      </c>
      <c r="J15" s="39">
        <v>45146</v>
      </c>
      <c r="K15" s="38">
        <v>0.24</v>
      </c>
      <c r="L15" s="4">
        <v>7</v>
      </c>
      <c r="M15" s="5">
        <f t="shared" si="0"/>
        <v>7.24</v>
      </c>
    </row>
    <row r="16" spans="1:13" ht="17.25" thickTop="1" thickBot="1" x14ac:dyDescent="0.3">
      <c r="A16" s="3">
        <v>12</v>
      </c>
      <c r="B16" s="3" t="s">
        <v>7</v>
      </c>
      <c r="C16" s="21" t="s">
        <v>270</v>
      </c>
      <c r="D16" s="26">
        <v>0.15</v>
      </c>
      <c r="E16" s="24">
        <v>1</v>
      </c>
      <c r="F16" s="5">
        <f t="shared" si="1"/>
        <v>1.1499999999999999</v>
      </c>
      <c r="H16" s="3">
        <v>12</v>
      </c>
      <c r="I16" s="3" t="s">
        <v>7</v>
      </c>
      <c r="J16" s="39">
        <v>45147</v>
      </c>
      <c r="K16" s="38">
        <v>0.2</v>
      </c>
      <c r="L16" s="4">
        <v>7</v>
      </c>
      <c r="M16" s="5">
        <f t="shared" si="0"/>
        <v>7.2</v>
      </c>
    </row>
    <row r="17" spans="1:13" ht="17.25" thickTop="1" thickBot="1" x14ac:dyDescent="0.3">
      <c r="A17" s="3">
        <v>13</v>
      </c>
      <c r="B17" s="3" t="s">
        <v>7</v>
      </c>
      <c r="C17" s="21" t="s">
        <v>271</v>
      </c>
      <c r="D17" s="26">
        <v>0.15</v>
      </c>
      <c r="E17" s="24">
        <v>1</v>
      </c>
      <c r="F17" s="5">
        <f t="shared" si="1"/>
        <v>1.1499999999999999</v>
      </c>
      <c r="H17" s="3">
        <v>13</v>
      </c>
      <c r="I17" s="3" t="s">
        <v>7</v>
      </c>
      <c r="J17" s="39">
        <v>45148</v>
      </c>
      <c r="K17" s="38">
        <v>0.22</v>
      </c>
      <c r="L17" s="4">
        <v>8</v>
      </c>
      <c r="M17" s="5">
        <f t="shared" si="0"/>
        <v>8.2200000000000006</v>
      </c>
    </row>
    <row r="18" spans="1:13" ht="17.25" thickTop="1" thickBot="1" x14ac:dyDescent="0.3">
      <c r="A18" s="3">
        <v>14</v>
      </c>
      <c r="B18" s="3" t="s">
        <v>7</v>
      </c>
      <c r="C18" s="21" t="s">
        <v>272</v>
      </c>
      <c r="D18" s="26">
        <v>0.24</v>
      </c>
      <c r="E18" s="24">
        <v>2</v>
      </c>
      <c r="F18" s="5">
        <f t="shared" si="1"/>
        <v>2.2400000000000002</v>
      </c>
      <c r="H18" s="3">
        <v>14</v>
      </c>
      <c r="I18" s="3" t="s">
        <v>7</v>
      </c>
      <c r="J18" s="39">
        <v>45149</v>
      </c>
      <c r="K18" s="38">
        <v>0.27</v>
      </c>
      <c r="L18" s="4">
        <v>10</v>
      </c>
      <c r="M18" s="5">
        <f t="shared" si="0"/>
        <v>10.27</v>
      </c>
    </row>
    <row r="19" spans="1:13" ht="17.25" thickTop="1" thickBot="1" x14ac:dyDescent="0.3">
      <c r="A19" s="3">
        <v>15</v>
      </c>
      <c r="B19" s="3" t="s">
        <v>7</v>
      </c>
      <c r="C19" s="21" t="s">
        <v>273</v>
      </c>
      <c r="D19" s="26">
        <v>0.2</v>
      </c>
      <c r="E19" s="24">
        <v>2</v>
      </c>
      <c r="F19" s="5">
        <f t="shared" ref="F19:F32" si="2">D19+E19</f>
        <v>2.2000000000000002</v>
      </c>
      <c r="H19" s="3">
        <v>15</v>
      </c>
      <c r="I19" s="3" t="s">
        <v>7</v>
      </c>
      <c r="J19" s="39">
        <v>45150</v>
      </c>
      <c r="K19" s="38">
        <v>0.25</v>
      </c>
      <c r="L19" s="4">
        <v>8</v>
      </c>
      <c r="M19" s="5">
        <f t="shared" si="0"/>
        <v>8.25</v>
      </c>
    </row>
    <row r="20" spans="1:13" ht="17.25" thickTop="1" thickBot="1" x14ac:dyDescent="0.3">
      <c r="A20" s="3">
        <v>16</v>
      </c>
      <c r="B20" s="3" t="s">
        <v>7</v>
      </c>
      <c r="C20" s="21" t="s">
        <v>274</v>
      </c>
      <c r="D20" s="26">
        <v>0.34</v>
      </c>
      <c r="E20" s="24">
        <v>3</v>
      </c>
      <c r="F20" s="5">
        <f t="shared" si="2"/>
        <v>3.34</v>
      </c>
      <c r="H20" s="3">
        <v>16</v>
      </c>
      <c r="I20" s="3" t="s">
        <v>7</v>
      </c>
      <c r="J20" s="39">
        <v>45151</v>
      </c>
      <c r="K20" s="38">
        <v>0.27</v>
      </c>
      <c r="L20" s="4">
        <v>10</v>
      </c>
      <c r="M20" s="5">
        <f t="shared" si="0"/>
        <v>10.27</v>
      </c>
    </row>
    <row r="21" spans="1:13" ht="17.25" thickTop="1" thickBot="1" x14ac:dyDescent="0.3">
      <c r="A21" s="3">
        <v>17</v>
      </c>
      <c r="B21" s="3" t="s">
        <v>7</v>
      </c>
      <c r="C21" s="21" t="s">
        <v>275</v>
      </c>
      <c r="D21" s="26">
        <v>0.11</v>
      </c>
      <c r="E21" s="24">
        <v>1</v>
      </c>
      <c r="F21" s="5">
        <f t="shared" si="2"/>
        <v>1.1100000000000001</v>
      </c>
      <c r="H21" s="3">
        <v>17</v>
      </c>
      <c r="I21" s="3" t="s">
        <v>7</v>
      </c>
      <c r="J21" s="39">
        <v>45152</v>
      </c>
      <c r="K21" s="38">
        <v>0.27</v>
      </c>
      <c r="L21" s="4">
        <v>10</v>
      </c>
      <c r="M21" s="5">
        <f t="shared" si="0"/>
        <v>10.27</v>
      </c>
    </row>
    <row r="22" spans="1:13" ht="17.25" thickTop="1" thickBot="1" x14ac:dyDescent="0.3">
      <c r="A22" s="3">
        <v>18</v>
      </c>
      <c r="B22" s="3" t="s">
        <v>7</v>
      </c>
      <c r="C22" s="21" t="s">
        <v>276</v>
      </c>
      <c r="D22" s="26">
        <v>0.2</v>
      </c>
      <c r="E22" s="24">
        <v>2</v>
      </c>
      <c r="F22" s="5">
        <f t="shared" si="2"/>
        <v>2.2000000000000002</v>
      </c>
      <c r="H22" s="3">
        <v>18</v>
      </c>
      <c r="I22" s="3" t="s">
        <v>7</v>
      </c>
      <c r="J22" s="39">
        <v>45153</v>
      </c>
      <c r="K22" s="38">
        <v>0.25</v>
      </c>
      <c r="L22" s="4">
        <v>10</v>
      </c>
      <c r="M22" s="5">
        <f t="shared" si="0"/>
        <v>10.25</v>
      </c>
    </row>
    <row r="23" spans="1:13" ht="17.25" thickTop="1" thickBot="1" x14ac:dyDescent="0.3">
      <c r="A23" s="3">
        <v>19</v>
      </c>
      <c r="B23" s="3" t="s">
        <v>7</v>
      </c>
      <c r="C23" s="21" t="s">
        <v>277</v>
      </c>
      <c r="D23" s="26">
        <v>0.13</v>
      </c>
      <c r="E23" s="24">
        <v>1</v>
      </c>
      <c r="F23" s="5">
        <f t="shared" si="2"/>
        <v>1.1299999999999999</v>
      </c>
      <c r="H23" s="3">
        <v>19</v>
      </c>
      <c r="I23" s="3" t="s">
        <v>7</v>
      </c>
      <c r="J23" s="39">
        <v>45154</v>
      </c>
      <c r="K23" s="38">
        <v>0.24</v>
      </c>
      <c r="L23" s="4">
        <v>7</v>
      </c>
      <c r="M23" s="5">
        <f t="shared" si="0"/>
        <v>7.24</v>
      </c>
    </row>
    <row r="24" spans="1:13" ht="17.25" thickTop="1" thickBot="1" x14ac:dyDescent="0.3">
      <c r="A24" s="3">
        <v>20</v>
      </c>
      <c r="B24" s="3" t="s">
        <v>7</v>
      </c>
      <c r="C24" s="21" t="s">
        <v>278</v>
      </c>
      <c r="D24" s="26">
        <v>0.12</v>
      </c>
      <c r="E24" s="24">
        <v>1</v>
      </c>
      <c r="F24" s="5">
        <f t="shared" si="2"/>
        <v>1.1200000000000001</v>
      </c>
      <c r="H24" s="3">
        <v>20</v>
      </c>
      <c r="I24" s="3" t="s">
        <v>7</v>
      </c>
      <c r="J24" s="39">
        <v>45155</v>
      </c>
      <c r="K24" s="38">
        <v>0.24</v>
      </c>
      <c r="L24" s="4">
        <v>4</v>
      </c>
      <c r="M24" s="5">
        <f t="shared" si="0"/>
        <v>4.24</v>
      </c>
    </row>
    <row r="25" spans="1:13" ht="17.25" thickTop="1" thickBot="1" x14ac:dyDescent="0.3">
      <c r="A25" s="3">
        <v>21</v>
      </c>
      <c r="B25" s="3" t="s">
        <v>7</v>
      </c>
      <c r="C25" s="21" t="s">
        <v>279</v>
      </c>
      <c r="D25" s="26">
        <v>0.11</v>
      </c>
      <c r="E25" s="24">
        <v>1</v>
      </c>
      <c r="F25" s="5">
        <f t="shared" si="2"/>
        <v>1.1100000000000001</v>
      </c>
      <c r="H25" s="3">
        <v>21</v>
      </c>
      <c r="I25" s="3" t="s">
        <v>7</v>
      </c>
      <c r="J25" s="39">
        <v>45156</v>
      </c>
      <c r="K25" s="38">
        <v>0.25</v>
      </c>
      <c r="L25" s="4">
        <v>5</v>
      </c>
      <c r="M25" s="5">
        <f t="shared" si="0"/>
        <v>5.25</v>
      </c>
    </row>
    <row r="26" spans="1:13" ht="17.25" thickTop="1" thickBot="1" x14ac:dyDescent="0.3">
      <c r="A26" s="3">
        <v>22</v>
      </c>
      <c r="B26" s="3" t="s">
        <v>7</v>
      </c>
      <c r="C26" s="21" t="s">
        <v>280</v>
      </c>
      <c r="D26" s="26">
        <v>0.1</v>
      </c>
      <c r="E26" s="24">
        <v>1</v>
      </c>
      <c r="F26" s="5">
        <f t="shared" si="2"/>
        <v>1.1000000000000001</v>
      </c>
      <c r="H26" s="3">
        <v>22</v>
      </c>
      <c r="I26" s="3" t="s">
        <v>7</v>
      </c>
      <c r="J26" s="39">
        <v>45157</v>
      </c>
      <c r="K26" s="38">
        <v>0.27</v>
      </c>
      <c r="L26" s="4">
        <v>8</v>
      </c>
      <c r="M26" s="5">
        <f t="shared" si="0"/>
        <v>8.27</v>
      </c>
    </row>
    <row r="27" spans="1:13" ht="17.25" thickTop="1" thickBot="1" x14ac:dyDescent="0.3">
      <c r="A27" s="3">
        <v>23</v>
      </c>
      <c r="B27" s="3" t="s">
        <v>7</v>
      </c>
      <c r="C27" s="21" t="s">
        <v>281</v>
      </c>
      <c r="D27" s="26">
        <v>0.12</v>
      </c>
      <c r="E27" s="24">
        <v>1</v>
      </c>
      <c r="F27" s="5">
        <f t="shared" si="2"/>
        <v>1.1200000000000001</v>
      </c>
      <c r="H27" s="3">
        <v>23</v>
      </c>
      <c r="I27" s="3" t="s">
        <v>7</v>
      </c>
      <c r="J27" s="39">
        <v>45158</v>
      </c>
      <c r="K27" s="38">
        <v>0.24</v>
      </c>
      <c r="L27" s="4">
        <v>6</v>
      </c>
      <c r="M27" s="5">
        <f t="shared" si="0"/>
        <v>6.24</v>
      </c>
    </row>
    <row r="28" spans="1:13" ht="17.25" thickTop="1" thickBot="1" x14ac:dyDescent="0.3">
      <c r="A28" s="3">
        <v>24</v>
      </c>
      <c r="B28" s="3" t="s">
        <v>7</v>
      </c>
      <c r="C28" s="21" t="s">
        <v>282</v>
      </c>
      <c r="D28" s="26">
        <v>0.24</v>
      </c>
      <c r="E28" s="24">
        <v>2</v>
      </c>
      <c r="F28" s="5">
        <f t="shared" si="2"/>
        <v>2.2400000000000002</v>
      </c>
      <c r="H28" s="3">
        <v>24</v>
      </c>
      <c r="I28" s="3" t="s">
        <v>7</v>
      </c>
      <c r="J28" s="39">
        <v>45159</v>
      </c>
      <c r="K28" s="38">
        <v>0.22</v>
      </c>
      <c r="L28" s="4">
        <v>5</v>
      </c>
      <c r="M28" s="5">
        <f t="shared" si="0"/>
        <v>5.22</v>
      </c>
    </row>
    <row r="29" spans="1:13" ht="17.25" thickTop="1" thickBot="1" x14ac:dyDescent="0.3">
      <c r="A29" s="3">
        <v>25</v>
      </c>
      <c r="B29" s="3" t="s">
        <v>7</v>
      </c>
      <c r="C29" s="21" t="s">
        <v>283</v>
      </c>
      <c r="D29" s="26">
        <v>0.13</v>
      </c>
      <c r="E29" s="24">
        <v>1</v>
      </c>
      <c r="F29" s="5">
        <f t="shared" si="2"/>
        <v>1.1299999999999999</v>
      </c>
      <c r="H29" s="3">
        <v>25</v>
      </c>
      <c r="I29" s="3" t="s">
        <v>7</v>
      </c>
      <c r="J29" s="39">
        <v>45160</v>
      </c>
      <c r="K29" s="38">
        <v>0.26</v>
      </c>
      <c r="L29" s="4">
        <v>8</v>
      </c>
      <c r="M29" s="5">
        <f t="shared" si="0"/>
        <v>8.26</v>
      </c>
    </row>
    <row r="30" spans="1:13" ht="17.25" thickTop="1" thickBot="1" x14ac:dyDescent="0.3">
      <c r="A30" s="3">
        <v>26</v>
      </c>
      <c r="B30" s="3" t="s">
        <v>7</v>
      </c>
      <c r="C30" s="21" t="s">
        <v>284</v>
      </c>
      <c r="D30" s="26">
        <v>0.22</v>
      </c>
      <c r="E30" s="24">
        <v>2</v>
      </c>
      <c r="F30" s="5">
        <f t="shared" si="2"/>
        <v>2.2200000000000002</v>
      </c>
      <c r="H30" s="3">
        <v>26</v>
      </c>
      <c r="I30" s="3" t="s">
        <v>7</v>
      </c>
      <c r="J30" s="39">
        <v>45161</v>
      </c>
      <c r="K30" s="38">
        <v>0.3</v>
      </c>
      <c r="L30" s="4">
        <v>10</v>
      </c>
      <c r="M30" s="5">
        <f t="shared" si="0"/>
        <v>10.3</v>
      </c>
    </row>
    <row r="31" spans="1:13" ht="17.25" thickTop="1" thickBot="1" x14ac:dyDescent="0.3">
      <c r="A31" s="3">
        <v>27</v>
      </c>
      <c r="B31" s="3" t="s">
        <v>7</v>
      </c>
      <c r="C31" s="21" t="s">
        <v>285</v>
      </c>
      <c r="D31" s="26">
        <v>0.26</v>
      </c>
      <c r="E31" s="24">
        <v>2</v>
      </c>
      <c r="F31" s="5">
        <f t="shared" si="2"/>
        <v>2.2599999999999998</v>
      </c>
      <c r="H31" s="3">
        <v>27</v>
      </c>
      <c r="I31" s="3" t="s">
        <v>7</v>
      </c>
      <c r="J31" s="39">
        <v>45162</v>
      </c>
      <c r="K31" s="38">
        <v>0.27</v>
      </c>
      <c r="L31" s="4">
        <v>6</v>
      </c>
      <c r="M31" s="5">
        <f t="shared" si="0"/>
        <v>6.27</v>
      </c>
    </row>
    <row r="32" spans="1:13" ht="17.25" thickTop="1" thickBot="1" x14ac:dyDescent="0.3">
      <c r="A32" s="3">
        <v>28</v>
      </c>
      <c r="B32" s="3" t="s">
        <v>7</v>
      </c>
      <c r="C32" s="21" t="s">
        <v>286</v>
      </c>
      <c r="D32" s="26">
        <v>0.11</v>
      </c>
      <c r="E32" s="24">
        <v>1</v>
      </c>
      <c r="F32" s="5">
        <f t="shared" si="2"/>
        <v>1.1100000000000001</v>
      </c>
      <c r="H32" s="3">
        <v>28</v>
      </c>
      <c r="I32" s="3" t="s">
        <v>7</v>
      </c>
      <c r="J32" s="39">
        <v>45163</v>
      </c>
      <c r="K32" s="38">
        <v>0.28999999999999998</v>
      </c>
      <c r="L32" s="4">
        <v>8</v>
      </c>
      <c r="M32" s="5">
        <f t="shared" si="0"/>
        <v>8.2899999999999991</v>
      </c>
    </row>
    <row r="33" spans="1:13" ht="17.25" thickTop="1" thickBot="1" x14ac:dyDescent="0.3">
      <c r="A33" s="3">
        <v>29</v>
      </c>
      <c r="B33" s="3" t="s">
        <v>7</v>
      </c>
      <c r="C33" s="21" t="s">
        <v>287</v>
      </c>
      <c r="D33" s="26">
        <v>0.39</v>
      </c>
      <c r="E33" s="24">
        <v>2</v>
      </c>
      <c r="F33" s="5">
        <f t="shared" ref="F33:F54" si="3">D33+E33</f>
        <v>2.39</v>
      </c>
      <c r="H33" s="3">
        <v>29</v>
      </c>
      <c r="I33" s="3" t="s">
        <v>7</v>
      </c>
      <c r="J33" s="39">
        <v>45164</v>
      </c>
      <c r="K33" s="38">
        <v>0.21</v>
      </c>
      <c r="L33" s="4">
        <v>6</v>
      </c>
      <c r="M33" s="5">
        <f t="shared" si="0"/>
        <v>6.21</v>
      </c>
    </row>
    <row r="34" spans="1:13" ht="17.25" thickTop="1" thickBot="1" x14ac:dyDescent="0.3">
      <c r="A34" s="3">
        <v>30</v>
      </c>
      <c r="B34" s="3" t="s">
        <v>7</v>
      </c>
      <c r="C34" s="21" t="s">
        <v>288</v>
      </c>
      <c r="D34" s="26">
        <v>0.23</v>
      </c>
      <c r="E34" s="24">
        <v>2</v>
      </c>
      <c r="F34" s="5">
        <f t="shared" si="3"/>
        <v>2.23</v>
      </c>
      <c r="H34" s="3">
        <v>30</v>
      </c>
      <c r="I34" s="3" t="s">
        <v>7</v>
      </c>
      <c r="J34" s="39">
        <v>45165</v>
      </c>
      <c r="K34" s="38">
        <v>0.28000000000000003</v>
      </c>
      <c r="L34" s="4">
        <v>1</v>
      </c>
      <c r="M34" s="5">
        <f t="shared" si="0"/>
        <v>1.28</v>
      </c>
    </row>
    <row r="35" spans="1:13" ht="17.25" thickTop="1" thickBot="1" x14ac:dyDescent="0.3">
      <c r="A35" s="3">
        <v>31</v>
      </c>
      <c r="B35" s="3" t="s">
        <v>7</v>
      </c>
      <c r="C35" s="21" t="s">
        <v>289</v>
      </c>
      <c r="D35" s="26">
        <v>0.13</v>
      </c>
      <c r="E35" s="24">
        <v>1</v>
      </c>
      <c r="F35" s="5">
        <f t="shared" si="3"/>
        <v>1.1299999999999999</v>
      </c>
      <c r="H35" s="3">
        <v>31</v>
      </c>
      <c r="I35" s="3" t="s">
        <v>7</v>
      </c>
      <c r="J35" s="39">
        <v>45166</v>
      </c>
      <c r="K35" s="38">
        <v>0.26</v>
      </c>
      <c r="L35" s="4">
        <v>10</v>
      </c>
      <c r="M35" s="5">
        <f t="shared" si="0"/>
        <v>10.26</v>
      </c>
    </row>
    <row r="36" spans="1:13" ht="17.25" thickTop="1" thickBot="1" x14ac:dyDescent="0.3">
      <c r="A36" s="3">
        <v>32</v>
      </c>
      <c r="B36" s="3" t="s">
        <v>7</v>
      </c>
      <c r="C36" s="21" t="s">
        <v>290</v>
      </c>
      <c r="D36" s="26">
        <v>0.01</v>
      </c>
      <c r="E36" s="24">
        <v>1</v>
      </c>
      <c r="F36" s="5">
        <f t="shared" si="3"/>
        <v>1.01</v>
      </c>
      <c r="H36" s="3">
        <v>32</v>
      </c>
      <c r="I36" s="3" t="s">
        <v>7</v>
      </c>
      <c r="J36" s="39">
        <v>45167</v>
      </c>
      <c r="K36" s="38">
        <v>0.25</v>
      </c>
      <c r="L36" s="4">
        <v>9</v>
      </c>
      <c r="M36" s="5">
        <f t="shared" si="0"/>
        <v>9.25</v>
      </c>
    </row>
    <row r="37" spans="1:13" ht="17.25" thickTop="1" thickBot="1" x14ac:dyDescent="0.3">
      <c r="A37" s="3">
        <v>33</v>
      </c>
      <c r="B37" s="3" t="s">
        <v>7</v>
      </c>
      <c r="C37" s="21" t="s">
        <v>291</v>
      </c>
      <c r="D37" s="26">
        <v>0.2</v>
      </c>
      <c r="E37" s="24">
        <v>2</v>
      </c>
      <c r="F37" s="5">
        <f t="shared" si="3"/>
        <v>2.2000000000000002</v>
      </c>
      <c r="H37" s="3">
        <v>33</v>
      </c>
      <c r="I37" s="3" t="s">
        <v>7</v>
      </c>
      <c r="J37" s="39">
        <v>45168</v>
      </c>
      <c r="K37" s="38">
        <v>0.3</v>
      </c>
      <c r="L37" s="4">
        <v>6</v>
      </c>
      <c r="M37" s="5">
        <f t="shared" si="0"/>
        <v>6.3</v>
      </c>
    </row>
    <row r="38" spans="1:13" ht="17.25" thickTop="1" thickBot="1" x14ac:dyDescent="0.3">
      <c r="A38" s="3">
        <v>34</v>
      </c>
      <c r="B38" s="3" t="s">
        <v>7</v>
      </c>
      <c r="C38" s="21" t="s">
        <v>292</v>
      </c>
      <c r="D38" s="26">
        <v>0.35</v>
      </c>
      <c r="E38" s="24">
        <v>3</v>
      </c>
      <c r="F38" s="5">
        <f t="shared" si="3"/>
        <v>3.35</v>
      </c>
      <c r="H38" s="3">
        <v>34</v>
      </c>
      <c r="I38" s="3" t="s">
        <v>7</v>
      </c>
      <c r="J38" s="39">
        <v>45169</v>
      </c>
      <c r="K38" s="38">
        <v>0.22</v>
      </c>
      <c r="L38" s="4">
        <v>6</v>
      </c>
      <c r="M38" s="5">
        <f t="shared" si="0"/>
        <v>6.22</v>
      </c>
    </row>
    <row r="39" spans="1:13" ht="17.25" thickTop="1" thickBot="1" x14ac:dyDescent="0.3">
      <c r="A39" s="3">
        <v>35</v>
      </c>
      <c r="B39" s="3" t="s">
        <v>7</v>
      </c>
      <c r="C39" s="21" t="s">
        <v>293</v>
      </c>
      <c r="D39" s="26">
        <v>0.1</v>
      </c>
      <c r="E39" s="24">
        <v>1</v>
      </c>
      <c r="F39" s="5">
        <f t="shared" si="3"/>
        <v>1.1000000000000001</v>
      </c>
      <c r="H39" s="3">
        <v>35</v>
      </c>
      <c r="I39" s="3" t="s">
        <v>7</v>
      </c>
      <c r="J39" s="39">
        <v>45170</v>
      </c>
      <c r="K39" s="38">
        <v>0.3</v>
      </c>
      <c r="L39" s="4">
        <v>5</v>
      </c>
      <c r="M39" s="5">
        <f t="shared" si="0"/>
        <v>5.3</v>
      </c>
    </row>
    <row r="40" spans="1:13" ht="17.25" thickTop="1" thickBot="1" x14ac:dyDescent="0.3">
      <c r="A40" s="3">
        <v>36</v>
      </c>
      <c r="B40" s="3" t="s">
        <v>7</v>
      </c>
      <c r="C40" s="21" t="s">
        <v>294</v>
      </c>
      <c r="D40" s="26">
        <v>0.56999999999999995</v>
      </c>
      <c r="E40" s="24">
        <v>5</v>
      </c>
      <c r="F40" s="5">
        <f t="shared" si="3"/>
        <v>5.57</v>
      </c>
      <c r="H40" s="3">
        <v>36</v>
      </c>
      <c r="I40" s="3" t="s">
        <v>7</v>
      </c>
      <c r="J40" s="39">
        <v>45171</v>
      </c>
      <c r="K40" s="38">
        <v>0.26</v>
      </c>
      <c r="L40" s="4">
        <v>8</v>
      </c>
      <c r="M40" s="5">
        <f t="shared" si="0"/>
        <v>8.26</v>
      </c>
    </row>
    <row r="41" spans="1:13" ht="17.25" thickTop="1" thickBot="1" x14ac:dyDescent="0.3">
      <c r="A41" s="3">
        <v>37</v>
      </c>
      <c r="B41" s="3" t="s">
        <v>7</v>
      </c>
      <c r="C41" s="21" t="s">
        <v>295</v>
      </c>
      <c r="D41" s="26">
        <v>0.23</v>
      </c>
      <c r="E41" s="24">
        <v>2</v>
      </c>
      <c r="F41" s="5">
        <f t="shared" si="3"/>
        <v>2.23</v>
      </c>
      <c r="H41" s="3">
        <v>37</v>
      </c>
      <c r="I41" s="3" t="s">
        <v>7</v>
      </c>
      <c r="J41" s="39">
        <v>45172</v>
      </c>
      <c r="K41" s="38">
        <v>0.22</v>
      </c>
      <c r="L41" s="4">
        <v>6</v>
      </c>
      <c r="M41" s="5">
        <f t="shared" si="0"/>
        <v>6.22</v>
      </c>
    </row>
    <row r="42" spans="1:13" ht="17.25" thickTop="1" thickBot="1" x14ac:dyDescent="0.3">
      <c r="A42" s="3">
        <v>38</v>
      </c>
      <c r="B42" s="3" t="s">
        <v>7</v>
      </c>
      <c r="C42" s="21" t="s">
        <v>296</v>
      </c>
      <c r="D42" s="26">
        <v>0.46</v>
      </c>
      <c r="E42" s="24">
        <v>4</v>
      </c>
      <c r="F42" s="5">
        <f t="shared" si="3"/>
        <v>4.46</v>
      </c>
      <c r="H42" s="3">
        <v>38</v>
      </c>
      <c r="I42" s="3" t="s">
        <v>7</v>
      </c>
      <c r="J42" s="39">
        <v>45173</v>
      </c>
      <c r="K42" s="38">
        <v>0.28999999999999998</v>
      </c>
      <c r="L42" s="4">
        <v>10</v>
      </c>
      <c r="M42" s="5">
        <f t="shared" si="0"/>
        <v>10.29</v>
      </c>
    </row>
    <row r="43" spans="1:13" ht="17.25" thickTop="1" thickBot="1" x14ac:dyDescent="0.3">
      <c r="A43" s="3">
        <v>39</v>
      </c>
      <c r="B43" s="3" t="s">
        <v>7</v>
      </c>
      <c r="C43" s="21" t="s">
        <v>297</v>
      </c>
      <c r="D43" s="26">
        <v>0.22</v>
      </c>
      <c r="E43" s="24">
        <v>2</v>
      </c>
      <c r="F43" s="5">
        <f t="shared" si="3"/>
        <v>2.2200000000000002</v>
      </c>
      <c r="H43" s="3">
        <v>39</v>
      </c>
      <c r="I43" s="3" t="s">
        <v>7</v>
      </c>
      <c r="J43" s="39">
        <v>45174</v>
      </c>
      <c r="K43" s="38">
        <v>0.25</v>
      </c>
      <c r="L43" s="4">
        <v>4</v>
      </c>
      <c r="M43" s="5">
        <f t="shared" si="0"/>
        <v>4.25</v>
      </c>
    </row>
    <row r="44" spans="1:13" ht="17.25" thickTop="1" thickBot="1" x14ac:dyDescent="0.3">
      <c r="A44" s="3">
        <v>40</v>
      </c>
      <c r="B44" s="3" t="s">
        <v>7</v>
      </c>
      <c r="C44" s="21" t="s">
        <v>298</v>
      </c>
      <c r="D44" s="26">
        <v>0.1</v>
      </c>
      <c r="E44" s="24">
        <v>1</v>
      </c>
      <c r="F44" s="5">
        <f t="shared" si="3"/>
        <v>1.1000000000000001</v>
      </c>
      <c r="H44" s="3">
        <v>40</v>
      </c>
      <c r="I44" s="3" t="s">
        <v>7</v>
      </c>
      <c r="J44" s="39">
        <v>45175</v>
      </c>
      <c r="K44" s="38">
        <v>0.2</v>
      </c>
      <c r="L44" s="4">
        <v>6</v>
      </c>
      <c r="M44" s="5">
        <f t="shared" si="0"/>
        <v>6.2</v>
      </c>
    </row>
    <row r="45" spans="1:13" ht="17.25" thickTop="1" thickBot="1" x14ac:dyDescent="0.3">
      <c r="A45" s="3">
        <v>41</v>
      </c>
      <c r="B45" s="3" t="s">
        <v>7</v>
      </c>
      <c r="C45" s="21" t="s">
        <v>299</v>
      </c>
      <c r="D45" s="26">
        <v>0.11</v>
      </c>
      <c r="E45" s="24">
        <v>1</v>
      </c>
      <c r="F45" s="5">
        <f t="shared" si="3"/>
        <v>1.1100000000000001</v>
      </c>
      <c r="H45" s="3">
        <v>41</v>
      </c>
      <c r="I45" s="3" t="s">
        <v>7</v>
      </c>
      <c r="J45" s="39">
        <v>45176</v>
      </c>
      <c r="K45" s="38">
        <v>0.24</v>
      </c>
      <c r="L45" s="4">
        <v>3</v>
      </c>
      <c r="M45" s="5">
        <f t="shared" si="0"/>
        <v>3.24</v>
      </c>
    </row>
    <row r="46" spans="1:13" ht="17.25" thickTop="1" thickBot="1" x14ac:dyDescent="0.3">
      <c r="A46" s="3">
        <v>42</v>
      </c>
      <c r="B46" s="3" t="s">
        <v>7</v>
      </c>
      <c r="C46" s="21" t="s">
        <v>300</v>
      </c>
      <c r="D46" s="26">
        <v>1.02</v>
      </c>
      <c r="E46" s="24">
        <v>5</v>
      </c>
      <c r="F46" s="5">
        <f t="shared" si="3"/>
        <v>6.02</v>
      </c>
      <c r="H46" s="3">
        <v>42</v>
      </c>
      <c r="I46" s="3" t="s">
        <v>7</v>
      </c>
      <c r="J46" s="39">
        <v>45177</v>
      </c>
      <c r="K46" s="38">
        <v>0.2</v>
      </c>
      <c r="L46" s="4">
        <v>4</v>
      </c>
      <c r="M46" s="5">
        <f t="shared" si="0"/>
        <v>4.2</v>
      </c>
    </row>
    <row r="47" spans="1:13" ht="17.25" thickTop="1" thickBot="1" x14ac:dyDescent="0.3">
      <c r="A47" s="3">
        <v>43</v>
      </c>
      <c r="B47" s="3" t="s">
        <v>7</v>
      </c>
      <c r="C47" s="21" t="s">
        <v>301</v>
      </c>
      <c r="D47" s="26">
        <v>0.42</v>
      </c>
      <c r="E47" s="24">
        <v>5</v>
      </c>
      <c r="F47" s="5">
        <f t="shared" si="3"/>
        <v>5.42</v>
      </c>
      <c r="H47" s="3">
        <v>43</v>
      </c>
      <c r="I47" s="3" t="s">
        <v>7</v>
      </c>
      <c r="J47" s="39">
        <v>45178</v>
      </c>
      <c r="K47" s="38">
        <v>0.21</v>
      </c>
      <c r="L47" s="4">
        <v>5</v>
      </c>
      <c r="M47" s="5">
        <f t="shared" si="0"/>
        <v>5.21</v>
      </c>
    </row>
    <row r="48" spans="1:13" ht="17.25" thickTop="1" thickBot="1" x14ac:dyDescent="0.3">
      <c r="A48" s="3">
        <v>44</v>
      </c>
      <c r="B48" s="3" t="s">
        <v>7</v>
      </c>
      <c r="C48" s="21" t="s">
        <v>302</v>
      </c>
      <c r="D48" s="26">
        <v>0.49</v>
      </c>
      <c r="E48" s="24">
        <v>4</v>
      </c>
      <c r="F48" s="5">
        <f t="shared" si="3"/>
        <v>4.49</v>
      </c>
      <c r="H48" s="3">
        <v>44</v>
      </c>
      <c r="I48" s="3" t="s">
        <v>7</v>
      </c>
      <c r="J48" s="39">
        <v>45179</v>
      </c>
      <c r="K48" s="38">
        <v>0.24</v>
      </c>
      <c r="L48" s="4">
        <v>7</v>
      </c>
      <c r="M48" s="5">
        <f t="shared" si="0"/>
        <v>7.24</v>
      </c>
    </row>
    <row r="49" spans="1:13" ht="17.25" thickTop="1" thickBot="1" x14ac:dyDescent="0.3">
      <c r="A49" s="3">
        <v>45</v>
      </c>
      <c r="B49" s="3" t="s">
        <v>7</v>
      </c>
      <c r="C49" s="21" t="s">
        <v>303</v>
      </c>
      <c r="D49" s="26">
        <v>0.46</v>
      </c>
      <c r="E49" s="24">
        <v>4</v>
      </c>
      <c r="F49" s="5">
        <f t="shared" si="3"/>
        <v>4.46</v>
      </c>
      <c r="H49" s="3">
        <v>45</v>
      </c>
      <c r="I49" s="3" t="s">
        <v>7</v>
      </c>
      <c r="J49" s="39">
        <v>45180</v>
      </c>
      <c r="K49" s="38">
        <v>0.26</v>
      </c>
      <c r="L49" s="4">
        <v>8</v>
      </c>
      <c r="M49" s="5">
        <f t="shared" si="0"/>
        <v>8.26</v>
      </c>
    </row>
    <row r="50" spans="1:13" ht="17.25" thickTop="1" thickBot="1" x14ac:dyDescent="0.3">
      <c r="A50" s="3">
        <v>46</v>
      </c>
      <c r="B50" s="3" t="s">
        <v>7</v>
      </c>
      <c r="C50" s="21" t="s">
        <v>304</v>
      </c>
      <c r="D50" s="26">
        <v>0.33</v>
      </c>
      <c r="E50" s="24">
        <v>3</v>
      </c>
      <c r="F50" s="5">
        <f t="shared" si="3"/>
        <v>3.33</v>
      </c>
      <c r="H50" s="3">
        <v>46</v>
      </c>
      <c r="I50" s="3" t="s">
        <v>7</v>
      </c>
      <c r="J50" s="39">
        <v>45181</v>
      </c>
      <c r="K50" s="38">
        <v>0.24</v>
      </c>
      <c r="L50" s="4">
        <v>10</v>
      </c>
      <c r="M50" s="5">
        <f t="shared" si="0"/>
        <v>10.24</v>
      </c>
    </row>
    <row r="51" spans="1:13" ht="17.25" thickTop="1" thickBot="1" x14ac:dyDescent="0.3">
      <c r="A51" s="3">
        <v>47</v>
      </c>
      <c r="B51" s="3" t="s">
        <v>7</v>
      </c>
      <c r="C51" s="21" t="s">
        <v>305</v>
      </c>
      <c r="D51" s="26">
        <v>0.44</v>
      </c>
      <c r="E51" s="24">
        <v>4</v>
      </c>
      <c r="F51" s="5">
        <f t="shared" si="3"/>
        <v>4.4400000000000004</v>
      </c>
      <c r="H51" s="3">
        <v>47</v>
      </c>
      <c r="I51" s="3" t="s">
        <v>7</v>
      </c>
      <c r="J51" s="39">
        <v>45182</v>
      </c>
      <c r="K51" s="38">
        <v>0.27</v>
      </c>
      <c r="L51" s="4">
        <v>7</v>
      </c>
      <c r="M51" s="5">
        <f t="shared" si="0"/>
        <v>7.27</v>
      </c>
    </row>
    <row r="52" spans="1:13" ht="17.25" thickTop="1" thickBot="1" x14ac:dyDescent="0.3">
      <c r="A52" s="3">
        <v>48</v>
      </c>
      <c r="B52" s="3" t="s">
        <v>7</v>
      </c>
      <c r="C52" s="21" t="s">
        <v>306</v>
      </c>
      <c r="D52" s="26">
        <v>0.42</v>
      </c>
      <c r="E52" s="24">
        <v>4</v>
      </c>
      <c r="F52" s="5">
        <f t="shared" si="3"/>
        <v>4.42</v>
      </c>
      <c r="H52" s="3">
        <v>48</v>
      </c>
      <c r="I52" s="3" t="s">
        <v>7</v>
      </c>
      <c r="J52" s="39">
        <v>45183</v>
      </c>
      <c r="K52" s="38">
        <v>0.28000000000000003</v>
      </c>
      <c r="L52" s="4">
        <v>6</v>
      </c>
      <c r="M52" s="5">
        <f t="shared" si="0"/>
        <v>6.28</v>
      </c>
    </row>
    <row r="53" spans="1:13" ht="17.25" thickTop="1" thickBot="1" x14ac:dyDescent="0.3">
      <c r="A53" s="3">
        <v>49</v>
      </c>
      <c r="B53" s="3" t="s">
        <v>7</v>
      </c>
      <c r="C53" s="21" t="s">
        <v>307</v>
      </c>
      <c r="D53" s="26">
        <v>0.42</v>
      </c>
      <c r="E53" s="24">
        <v>4</v>
      </c>
      <c r="F53" s="5">
        <f t="shared" si="3"/>
        <v>4.42</v>
      </c>
      <c r="H53" s="3">
        <v>49</v>
      </c>
      <c r="I53" s="3" t="s">
        <v>7</v>
      </c>
      <c r="J53" s="39">
        <v>45184</v>
      </c>
      <c r="K53" s="38">
        <v>0.2</v>
      </c>
      <c r="L53" s="4">
        <v>8</v>
      </c>
      <c r="M53" s="5">
        <f t="shared" si="0"/>
        <v>8.1999999999999993</v>
      </c>
    </row>
    <row r="54" spans="1:13" ht="17.25" thickTop="1" thickBot="1" x14ac:dyDescent="0.3">
      <c r="A54" s="3">
        <v>50</v>
      </c>
      <c r="B54" s="3" t="s">
        <v>7</v>
      </c>
      <c r="C54" s="21" t="s">
        <v>308</v>
      </c>
      <c r="D54" s="26">
        <v>0.42</v>
      </c>
      <c r="E54" s="24">
        <v>4</v>
      </c>
      <c r="F54" s="5">
        <f t="shared" si="3"/>
        <v>4.42</v>
      </c>
      <c r="H54" s="3">
        <v>50</v>
      </c>
      <c r="I54" s="3" t="s">
        <v>7</v>
      </c>
      <c r="J54" s="39">
        <v>45185</v>
      </c>
      <c r="K54" s="38">
        <v>0.23</v>
      </c>
      <c r="L54" s="4">
        <v>5</v>
      </c>
      <c r="M54" s="5">
        <f t="shared" si="0"/>
        <v>5.23</v>
      </c>
    </row>
    <row r="55" spans="1:13" ht="15.75" thickTop="1" x14ac:dyDescent="0.25">
      <c r="D55" s="15"/>
    </row>
  </sheetData>
  <mergeCells count="10">
    <mergeCell ref="A3:F3"/>
    <mergeCell ref="H3:M3"/>
    <mergeCell ref="A1:C1"/>
    <mergeCell ref="D1:F1"/>
    <mergeCell ref="H1:J1"/>
    <mergeCell ref="K1:M1"/>
    <mergeCell ref="A2:C2"/>
    <mergeCell ref="D2:F2"/>
    <mergeCell ref="H2:J2"/>
    <mergeCell ref="K2:M2"/>
  </mergeCells>
  <pageMargins left="0.7" right="0.7" top="0.75" bottom="0.75" header="0.3" footer="0.3"/>
  <pageSetup paperSize="9"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4EAB1-2F51-449C-A0DA-7BCB117316A2}">
  <dimension ref="B2:F53"/>
  <sheetViews>
    <sheetView tabSelected="1" workbookViewId="0">
      <selection activeCell="J12" sqref="J12:K12"/>
    </sheetView>
  </sheetViews>
  <sheetFormatPr baseColWidth="10" defaultRowHeight="15" x14ac:dyDescent="0.25"/>
  <cols>
    <col min="1" max="1" width="4" customWidth="1"/>
    <col min="2" max="2" width="5.140625" customWidth="1"/>
  </cols>
  <sheetData>
    <row r="2" spans="2:6" x14ac:dyDescent="0.25">
      <c r="B2" s="42"/>
      <c r="C2" s="54" t="s">
        <v>316</v>
      </c>
      <c r="D2" s="54"/>
      <c r="E2" s="54" t="s">
        <v>317</v>
      </c>
      <c r="F2" s="54"/>
    </row>
    <row r="3" spans="2:6" x14ac:dyDescent="0.25">
      <c r="B3" s="42"/>
      <c r="C3" s="43" t="s">
        <v>312</v>
      </c>
      <c r="D3" s="43" t="s">
        <v>313</v>
      </c>
      <c r="E3" s="43" t="s">
        <v>314</v>
      </c>
      <c r="F3" s="43" t="s">
        <v>315</v>
      </c>
    </row>
    <row r="4" spans="2:6" x14ac:dyDescent="0.25">
      <c r="B4" s="44">
        <v>1</v>
      </c>
      <c r="C4" s="45">
        <v>1</v>
      </c>
      <c r="D4" s="45">
        <v>1.1111111111111112</v>
      </c>
      <c r="E4" s="45">
        <v>2.39</v>
      </c>
      <c r="F4" s="45">
        <v>9.3000000000000007</v>
      </c>
    </row>
    <row r="5" spans="2:6" x14ac:dyDescent="0.25">
      <c r="B5" s="44">
        <v>2</v>
      </c>
      <c r="C5" s="45">
        <v>1</v>
      </c>
      <c r="D5" s="45">
        <v>1</v>
      </c>
      <c r="E5" s="45">
        <v>2.23</v>
      </c>
      <c r="F5" s="45">
        <v>6.21</v>
      </c>
    </row>
    <row r="6" spans="2:6" x14ac:dyDescent="0.25">
      <c r="B6" s="44">
        <v>3</v>
      </c>
      <c r="C6" s="45">
        <v>1</v>
      </c>
      <c r="D6" s="45">
        <v>1</v>
      </c>
      <c r="E6" s="45">
        <v>1.1299999999999999</v>
      </c>
      <c r="F6" s="45">
        <v>9.2200000000000006</v>
      </c>
    </row>
    <row r="7" spans="2:6" x14ac:dyDescent="0.25">
      <c r="B7" s="44">
        <v>4</v>
      </c>
      <c r="C7" s="45">
        <v>1</v>
      </c>
      <c r="D7" s="45">
        <v>1</v>
      </c>
      <c r="E7" s="45">
        <v>1.01</v>
      </c>
      <c r="F7" s="45">
        <v>8.2799999999999994</v>
      </c>
    </row>
    <row r="8" spans="2:6" x14ac:dyDescent="0.25">
      <c r="B8" s="44">
        <v>5</v>
      </c>
      <c r="C8" s="45">
        <v>1</v>
      </c>
      <c r="D8" s="45">
        <v>1</v>
      </c>
      <c r="E8" s="45">
        <v>2.2000000000000002</v>
      </c>
      <c r="F8" s="45">
        <v>7.29</v>
      </c>
    </row>
    <row r="9" spans="2:6" x14ac:dyDescent="0.25">
      <c r="B9" s="44">
        <v>6</v>
      </c>
      <c r="C9" s="45">
        <v>1</v>
      </c>
      <c r="D9" s="45">
        <v>1</v>
      </c>
      <c r="E9" s="45">
        <v>3.35</v>
      </c>
      <c r="F9" s="45">
        <v>7.24</v>
      </c>
    </row>
    <row r="10" spans="2:6" x14ac:dyDescent="0.25">
      <c r="B10" s="44">
        <v>7</v>
      </c>
      <c r="C10" s="45">
        <v>1</v>
      </c>
      <c r="D10" s="45">
        <v>1</v>
      </c>
      <c r="E10" s="45">
        <v>1.1000000000000001</v>
      </c>
      <c r="F10" s="45">
        <v>7.21</v>
      </c>
    </row>
    <row r="11" spans="2:6" x14ac:dyDescent="0.25">
      <c r="B11" s="44">
        <v>8</v>
      </c>
      <c r="C11" s="45">
        <v>1</v>
      </c>
      <c r="D11" s="45">
        <v>1</v>
      </c>
      <c r="E11" s="45">
        <v>5.57</v>
      </c>
      <c r="F11" s="45">
        <v>5.24</v>
      </c>
    </row>
    <row r="12" spans="2:6" x14ac:dyDescent="0.25">
      <c r="B12" s="44">
        <v>9</v>
      </c>
      <c r="C12" s="45">
        <v>1</v>
      </c>
      <c r="D12" s="45">
        <v>1</v>
      </c>
      <c r="E12" s="45">
        <v>2.23</v>
      </c>
      <c r="F12" s="45">
        <v>7.27</v>
      </c>
    </row>
    <row r="13" spans="2:6" x14ac:dyDescent="0.25">
      <c r="B13" s="44">
        <v>10</v>
      </c>
      <c r="C13" s="45">
        <v>1</v>
      </c>
      <c r="D13" s="45">
        <v>1.4</v>
      </c>
      <c r="E13" s="45">
        <v>4.46</v>
      </c>
      <c r="F13" s="45">
        <v>5.29</v>
      </c>
    </row>
    <row r="14" spans="2:6" x14ac:dyDescent="0.25">
      <c r="B14" s="44">
        <v>11</v>
      </c>
      <c r="C14" s="45">
        <v>1</v>
      </c>
      <c r="D14" s="45">
        <v>1.1428571428571428</v>
      </c>
      <c r="E14" s="45">
        <v>2.2200000000000002</v>
      </c>
      <c r="F14" s="45">
        <v>7.24</v>
      </c>
    </row>
    <row r="15" spans="2:6" x14ac:dyDescent="0.25">
      <c r="B15" s="44">
        <v>12</v>
      </c>
      <c r="C15" s="45">
        <v>0</v>
      </c>
      <c r="D15" s="45">
        <v>1</v>
      </c>
      <c r="E15" s="45">
        <v>1.1000000000000001</v>
      </c>
      <c r="F15" s="45">
        <v>7.2</v>
      </c>
    </row>
    <row r="16" spans="2:6" x14ac:dyDescent="0.25">
      <c r="B16" s="44">
        <v>13</v>
      </c>
      <c r="C16" s="45">
        <v>1</v>
      </c>
      <c r="D16" s="45">
        <v>1.125</v>
      </c>
      <c r="E16" s="45">
        <v>1.1100000000000001</v>
      </c>
      <c r="F16" s="45">
        <v>8.2200000000000006</v>
      </c>
    </row>
    <row r="17" spans="2:6" x14ac:dyDescent="0.25">
      <c r="B17" s="44">
        <v>14</v>
      </c>
      <c r="C17" s="45">
        <v>1</v>
      </c>
      <c r="D17" s="45">
        <v>1</v>
      </c>
      <c r="E17" s="45">
        <v>6.02</v>
      </c>
      <c r="F17" s="45">
        <v>10.27</v>
      </c>
    </row>
    <row r="18" spans="2:6" x14ac:dyDescent="0.25">
      <c r="B18" s="44">
        <v>15</v>
      </c>
      <c r="C18" s="45">
        <v>1</v>
      </c>
      <c r="D18" s="45">
        <v>1.25</v>
      </c>
      <c r="E18" s="45">
        <v>5.42</v>
      </c>
      <c r="F18" s="45">
        <v>8.25</v>
      </c>
    </row>
    <row r="19" spans="2:6" x14ac:dyDescent="0.25">
      <c r="B19" s="44">
        <v>16</v>
      </c>
      <c r="C19" s="45">
        <v>1</v>
      </c>
      <c r="D19" s="45">
        <v>1</v>
      </c>
      <c r="E19" s="45">
        <v>4.49</v>
      </c>
      <c r="F19" s="45">
        <v>10.27</v>
      </c>
    </row>
    <row r="20" spans="2:6" x14ac:dyDescent="0.25">
      <c r="B20" s="44">
        <v>17</v>
      </c>
      <c r="C20" s="45">
        <v>1</v>
      </c>
      <c r="D20" s="45">
        <v>1</v>
      </c>
      <c r="E20" s="45">
        <v>4.46</v>
      </c>
      <c r="F20" s="45">
        <v>10.27</v>
      </c>
    </row>
    <row r="21" spans="2:6" x14ac:dyDescent="0.25">
      <c r="B21" s="44">
        <v>18</v>
      </c>
      <c r="C21" s="45">
        <v>1</v>
      </c>
      <c r="D21" s="45">
        <v>1</v>
      </c>
      <c r="E21" s="45">
        <v>3.33</v>
      </c>
      <c r="F21" s="45">
        <v>10.25</v>
      </c>
    </row>
    <row r="22" spans="2:6" x14ac:dyDescent="0.25">
      <c r="B22" s="44">
        <v>19</v>
      </c>
      <c r="C22" s="45">
        <v>1</v>
      </c>
      <c r="D22" s="45">
        <v>1.1428571428571428</v>
      </c>
      <c r="E22" s="45">
        <v>4.4400000000000004</v>
      </c>
      <c r="F22" s="45">
        <v>7.24</v>
      </c>
    </row>
    <row r="23" spans="2:6" x14ac:dyDescent="0.25">
      <c r="B23" s="44">
        <v>20</v>
      </c>
      <c r="C23" s="45">
        <v>1</v>
      </c>
      <c r="D23" s="45">
        <v>1</v>
      </c>
      <c r="E23" s="45">
        <v>4.42</v>
      </c>
      <c r="F23" s="45">
        <v>4.24</v>
      </c>
    </row>
    <row r="24" spans="2:6" x14ac:dyDescent="0.25">
      <c r="B24" s="44">
        <v>21</v>
      </c>
      <c r="C24" s="45">
        <v>1</v>
      </c>
      <c r="D24" s="45">
        <v>1.2</v>
      </c>
      <c r="E24" s="45">
        <v>4.42</v>
      </c>
      <c r="F24" s="45">
        <v>5.25</v>
      </c>
    </row>
    <row r="25" spans="2:6" x14ac:dyDescent="0.25">
      <c r="B25" s="44">
        <v>22</v>
      </c>
      <c r="C25" s="45">
        <v>1</v>
      </c>
      <c r="D25" s="45">
        <v>1.125</v>
      </c>
      <c r="E25" s="45">
        <v>4.42</v>
      </c>
      <c r="F25" s="45">
        <v>8.27</v>
      </c>
    </row>
    <row r="26" spans="2:6" x14ac:dyDescent="0.25">
      <c r="B26" s="44">
        <v>23</v>
      </c>
      <c r="C26" s="45">
        <v>1</v>
      </c>
      <c r="D26" s="45">
        <v>1</v>
      </c>
      <c r="E26" s="45">
        <v>2.2000000000000002</v>
      </c>
      <c r="F26" s="45">
        <v>6.24</v>
      </c>
    </row>
    <row r="27" spans="2:6" x14ac:dyDescent="0.25">
      <c r="B27" s="44">
        <v>24</v>
      </c>
      <c r="C27" s="45">
        <v>1</v>
      </c>
      <c r="D27" s="45">
        <v>1</v>
      </c>
      <c r="E27" s="45">
        <v>3.34</v>
      </c>
      <c r="F27" s="45">
        <v>5.22</v>
      </c>
    </row>
    <row r="28" spans="2:6" x14ac:dyDescent="0.25">
      <c r="B28" s="44">
        <v>25</v>
      </c>
      <c r="C28" s="45">
        <v>1</v>
      </c>
      <c r="D28" s="45">
        <v>1</v>
      </c>
      <c r="E28" s="45">
        <v>1.1100000000000001</v>
      </c>
      <c r="F28" s="45">
        <v>8.26</v>
      </c>
    </row>
    <row r="29" spans="2:6" x14ac:dyDescent="0.25">
      <c r="B29" s="44">
        <v>26</v>
      </c>
      <c r="C29" s="45">
        <v>1</v>
      </c>
      <c r="D29" s="45">
        <v>1</v>
      </c>
      <c r="E29" s="45">
        <v>2.2000000000000002</v>
      </c>
      <c r="F29" s="45">
        <v>10.3</v>
      </c>
    </row>
    <row r="30" spans="2:6" x14ac:dyDescent="0.25">
      <c r="B30" s="44">
        <v>27</v>
      </c>
      <c r="C30" s="45">
        <v>1</v>
      </c>
      <c r="D30" s="45">
        <v>1.1666666666666667</v>
      </c>
      <c r="E30" s="45">
        <v>1.1299999999999999</v>
      </c>
      <c r="F30" s="45">
        <v>6.27</v>
      </c>
    </row>
    <row r="31" spans="2:6" x14ac:dyDescent="0.25">
      <c r="B31" s="44">
        <v>28</v>
      </c>
      <c r="C31" s="45">
        <v>1</v>
      </c>
      <c r="D31" s="45">
        <v>1</v>
      </c>
      <c r="E31" s="45">
        <v>1.1200000000000001</v>
      </c>
      <c r="F31" s="45">
        <v>8.2899999999999991</v>
      </c>
    </row>
    <row r="32" spans="2:6" x14ac:dyDescent="0.25">
      <c r="B32" s="44">
        <v>29</v>
      </c>
      <c r="C32" s="45">
        <v>1.5</v>
      </c>
      <c r="D32" s="45">
        <v>1</v>
      </c>
      <c r="E32" s="45">
        <v>1.1100000000000001</v>
      </c>
      <c r="F32" s="45">
        <v>6.21</v>
      </c>
    </row>
    <row r="33" spans="2:6" x14ac:dyDescent="0.25">
      <c r="B33" s="44">
        <v>30</v>
      </c>
      <c r="C33" s="45">
        <v>1</v>
      </c>
      <c r="D33" s="45">
        <v>1</v>
      </c>
      <c r="E33" s="45">
        <v>1.1000000000000001</v>
      </c>
      <c r="F33" s="45">
        <v>1.28</v>
      </c>
    </row>
    <row r="34" spans="2:6" x14ac:dyDescent="0.25">
      <c r="B34" s="44">
        <v>31</v>
      </c>
      <c r="C34" s="45">
        <v>1</v>
      </c>
      <c r="D34" s="45">
        <v>1</v>
      </c>
      <c r="E34" s="45">
        <v>1.1200000000000001</v>
      </c>
      <c r="F34" s="45">
        <v>10.26</v>
      </c>
    </row>
    <row r="35" spans="2:6" x14ac:dyDescent="0.25">
      <c r="B35" s="44">
        <v>32</v>
      </c>
      <c r="C35" s="45">
        <v>1</v>
      </c>
      <c r="D35" s="45">
        <v>1</v>
      </c>
      <c r="E35" s="45">
        <v>2.2400000000000002</v>
      </c>
      <c r="F35" s="45">
        <v>9.25</v>
      </c>
    </row>
    <row r="36" spans="2:6" x14ac:dyDescent="0.25">
      <c r="B36" s="44">
        <v>33</v>
      </c>
      <c r="C36" s="45">
        <v>1</v>
      </c>
      <c r="D36" s="45">
        <v>1</v>
      </c>
      <c r="E36" s="45">
        <v>1.1299999999999999</v>
      </c>
      <c r="F36" s="45">
        <v>6.3</v>
      </c>
    </row>
    <row r="37" spans="2:6" x14ac:dyDescent="0.25">
      <c r="B37" s="44">
        <v>34</v>
      </c>
      <c r="C37" s="45">
        <v>1</v>
      </c>
      <c r="D37" s="45">
        <v>1.1666666666666667</v>
      </c>
      <c r="E37" s="45">
        <v>2.2200000000000002</v>
      </c>
      <c r="F37" s="45">
        <v>6.22</v>
      </c>
    </row>
    <row r="38" spans="2:6" x14ac:dyDescent="0.25">
      <c r="B38" s="44">
        <v>35</v>
      </c>
      <c r="C38" s="45">
        <v>1</v>
      </c>
      <c r="D38" s="45">
        <v>1</v>
      </c>
      <c r="E38" s="45">
        <v>2.2599999999999998</v>
      </c>
      <c r="F38" s="45">
        <v>5.3</v>
      </c>
    </row>
    <row r="39" spans="2:6" x14ac:dyDescent="0.25">
      <c r="B39" s="44">
        <v>36</v>
      </c>
      <c r="C39" s="45">
        <v>0.8</v>
      </c>
      <c r="D39" s="45">
        <v>1</v>
      </c>
      <c r="E39" s="45">
        <v>1.1100000000000001</v>
      </c>
      <c r="F39" s="45">
        <v>8.26</v>
      </c>
    </row>
    <row r="40" spans="2:6" x14ac:dyDescent="0.25">
      <c r="B40" s="44">
        <v>37</v>
      </c>
      <c r="C40" s="45">
        <v>1</v>
      </c>
      <c r="D40" s="45">
        <v>1</v>
      </c>
      <c r="E40" s="45">
        <v>3.31</v>
      </c>
      <c r="F40" s="45">
        <v>6.22</v>
      </c>
    </row>
    <row r="41" spans="2:6" x14ac:dyDescent="0.25">
      <c r="B41" s="44">
        <v>38</v>
      </c>
      <c r="C41" s="45">
        <v>1</v>
      </c>
      <c r="D41" s="45">
        <v>1</v>
      </c>
      <c r="E41" s="45">
        <v>4.4400000000000004</v>
      </c>
      <c r="F41" s="45">
        <v>10.29</v>
      </c>
    </row>
    <row r="42" spans="2:6" x14ac:dyDescent="0.25">
      <c r="B42" s="44">
        <v>39</v>
      </c>
      <c r="C42" s="45">
        <v>1</v>
      </c>
      <c r="D42" s="45">
        <v>1</v>
      </c>
      <c r="E42" s="45">
        <v>3.31</v>
      </c>
      <c r="F42" s="45">
        <v>4.25</v>
      </c>
    </row>
    <row r="43" spans="2:6" x14ac:dyDescent="0.25">
      <c r="B43" s="44">
        <v>40</v>
      </c>
      <c r="C43" s="45">
        <v>1</v>
      </c>
      <c r="D43" s="45">
        <v>1</v>
      </c>
      <c r="E43" s="45">
        <v>3.33</v>
      </c>
      <c r="F43" s="45">
        <v>6.2</v>
      </c>
    </row>
    <row r="44" spans="2:6" x14ac:dyDescent="0.25">
      <c r="B44" s="44">
        <v>41</v>
      </c>
      <c r="C44" s="45">
        <v>1</v>
      </c>
      <c r="D44" s="45">
        <v>1</v>
      </c>
      <c r="E44" s="45">
        <v>1.1100000000000001</v>
      </c>
      <c r="F44" s="45">
        <v>3.24</v>
      </c>
    </row>
    <row r="45" spans="2:6" x14ac:dyDescent="0.25">
      <c r="B45" s="44">
        <v>42</v>
      </c>
      <c r="C45" s="45">
        <v>1.2</v>
      </c>
      <c r="D45" s="45">
        <v>1</v>
      </c>
      <c r="E45" s="45">
        <v>1.1000000000000001</v>
      </c>
      <c r="F45" s="45">
        <v>4.2</v>
      </c>
    </row>
    <row r="46" spans="2:6" x14ac:dyDescent="0.25">
      <c r="B46" s="44">
        <v>43</v>
      </c>
      <c r="C46" s="45">
        <v>1</v>
      </c>
      <c r="D46" s="45">
        <v>1</v>
      </c>
      <c r="E46" s="45">
        <v>1.1200000000000001</v>
      </c>
      <c r="F46" s="45">
        <v>5.21</v>
      </c>
    </row>
    <row r="47" spans="2:6" x14ac:dyDescent="0.25">
      <c r="B47" s="44">
        <v>44</v>
      </c>
      <c r="C47" s="45">
        <v>1</v>
      </c>
      <c r="D47" s="45">
        <v>1</v>
      </c>
      <c r="E47" s="45">
        <v>1.1499999999999999</v>
      </c>
      <c r="F47" s="45">
        <v>7.24</v>
      </c>
    </row>
    <row r="48" spans="2:6" x14ac:dyDescent="0.25">
      <c r="B48" s="44">
        <v>45</v>
      </c>
      <c r="C48" s="45">
        <v>0.75</v>
      </c>
      <c r="D48" s="45">
        <v>1</v>
      </c>
      <c r="E48" s="45">
        <v>1.1000000000000001</v>
      </c>
      <c r="F48" s="45">
        <v>8.26</v>
      </c>
    </row>
    <row r="49" spans="2:6" x14ac:dyDescent="0.25">
      <c r="B49" s="44">
        <v>46</v>
      </c>
      <c r="C49" s="45">
        <v>1</v>
      </c>
      <c r="D49" s="45">
        <v>1</v>
      </c>
      <c r="E49" s="45">
        <v>1.08</v>
      </c>
      <c r="F49" s="45">
        <v>10.24</v>
      </c>
    </row>
    <row r="50" spans="2:6" x14ac:dyDescent="0.25">
      <c r="B50" s="44">
        <v>47</v>
      </c>
      <c r="C50" s="45">
        <v>1</v>
      </c>
      <c r="D50" s="45">
        <v>1</v>
      </c>
      <c r="E50" s="45">
        <v>3.29</v>
      </c>
      <c r="F50" s="45">
        <v>7.27</v>
      </c>
    </row>
    <row r="51" spans="2:6" x14ac:dyDescent="0.25">
      <c r="B51" s="44">
        <v>48</v>
      </c>
      <c r="C51" s="45">
        <v>1</v>
      </c>
      <c r="D51" s="45">
        <v>1</v>
      </c>
      <c r="E51" s="45">
        <v>1.1499999999999999</v>
      </c>
      <c r="F51" s="45">
        <v>6.28</v>
      </c>
    </row>
    <row r="52" spans="2:6" x14ac:dyDescent="0.25">
      <c r="B52" s="44">
        <v>49</v>
      </c>
      <c r="C52" s="45">
        <v>1</v>
      </c>
      <c r="D52" s="45">
        <v>1.25</v>
      </c>
      <c r="E52" s="45">
        <v>1.1499999999999999</v>
      </c>
      <c r="F52" s="45">
        <v>8.1999999999999993</v>
      </c>
    </row>
    <row r="53" spans="2:6" x14ac:dyDescent="0.25">
      <c r="B53" s="44">
        <v>50</v>
      </c>
      <c r="C53" s="45">
        <v>1</v>
      </c>
      <c r="D53" s="45">
        <v>1</v>
      </c>
      <c r="E53" s="45">
        <v>2.2400000000000002</v>
      </c>
      <c r="F53" s="45">
        <v>5.23</v>
      </c>
    </row>
  </sheetData>
  <mergeCells count="2">
    <mergeCell ref="C2:D2"/>
    <mergeCell ref="E2:F2"/>
  </mergeCells>
  <pageMargins left="0.7" right="0.7" top="0.75" bottom="0.75" header="0.3" footer="0.3"/>
  <pageSetup paperSize="9"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761AA0-DBF3-4812-95C4-C79918AB328B}">
  <dimension ref="B1:M5"/>
  <sheetViews>
    <sheetView tabSelected="1" topLeftCell="F10" workbookViewId="0">
      <selection activeCell="J12" sqref="J12:K12"/>
    </sheetView>
  </sheetViews>
  <sheetFormatPr baseColWidth="10" defaultRowHeight="15" x14ac:dyDescent="0.25"/>
  <sheetData>
    <row r="1" spans="2:13" ht="15.75" thickBot="1" x14ac:dyDescent="0.3"/>
    <row r="2" spans="2:13" ht="16.5" thickTop="1" thickBot="1" x14ac:dyDescent="0.3">
      <c r="B2" s="51"/>
      <c r="C2" s="51"/>
      <c r="D2" s="51"/>
      <c r="E2" s="27" t="s">
        <v>318</v>
      </c>
      <c r="J2" s="51"/>
      <c r="K2" s="51"/>
      <c r="L2" s="51"/>
      <c r="M2" s="27" t="s">
        <v>318</v>
      </c>
    </row>
    <row r="3" spans="2:13" ht="16.5" thickTop="1" thickBot="1" x14ac:dyDescent="0.3">
      <c r="B3" s="55" t="s">
        <v>320</v>
      </c>
      <c r="C3" s="55"/>
      <c r="D3" s="55"/>
      <c r="E3" s="4">
        <v>0.56999999999999995</v>
      </c>
      <c r="J3" s="55" t="s">
        <v>321</v>
      </c>
      <c r="K3" s="55"/>
      <c r="L3" s="55"/>
      <c r="M3" s="4">
        <v>0.5</v>
      </c>
    </row>
    <row r="4" spans="2:13" ht="16.5" thickTop="1" thickBot="1" x14ac:dyDescent="0.3">
      <c r="B4" s="55" t="s">
        <v>319</v>
      </c>
      <c r="C4" s="55"/>
      <c r="D4" s="55"/>
      <c r="E4" s="4">
        <v>0.93</v>
      </c>
      <c r="J4" s="55" t="s">
        <v>322</v>
      </c>
      <c r="K4" s="55"/>
      <c r="L4" s="55"/>
      <c r="M4" s="4">
        <v>0.95</v>
      </c>
    </row>
    <row r="5" spans="2:13" ht="15.75" thickTop="1" x14ac:dyDescent="0.25"/>
  </sheetData>
  <mergeCells count="6">
    <mergeCell ref="B2:D2"/>
    <mergeCell ref="J2:L2"/>
    <mergeCell ref="B3:D3"/>
    <mergeCell ref="J3:L3"/>
    <mergeCell ref="B4:D4"/>
    <mergeCell ref="J4:L4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255FC0-FC94-441D-96A7-2F8E62551F8B}">
  <dimension ref="A4:K131"/>
  <sheetViews>
    <sheetView tabSelected="1" workbookViewId="0">
      <selection activeCell="J12" sqref="J12:K12"/>
    </sheetView>
  </sheetViews>
  <sheetFormatPr baseColWidth="10" defaultRowHeight="15" x14ac:dyDescent="0.2"/>
  <cols>
    <col min="1" max="2" width="19.42578125" style="28" customWidth="1"/>
    <col min="3" max="3" width="21.140625" style="28" customWidth="1"/>
    <col min="4" max="5" width="28.42578125" style="28" customWidth="1"/>
    <col min="6" max="6" width="12.28515625" style="28" customWidth="1"/>
    <col min="7" max="7" width="18.5703125" style="28" customWidth="1"/>
    <col min="8" max="8" width="14.5703125" style="28" customWidth="1"/>
    <col min="9" max="9" width="21.85546875" style="28" customWidth="1"/>
    <col min="10" max="11" width="29.5703125" style="28" customWidth="1"/>
    <col min="12" max="12" width="12.5703125" style="28" customWidth="1"/>
    <col min="13" max="16384" width="11.42578125" style="28"/>
  </cols>
  <sheetData>
    <row r="4" spans="1:11" ht="15.75" x14ac:dyDescent="0.25">
      <c r="A4" s="68" t="s">
        <v>323</v>
      </c>
      <c r="B4" s="68"/>
      <c r="C4" s="68"/>
      <c r="D4" s="68"/>
      <c r="E4" s="68"/>
      <c r="G4" s="68" t="s">
        <v>323</v>
      </c>
      <c r="H4" s="68"/>
      <c r="I4" s="68"/>
      <c r="J4" s="68"/>
      <c r="K4" s="68"/>
    </row>
    <row r="5" spans="1:11" ht="15.75" x14ac:dyDescent="0.25">
      <c r="A5" s="65" t="s">
        <v>324</v>
      </c>
      <c r="B5" s="65"/>
      <c r="C5" s="65"/>
      <c r="D5" s="65"/>
      <c r="E5" s="65"/>
      <c r="G5" s="65" t="s">
        <v>325</v>
      </c>
      <c r="H5" s="65"/>
      <c r="I5" s="65"/>
      <c r="J5" s="65"/>
      <c r="K5" s="65"/>
    </row>
    <row r="6" spans="1:11" ht="15.75" x14ac:dyDescent="0.25">
      <c r="A6" s="66" t="s">
        <v>326</v>
      </c>
      <c r="B6" s="66"/>
      <c r="C6" s="66"/>
      <c r="D6" s="66"/>
      <c r="E6" s="66"/>
      <c r="G6" s="66" t="s">
        <v>327</v>
      </c>
      <c r="H6" s="66"/>
      <c r="I6" s="66"/>
      <c r="J6" s="66"/>
      <c r="K6" s="66"/>
    </row>
    <row r="7" spans="1:11" ht="33.75" customHeight="1" x14ac:dyDescent="0.25">
      <c r="A7" s="56" t="s">
        <v>328</v>
      </c>
      <c r="B7" s="56"/>
      <c r="C7" s="70" t="s">
        <v>329</v>
      </c>
      <c r="D7" s="70"/>
      <c r="E7" s="70"/>
      <c r="G7" s="56" t="s">
        <v>328</v>
      </c>
      <c r="H7" s="56"/>
      <c r="I7" s="70" t="s">
        <v>329</v>
      </c>
      <c r="J7" s="70"/>
      <c r="K7" s="70"/>
    </row>
    <row r="8" spans="1:11" ht="15.75" x14ac:dyDescent="0.25">
      <c r="A8" s="56" t="s">
        <v>330</v>
      </c>
      <c r="B8" s="56"/>
      <c r="C8" s="56" t="s">
        <v>348</v>
      </c>
      <c r="D8" s="56"/>
      <c r="E8" s="56"/>
      <c r="G8" s="56" t="s">
        <v>330</v>
      </c>
      <c r="H8" s="56"/>
      <c r="I8" s="56" t="s">
        <v>348</v>
      </c>
      <c r="J8" s="56"/>
      <c r="K8" s="56"/>
    </row>
    <row r="9" spans="1:11" ht="15.75" x14ac:dyDescent="0.25">
      <c r="A9" s="29" t="s">
        <v>2</v>
      </c>
      <c r="B9" s="69"/>
      <c r="C9" s="69"/>
      <c r="D9" s="69"/>
      <c r="E9" s="69"/>
      <c r="G9" s="29" t="s">
        <v>3</v>
      </c>
      <c r="H9" s="69"/>
      <c r="I9" s="69"/>
      <c r="J9" s="69"/>
      <c r="K9" s="69"/>
    </row>
    <row r="10" spans="1:11" ht="15.75" x14ac:dyDescent="0.25">
      <c r="A10" s="56" t="s">
        <v>332</v>
      </c>
      <c r="B10" s="56"/>
      <c r="C10" s="56"/>
      <c r="D10" s="56" t="s">
        <v>333</v>
      </c>
      <c r="E10" s="56"/>
      <c r="G10" s="56" t="s">
        <v>332</v>
      </c>
      <c r="H10" s="56"/>
      <c r="I10" s="56"/>
      <c r="J10" s="56" t="s">
        <v>333</v>
      </c>
      <c r="K10" s="56"/>
    </row>
    <row r="11" spans="1:11" ht="75.599999999999994" customHeight="1" x14ac:dyDescent="0.2">
      <c r="A11" s="62" t="s">
        <v>349</v>
      </c>
      <c r="B11" s="62"/>
      <c r="C11" s="62"/>
      <c r="D11" s="63" t="s">
        <v>334</v>
      </c>
      <c r="E11" s="63"/>
      <c r="G11" s="62" t="s">
        <v>349</v>
      </c>
      <c r="H11" s="62"/>
      <c r="I11" s="62"/>
      <c r="J11" s="63" t="s">
        <v>334</v>
      </c>
      <c r="K11" s="63"/>
    </row>
    <row r="12" spans="1:11" ht="15.75" x14ac:dyDescent="0.25">
      <c r="A12" s="56" t="s">
        <v>335</v>
      </c>
      <c r="B12" s="56"/>
      <c r="C12" s="30" t="s">
        <v>336</v>
      </c>
      <c r="D12" s="60"/>
      <c r="E12" s="60"/>
      <c r="G12" s="56" t="s">
        <v>335</v>
      </c>
      <c r="H12" s="56"/>
      <c r="I12" s="30" t="s">
        <v>336</v>
      </c>
      <c r="J12" s="60"/>
      <c r="K12" s="60"/>
    </row>
    <row r="13" spans="1:11" ht="15.75" x14ac:dyDescent="0.25">
      <c r="A13" s="61" t="s">
        <v>337</v>
      </c>
      <c r="B13" s="61"/>
      <c r="C13" s="31" t="s">
        <v>338</v>
      </c>
      <c r="D13" s="60"/>
      <c r="E13" s="60"/>
      <c r="G13" s="61" t="s">
        <v>9</v>
      </c>
      <c r="H13" s="61"/>
      <c r="I13" s="31" t="s">
        <v>338</v>
      </c>
      <c r="J13" s="60"/>
      <c r="K13" s="60"/>
    </row>
    <row r="14" spans="1:11" ht="15.75" x14ac:dyDescent="0.25">
      <c r="A14" s="56" t="s">
        <v>339</v>
      </c>
      <c r="B14" s="56"/>
      <c r="C14" s="32" t="s">
        <v>6</v>
      </c>
      <c r="D14" s="30" t="s">
        <v>340</v>
      </c>
      <c r="E14" s="30" t="s">
        <v>341</v>
      </c>
      <c r="G14" s="56" t="s">
        <v>339</v>
      </c>
      <c r="H14" s="56"/>
      <c r="I14" s="30" t="s">
        <v>6</v>
      </c>
      <c r="J14" s="30" t="s">
        <v>340</v>
      </c>
      <c r="K14" s="30" t="s">
        <v>341</v>
      </c>
    </row>
    <row r="15" spans="1:11" ht="15.75" x14ac:dyDescent="0.25">
      <c r="A15" s="56">
        <v>1</v>
      </c>
      <c r="B15" s="57"/>
      <c r="C15" s="33" t="s">
        <v>259</v>
      </c>
      <c r="D15" s="30">
        <v>3</v>
      </c>
      <c r="E15" s="30">
        <v>3</v>
      </c>
      <c r="G15" s="56">
        <v>1</v>
      </c>
      <c r="H15" s="56"/>
      <c r="I15" s="34">
        <v>45136</v>
      </c>
      <c r="J15" s="30">
        <v>10</v>
      </c>
      <c r="K15" s="30">
        <v>9</v>
      </c>
    </row>
    <row r="16" spans="1:11" ht="15.75" x14ac:dyDescent="0.25">
      <c r="A16" s="56">
        <v>2</v>
      </c>
      <c r="B16" s="57"/>
      <c r="C16" s="33" t="s">
        <v>260</v>
      </c>
      <c r="D16" s="30">
        <v>4</v>
      </c>
      <c r="E16" s="30">
        <v>4</v>
      </c>
      <c r="G16" s="56">
        <v>2</v>
      </c>
      <c r="H16" s="56"/>
      <c r="I16" s="34">
        <v>45137</v>
      </c>
      <c r="J16" s="30">
        <v>6</v>
      </c>
      <c r="K16" s="30">
        <v>6</v>
      </c>
    </row>
    <row r="17" spans="1:11" ht="15.75" x14ac:dyDescent="0.25">
      <c r="A17" s="56">
        <v>3</v>
      </c>
      <c r="B17" s="57"/>
      <c r="C17" s="33" t="s">
        <v>261</v>
      </c>
      <c r="D17" s="30">
        <v>3</v>
      </c>
      <c r="E17" s="30">
        <v>3</v>
      </c>
      <c r="G17" s="56">
        <v>3</v>
      </c>
      <c r="H17" s="56"/>
      <c r="I17" s="34">
        <v>45138</v>
      </c>
      <c r="J17" s="30">
        <v>9</v>
      </c>
      <c r="K17" s="30">
        <v>9</v>
      </c>
    </row>
    <row r="18" spans="1:11" ht="15.75" x14ac:dyDescent="0.25">
      <c r="A18" s="56">
        <v>4</v>
      </c>
      <c r="B18" s="57"/>
      <c r="C18" s="33" t="s">
        <v>262</v>
      </c>
      <c r="D18" s="30">
        <v>3</v>
      </c>
      <c r="E18" s="30">
        <v>3</v>
      </c>
      <c r="G18" s="56">
        <v>4</v>
      </c>
      <c r="H18" s="56"/>
      <c r="I18" s="34">
        <v>45139</v>
      </c>
      <c r="J18" s="30">
        <v>8</v>
      </c>
      <c r="K18" s="30">
        <v>8</v>
      </c>
    </row>
    <row r="19" spans="1:11" ht="15.75" x14ac:dyDescent="0.25">
      <c r="A19" s="56">
        <v>5</v>
      </c>
      <c r="B19" s="57"/>
      <c r="C19" s="33" t="s">
        <v>263</v>
      </c>
      <c r="D19" s="30">
        <v>1</v>
      </c>
      <c r="E19" s="30">
        <v>1</v>
      </c>
      <c r="G19" s="56">
        <v>5</v>
      </c>
      <c r="H19" s="56"/>
      <c r="I19" s="34">
        <v>45140</v>
      </c>
      <c r="J19" s="30">
        <v>7</v>
      </c>
      <c r="K19" s="30">
        <v>7</v>
      </c>
    </row>
    <row r="20" spans="1:11" ht="15.75" x14ac:dyDescent="0.25">
      <c r="A20" s="56">
        <v>6</v>
      </c>
      <c r="B20" s="57"/>
      <c r="C20" s="33" t="s">
        <v>264</v>
      </c>
      <c r="D20" s="30">
        <v>1</v>
      </c>
      <c r="E20" s="30">
        <v>1</v>
      </c>
      <c r="G20" s="56">
        <v>6</v>
      </c>
      <c r="H20" s="56"/>
      <c r="I20" s="34">
        <v>45141</v>
      </c>
      <c r="J20" s="30">
        <v>7</v>
      </c>
      <c r="K20" s="30">
        <v>7</v>
      </c>
    </row>
    <row r="21" spans="1:11" ht="15.75" x14ac:dyDescent="0.25">
      <c r="A21" s="56">
        <v>7</v>
      </c>
      <c r="B21" s="57"/>
      <c r="C21" s="33" t="s">
        <v>265</v>
      </c>
      <c r="D21" s="30">
        <v>1</v>
      </c>
      <c r="E21" s="30">
        <v>1</v>
      </c>
      <c r="G21" s="56">
        <v>7</v>
      </c>
      <c r="H21" s="56"/>
      <c r="I21" s="34">
        <v>45142</v>
      </c>
      <c r="J21" s="30">
        <v>7</v>
      </c>
      <c r="K21" s="30">
        <v>7</v>
      </c>
    </row>
    <row r="22" spans="1:11" ht="15.75" x14ac:dyDescent="0.25">
      <c r="A22" s="56">
        <v>8</v>
      </c>
      <c r="B22" s="57"/>
      <c r="C22" s="33" t="s">
        <v>266</v>
      </c>
      <c r="D22" s="30">
        <v>1</v>
      </c>
      <c r="E22" s="30">
        <v>1</v>
      </c>
      <c r="G22" s="56">
        <v>8</v>
      </c>
      <c r="H22" s="56"/>
      <c r="I22" s="34">
        <v>45143</v>
      </c>
      <c r="J22" s="30">
        <v>5</v>
      </c>
      <c r="K22" s="30">
        <v>5</v>
      </c>
    </row>
    <row r="23" spans="1:11" ht="15.75" x14ac:dyDescent="0.25">
      <c r="A23" s="56">
        <v>9</v>
      </c>
      <c r="B23" s="57"/>
      <c r="C23" s="33" t="s">
        <v>267</v>
      </c>
      <c r="D23" s="30">
        <v>1</v>
      </c>
      <c r="E23" s="30">
        <v>1</v>
      </c>
      <c r="G23" s="56">
        <v>9</v>
      </c>
      <c r="H23" s="56"/>
      <c r="I23" s="34">
        <v>45144</v>
      </c>
      <c r="J23" s="30">
        <v>7</v>
      </c>
      <c r="K23" s="30">
        <v>7</v>
      </c>
    </row>
    <row r="24" spans="1:11" ht="15.75" x14ac:dyDescent="0.25">
      <c r="A24" s="56">
        <v>10</v>
      </c>
      <c r="B24" s="57"/>
      <c r="C24" s="33" t="s">
        <v>268</v>
      </c>
      <c r="D24" s="30">
        <v>1</v>
      </c>
      <c r="E24" s="30">
        <v>1</v>
      </c>
      <c r="G24" s="56">
        <v>10</v>
      </c>
      <c r="H24" s="56"/>
      <c r="I24" s="34">
        <v>45145</v>
      </c>
      <c r="J24" s="30">
        <v>7</v>
      </c>
      <c r="K24" s="30">
        <v>5</v>
      </c>
    </row>
    <row r="25" spans="1:11" ht="15.75" x14ac:dyDescent="0.25">
      <c r="A25" s="56">
        <v>11</v>
      </c>
      <c r="B25" s="57"/>
      <c r="C25" s="33" t="s">
        <v>269</v>
      </c>
      <c r="D25" s="30">
        <v>3</v>
      </c>
      <c r="E25" s="30">
        <v>3</v>
      </c>
      <c r="G25" s="56">
        <v>11</v>
      </c>
      <c r="H25" s="56"/>
      <c r="I25" s="34">
        <v>45146</v>
      </c>
      <c r="J25" s="30">
        <v>8</v>
      </c>
      <c r="K25" s="30">
        <v>7</v>
      </c>
    </row>
    <row r="26" spans="1:11" ht="15.75" x14ac:dyDescent="0.25">
      <c r="A26" s="56">
        <v>12</v>
      </c>
      <c r="B26" s="57"/>
      <c r="C26" s="33" t="s">
        <v>270</v>
      </c>
      <c r="D26" s="30">
        <v>0</v>
      </c>
      <c r="E26" s="30">
        <v>1</v>
      </c>
      <c r="G26" s="56">
        <v>12</v>
      </c>
      <c r="H26" s="56"/>
      <c r="I26" s="34">
        <v>45147</v>
      </c>
      <c r="J26" s="30">
        <v>7</v>
      </c>
      <c r="K26" s="30">
        <v>7</v>
      </c>
    </row>
    <row r="27" spans="1:11" ht="15.75" x14ac:dyDescent="0.25">
      <c r="A27" s="56">
        <v>13</v>
      </c>
      <c r="B27" s="57"/>
      <c r="C27" s="33" t="s">
        <v>271</v>
      </c>
      <c r="D27" s="30">
        <v>1</v>
      </c>
      <c r="E27" s="30">
        <v>1</v>
      </c>
      <c r="G27" s="56">
        <v>13</v>
      </c>
      <c r="H27" s="56"/>
      <c r="I27" s="34">
        <v>45148</v>
      </c>
      <c r="J27" s="30">
        <v>9</v>
      </c>
      <c r="K27" s="30">
        <v>8</v>
      </c>
    </row>
    <row r="28" spans="1:11" ht="15.75" x14ac:dyDescent="0.25">
      <c r="A28" s="56">
        <v>14</v>
      </c>
      <c r="B28" s="57"/>
      <c r="C28" s="33" t="s">
        <v>272</v>
      </c>
      <c r="D28" s="30">
        <v>2</v>
      </c>
      <c r="E28" s="30">
        <v>2</v>
      </c>
      <c r="G28" s="56">
        <v>14</v>
      </c>
      <c r="H28" s="56"/>
      <c r="I28" s="34">
        <v>45149</v>
      </c>
      <c r="J28" s="30">
        <v>10</v>
      </c>
      <c r="K28" s="30">
        <v>10</v>
      </c>
    </row>
    <row r="29" spans="1:11" ht="15.75" x14ac:dyDescent="0.25">
      <c r="A29" s="56">
        <v>15</v>
      </c>
      <c r="B29" s="57"/>
      <c r="C29" s="33" t="s">
        <v>273</v>
      </c>
      <c r="D29" s="30">
        <v>2</v>
      </c>
      <c r="E29" s="30">
        <v>2</v>
      </c>
      <c r="G29" s="56">
        <v>15</v>
      </c>
      <c r="H29" s="56"/>
      <c r="I29" s="34">
        <v>45150</v>
      </c>
      <c r="J29" s="30">
        <v>10</v>
      </c>
      <c r="K29" s="30">
        <v>8</v>
      </c>
    </row>
    <row r="30" spans="1:11" ht="15.75" x14ac:dyDescent="0.25">
      <c r="A30" s="56">
        <v>16</v>
      </c>
      <c r="B30" s="57"/>
      <c r="C30" s="33" t="s">
        <v>274</v>
      </c>
      <c r="D30" s="30">
        <v>3</v>
      </c>
      <c r="E30" s="30">
        <v>3</v>
      </c>
      <c r="G30" s="56">
        <v>16</v>
      </c>
      <c r="H30" s="56"/>
      <c r="I30" s="34">
        <v>45151</v>
      </c>
      <c r="J30" s="30">
        <v>10</v>
      </c>
      <c r="K30" s="30">
        <v>10</v>
      </c>
    </row>
    <row r="31" spans="1:11" ht="15.75" x14ac:dyDescent="0.25">
      <c r="A31" s="56">
        <v>17</v>
      </c>
      <c r="B31" s="57"/>
      <c r="C31" s="33" t="s">
        <v>275</v>
      </c>
      <c r="D31" s="30">
        <v>1</v>
      </c>
      <c r="E31" s="30">
        <v>1</v>
      </c>
      <c r="G31" s="56">
        <v>17</v>
      </c>
      <c r="H31" s="56"/>
      <c r="I31" s="34">
        <v>45152</v>
      </c>
      <c r="J31" s="30">
        <v>10</v>
      </c>
      <c r="K31" s="30">
        <v>10</v>
      </c>
    </row>
    <row r="32" spans="1:11" ht="15.75" x14ac:dyDescent="0.25">
      <c r="A32" s="56">
        <v>18</v>
      </c>
      <c r="B32" s="57"/>
      <c r="C32" s="33" t="s">
        <v>276</v>
      </c>
      <c r="D32" s="30">
        <v>2</v>
      </c>
      <c r="E32" s="30">
        <v>2</v>
      </c>
      <c r="G32" s="56">
        <v>18</v>
      </c>
      <c r="H32" s="56"/>
      <c r="I32" s="34">
        <v>45153</v>
      </c>
      <c r="J32" s="30">
        <v>10</v>
      </c>
      <c r="K32" s="30">
        <v>10</v>
      </c>
    </row>
    <row r="33" spans="1:11" ht="15.75" x14ac:dyDescent="0.25">
      <c r="A33" s="56">
        <v>19</v>
      </c>
      <c r="B33" s="57"/>
      <c r="C33" s="33" t="s">
        <v>277</v>
      </c>
      <c r="D33" s="30">
        <v>1</v>
      </c>
      <c r="E33" s="30">
        <v>1</v>
      </c>
      <c r="G33" s="56">
        <v>19</v>
      </c>
      <c r="H33" s="56"/>
      <c r="I33" s="34">
        <v>45154</v>
      </c>
      <c r="J33" s="30">
        <v>8</v>
      </c>
      <c r="K33" s="30">
        <v>7</v>
      </c>
    </row>
    <row r="34" spans="1:11" ht="15.75" x14ac:dyDescent="0.25">
      <c r="A34" s="57">
        <v>20</v>
      </c>
      <c r="B34" s="58"/>
      <c r="C34" s="33" t="s">
        <v>278</v>
      </c>
      <c r="D34" s="30">
        <v>1</v>
      </c>
      <c r="E34" s="30">
        <v>1</v>
      </c>
      <c r="G34" s="56">
        <v>20</v>
      </c>
      <c r="H34" s="56"/>
      <c r="I34" s="34">
        <v>45155</v>
      </c>
      <c r="J34" s="30">
        <v>4</v>
      </c>
      <c r="K34" s="30">
        <v>4</v>
      </c>
    </row>
    <row r="35" spans="1:11" ht="15.75" x14ac:dyDescent="0.25">
      <c r="A35" s="56">
        <v>21</v>
      </c>
      <c r="B35" s="57"/>
      <c r="C35" s="33" t="s">
        <v>279</v>
      </c>
      <c r="D35" s="30">
        <v>1</v>
      </c>
      <c r="E35" s="30">
        <v>1</v>
      </c>
      <c r="G35" s="56">
        <v>21</v>
      </c>
      <c r="H35" s="56"/>
      <c r="I35" s="34">
        <v>45156</v>
      </c>
      <c r="J35" s="30">
        <v>6</v>
      </c>
      <c r="K35" s="30">
        <v>5</v>
      </c>
    </row>
    <row r="36" spans="1:11" ht="15.75" x14ac:dyDescent="0.25">
      <c r="A36" s="56">
        <v>22</v>
      </c>
      <c r="B36" s="57"/>
      <c r="C36" s="33" t="s">
        <v>280</v>
      </c>
      <c r="D36" s="30">
        <v>1</v>
      </c>
      <c r="E36" s="30">
        <v>1</v>
      </c>
      <c r="G36" s="56">
        <v>22</v>
      </c>
      <c r="H36" s="56"/>
      <c r="I36" s="34">
        <v>45157</v>
      </c>
      <c r="J36" s="30">
        <v>9</v>
      </c>
      <c r="K36" s="30">
        <v>8</v>
      </c>
    </row>
    <row r="37" spans="1:11" ht="15.75" x14ac:dyDescent="0.25">
      <c r="A37" s="56">
        <v>23</v>
      </c>
      <c r="B37" s="57"/>
      <c r="C37" s="33" t="s">
        <v>281</v>
      </c>
      <c r="D37" s="30">
        <v>1</v>
      </c>
      <c r="E37" s="30">
        <v>1</v>
      </c>
      <c r="G37" s="56">
        <v>23</v>
      </c>
      <c r="H37" s="56"/>
      <c r="I37" s="34">
        <v>45158</v>
      </c>
      <c r="J37" s="30">
        <v>6</v>
      </c>
      <c r="K37" s="30">
        <v>6</v>
      </c>
    </row>
    <row r="38" spans="1:11" ht="15.75" x14ac:dyDescent="0.25">
      <c r="A38" s="56">
        <v>24</v>
      </c>
      <c r="B38" s="57"/>
      <c r="C38" s="33" t="s">
        <v>282</v>
      </c>
      <c r="D38" s="30">
        <v>2</v>
      </c>
      <c r="E38" s="30">
        <v>2</v>
      </c>
      <c r="G38" s="56">
        <v>24</v>
      </c>
      <c r="H38" s="56"/>
      <c r="I38" s="34">
        <v>45159</v>
      </c>
      <c r="J38" s="30">
        <v>5</v>
      </c>
      <c r="K38" s="30">
        <v>5</v>
      </c>
    </row>
    <row r="39" spans="1:11" ht="15.75" x14ac:dyDescent="0.25">
      <c r="A39" s="57">
        <v>25</v>
      </c>
      <c r="B39" s="58"/>
      <c r="C39" s="33" t="s">
        <v>283</v>
      </c>
      <c r="D39" s="30">
        <v>1</v>
      </c>
      <c r="E39" s="30">
        <v>1</v>
      </c>
      <c r="G39" s="56">
        <v>25</v>
      </c>
      <c r="H39" s="56"/>
      <c r="I39" s="34">
        <v>45160</v>
      </c>
      <c r="J39" s="30">
        <v>8</v>
      </c>
      <c r="K39" s="30">
        <v>8</v>
      </c>
    </row>
    <row r="40" spans="1:11" ht="15.75" x14ac:dyDescent="0.25">
      <c r="A40" s="56">
        <v>26</v>
      </c>
      <c r="B40" s="57"/>
      <c r="C40" s="33" t="s">
        <v>284</v>
      </c>
      <c r="D40" s="30">
        <v>2</v>
      </c>
      <c r="E40" s="30">
        <v>2</v>
      </c>
      <c r="G40" s="56">
        <v>26</v>
      </c>
      <c r="H40" s="56"/>
      <c r="I40" s="34">
        <v>45161</v>
      </c>
      <c r="J40" s="30">
        <v>10</v>
      </c>
      <c r="K40" s="30">
        <v>10</v>
      </c>
    </row>
    <row r="41" spans="1:11" ht="15.75" x14ac:dyDescent="0.25">
      <c r="A41" s="56">
        <v>27</v>
      </c>
      <c r="B41" s="57"/>
      <c r="C41" s="33" t="s">
        <v>285</v>
      </c>
      <c r="D41" s="30">
        <v>2</v>
      </c>
      <c r="E41" s="30">
        <v>2</v>
      </c>
      <c r="G41" s="56">
        <v>27</v>
      </c>
      <c r="H41" s="56"/>
      <c r="I41" s="34">
        <v>45162</v>
      </c>
      <c r="J41" s="30">
        <v>7</v>
      </c>
      <c r="K41" s="30">
        <v>6</v>
      </c>
    </row>
    <row r="42" spans="1:11" ht="15.75" x14ac:dyDescent="0.25">
      <c r="A42" s="56">
        <v>28</v>
      </c>
      <c r="B42" s="57"/>
      <c r="C42" s="33" t="s">
        <v>286</v>
      </c>
      <c r="D42" s="30">
        <v>1</v>
      </c>
      <c r="E42" s="30">
        <v>1</v>
      </c>
      <c r="G42" s="56">
        <v>28</v>
      </c>
      <c r="H42" s="56"/>
      <c r="I42" s="34">
        <v>45163</v>
      </c>
      <c r="J42" s="30">
        <v>8</v>
      </c>
      <c r="K42" s="30">
        <v>8</v>
      </c>
    </row>
    <row r="43" spans="1:11" ht="15.75" x14ac:dyDescent="0.25">
      <c r="A43" s="56">
        <v>29</v>
      </c>
      <c r="B43" s="57"/>
      <c r="C43" s="33" t="s">
        <v>287</v>
      </c>
      <c r="D43" s="30">
        <v>3</v>
      </c>
      <c r="E43" s="30">
        <v>2</v>
      </c>
      <c r="G43" s="56">
        <v>29</v>
      </c>
      <c r="H43" s="56"/>
      <c r="I43" s="34">
        <v>45164</v>
      </c>
      <c r="J43" s="30">
        <v>6</v>
      </c>
      <c r="K43" s="30">
        <v>6</v>
      </c>
    </row>
    <row r="44" spans="1:11" ht="15.75" x14ac:dyDescent="0.25">
      <c r="A44" s="57">
        <v>30</v>
      </c>
      <c r="B44" s="58"/>
      <c r="C44" s="33" t="s">
        <v>288</v>
      </c>
      <c r="D44" s="30">
        <v>2</v>
      </c>
      <c r="E44" s="30">
        <v>2</v>
      </c>
      <c r="G44" s="56">
        <v>30</v>
      </c>
      <c r="H44" s="56"/>
      <c r="I44" s="34">
        <v>45165</v>
      </c>
      <c r="J44" s="30">
        <v>1</v>
      </c>
      <c r="K44" s="30">
        <v>1</v>
      </c>
    </row>
    <row r="45" spans="1:11" ht="15.75" x14ac:dyDescent="0.25">
      <c r="A45" s="56">
        <v>31</v>
      </c>
      <c r="B45" s="57"/>
      <c r="C45" s="33" t="s">
        <v>289</v>
      </c>
      <c r="D45" s="30">
        <v>1</v>
      </c>
      <c r="E45" s="30">
        <v>1</v>
      </c>
      <c r="G45" s="56">
        <v>31</v>
      </c>
      <c r="H45" s="56"/>
      <c r="I45" s="34">
        <v>45166</v>
      </c>
      <c r="J45" s="30">
        <v>10</v>
      </c>
      <c r="K45" s="30">
        <v>10</v>
      </c>
    </row>
    <row r="46" spans="1:11" ht="15.75" x14ac:dyDescent="0.25">
      <c r="A46" s="56">
        <v>32</v>
      </c>
      <c r="B46" s="57"/>
      <c r="C46" s="33" t="s">
        <v>290</v>
      </c>
      <c r="D46" s="30">
        <v>1</v>
      </c>
      <c r="E46" s="30">
        <v>1</v>
      </c>
      <c r="G46" s="56">
        <v>32</v>
      </c>
      <c r="H46" s="56"/>
      <c r="I46" s="34">
        <v>45167</v>
      </c>
      <c r="J46" s="30">
        <v>9</v>
      </c>
      <c r="K46" s="30">
        <v>9</v>
      </c>
    </row>
    <row r="47" spans="1:11" ht="15.75" x14ac:dyDescent="0.25">
      <c r="A47" s="56">
        <v>33</v>
      </c>
      <c r="B47" s="57"/>
      <c r="C47" s="33" t="s">
        <v>291</v>
      </c>
      <c r="D47" s="30">
        <v>2</v>
      </c>
      <c r="E47" s="30">
        <v>2</v>
      </c>
      <c r="G47" s="56">
        <v>33</v>
      </c>
      <c r="H47" s="56"/>
      <c r="I47" s="34">
        <v>45168</v>
      </c>
      <c r="J47" s="30">
        <v>6</v>
      </c>
      <c r="K47" s="30">
        <v>6</v>
      </c>
    </row>
    <row r="48" spans="1:11" ht="15.75" x14ac:dyDescent="0.25">
      <c r="A48" s="56">
        <v>34</v>
      </c>
      <c r="B48" s="57"/>
      <c r="C48" s="33" t="s">
        <v>292</v>
      </c>
      <c r="D48" s="30">
        <v>3</v>
      </c>
      <c r="E48" s="30">
        <v>3</v>
      </c>
      <c r="G48" s="56">
        <v>34</v>
      </c>
      <c r="H48" s="56"/>
      <c r="I48" s="34">
        <v>45169</v>
      </c>
      <c r="J48" s="30">
        <v>7</v>
      </c>
      <c r="K48" s="30">
        <v>6</v>
      </c>
    </row>
    <row r="49" spans="1:11" ht="15.75" x14ac:dyDescent="0.25">
      <c r="A49" s="57">
        <v>35</v>
      </c>
      <c r="B49" s="58"/>
      <c r="C49" s="33" t="s">
        <v>293</v>
      </c>
      <c r="D49" s="30">
        <v>1</v>
      </c>
      <c r="E49" s="30">
        <v>1</v>
      </c>
      <c r="G49" s="56">
        <v>35</v>
      </c>
      <c r="H49" s="56"/>
      <c r="I49" s="34">
        <v>45170</v>
      </c>
      <c r="J49" s="30">
        <v>5</v>
      </c>
      <c r="K49" s="30">
        <v>5</v>
      </c>
    </row>
    <row r="50" spans="1:11" ht="15.75" x14ac:dyDescent="0.25">
      <c r="A50" s="56">
        <v>36</v>
      </c>
      <c r="B50" s="57"/>
      <c r="C50" s="33" t="s">
        <v>294</v>
      </c>
      <c r="D50" s="30">
        <v>4</v>
      </c>
      <c r="E50" s="30">
        <v>5</v>
      </c>
      <c r="G50" s="56">
        <v>36</v>
      </c>
      <c r="H50" s="56"/>
      <c r="I50" s="34">
        <v>45171</v>
      </c>
      <c r="J50" s="30">
        <v>8</v>
      </c>
      <c r="K50" s="30">
        <v>8</v>
      </c>
    </row>
    <row r="51" spans="1:11" ht="15.75" x14ac:dyDescent="0.25">
      <c r="A51" s="56">
        <v>37</v>
      </c>
      <c r="B51" s="57"/>
      <c r="C51" s="33" t="s">
        <v>295</v>
      </c>
      <c r="D51" s="30">
        <v>2</v>
      </c>
      <c r="E51" s="30">
        <v>2</v>
      </c>
      <c r="G51" s="56">
        <v>37</v>
      </c>
      <c r="H51" s="56"/>
      <c r="I51" s="34">
        <v>45172</v>
      </c>
      <c r="J51" s="30">
        <v>6</v>
      </c>
      <c r="K51" s="30">
        <v>6</v>
      </c>
    </row>
    <row r="52" spans="1:11" ht="15.75" x14ac:dyDescent="0.25">
      <c r="A52" s="56">
        <v>38</v>
      </c>
      <c r="B52" s="57"/>
      <c r="C52" s="33" t="s">
        <v>296</v>
      </c>
      <c r="D52" s="30">
        <v>4</v>
      </c>
      <c r="E52" s="30">
        <v>4</v>
      </c>
      <c r="G52" s="56">
        <v>38</v>
      </c>
      <c r="H52" s="56"/>
      <c r="I52" s="34">
        <v>45173</v>
      </c>
      <c r="J52" s="30">
        <v>10</v>
      </c>
      <c r="K52" s="30">
        <v>10</v>
      </c>
    </row>
    <row r="53" spans="1:11" ht="15.75" x14ac:dyDescent="0.25">
      <c r="A53" s="56">
        <v>39</v>
      </c>
      <c r="B53" s="57"/>
      <c r="C53" s="33" t="s">
        <v>297</v>
      </c>
      <c r="D53" s="30">
        <v>2</v>
      </c>
      <c r="E53" s="30">
        <v>2</v>
      </c>
      <c r="G53" s="56">
        <v>39</v>
      </c>
      <c r="H53" s="56"/>
      <c r="I53" s="34">
        <v>45174</v>
      </c>
      <c r="J53" s="30">
        <v>4</v>
      </c>
      <c r="K53" s="30">
        <v>4</v>
      </c>
    </row>
    <row r="54" spans="1:11" ht="15.75" x14ac:dyDescent="0.25">
      <c r="A54" s="57">
        <v>40</v>
      </c>
      <c r="B54" s="58"/>
      <c r="C54" s="33" t="s">
        <v>298</v>
      </c>
      <c r="D54" s="30">
        <v>1</v>
      </c>
      <c r="E54" s="30">
        <v>1</v>
      </c>
      <c r="G54" s="56">
        <v>40</v>
      </c>
      <c r="H54" s="56"/>
      <c r="I54" s="34">
        <v>45175</v>
      </c>
      <c r="J54" s="30">
        <v>6</v>
      </c>
      <c r="K54" s="30">
        <v>6</v>
      </c>
    </row>
    <row r="55" spans="1:11" ht="15.75" x14ac:dyDescent="0.25">
      <c r="A55" s="56">
        <v>41</v>
      </c>
      <c r="B55" s="57"/>
      <c r="C55" s="33" t="s">
        <v>299</v>
      </c>
      <c r="D55" s="30">
        <v>1</v>
      </c>
      <c r="E55" s="30">
        <v>1</v>
      </c>
      <c r="G55" s="56">
        <v>41</v>
      </c>
      <c r="H55" s="56"/>
      <c r="I55" s="34">
        <v>45176</v>
      </c>
      <c r="J55" s="30">
        <v>3</v>
      </c>
      <c r="K55" s="30">
        <v>3</v>
      </c>
    </row>
    <row r="56" spans="1:11" ht="15.75" x14ac:dyDescent="0.25">
      <c r="A56" s="56">
        <v>42</v>
      </c>
      <c r="B56" s="57"/>
      <c r="C56" s="33" t="s">
        <v>300</v>
      </c>
      <c r="D56" s="30">
        <v>6</v>
      </c>
      <c r="E56" s="30">
        <v>5</v>
      </c>
      <c r="G56" s="56">
        <v>42</v>
      </c>
      <c r="H56" s="56"/>
      <c r="I56" s="34">
        <v>45177</v>
      </c>
      <c r="J56" s="30">
        <v>4</v>
      </c>
      <c r="K56" s="30">
        <v>4</v>
      </c>
    </row>
    <row r="57" spans="1:11" ht="15.75" x14ac:dyDescent="0.25">
      <c r="A57" s="56">
        <v>43</v>
      </c>
      <c r="B57" s="57"/>
      <c r="C57" s="33" t="s">
        <v>301</v>
      </c>
      <c r="D57" s="30">
        <v>5</v>
      </c>
      <c r="E57" s="30">
        <v>5</v>
      </c>
      <c r="G57" s="56">
        <v>43</v>
      </c>
      <c r="H57" s="56"/>
      <c r="I57" s="34">
        <v>45178</v>
      </c>
      <c r="J57" s="30">
        <v>5</v>
      </c>
      <c r="K57" s="30">
        <v>5</v>
      </c>
    </row>
    <row r="58" spans="1:11" ht="15.75" x14ac:dyDescent="0.25">
      <c r="A58" s="56">
        <v>44</v>
      </c>
      <c r="B58" s="57"/>
      <c r="C58" s="33" t="s">
        <v>302</v>
      </c>
      <c r="D58" s="30">
        <v>4</v>
      </c>
      <c r="E58" s="30">
        <v>4</v>
      </c>
      <c r="G58" s="56">
        <v>44</v>
      </c>
      <c r="H58" s="56"/>
      <c r="I58" s="34">
        <v>45179</v>
      </c>
      <c r="J58" s="30">
        <v>7</v>
      </c>
      <c r="K58" s="30">
        <v>7</v>
      </c>
    </row>
    <row r="59" spans="1:11" ht="15.75" x14ac:dyDescent="0.25">
      <c r="A59" s="57">
        <v>45</v>
      </c>
      <c r="B59" s="58"/>
      <c r="C59" s="33" t="s">
        <v>303</v>
      </c>
      <c r="D59" s="30">
        <v>3</v>
      </c>
      <c r="E59" s="30">
        <v>4</v>
      </c>
      <c r="G59" s="56">
        <v>45</v>
      </c>
      <c r="H59" s="56"/>
      <c r="I59" s="34">
        <v>45180</v>
      </c>
      <c r="J59" s="30">
        <v>8</v>
      </c>
      <c r="K59" s="30">
        <v>8</v>
      </c>
    </row>
    <row r="60" spans="1:11" ht="15.75" x14ac:dyDescent="0.25">
      <c r="A60" s="56">
        <v>46</v>
      </c>
      <c r="B60" s="57"/>
      <c r="C60" s="33" t="s">
        <v>304</v>
      </c>
      <c r="D60" s="30">
        <v>3</v>
      </c>
      <c r="E60" s="30">
        <v>3</v>
      </c>
      <c r="G60" s="56">
        <v>46</v>
      </c>
      <c r="H60" s="56"/>
      <c r="I60" s="34">
        <v>45181</v>
      </c>
      <c r="J60" s="30">
        <v>10</v>
      </c>
      <c r="K60" s="30">
        <v>10</v>
      </c>
    </row>
    <row r="61" spans="1:11" ht="15.75" x14ac:dyDescent="0.25">
      <c r="A61" s="56">
        <v>47</v>
      </c>
      <c r="B61" s="57"/>
      <c r="C61" s="33" t="s">
        <v>305</v>
      </c>
      <c r="D61" s="30">
        <v>4</v>
      </c>
      <c r="E61" s="30">
        <v>4</v>
      </c>
      <c r="G61" s="56">
        <v>47</v>
      </c>
      <c r="H61" s="56"/>
      <c r="I61" s="34">
        <v>45182</v>
      </c>
      <c r="J61" s="30">
        <v>7</v>
      </c>
      <c r="K61" s="30">
        <v>7</v>
      </c>
    </row>
    <row r="62" spans="1:11" ht="15.75" x14ac:dyDescent="0.25">
      <c r="A62" s="56">
        <v>48</v>
      </c>
      <c r="B62" s="57"/>
      <c r="C62" s="33" t="s">
        <v>306</v>
      </c>
      <c r="D62" s="30">
        <v>4</v>
      </c>
      <c r="E62" s="30">
        <v>4</v>
      </c>
      <c r="G62" s="56">
        <v>48</v>
      </c>
      <c r="H62" s="56"/>
      <c r="I62" s="34">
        <v>45183</v>
      </c>
      <c r="J62" s="30">
        <v>6</v>
      </c>
      <c r="K62" s="30">
        <v>6</v>
      </c>
    </row>
    <row r="63" spans="1:11" ht="15.75" x14ac:dyDescent="0.25">
      <c r="A63" s="56">
        <v>49</v>
      </c>
      <c r="B63" s="57"/>
      <c r="C63" s="33" t="s">
        <v>307</v>
      </c>
      <c r="D63" s="30">
        <v>4</v>
      </c>
      <c r="E63" s="30">
        <v>4</v>
      </c>
      <c r="G63" s="56">
        <v>49</v>
      </c>
      <c r="H63" s="56"/>
      <c r="I63" s="34">
        <v>45184</v>
      </c>
      <c r="J63" s="30">
        <v>10</v>
      </c>
      <c r="K63" s="30">
        <v>8</v>
      </c>
    </row>
    <row r="64" spans="1:11" ht="15.75" x14ac:dyDescent="0.25">
      <c r="A64" s="57">
        <v>50</v>
      </c>
      <c r="B64" s="58"/>
      <c r="C64" s="33" t="s">
        <v>308</v>
      </c>
      <c r="D64" s="30">
        <v>4</v>
      </c>
      <c r="E64" s="30">
        <v>4</v>
      </c>
      <c r="G64" s="56">
        <v>50</v>
      </c>
      <c r="H64" s="56"/>
      <c r="I64" s="34">
        <v>45185</v>
      </c>
      <c r="J64" s="30">
        <v>5</v>
      </c>
      <c r="K64" s="30">
        <v>5</v>
      </c>
    </row>
    <row r="65" spans="1:11" ht="15.75" x14ac:dyDescent="0.25">
      <c r="A65" s="56" t="s">
        <v>309</v>
      </c>
      <c r="B65" s="56"/>
      <c r="C65" s="59"/>
      <c r="D65" s="56"/>
      <c r="E65" s="56"/>
      <c r="G65" s="56" t="s">
        <v>309</v>
      </c>
      <c r="H65" s="56"/>
      <c r="I65" s="56"/>
      <c r="J65" s="56"/>
      <c r="K65" s="56"/>
    </row>
    <row r="70" spans="1:11" ht="15.75" x14ac:dyDescent="0.25">
      <c r="A70" s="68" t="s">
        <v>323</v>
      </c>
      <c r="B70" s="68"/>
      <c r="C70" s="68"/>
      <c r="D70" s="68"/>
      <c r="E70" s="68"/>
      <c r="G70" s="68" t="s">
        <v>323</v>
      </c>
      <c r="H70" s="68"/>
      <c r="I70" s="68"/>
      <c r="J70" s="68"/>
      <c r="K70" s="68"/>
    </row>
    <row r="71" spans="1:11" ht="15.75" x14ac:dyDescent="0.25">
      <c r="A71" s="65" t="s">
        <v>342</v>
      </c>
      <c r="B71" s="65"/>
      <c r="C71" s="65"/>
      <c r="D71" s="65"/>
      <c r="E71" s="65"/>
      <c r="G71" s="65" t="s">
        <v>343</v>
      </c>
      <c r="H71" s="65"/>
      <c r="I71" s="65"/>
      <c r="J71" s="65"/>
      <c r="K71" s="65"/>
    </row>
    <row r="72" spans="1:11" ht="15.75" x14ac:dyDescent="0.25">
      <c r="A72" s="66" t="s">
        <v>344</v>
      </c>
      <c r="B72" s="66"/>
      <c r="C72" s="66"/>
      <c r="D72" s="66"/>
      <c r="E72" s="66"/>
      <c r="G72" s="66" t="s">
        <v>344</v>
      </c>
      <c r="H72" s="66"/>
      <c r="I72" s="66"/>
      <c r="J72" s="66"/>
      <c r="K72" s="66"/>
    </row>
    <row r="73" spans="1:11" ht="15.75" x14ac:dyDescent="0.25">
      <c r="A73" s="56" t="s">
        <v>328</v>
      </c>
      <c r="B73" s="56"/>
      <c r="C73" s="67" t="s">
        <v>329</v>
      </c>
      <c r="D73" s="67"/>
      <c r="E73" s="67"/>
      <c r="G73" s="56" t="s">
        <v>328</v>
      </c>
      <c r="H73" s="56"/>
      <c r="I73" s="67" t="s">
        <v>329</v>
      </c>
      <c r="J73" s="67"/>
      <c r="K73" s="67"/>
    </row>
    <row r="74" spans="1:11" ht="15.75" x14ac:dyDescent="0.25">
      <c r="A74" s="56" t="s">
        <v>330</v>
      </c>
      <c r="B74" s="56"/>
      <c r="C74" s="56" t="s">
        <v>331</v>
      </c>
      <c r="D74" s="56"/>
      <c r="E74" s="56"/>
      <c r="G74" s="56" t="s">
        <v>330</v>
      </c>
      <c r="H74" s="56"/>
      <c r="I74" s="56" t="s">
        <v>331</v>
      </c>
      <c r="J74" s="56"/>
      <c r="K74" s="56"/>
    </row>
    <row r="75" spans="1:11" ht="15.75" x14ac:dyDescent="0.25">
      <c r="A75" s="64" t="s">
        <v>2</v>
      </c>
      <c r="B75" s="64"/>
      <c r="C75" s="64"/>
      <c r="D75" s="64"/>
      <c r="E75" s="64"/>
      <c r="G75" s="64" t="s">
        <v>3</v>
      </c>
      <c r="H75" s="64"/>
      <c r="I75" s="64"/>
      <c r="J75" s="64"/>
      <c r="K75" s="64"/>
    </row>
    <row r="76" spans="1:11" ht="15.75" x14ac:dyDescent="0.25">
      <c r="A76" s="56" t="s">
        <v>332</v>
      </c>
      <c r="B76" s="56"/>
      <c r="C76" s="56"/>
      <c r="D76" s="56" t="s">
        <v>333</v>
      </c>
      <c r="E76" s="56"/>
      <c r="G76" s="56" t="s">
        <v>332</v>
      </c>
      <c r="H76" s="56"/>
      <c r="I76" s="56"/>
      <c r="J76" s="56" t="s">
        <v>333</v>
      </c>
      <c r="K76" s="56"/>
    </row>
    <row r="77" spans="1:11" ht="77.25" customHeight="1" x14ac:dyDescent="0.2">
      <c r="A77" s="62" t="s">
        <v>350</v>
      </c>
      <c r="B77" s="62"/>
      <c r="C77" s="62"/>
      <c r="D77" s="63" t="s">
        <v>345</v>
      </c>
      <c r="E77" s="63"/>
      <c r="G77" s="62" t="s">
        <v>350</v>
      </c>
      <c r="H77" s="62"/>
      <c r="I77" s="62"/>
      <c r="J77" s="63" t="s">
        <v>345</v>
      </c>
      <c r="K77" s="63"/>
    </row>
    <row r="78" spans="1:11" ht="15.75" x14ac:dyDescent="0.25">
      <c r="A78" s="56" t="s">
        <v>335</v>
      </c>
      <c r="B78" s="56"/>
      <c r="C78" s="30" t="s">
        <v>336</v>
      </c>
      <c r="D78" s="60"/>
      <c r="E78" s="60"/>
      <c r="G78" s="56" t="s">
        <v>335</v>
      </c>
      <c r="H78" s="56"/>
      <c r="I78" s="30" t="s">
        <v>336</v>
      </c>
      <c r="J78" s="60"/>
      <c r="K78" s="60"/>
    </row>
    <row r="79" spans="1:11" ht="15.75" x14ac:dyDescent="0.25">
      <c r="A79" s="61" t="s">
        <v>16</v>
      </c>
      <c r="B79" s="61"/>
      <c r="C79" s="31" t="s">
        <v>338</v>
      </c>
      <c r="D79" s="60"/>
      <c r="E79" s="60"/>
      <c r="G79" s="61" t="s">
        <v>16</v>
      </c>
      <c r="H79" s="61"/>
      <c r="I79" s="31" t="s">
        <v>338</v>
      </c>
      <c r="J79" s="60"/>
      <c r="K79" s="60"/>
    </row>
    <row r="80" spans="1:11" ht="15.75" x14ac:dyDescent="0.25">
      <c r="A80" s="56" t="s">
        <v>339</v>
      </c>
      <c r="B80" s="56"/>
      <c r="C80" s="32" t="s">
        <v>6</v>
      </c>
      <c r="D80" s="32" t="s">
        <v>346</v>
      </c>
      <c r="E80" s="32" t="s">
        <v>347</v>
      </c>
      <c r="G80" s="56" t="s">
        <v>339</v>
      </c>
      <c r="H80" s="56"/>
      <c r="I80" s="30" t="s">
        <v>6</v>
      </c>
      <c r="J80" s="30" t="s">
        <v>346</v>
      </c>
      <c r="K80" s="30" t="s">
        <v>347</v>
      </c>
    </row>
    <row r="81" spans="1:11" ht="15.75" x14ac:dyDescent="0.25">
      <c r="A81" s="56">
        <v>1</v>
      </c>
      <c r="B81" s="57"/>
      <c r="C81" s="35" t="s">
        <v>259</v>
      </c>
      <c r="D81" s="36">
        <v>0.31</v>
      </c>
      <c r="E81" s="37">
        <v>3</v>
      </c>
      <c r="G81" s="56">
        <v>1</v>
      </c>
      <c r="H81" s="56"/>
      <c r="I81" s="34">
        <v>45136</v>
      </c>
      <c r="J81" s="30">
        <v>3.31</v>
      </c>
      <c r="K81" s="30">
        <v>9.3000000000000007</v>
      </c>
    </row>
    <row r="82" spans="1:11" ht="15.75" x14ac:dyDescent="0.25">
      <c r="A82" s="56">
        <v>2</v>
      </c>
      <c r="B82" s="57"/>
      <c r="C82" s="35" t="s">
        <v>260</v>
      </c>
      <c r="D82" s="36">
        <v>0.44</v>
      </c>
      <c r="E82" s="37">
        <v>4</v>
      </c>
      <c r="G82" s="56">
        <v>2</v>
      </c>
      <c r="H82" s="56"/>
      <c r="I82" s="34">
        <v>45137</v>
      </c>
      <c r="J82" s="30">
        <v>9.3000000000000007</v>
      </c>
      <c r="K82" s="30">
        <v>6.21</v>
      </c>
    </row>
    <row r="83" spans="1:11" ht="15.75" x14ac:dyDescent="0.25">
      <c r="A83" s="56">
        <v>3</v>
      </c>
      <c r="B83" s="57"/>
      <c r="C83" s="35" t="s">
        <v>261</v>
      </c>
      <c r="D83" s="36">
        <v>0.31</v>
      </c>
      <c r="E83" s="37">
        <v>3</v>
      </c>
      <c r="G83" s="56">
        <v>3</v>
      </c>
      <c r="H83" s="56"/>
      <c r="I83" s="34">
        <v>45138</v>
      </c>
      <c r="J83" s="30">
        <v>3.31</v>
      </c>
      <c r="K83" s="30">
        <v>9.2200000000000006</v>
      </c>
    </row>
    <row r="84" spans="1:11" ht="15.75" x14ac:dyDescent="0.25">
      <c r="A84" s="56">
        <v>4</v>
      </c>
      <c r="B84" s="57"/>
      <c r="C84" s="35" t="s">
        <v>262</v>
      </c>
      <c r="D84" s="36">
        <v>0.33</v>
      </c>
      <c r="E84" s="37">
        <v>3</v>
      </c>
      <c r="G84" s="56">
        <v>4</v>
      </c>
      <c r="H84" s="56"/>
      <c r="I84" s="34">
        <v>45139</v>
      </c>
      <c r="J84" s="30">
        <v>3.33</v>
      </c>
      <c r="K84" s="30">
        <v>8.2799999999999994</v>
      </c>
    </row>
    <row r="85" spans="1:11" ht="15.75" x14ac:dyDescent="0.25">
      <c r="A85" s="56">
        <v>5</v>
      </c>
      <c r="B85" s="57"/>
      <c r="C85" s="35" t="s">
        <v>263</v>
      </c>
      <c r="D85" s="36">
        <v>0.11</v>
      </c>
      <c r="E85" s="37">
        <v>1</v>
      </c>
      <c r="G85" s="56">
        <v>5</v>
      </c>
      <c r="H85" s="56"/>
      <c r="I85" s="34">
        <v>45140</v>
      </c>
      <c r="J85" s="30">
        <v>1.1100000000000001</v>
      </c>
      <c r="K85" s="30">
        <v>7.29</v>
      </c>
    </row>
    <row r="86" spans="1:11" ht="15.75" x14ac:dyDescent="0.25">
      <c r="A86" s="56">
        <v>6</v>
      </c>
      <c r="B86" s="57"/>
      <c r="C86" s="35" t="s">
        <v>264</v>
      </c>
      <c r="D86" s="36">
        <v>0.1</v>
      </c>
      <c r="E86" s="37">
        <v>1</v>
      </c>
      <c r="G86" s="56">
        <v>6</v>
      </c>
      <c r="H86" s="56"/>
      <c r="I86" s="34">
        <v>45141</v>
      </c>
      <c r="J86" s="30">
        <v>1.1000000000000001</v>
      </c>
      <c r="K86" s="30">
        <v>7.24</v>
      </c>
    </row>
    <row r="87" spans="1:11" ht="15.75" x14ac:dyDescent="0.25">
      <c r="A87" s="56">
        <v>7</v>
      </c>
      <c r="B87" s="57"/>
      <c r="C87" s="35" t="s">
        <v>265</v>
      </c>
      <c r="D87" s="36">
        <v>0.12</v>
      </c>
      <c r="E87" s="37">
        <v>1</v>
      </c>
      <c r="G87" s="56">
        <v>7</v>
      </c>
      <c r="H87" s="56"/>
      <c r="I87" s="34">
        <v>45142</v>
      </c>
      <c r="J87" s="30">
        <v>1.1200000000000001</v>
      </c>
      <c r="K87" s="30">
        <v>7.21</v>
      </c>
    </row>
    <row r="88" spans="1:11" ht="15.75" x14ac:dyDescent="0.25">
      <c r="A88" s="56">
        <v>8</v>
      </c>
      <c r="B88" s="57"/>
      <c r="C88" s="35" t="s">
        <v>266</v>
      </c>
      <c r="D88" s="36">
        <v>0.15</v>
      </c>
      <c r="E88" s="37">
        <v>1</v>
      </c>
      <c r="G88" s="56">
        <v>8</v>
      </c>
      <c r="H88" s="56"/>
      <c r="I88" s="34">
        <v>45143</v>
      </c>
      <c r="J88" s="30">
        <v>1.1499999999999999</v>
      </c>
      <c r="K88" s="30">
        <v>5.24</v>
      </c>
    </row>
    <row r="89" spans="1:11" ht="15.75" x14ac:dyDescent="0.25">
      <c r="A89" s="56">
        <v>9</v>
      </c>
      <c r="B89" s="57"/>
      <c r="C89" s="35" t="s">
        <v>267</v>
      </c>
      <c r="D89" s="36">
        <v>0.1</v>
      </c>
      <c r="E89" s="37">
        <v>1</v>
      </c>
      <c r="G89" s="56">
        <v>9</v>
      </c>
      <c r="H89" s="56"/>
      <c r="I89" s="34">
        <v>45144</v>
      </c>
      <c r="J89" s="30">
        <v>1.1000000000000001</v>
      </c>
      <c r="K89" s="30">
        <v>7.27</v>
      </c>
    </row>
    <row r="90" spans="1:11" ht="15.75" x14ac:dyDescent="0.25">
      <c r="A90" s="56">
        <v>10</v>
      </c>
      <c r="B90" s="57"/>
      <c r="C90" s="35" t="s">
        <v>268</v>
      </c>
      <c r="D90" s="36">
        <v>0.08</v>
      </c>
      <c r="E90" s="37">
        <v>1</v>
      </c>
      <c r="G90" s="56">
        <v>10</v>
      </c>
      <c r="H90" s="56"/>
      <c r="I90" s="34">
        <v>45145</v>
      </c>
      <c r="J90" s="30">
        <v>1.08</v>
      </c>
      <c r="K90" s="30">
        <v>5.29</v>
      </c>
    </row>
    <row r="91" spans="1:11" ht="15.75" x14ac:dyDescent="0.25">
      <c r="A91" s="56">
        <v>11</v>
      </c>
      <c r="B91" s="57"/>
      <c r="C91" s="35" t="s">
        <v>269</v>
      </c>
      <c r="D91" s="36">
        <v>0.28999999999999998</v>
      </c>
      <c r="E91" s="37">
        <v>3</v>
      </c>
      <c r="G91" s="56">
        <v>11</v>
      </c>
      <c r="H91" s="56"/>
      <c r="I91" s="34">
        <v>45146</v>
      </c>
      <c r="J91" s="30">
        <v>3.29</v>
      </c>
      <c r="K91" s="30">
        <v>7.24</v>
      </c>
    </row>
    <row r="92" spans="1:11" ht="15.75" x14ac:dyDescent="0.25">
      <c r="A92" s="56">
        <v>12</v>
      </c>
      <c r="B92" s="57"/>
      <c r="C92" s="35" t="s">
        <v>270</v>
      </c>
      <c r="D92" s="36">
        <v>0.15</v>
      </c>
      <c r="E92" s="37">
        <v>1</v>
      </c>
      <c r="G92" s="56">
        <v>12</v>
      </c>
      <c r="H92" s="56"/>
      <c r="I92" s="34">
        <v>45147</v>
      </c>
      <c r="J92" s="30">
        <v>1.1499999999999999</v>
      </c>
      <c r="K92" s="30">
        <v>7.2</v>
      </c>
    </row>
    <row r="93" spans="1:11" ht="15.75" x14ac:dyDescent="0.25">
      <c r="A93" s="56">
        <v>13</v>
      </c>
      <c r="B93" s="57"/>
      <c r="C93" s="35" t="s">
        <v>271</v>
      </c>
      <c r="D93" s="36">
        <v>0.15</v>
      </c>
      <c r="E93" s="37">
        <v>1</v>
      </c>
      <c r="G93" s="56">
        <v>13</v>
      </c>
      <c r="H93" s="56"/>
      <c r="I93" s="34">
        <v>45148</v>
      </c>
      <c r="J93" s="30">
        <v>1.1499999999999999</v>
      </c>
      <c r="K93" s="30">
        <v>8.2200000000000006</v>
      </c>
    </row>
    <row r="94" spans="1:11" ht="15.75" x14ac:dyDescent="0.25">
      <c r="A94" s="56">
        <v>14</v>
      </c>
      <c r="B94" s="57"/>
      <c r="C94" s="35" t="s">
        <v>272</v>
      </c>
      <c r="D94" s="36">
        <v>0.24</v>
      </c>
      <c r="E94" s="37">
        <v>2</v>
      </c>
      <c r="G94" s="56">
        <v>14</v>
      </c>
      <c r="H94" s="56"/>
      <c r="I94" s="34">
        <v>45149</v>
      </c>
      <c r="J94" s="30">
        <v>2.2400000000000002</v>
      </c>
      <c r="K94" s="30">
        <v>10.27</v>
      </c>
    </row>
    <row r="95" spans="1:11" ht="15.75" x14ac:dyDescent="0.25">
      <c r="A95" s="56">
        <v>15</v>
      </c>
      <c r="B95" s="57"/>
      <c r="C95" s="35" t="s">
        <v>273</v>
      </c>
      <c r="D95" s="36">
        <v>0.2</v>
      </c>
      <c r="E95" s="37">
        <v>2</v>
      </c>
      <c r="G95" s="56">
        <v>15</v>
      </c>
      <c r="H95" s="56"/>
      <c r="I95" s="34">
        <v>45150</v>
      </c>
      <c r="J95" s="30">
        <v>2.2000000000000002</v>
      </c>
      <c r="K95" s="30">
        <v>8.25</v>
      </c>
    </row>
    <row r="96" spans="1:11" ht="15.75" x14ac:dyDescent="0.25">
      <c r="A96" s="56">
        <v>16</v>
      </c>
      <c r="B96" s="57"/>
      <c r="C96" s="35" t="s">
        <v>274</v>
      </c>
      <c r="D96" s="36">
        <v>0.34</v>
      </c>
      <c r="E96" s="37">
        <v>3</v>
      </c>
      <c r="G96" s="56">
        <v>16</v>
      </c>
      <c r="H96" s="56"/>
      <c r="I96" s="34">
        <v>45151</v>
      </c>
      <c r="J96" s="30">
        <v>3.34</v>
      </c>
      <c r="K96" s="30">
        <v>10.27</v>
      </c>
    </row>
    <row r="97" spans="1:11" ht="15.75" x14ac:dyDescent="0.25">
      <c r="A97" s="56">
        <v>17</v>
      </c>
      <c r="B97" s="57"/>
      <c r="C97" s="35" t="s">
        <v>275</v>
      </c>
      <c r="D97" s="36">
        <v>0.11</v>
      </c>
      <c r="E97" s="37">
        <v>1</v>
      </c>
      <c r="G97" s="56">
        <v>17</v>
      </c>
      <c r="H97" s="56"/>
      <c r="I97" s="34">
        <v>45152</v>
      </c>
      <c r="J97" s="30">
        <v>1.1100000000000001</v>
      </c>
      <c r="K97" s="30">
        <v>10.27</v>
      </c>
    </row>
    <row r="98" spans="1:11" ht="15.75" x14ac:dyDescent="0.25">
      <c r="A98" s="56">
        <v>18</v>
      </c>
      <c r="B98" s="57"/>
      <c r="C98" s="35" t="s">
        <v>276</v>
      </c>
      <c r="D98" s="36">
        <v>0.2</v>
      </c>
      <c r="E98" s="37">
        <v>2</v>
      </c>
      <c r="G98" s="56">
        <v>18</v>
      </c>
      <c r="H98" s="56"/>
      <c r="I98" s="34">
        <v>45153</v>
      </c>
      <c r="J98" s="30">
        <v>2.2000000000000002</v>
      </c>
      <c r="K98" s="30">
        <v>10.25</v>
      </c>
    </row>
    <row r="99" spans="1:11" ht="15.75" x14ac:dyDescent="0.25">
      <c r="A99" s="56">
        <v>19</v>
      </c>
      <c r="B99" s="57"/>
      <c r="C99" s="35" t="s">
        <v>277</v>
      </c>
      <c r="D99" s="36">
        <v>0.13</v>
      </c>
      <c r="E99" s="37">
        <v>1</v>
      </c>
      <c r="G99" s="56">
        <v>19</v>
      </c>
      <c r="H99" s="56"/>
      <c r="I99" s="34">
        <v>45154</v>
      </c>
      <c r="J99" s="30">
        <v>1.1299999999999999</v>
      </c>
      <c r="K99" s="30">
        <v>7.24</v>
      </c>
    </row>
    <row r="100" spans="1:11" ht="15.75" x14ac:dyDescent="0.25">
      <c r="A100" s="56">
        <v>20</v>
      </c>
      <c r="B100" s="57"/>
      <c r="C100" s="35" t="s">
        <v>278</v>
      </c>
      <c r="D100" s="36">
        <v>0.12</v>
      </c>
      <c r="E100" s="37">
        <v>1</v>
      </c>
      <c r="G100" s="56">
        <v>20</v>
      </c>
      <c r="H100" s="56"/>
      <c r="I100" s="34">
        <v>45155</v>
      </c>
      <c r="J100" s="30">
        <v>1.1200000000000001</v>
      </c>
      <c r="K100" s="30">
        <v>4.24</v>
      </c>
    </row>
    <row r="101" spans="1:11" ht="15.75" x14ac:dyDescent="0.25">
      <c r="A101" s="56">
        <v>21</v>
      </c>
      <c r="B101" s="57"/>
      <c r="C101" s="35" t="s">
        <v>279</v>
      </c>
      <c r="D101" s="36">
        <v>0.11</v>
      </c>
      <c r="E101" s="37">
        <v>1</v>
      </c>
      <c r="G101" s="56">
        <v>21</v>
      </c>
      <c r="H101" s="56"/>
      <c r="I101" s="34">
        <v>45156</v>
      </c>
      <c r="J101" s="30">
        <v>1.1100000000000001</v>
      </c>
      <c r="K101" s="30">
        <v>5.25</v>
      </c>
    </row>
    <row r="102" spans="1:11" ht="15.75" x14ac:dyDescent="0.25">
      <c r="A102" s="56">
        <v>22</v>
      </c>
      <c r="B102" s="57"/>
      <c r="C102" s="35" t="s">
        <v>280</v>
      </c>
      <c r="D102" s="36">
        <v>0.1</v>
      </c>
      <c r="E102" s="37">
        <v>1</v>
      </c>
      <c r="G102" s="56">
        <v>22</v>
      </c>
      <c r="H102" s="56"/>
      <c r="I102" s="34">
        <v>45157</v>
      </c>
      <c r="J102" s="30">
        <v>1.1000000000000001</v>
      </c>
      <c r="K102" s="30">
        <v>8.27</v>
      </c>
    </row>
    <row r="103" spans="1:11" ht="15.75" x14ac:dyDescent="0.25">
      <c r="A103" s="56">
        <v>23</v>
      </c>
      <c r="B103" s="57"/>
      <c r="C103" s="35" t="s">
        <v>281</v>
      </c>
      <c r="D103" s="36">
        <v>0.12</v>
      </c>
      <c r="E103" s="37">
        <v>1</v>
      </c>
      <c r="G103" s="56">
        <v>23</v>
      </c>
      <c r="H103" s="56"/>
      <c r="I103" s="34">
        <v>45158</v>
      </c>
      <c r="J103" s="30">
        <v>1.1200000000000001</v>
      </c>
      <c r="K103" s="30">
        <v>6.24</v>
      </c>
    </row>
    <row r="104" spans="1:11" ht="15.75" x14ac:dyDescent="0.25">
      <c r="A104" s="56">
        <v>24</v>
      </c>
      <c r="B104" s="57"/>
      <c r="C104" s="35" t="s">
        <v>282</v>
      </c>
      <c r="D104" s="36">
        <v>0.24</v>
      </c>
      <c r="E104" s="37">
        <v>2</v>
      </c>
      <c r="G104" s="56">
        <v>24</v>
      </c>
      <c r="H104" s="56"/>
      <c r="I104" s="34">
        <v>45159</v>
      </c>
      <c r="J104" s="30">
        <v>2.2400000000000002</v>
      </c>
      <c r="K104" s="30">
        <v>5.22</v>
      </c>
    </row>
    <row r="105" spans="1:11" ht="15.75" x14ac:dyDescent="0.25">
      <c r="A105" s="56">
        <v>25</v>
      </c>
      <c r="B105" s="57"/>
      <c r="C105" s="35" t="s">
        <v>283</v>
      </c>
      <c r="D105" s="36">
        <v>0.13</v>
      </c>
      <c r="E105" s="37">
        <v>1</v>
      </c>
      <c r="G105" s="56">
        <v>25</v>
      </c>
      <c r="H105" s="56"/>
      <c r="I105" s="34">
        <v>45160</v>
      </c>
      <c r="J105" s="30">
        <v>1.1299999999999999</v>
      </c>
      <c r="K105" s="30">
        <v>8.26</v>
      </c>
    </row>
    <row r="106" spans="1:11" ht="15.75" x14ac:dyDescent="0.25">
      <c r="A106" s="56">
        <v>26</v>
      </c>
      <c r="B106" s="57"/>
      <c r="C106" s="35" t="s">
        <v>284</v>
      </c>
      <c r="D106" s="36">
        <v>0.22</v>
      </c>
      <c r="E106" s="37">
        <v>2</v>
      </c>
      <c r="G106" s="56">
        <v>26</v>
      </c>
      <c r="H106" s="56"/>
      <c r="I106" s="34">
        <v>45161</v>
      </c>
      <c r="J106" s="30">
        <v>2.2200000000000002</v>
      </c>
      <c r="K106" s="30">
        <v>10.3</v>
      </c>
    </row>
    <row r="107" spans="1:11" ht="15.75" x14ac:dyDescent="0.25">
      <c r="A107" s="56">
        <v>27</v>
      </c>
      <c r="B107" s="57"/>
      <c r="C107" s="35" t="s">
        <v>285</v>
      </c>
      <c r="D107" s="36">
        <v>0.26</v>
      </c>
      <c r="E107" s="37">
        <v>2</v>
      </c>
      <c r="G107" s="56">
        <v>27</v>
      </c>
      <c r="H107" s="56"/>
      <c r="I107" s="34">
        <v>45162</v>
      </c>
      <c r="J107" s="30">
        <v>2.2599999999999998</v>
      </c>
      <c r="K107" s="30">
        <v>6.27</v>
      </c>
    </row>
    <row r="108" spans="1:11" ht="15.75" x14ac:dyDescent="0.25">
      <c r="A108" s="56">
        <v>28</v>
      </c>
      <c r="B108" s="57"/>
      <c r="C108" s="35" t="s">
        <v>286</v>
      </c>
      <c r="D108" s="36">
        <v>0.11</v>
      </c>
      <c r="E108" s="37">
        <v>1</v>
      </c>
      <c r="G108" s="56">
        <v>28</v>
      </c>
      <c r="H108" s="56"/>
      <c r="I108" s="34">
        <v>45163</v>
      </c>
      <c r="J108" s="30">
        <v>1.1100000000000001</v>
      </c>
      <c r="K108" s="30">
        <v>8.2899999999999991</v>
      </c>
    </row>
    <row r="109" spans="1:11" ht="15.75" x14ac:dyDescent="0.25">
      <c r="A109" s="56">
        <v>29</v>
      </c>
      <c r="B109" s="57"/>
      <c r="C109" s="35" t="s">
        <v>287</v>
      </c>
      <c r="D109" s="36">
        <v>0.39</v>
      </c>
      <c r="E109" s="37">
        <v>2</v>
      </c>
      <c r="G109" s="56">
        <v>29</v>
      </c>
      <c r="H109" s="56"/>
      <c r="I109" s="34">
        <v>45164</v>
      </c>
      <c r="J109" s="30">
        <v>2.39</v>
      </c>
      <c r="K109" s="30">
        <v>6.21</v>
      </c>
    </row>
    <row r="110" spans="1:11" ht="15.75" x14ac:dyDescent="0.25">
      <c r="A110" s="56">
        <v>30</v>
      </c>
      <c r="B110" s="57"/>
      <c r="C110" s="35" t="s">
        <v>288</v>
      </c>
      <c r="D110" s="36">
        <v>0.23</v>
      </c>
      <c r="E110" s="37">
        <v>2</v>
      </c>
      <c r="G110" s="56">
        <v>30</v>
      </c>
      <c r="H110" s="56"/>
      <c r="I110" s="34">
        <v>45165</v>
      </c>
      <c r="J110" s="30">
        <v>2.23</v>
      </c>
      <c r="K110" s="30">
        <v>1.28</v>
      </c>
    </row>
    <row r="111" spans="1:11" ht="15.75" x14ac:dyDescent="0.25">
      <c r="A111" s="56">
        <v>31</v>
      </c>
      <c r="B111" s="57"/>
      <c r="C111" s="35" t="s">
        <v>289</v>
      </c>
      <c r="D111" s="36">
        <v>0.13</v>
      </c>
      <c r="E111" s="37">
        <v>1</v>
      </c>
      <c r="G111" s="56">
        <v>31</v>
      </c>
      <c r="H111" s="56"/>
      <c r="I111" s="34">
        <v>45166</v>
      </c>
      <c r="J111" s="30">
        <v>1.1299999999999999</v>
      </c>
      <c r="K111" s="30">
        <v>10.26</v>
      </c>
    </row>
    <row r="112" spans="1:11" ht="15.75" x14ac:dyDescent="0.25">
      <c r="A112" s="56">
        <v>32</v>
      </c>
      <c r="B112" s="57"/>
      <c r="C112" s="35" t="s">
        <v>290</v>
      </c>
      <c r="D112" s="36">
        <v>0.01</v>
      </c>
      <c r="E112" s="37">
        <v>1</v>
      </c>
      <c r="G112" s="56">
        <v>32</v>
      </c>
      <c r="H112" s="56"/>
      <c r="I112" s="34">
        <v>45167</v>
      </c>
      <c r="J112" s="30">
        <v>1.01</v>
      </c>
      <c r="K112" s="30">
        <v>9.25</v>
      </c>
    </row>
    <row r="113" spans="1:11" ht="15.75" x14ac:dyDescent="0.25">
      <c r="A113" s="56">
        <v>33</v>
      </c>
      <c r="B113" s="57"/>
      <c r="C113" s="35" t="s">
        <v>291</v>
      </c>
      <c r="D113" s="36">
        <v>0.2</v>
      </c>
      <c r="E113" s="37">
        <v>2</v>
      </c>
      <c r="G113" s="56">
        <v>33</v>
      </c>
      <c r="H113" s="56"/>
      <c r="I113" s="34">
        <v>45168</v>
      </c>
      <c r="J113" s="30">
        <v>2.2000000000000002</v>
      </c>
      <c r="K113" s="30">
        <v>6.3</v>
      </c>
    </row>
    <row r="114" spans="1:11" ht="15.75" x14ac:dyDescent="0.25">
      <c r="A114" s="56">
        <v>34</v>
      </c>
      <c r="B114" s="57"/>
      <c r="C114" s="35" t="s">
        <v>292</v>
      </c>
      <c r="D114" s="36">
        <v>0.35</v>
      </c>
      <c r="E114" s="37">
        <v>3</v>
      </c>
      <c r="G114" s="56">
        <v>34</v>
      </c>
      <c r="H114" s="56"/>
      <c r="I114" s="34">
        <v>45169</v>
      </c>
      <c r="J114" s="30">
        <v>3.35</v>
      </c>
      <c r="K114" s="30">
        <v>6.22</v>
      </c>
    </row>
    <row r="115" spans="1:11" ht="15.75" x14ac:dyDescent="0.25">
      <c r="A115" s="56">
        <v>35</v>
      </c>
      <c r="B115" s="57"/>
      <c r="C115" s="35" t="s">
        <v>293</v>
      </c>
      <c r="D115" s="36">
        <v>0.1</v>
      </c>
      <c r="E115" s="37">
        <v>1</v>
      </c>
      <c r="G115" s="56">
        <v>35</v>
      </c>
      <c r="H115" s="56"/>
      <c r="I115" s="34">
        <v>45170</v>
      </c>
      <c r="J115" s="30">
        <v>1.1000000000000001</v>
      </c>
      <c r="K115" s="30">
        <v>5.3</v>
      </c>
    </row>
    <row r="116" spans="1:11" ht="15.75" x14ac:dyDescent="0.25">
      <c r="A116" s="56">
        <v>36</v>
      </c>
      <c r="B116" s="57"/>
      <c r="C116" s="35" t="s">
        <v>294</v>
      </c>
      <c r="D116" s="36">
        <v>0.56999999999999995</v>
      </c>
      <c r="E116" s="37">
        <v>5</v>
      </c>
      <c r="G116" s="56">
        <v>36</v>
      </c>
      <c r="H116" s="56"/>
      <c r="I116" s="34">
        <v>45171</v>
      </c>
      <c r="J116" s="30">
        <v>5.57</v>
      </c>
      <c r="K116" s="30">
        <v>8.26</v>
      </c>
    </row>
    <row r="117" spans="1:11" ht="15.75" x14ac:dyDescent="0.25">
      <c r="A117" s="56">
        <v>37</v>
      </c>
      <c r="B117" s="57"/>
      <c r="C117" s="35" t="s">
        <v>295</v>
      </c>
      <c r="D117" s="36">
        <v>0.23</v>
      </c>
      <c r="E117" s="37">
        <v>2</v>
      </c>
      <c r="G117" s="56">
        <v>37</v>
      </c>
      <c r="H117" s="56"/>
      <c r="I117" s="34">
        <v>45172</v>
      </c>
      <c r="J117" s="30">
        <v>2.23</v>
      </c>
      <c r="K117" s="30">
        <v>6.22</v>
      </c>
    </row>
    <row r="118" spans="1:11" ht="15.75" x14ac:dyDescent="0.25">
      <c r="A118" s="56">
        <v>38</v>
      </c>
      <c r="B118" s="57"/>
      <c r="C118" s="35" t="s">
        <v>296</v>
      </c>
      <c r="D118" s="36">
        <v>0.46</v>
      </c>
      <c r="E118" s="37">
        <v>4</v>
      </c>
      <c r="G118" s="56">
        <v>38</v>
      </c>
      <c r="H118" s="56"/>
      <c r="I118" s="34">
        <v>45173</v>
      </c>
      <c r="J118" s="30">
        <v>4.46</v>
      </c>
      <c r="K118" s="30">
        <v>10.29</v>
      </c>
    </row>
    <row r="119" spans="1:11" ht="15.75" x14ac:dyDescent="0.25">
      <c r="A119" s="56">
        <v>39</v>
      </c>
      <c r="B119" s="57"/>
      <c r="C119" s="35" t="s">
        <v>297</v>
      </c>
      <c r="D119" s="36">
        <v>0.22</v>
      </c>
      <c r="E119" s="37">
        <v>2</v>
      </c>
      <c r="G119" s="56">
        <v>39</v>
      </c>
      <c r="H119" s="56"/>
      <c r="I119" s="34">
        <v>45174</v>
      </c>
      <c r="J119" s="30">
        <v>2.2200000000000002</v>
      </c>
      <c r="K119" s="30">
        <v>4.25</v>
      </c>
    </row>
    <row r="120" spans="1:11" ht="15.75" x14ac:dyDescent="0.25">
      <c r="A120" s="56">
        <v>40</v>
      </c>
      <c r="B120" s="57"/>
      <c r="C120" s="35" t="s">
        <v>298</v>
      </c>
      <c r="D120" s="36">
        <v>0.1</v>
      </c>
      <c r="E120" s="37">
        <v>1</v>
      </c>
      <c r="G120" s="56">
        <v>40</v>
      </c>
      <c r="H120" s="56"/>
      <c r="I120" s="34">
        <v>45175</v>
      </c>
      <c r="J120" s="30">
        <v>1.1000000000000001</v>
      </c>
      <c r="K120" s="30">
        <v>6.2</v>
      </c>
    </row>
    <row r="121" spans="1:11" ht="15.75" x14ac:dyDescent="0.25">
      <c r="A121" s="56">
        <v>41</v>
      </c>
      <c r="B121" s="57"/>
      <c r="C121" s="35" t="s">
        <v>299</v>
      </c>
      <c r="D121" s="36">
        <v>0.11</v>
      </c>
      <c r="E121" s="37">
        <v>1</v>
      </c>
      <c r="G121" s="56">
        <v>41</v>
      </c>
      <c r="H121" s="56"/>
      <c r="I121" s="34">
        <v>45176</v>
      </c>
      <c r="J121" s="30">
        <v>1.1100000000000001</v>
      </c>
      <c r="K121" s="30">
        <v>3.24</v>
      </c>
    </row>
    <row r="122" spans="1:11" ht="15.75" x14ac:dyDescent="0.25">
      <c r="A122" s="56">
        <v>42</v>
      </c>
      <c r="B122" s="57"/>
      <c r="C122" s="35" t="s">
        <v>300</v>
      </c>
      <c r="D122" s="36">
        <v>1.02</v>
      </c>
      <c r="E122" s="37">
        <v>5</v>
      </c>
      <c r="G122" s="56">
        <v>42</v>
      </c>
      <c r="H122" s="56"/>
      <c r="I122" s="34">
        <v>45177</v>
      </c>
      <c r="J122" s="30">
        <v>6.02</v>
      </c>
      <c r="K122" s="30">
        <v>4.2</v>
      </c>
    </row>
    <row r="123" spans="1:11" ht="15.75" x14ac:dyDescent="0.25">
      <c r="A123" s="56">
        <v>43</v>
      </c>
      <c r="B123" s="57"/>
      <c r="C123" s="35" t="s">
        <v>301</v>
      </c>
      <c r="D123" s="36">
        <v>0.42</v>
      </c>
      <c r="E123" s="37">
        <v>5</v>
      </c>
      <c r="G123" s="56">
        <v>43</v>
      </c>
      <c r="H123" s="56"/>
      <c r="I123" s="34">
        <v>45178</v>
      </c>
      <c r="J123" s="30">
        <v>5.42</v>
      </c>
      <c r="K123" s="30">
        <v>5.21</v>
      </c>
    </row>
    <row r="124" spans="1:11" ht="15.75" x14ac:dyDescent="0.25">
      <c r="A124" s="56">
        <v>44</v>
      </c>
      <c r="B124" s="57"/>
      <c r="C124" s="35" t="s">
        <v>302</v>
      </c>
      <c r="D124" s="36">
        <v>0.49</v>
      </c>
      <c r="E124" s="37">
        <v>4</v>
      </c>
      <c r="G124" s="56">
        <v>44</v>
      </c>
      <c r="H124" s="56"/>
      <c r="I124" s="34">
        <v>45179</v>
      </c>
      <c r="J124" s="30">
        <v>4.49</v>
      </c>
      <c r="K124" s="30">
        <v>7.24</v>
      </c>
    </row>
    <row r="125" spans="1:11" ht="15.75" x14ac:dyDescent="0.25">
      <c r="A125" s="56">
        <v>45</v>
      </c>
      <c r="B125" s="57"/>
      <c r="C125" s="35" t="s">
        <v>303</v>
      </c>
      <c r="D125" s="36">
        <v>0.46</v>
      </c>
      <c r="E125" s="37">
        <v>4</v>
      </c>
      <c r="G125" s="56">
        <v>45</v>
      </c>
      <c r="H125" s="56"/>
      <c r="I125" s="34">
        <v>45180</v>
      </c>
      <c r="J125" s="30">
        <v>4.46</v>
      </c>
      <c r="K125" s="30">
        <v>8.26</v>
      </c>
    </row>
    <row r="126" spans="1:11" ht="15.75" x14ac:dyDescent="0.25">
      <c r="A126" s="56">
        <v>46</v>
      </c>
      <c r="B126" s="57"/>
      <c r="C126" s="35" t="s">
        <v>304</v>
      </c>
      <c r="D126" s="36">
        <v>0.33</v>
      </c>
      <c r="E126" s="37">
        <v>3</v>
      </c>
      <c r="G126" s="56">
        <v>46</v>
      </c>
      <c r="H126" s="56"/>
      <c r="I126" s="34">
        <v>45181</v>
      </c>
      <c r="J126" s="30">
        <v>3.33</v>
      </c>
      <c r="K126" s="30">
        <v>10.24</v>
      </c>
    </row>
    <row r="127" spans="1:11" ht="15.75" x14ac:dyDescent="0.25">
      <c r="A127" s="56">
        <v>47</v>
      </c>
      <c r="B127" s="57"/>
      <c r="C127" s="35" t="s">
        <v>305</v>
      </c>
      <c r="D127" s="36">
        <v>0.44</v>
      </c>
      <c r="E127" s="37">
        <v>4</v>
      </c>
      <c r="G127" s="56">
        <v>47</v>
      </c>
      <c r="H127" s="56"/>
      <c r="I127" s="34">
        <v>45182</v>
      </c>
      <c r="J127" s="30">
        <v>4.4400000000000004</v>
      </c>
      <c r="K127" s="30">
        <v>7.27</v>
      </c>
    </row>
    <row r="128" spans="1:11" ht="15.75" x14ac:dyDescent="0.25">
      <c r="A128" s="56">
        <v>48</v>
      </c>
      <c r="B128" s="57"/>
      <c r="C128" s="35" t="s">
        <v>306</v>
      </c>
      <c r="D128" s="36">
        <v>0.42</v>
      </c>
      <c r="E128" s="37">
        <v>4</v>
      </c>
      <c r="G128" s="56">
        <v>48</v>
      </c>
      <c r="H128" s="56"/>
      <c r="I128" s="34">
        <v>45183</v>
      </c>
      <c r="J128" s="30">
        <v>4.42</v>
      </c>
      <c r="K128" s="30">
        <v>6.28</v>
      </c>
    </row>
    <row r="129" spans="1:11" ht="15.75" x14ac:dyDescent="0.25">
      <c r="A129" s="56">
        <v>49</v>
      </c>
      <c r="B129" s="57"/>
      <c r="C129" s="35" t="s">
        <v>307</v>
      </c>
      <c r="D129" s="36">
        <v>0.42</v>
      </c>
      <c r="E129" s="37">
        <v>4</v>
      </c>
      <c r="G129" s="56">
        <v>49</v>
      </c>
      <c r="H129" s="56"/>
      <c r="I129" s="34">
        <v>45184</v>
      </c>
      <c r="J129" s="30">
        <v>4.42</v>
      </c>
      <c r="K129" s="30">
        <v>8.1999999999999993</v>
      </c>
    </row>
    <row r="130" spans="1:11" ht="15.75" x14ac:dyDescent="0.25">
      <c r="A130" s="56">
        <v>50</v>
      </c>
      <c r="B130" s="57"/>
      <c r="C130" s="35" t="s">
        <v>308</v>
      </c>
      <c r="D130" s="36">
        <v>0.42</v>
      </c>
      <c r="E130" s="37">
        <v>4</v>
      </c>
      <c r="G130" s="56">
        <v>50</v>
      </c>
      <c r="H130" s="56"/>
      <c r="I130" s="34">
        <v>45185</v>
      </c>
      <c r="J130" s="30">
        <v>4.42</v>
      </c>
      <c r="K130" s="30">
        <v>5.23</v>
      </c>
    </row>
    <row r="131" spans="1:11" ht="15.75" x14ac:dyDescent="0.25">
      <c r="A131" s="56" t="s">
        <v>309</v>
      </c>
      <c r="B131" s="56"/>
      <c r="C131" s="59"/>
      <c r="D131" s="59"/>
      <c r="E131" s="59"/>
      <c r="G131" s="56" t="s">
        <v>309</v>
      </c>
      <c r="H131" s="56"/>
      <c r="I131" s="56"/>
      <c r="J131" s="56"/>
      <c r="K131" s="56"/>
    </row>
  </sheetData>
  <mergeCells count="272">
    <mergeCell ref="A4:E4"/>
    <mergeCell ref="G4:K4"/>
    <mergeCell ref="A5:E5"/>
    <mergeCell ref="G5:K5"/>
    <mergeCell ref="A6:E6"/>
    <mergeCell ref="G6:K6"/>
    <mergeCell ref="B9:E9"/>
    <mergeCell ref="H9:K9"/>
    <mergeCell ref="A10:C10"/>
    <mergeCell ref="D10:E10"/>
    <mergeCell ref="G10:I10"/>
    <mergeCell ref="J10:K10"/>
    <mergeCell ref="A7:B7"/>
    <mergeCell ref="C7:E7"/>
    <mergeCell ref="G7:H7"/>
    <mergeCell ref="I7:K7"/>
    <mergeCell ref="A8:B8"/>
    <mergeCell ref="C8:E8"/>
    <mergeCell ref="G8:H8"/>
    <mergeCell ref="I8:K8"/>
    <mergeCell ref="A13:B13"/>
    <mergeCell ref="D13:E13"/>
    <mergeCell ref="G13:H13"/>
    <mergeCell ref="J13:K13"/>
    <mergeCell ref="A14:B14"/>
    <mergeCell ref="G14:H14"/>
    <mergeCell ref="A11:C11"/>
    <mergeCell ref="D11:E11"/>
    <mergeCell ref="G11:I11"/>
    <mergeCell ref="J11:K11"/>
    <mergeCell ref="A12:B12"/>
    <mergeCell ref="D12:E12"/>
    <mergeCell ref="G12:H12"/>
    <mergeCell ref="J12:K12"/>
    <mergeCell ref="A18:B18"/>
    <mergeCell ref="G18:H18"/>
    <mergeCell ref="A19:B19"/>
    <mergeCell ref="G19:H19"/>
    <mergeCell ref="A20:B20"/>
    <mergeCell ref="G20:H20"/>
    <mergeCell ref="A15:B15"/>
    <mergeCell ref="G15:H15"/>
    <mergeCell ref="A16:B16"/>
    <mergeCell ref="G16:H16"/>
    <mergeCell ref="A17:B17"/>
    <mergeCell ref="G17:H17"/>
    <mergeCell ref="A24:B24"/>
    <mergeCell ref="G24:H24"/>
    <mergeCell ref="A25:B25"/>
    <mergeCell ref="G25:H25"/>
    <mergeCell ref="A26:B26"/>
    <mergeCell ref="G26:H26"/>
    <mergeCell ref="A21:B21"/>
    <mergeCell ref="G21:H21"/>
    <mergeCell ref="A22:B22"/>
    <mergeCell ref="G22:H22"/>
    <mergeCell ref="A23:B23"/>
    <mergeCell ref="G23:H23"/>
    <mergeCell ref="A30:B30"/>
    <mergeCell ref="G30:H30"/>
    <mergeCell ref="A31:B31"/>
    <mergeCell ref="G31:H31"/>
    <mergeCell ref="A32:B32"/>
    <mergeCell ref="G32:H32"/>
    <mergeCell ref="A27:B27"/>
    <mergeCell ref="G27:H27"/>
    <mergeCell ref="A28:B28"/>
    <mergeCell ref="G28:H28"/>
    <mergeCell ref="A29:B29"/>
    <mergeCell ref="G29:H29"/>
    <mergeCell ref="A65:E65"/>
    <mergeCell ref="G65:K65"/>
    <mergeCell ref="A70:E70"/>
    <mergeCell ref="G70:K70"/>
    <mergeCell ref="A33:B33"/>
    <mergeCell ref="G33:H33"/>
    <mergeCell ref="A34:B34"/>
    <mergeCell ref="G34:H34"/>
    <mergeCell ref="A35:B35"/>
    <mergeCell ref="A36:B36"/>
    <mergeCell ref="A37:B37"/>
    <mergeCell ref="A38:B38"/>
    <mergeCell ref="A42:B42"/>
    <mergeCell ref="A43:B43"/>
    <mergeCell ref="A44:B44"/>
    <mergeCell ref="G35:H35"/>
    <mergeCell ref="G36:H36"/>
    <mergeCell ref="G37:H37"/>
    <mergeCell ref="G38:H38"/>
    <mergeCell ref="G39:H39"/>
    <mergeCell ref="G40:H40"/>
    <mergeCell ref="G41:H41"/>
    <mergeCell ref="A57:B57"/>
    <mergeCell ref="A58:B58"/>
    <mergeCell ref="A74:B74"/>
    <mergeCell ref="C74:E74"/>
    <mergeCell ref="G74:H74"/>
    <mergeCell ref="I74:K74"/>
    <mergeCell ref="A75:E75"/>
    <mergeCell ref="G75:K75"/>
    <mergeCell ref="A71:E71"/>
    <mergeCell ref="G71:K71"/>
    <mergeCell ref="A72:E72"/>
    <mergeCell ref="G72:K72"/>
    <mergeCell ref="A73:B73"/>
    <mergeCell ref="C73:E73"/>
    <mergeCell ref="G73:H73"/>
    <mergeCell ref="I73:K73"/>
    <mergeCell ref="J78:K78"/>
    <mergeCell ref="A79:B79"/>
    <mergeCell ref="D79:E79"/>
    <mergeCell ref="G79:H79"/>
    <mergeCell ref="J79:K79"/>
    <mergeCell ref="A76:C76"/>
    <mergeCell ref="D76:E76"/>
    <mergeCell ref="G76:I76"/>
    <mergeCell ref="J76:K76"/>
    <mergeCell ref="A77:C77"/>
    <mergeCell ref="D77:E77"/>
    <mergeCell ref="G77:I77"/>
    <mergeCell ref="J77:K77"/>
    <mergeCell ref="A80:B80"/>
    <mergeCell ref="G80:H80"/>
    <mergeCell ref="A81:B81"/>
    <mergeCell ref="G81:H81"/>
    <mergeCell ref="A82:B82"/>
    <mergeCell ref="G82:H82"/>
    <mergeCell ref="A78:B78"/>
    <mergeCell ref="D78:E78"/>
    <mergeCell ref="G78:H78"/>
    <mergeCell ref="G91:H91"/>
    <mergeCell ref="A86:B86"/>
    <mergeCell ref="G86:H86"/>
    <mergeCell ref="A87:B87"/>
    <mergeCell ref="G87:H87"/>
    <mergeCell ref="A88:B88"/>
    <mergeCell ref="G88:H88"/>
    <mergeCell ref="A83:B83"/>
    <mergeCell ref="G83:H83"/>
    <mergeCell ref="A84:B84"/>
    <mergeCell ref="G84:H84"/>
    <mergeCell ref="A85:B85"/>
    <mergeCell ref="G85:H85"/>
    <mergeCell ref="A131:E131"/>
    <mergeCell ref="G131:K131"/>
    <mergeCell ref="A98:B98"/>
    <mergeCell ref="G98:H98"/>
    <mergeCell ref="A99:B99"/>
    <mergeCell ref="G99:H99"/>
    <mergeCell ref="A101:B101"/>
    <mergeCell ref="A102:B102"/>
    <mergeCell ref="A103:B103"/>
    <mergeCell ref="A104:B104"/>
    <mergeCell ref="A114:B114"/>
    <mergeCell ref="A115:B115"/>
    <mergeCell ref="A116:B116"/>
    <mergeCell ref="A105:B105"/>
    <mergeCell ref="A106:B106"/>
    <mergeCell ref="A107:B107"/>
    <mergeCell ref="A108:B108"/>
    <mergeCell ref="A109:B109"/>
    <mergeCell ref="A110:B110"/>
    <mergeCell ref="A129:B129"/>
    <mergeCell ref="A130:B130"/>
    <mergeCell ref="G100:H100"/>
    <mergeCell ref="G101:H101"/>
    <mergeCell ref="G102:H102"/>
    <mergeCell ref="A95:B95"/>
    <mergeCell ref="G95:H95"/>
    <mergeCell ref="A96:B96"/>
    <mergeCell ref="G96:H96"/>
    <mergeCell ref="A97:B97"/>
    <mergeCell ref="G97:H97"/>
    <mergeCell ref="A92:B92"/>
    <mergeCell ref="G92:H92"/>
    <mergeCell ref="A93:B93"/>
    <mergeCell ref="G93:H93"/>
    <mergeCell ref="A94:B94"/>
    <mergeCell ref="A54:B54"/>
    <mergeCell ref="A55:B55"/>
    <mergeCell ref="A56:B56"/>
    <mergeCell ref="A45:B45"/>
    <mergeCell ref="A46:B46"/>
    <mergeCell ref="A47:B47"/>
    <mergeCell ref="A48:B48"/>
    <mergeCell ref="A49:B49"/>
    <mergeCell ref="A50:B50"/>
    <mergeCell ref="A39:B39"/>
    <mergeCell ref="A40:B40"/>
    <mergeCell ref="A41:B41"/>
    <mergeCell ref="G48:H48"/>
    <mergeCell ref="G49:H49"/>
    <mergeCell ref="G50:H50"/>
    <mergeCell ref="G51:H51"/>
    <mergeCell ref="G52:H52"/>
    <mergeCell ref="G53:H53"/>
    <mergeCell ref="G42:H42"/>
    <mergeCell ref="G43:H43"/>
    <mergeCell ref="G44:H44"/>
    <mergeCell ref="G45:H45"/>
    <mergeCell ref="G47:H47"/>
    <mergeCell ref="G46:H46"/>
    <mergeCell ref="A51:B51"/>
    <mergeCell ref="A52:B52"/>
    <mergeCell ref="A53:B53"/>
    <mergeCell ref="G60:H60"/>
    <mergeCell ref="G61:H61"/>
    <mergeCell ref="G62:H62"/>
    <mergeCell ref="G63:H63"/>
    <mergeCell ref="G64:H64"/>
    <mergeCell ref="A100:B100"/>
    <mergeCell ref="G54:H54"/>
    <mergeCell ref="G55:H55"/>
    <mergeCell ref="G56:H56"/>
    <mergeCell ref="G57:H57"/>
    <mergeCell ref="G58:H58"/>
    <mergeCell ref="G59:H59"/>
    <mergeCell ref="A63:B63"/>
    <mergeCell ref="A64:B64"/>
    <mergeCell ref="A59:B59"/>
    <mergeCell ref="A60:B60"/>
    <mergeCell ref="A61:B61"/>
    <mergeCell ref="A62:B62"/>
    <mergeCell ref="G94:H94"/>
    <mergeCell ref="A89:B89"/>
    <mergeCell ref="G89:H89"/>
    <mergeCell ref="A90:B90"/>
    <mergeCell ref="G90:H90"/>
    <mergeCell ref="A91:B91"/>
    <mergeCell ref="G103:H103"/>
    <mergeCell ref="G104:H104"/>
    <mergeCell ref="G105:H105"/>
    <mergeCell ref="G106:H106"/>
    <mergeCell ref="A123:B123"/>
    <mergeCell ref="A124:B124"/>
    <mergeCell ref="A125:B125"/>
    <mergeCell ref="A126:B126"/>
    <mergeCell ref="A127:B127"/>
    <mergeCell ref="G113:H113"/>
    <mergeCell ref="G114:H114"/>
    <mergeCell ref="G115:H115"/>
    <mergeCell ref="G116:H116"/>
    <mergeCell ref="G117:H117"/>
    <mergeCell ref="G118:H118"/>
    <mergeCell ref="G107:H107"/>
    <mergeCell ref="G108:H108"/>
    <mergeCell ref="G109:H109"/>
    <mergeCell ref="G110:H110"/>
    <mergeCell ref="G111:H111"/>
    <mergeCell ref="G112:H112"/>
    <mergeCell ref="G125:H125"/>
    <mergeCell ref="G126:H126"/>
    <mergeCell ref="G127:H127"/>
    <mergeCell ref="A128:B128"/>
    <mergeCell ref="A117:B117"/>
    <mergeCell ref="A118:B118"/>
    <mergeCell ref="A119:B119"/>
    <mergeCell ref="A120:B120"/>
    <mergeCell ref="A121:B121"/>
    <mergeCell ref="A122:B122"/>
    <mergeCell ref="A111:B111"/>
    <mergeCell ref="A112:B112"/>
    <mergeCell ref="A113:B113"/>
    <mergeCell ref="G128:H128"/>
    <mergeCell ref="G129:H129"/>
    <mergeCell ref="G130:H130"/>
    <mergeCell ref="G119:H119"/>
    <mergeCell ref="G120:H120"/>
    <mergeCell ref="G121:H121"/>
    <mergeCell ref="G122:H122"/>
    <mergeCell ref="G123:H123"/>
    <mergeCell ref="G124:H12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EFD2F-5FD8-486E-94F7-1B01A5CDE5F9}">
  <dimension ref="B1:BC56"/>
  <sheetViews>
    <sheetView tabSelected="1" workbookViewId="0">
      <selection activeCell="J12" sqref="J12:K12"/>
    </sheetView>
  </sheetViews>
  <sheetFormatPr baseColWidth="10" defaultRowHeight="15" x14ac:dyDescent="0.25"/>
  <cols>
    <col min="1" max="1" width="5.7109375" style="40" customWidth="1"/>
    <col min="2" max="2" width="11.140625" style="40" customWidth="1"/>
    <col min="3" max="3" width="11.42578125" style="40"/>
    <col min="4" max="4" width="5.42578125" style="40" customWidth="1"/>
    <col min="5" max="5" width="9.85546875" style="40" customWidth="1"/>
    <col min="6" max="55" width="4.5703125" style="40" bestFit="1" customWidth="1"/>
    <col min="56" max="16384" width="11.42578125" style="40"/>
  </cols>
  <sheetData>
    <row r="1" spans="2:55" ht="16.5" thickTop="1" thickBot="1" x14ac:dyDescent="0.3">
      <c r="B1" s="71" t="s">
        <v>316</v>
      </c>
      <c r="C1" s="71"/>
    </row>
    <row r="2" spans="2:55" ht="16.5" thickTop="1" thickBot="1" x14ac:dyDescent="0.3">
      <c r="B2" s="25" t="s">
        <v>352</v>
      </c>
      <c r="C2" s="25" t="s">
        <v>353</v>
      </c>
      <c r="F2" s="4">
        <v>1</v>
      </c>
      <c r="G2" s="4">
        <v>2</v>
      </c>
      <c r="H2" s="4">
        <v>3</v>
      </c>
      <c r="I2" s="4">
        <v>4</v>
      </c>
      <c r="J2" s="4">
        <v>5</v>
      </c>
      <c r="K2" s="4">
        <v>6</v>
      </c>
      <c r="L2" s="4">
        <v>7</v>
      </c>
      <c r="M2" s="4">
        <v>8</v>
      </c>
      <c r="N2" s="4">
        <v>9</v>
      </c>
      <c r="O2" s="4">
        <v>10</v>
      </c>
      <c r="P2" s="4">
        <v>11</v>
      </c>
      <c r="Q2" s="4">
        <v>12</v>
      </c>
      <c r="R2" s="4">
        <v>13</v>
      </c>
      <c r="S2" s="4">
        <v>14</v>
      </c>
      <c r="T2" s="4">
        <v>15</v>
      </c>
      <c r="U2" s="4">
        <v>16</v>
      </c>
      <c r="V2" s="4">
        <v>17</v>
      </c>
      <c r="W2" s="4">
        <v>18</v>
      </c>
      <c r="X2" s="4">
        <v>19</v>
      </c>
      <c r="Y2" s="4">
        <v>20</v>
      </c>
      <c r="Z2" s="4">
        <v>21</v>
      </c>
      <c r="AA2" s="4">
        <v>22</v>
      </c>
      <c r="AB2" s="4">
        <v>23</v>
      </c>
      <c r="AC2" s="4">
        <v>24</v>
      </c>
      <c r="AD2" s="4">
        <v>25</v>
      </c>
      <c r="AE2" s="4">
        <v>26</v>
      </c>
      <c r="AF2" s="4">
        <v>27</v>
      </c>
      <c r="AG2" s="4">
        <v>28</v>
      </c>
      <c r="AH2" s="4">
        <v>29</v>
      </c>
      <c r="AI2" s="4">
        <v>30</v>
      </c>
      <c r="AJ2" s="4">
        <v>31</v>
      </c>
      <c r="AK2" s="4">
        <v>32</v>
      </c>
      <c r="AL2" s="4">
        <v>33</v>
      </c>
      <c r="AM2" s="4">
        <v>34</v>
      </c>
      <c r="AN2" s="4">
        <v>35</v>
      </c>
      <c r="AO2" s="4">
        <v>36</v>
      </c>
      <c r="AP2" s="4">
        <v>37</v>
      </c>
      <c r="AQ2" s="4">
        <v>38</v>
      </c>
      <c r="AR2" s="4">
        <v>39</v>
      </c>
      <c r="AS2" s="4">
        <v>40</v>
      </c>
      <c r="AT2" s="4">
        <v>41</v>
      </c>
      <c r="AU2" s="4">
        <v>42</v>
      </c>
      <c r="AV2" s="4">
        <v>43</v>
      </c>
      <c r="AW2" s="4">
        <v>44</v>
      </c>
      <c r="AX2" s="4">
        <v>45</v>
      </c>
      <c r="AY2" s="4">
        <v>46</v>
      </c>
      <c r="AZ2" s="4">
        <v>47</v>
      </c>
      <c r="BA2" s="4">
        <v>48</v>
      </c>
      <c r="BB2" s="4">
        <v>49</v>
      </c>
      <c r="BC2" s="4">
        <v>50</v>
      </c>
    </row>
    <row r="3" spans="2:55" ht="16.5" thickTop="1" thickBot="1" x14ac:dyDescent="0.3">
      <c r="B3" s="24">
        <v>1</v>
      </c>
      <c r="C3" s="24">
        <v>1.1111111111111112</v>
      </c>
      <c r="E3" s="25" t="s">
        <v>2</v>
      </c>
      <c r="F3" s="24">
        <v>1</v>
      </c>
      <c r="G3" s="24">
        <v>1</v>
      </c>
      <c r="H3" s="24">
        <v>1</v>
      </c>
      <c r="I3" s="24">
        <v>1</v>
      </c>
      <c r="J3" s="24">
        <v>1</v>
      </c>
      <c r="K3" s="24">
        <v>1</v>
      </c>
      <c r="L3" s="24">
        <v>1</v>
      </c>
      <c r="M3" s="24">
        <v>1</v>
      </c>
      <c r="N3" s="24">
        <v>1</v>
      </c>
      <c r="O3" s="24">
        <v>1</v>
      </c>
      <c r="P3" s="24">
        <v>1</v>
      </c>
      <c r="Q3" s="24">
        <v>0</v>
      </c>
      <c r="R3" s="24">
        <v>1</v>
      </c>
      <c r="S3" s="24">
        <v>1</v>
      </c>
      <c r="T3" s="24">
        <v>1</v>
      </c>
      <c r="U3" s="24">
        <v>1</v>
      </c>
      <c r="V3" s="24">
        <v>1</v>
      </c>
      <c r="W3" s="24">
        <v>1</v>
      </c>
      <c r="X3" s="24">
        <v>1</v>
      </c>
      <c r="Y3" s="24">
        <v>1</v>
      </c>
      <c r="Z3" s="24">
        <v>1</v>
      </c>
      <c r="AA3" s="24">
        <v>1</v>
      </c>
      <c r="AB3" s="24">
        <v>1</v>
      </c>
      <c r="AC3" s="24">
        <v>1</v>
      </c>
      <c r="AD3" s="24">
        <v>1</v>
      </c>
      <c r="AE3" s="24">
        <v>1</v>
      </c>
      <c r="AF3" s="24">
        <v>1</v>
      </c>
      <c r="AG3" s="24">
        <v>1</v>
      </c>
      <c r="AH3" s="24">
        <v>1.5</v>
      </c>
      <c r="AI3" s="24">
        <v>1</v>
      </c>
      <c r="AJ3" s="24">
        <v>1</v>
      </c>
      <c r="AK3" s="24">
        <v>1</v>
      </c>
      <c r="AL3" s="24">
        <v>1</v>
      </c>
      <c r="AM3" s="24">
        <v>1</v>
      </c>
      <c r="AN3" s="24">
        <v>1</v>
      </c>
      <c r="AO3" s="24">
        <v>0.8</v>
      </c>
      <c r="AP3" s="24">
        <v>1</v>
      </c>
      <c r="AQ3" s="24">
        <v>1</v>
      </c>
      <c r="AR3" s="24">
        <v>1</v>
      </c>
      <c r="AS3" s="24">
        <v>1</v>
      </c>
      <c r="AT3" s="24">
        <v>1</v>
      </c>
      <c r="AU3" s="24">
        <v>1.2</v>
      </c>
      <c r="AV3" s="24">
        <v>1</v>
      </c>
      <c r="AW3" s="24">
        <v>1</v>
      </c>
      <c r="AX3" s="24">
        <v>0.75</v>
      </c>
      <c r="AY3" s="24">
        <v>1</v>
      </c>
      <c r="AZ3" s="24">
        <v>1</v>
      </c>
      <c r="BA3" s="24">
        <v>1</v>
      </c>
      <c r="BB3" s="24">
        <v>1</v>
      </c>
      <c r="BC3" s="24">
        <v>1</v>
      </c>
    </row>
    <row r="4" spans="2:55" ht="16.5" thickTop="1" thickBot="1" x14ac:dyDescent="0.3">
      <c r="B4" s="24">
        <v>1</v>
      </c>
      <c r="C4" s="24">
        <v>1</v>
      </c>
      <c r="E4" s="25" t="s">
        <v>3</v>
      </c>
      <c r="F4" s="24">
        <v>1.1111111111111112</v>
      </c>
      <c r="G4" s="24">
        <v>1</v>
      </c>
      <c r="H4" s="24">
        <v>1</v>
      </c>
      <c r="I4" s="24">
        <v>1</v>
      </c>
      <c r="J4" s="24">
        <v>1</v>
      </c>
      <c r="K4" s="24">
        <v>1</v>
      </c>
      <c r="L4" s="24">
        <v>1</v>
      </c>
      <c r="M4" s="24">
        <v>1</v>
      </c>
      <c r="N4" s="24">
        <v>1</v>
      </c>
      <c r="O4" s="24">
        <v>1.4</v>
      </c>
      <c r="P4" s="24">
        <v>1.1428571428571428</v>
      </c>
      <c r="Q4" s="24">
        <v>1</v>
      </c>
      <c r="R4" s="24">
        <v>1.125</v>
      </c>
      <c r="S4" s="24">
        <v>1</v>
      </c>
      <c r="T4" s="24">
        <v>1.25</v>
      </c>
      <c r="U4" s="24">
        <v>1</v>
      </c>
      <c r="V4" s="24">
        <v>1</v>
      </c>
      <c r="W4" s="24">
        <v>1</v>
      </c>
      <c r="X4" s="24">
        <v>1.1428571428571428</v>
      </c>
      <c r="Y4" s="24">
        <v>1</v>
      </c>
      <c r="Z4" s="24">
        <v>1.2</v>
      </c>
      <c r="AA4" s="24">
        <v>1.125</v>
      </c>
      <c r="AB4" s="24">
        <v>1</v>
      </c>
      <c r="AC4" s="24">
        <v>1</v>
      </c>
      <c r="AD4" s="24">
        <v>1</v>
      </c>
      <c r="AE4" s="24">
        <v>1</v>
      </c>
      <c r="AF4" s="24">
        <v>1.1666666666666667</v>
      </c>
      <c r="AG4" s="24">
        <v>1</v>
      </c>
      <c r="AH4" s="24">
        <v>1</v>
      </c>
      <c r="AI4" s="24">
        <v>1</v>
      </c>
      <c r="AJ4" s="24">
        <v>1</v>
      </c>
      <c r="AK4" s="24">
        <v>1</v>
      </c>
      <c r="AL4" s="24">
        <v>1</v>
      </c>
      <c r="AM4" s="24">
        <v>1.1666666666666667</v>
      </c>
      <c r="AN4" s="24">
        <v>1</v>
      </c>
      <c r="AO4" s="24">
        <v>1</v>
      </c>
      <c r="AP4" s="24">
        <v>1</v>
      </c>
      <c r="AQ4" s="24">
        <v>1</v>
      </c>
      <c r="AR4" s="24">
        <v>1</v>
      </c>
      <c r="AS4" s="24">
        <v>1</v>
      </c>
      <c r="AT4" s="24">
        <v>1</v>
      </c>
      <c r="AU4" s="24">
        <v>1</v>
      </c>
      <c r="AV4" s="24">
        <v>1</v>
      </c>
      <c r="AW4" s="24">
        <v>1</v>
      </c>
      <c r="AX4" s="24">
        <v>1</v>
      </c>
      <c r="AY4" s="24">
        <v>1</v>
      </c>
      <c r="AZ4" s="24">
        <v>1</v>
      </c>
      <c r="BA4" s="24">
        <v>1</v>
      </c>
      <c r="BB4" s="24">
        <v>1.25</v>
      </c>
      <c r="BC4" s="24">
        <v>1</v>
      </c>
    </row>
    <row r="5" spans="2:55" ht="16.5" thickTop="1" thickBot="1" x14ac:dyDescent="0.3">
      <c r="B5" s="24">
        <v>1</v>
      </c>
      <c r="C5" s="24">
        <v>1</v>
      </c>
    </row>
    <row r="6" spans="2:55" ht="16.5" thickTop="1" thickBot="1" x14ac:dyDescent="0.3">
      <c r="B6" s="24">
        <v>1</v>
      </c>
      <c r="C6" s="24">
        <v>1</v>
      </c>
    </row>
    <row r="7" spans="2:55" ht="16.5" thickTop="1" thickBot="1" x14ac:dyDescent="0.3">
      <c r="B7" s="24">
        <v>1</v>
      </c>
      <c r="C7" s="24">
        <v>1</v>
      </c>
    </row>
    <row r="8" spans="2:55" ht="16.5" thickTop="1" thickBot="1" x14ac:dyDescent="0.3">
      <c r="B8" s="24">
        <v>1</v>
      </c>
      <c r="C8" s="24">
        <v>1</v>
      </c>
    </row>
    <row r="9" spans="2:55" ht="16.5" thickTop="1" thickBot="1" x14ac:dyDescent="0.3">
      <c r="B9" s="24">
        <v>1</v>
      </c>
      <c r="C9" s="24">
        <v>1</v>
      </c>
    </row>
    <row r="10" spans="2:55" ht="16.5" thickTop="1" thickBot="1" x14ac:dyDescent="0.3">
      <c r="B10" s="24">
        <v>1</v>
      </c>
      <c r="C10" s="24">
        <v>1</v>
      </c>
    </row>
    <row r="11" spans="2:55" ht="16.5" thickTop="1" thickBot="1" x14ac:dyDescent="0.3">
      <c r="B11" s="24">
        <v>1</v>
      </c>
      <c r="C11" s="24">
        <v>1</v>
      </c>
    </row>
    <row r="12" spans="2:55" ht="16.5" thickTop="1" thickBot="1" x14ac:dyDescent="0.3">
      <c r="B12" s="24">
        <v>1</v>
      </c>
      <c r="C12" s="24">
        <v>1.4</v>
      </c>
    </row>
    <row r="13" spans="2:55" ht="16.5" thickTop="1" thickBot="1" x14ac:dyDescent="0.3">
      <c r="B13" s="24">
        <v>1</v>
      </c>
      <c r="C13" s="24">
        <v>1.1428571428571428</v>
      </c>
    </row>
    <row r="14" spans="2:55" ht="16.5" thickTop="1" thickBot="1" x14ac:dyDescent="0.3">
      <c r="B14" s="24">
        <v>0</v>
      </c>
      <c r="C14" s="24">
        <v>1</v>
      </c>
    </row>
    <row r="15" spans="2:55" ht="16.5" thickTop="1" thickBot="1" x14ac:dyDescent="0.3">
      <c r="B15" s="24">
        <v>1</v>
      </c>
      <c r="C15" s="24">
        <v>1.125</v>
      </c>
    </row>
    <row r="16" spans="2:55" ht="16.5" thickTop="1" thickBot="1" x14ac:dyDescent="0.3">
      <c r="B16" s="24">
        <v>1</v>
      </c>
      <c r="C16" s="24">
        <v>1</v>
      </c>
    </row>
    <row r="17" spans="2:3" ht="16.5" thickTop="1" thickBot="1" x14ac:dyDescent="0.3">
      <c r="B17" s="24">
        <v>1</v>
      </c>
      <c r="C17" s="24">
        <v>1.25</v>
      </c>
    </row>
    <row r="18" spans="2:3" ht="16.5" thickTop="1" thickBot="1" x14ac:dyDescent="0.3">
      <c r="B18" s="24">
        <v>1</v>
      </c>
      <c r="C18" s="24">
        <v>1</v>
      </c>
    </row>
    <row r="19" spans="2:3" ht="16.5" thickTop="1" thickBot="1" x14ac:dyDescent="0.3">
      <c r="B19" s="24">
        <v>1</v>
      </c>
      <c r="C19" s="24">
        <v>1</v>
      </c>
    </row>
    <row r="20" spans="2:3" ht="16.5" thickTop="1" thickBot="1" x14ac:dyDescent="0.3">
      <c r="B20" s="24">
        <v>1</v>
      </c>
      <c r="C20" s="24">
        <v>1</v>
      </c>
    </row>
    <row r="21" spans="2:3" ht="16.5" thickTop="1" thickBot="1" x14ac:dyDescent="0.3">
      <c r="B21" s="24">
        <v>1</v>
      </c>
      <c r="C21" s="24">
        <v>1.1428571428571428</v>
      </c>
    </row>
    <row r="22" spans="2:3" ht="16.5" thickTop="1" thickBot="1" x14ac:dyDescent="0.3">
      <c r="B22" s="24">
        <v>1</v>
      </c>
      <c r="C22" s="24">
        <v>1</v>
      </c>
    </row>
    <row r="23" spans="2:3" ht="16.5" thickTop="1" thickBot="1" x14ac:dyDescent="0.3">
      <c r="B23" s="24">
        <v>1</v>
      </c>
      <c r="C23" s="24">
        <v>1.2</v>
      </c>
    </row>
    <row r="24" spans="2:3" ht="16.5" thickTop="1" thickBot="1" x14ac:dyDescent="0.3">
      <c r="B24" s="24">
        <v>1</v>
      </c>
      <c r="C24" s="24">
        <v>1.125</v>
      </c>
    </row>
    <row r="25" spans="2:3" ht="16.5" thickTop="1" thickBot="1" x14ac:dyDescent="0.3">
      <c r="B25" s="24">
        <v>1</v>
      </c>
      <c r="C25" s="24">
        <v>1</v>
      </c>
    </row>
    <row r="26" spans="2:3" ht="16.5" thickTop="1" thickBot="1" x14ac:dyDescent="0.3">
      <c r="B26" s="24">
        <v>1</v>
      </c>
      <c r="C26" s="24">
        <v>1</v>
      </c>
    </row>
    <row r="27" spans="2:3" ht="16.5" thickTop="1" thickBot="1" x14ac:dyDescent="0.3">
      <c r="B27" s="24">
        <v>1</v>
      </c>
      <c r="C27" s="24">
        <v>1</v>
      </c>
    </row>
    <row r="28" spans="2:3" ht="16.5" thickTop="1" thickBot="1" x14ac:dyDescent="0.3">
      <c r="B28" s="24">
        <v>1</v>
      </c>
      <c r="C28" s="24">
        <v>1</v>
      </c>
    </row>
    <row r="29" spans="2:3" ht="16.5" thickTop="1" thickBot="1" x14ac:dyDescent="0.3">
      <c r="B29" s="24">
        <v>1</v>
      </c>
      <c r="C29" s="24">
        <v>1.1666666666666667</v>
      </c>
    </row>
    <row r="30" spans="2:3" ht="16.5" thickTop="1" thickBot="1" x14ac:dyDescent="0.3">
      <c r="B30" s="24">
        <v>1</v>
      </c>
      <c r="C30" s="24">
        <v>1</v>
      </c>
    </row>
    <row r="31" spans="2:3" ht="16.5" thickTop="1" thickBot="1" x14ac:dyDescent="0.3">
      <c r="B31" s="24">
        <v>1.5</v>
      </c>
      <c r="C31" s="24">
        <v>1</v>
      </c>
    </row>
    <row r="32" spans="2:3" ht="16.5" thickTop="1" thickBot="1" x14ac:dyDescent="0.3">
      <c r="B32" s="24">
        <v>1</v>
      </c>
      <c r="C32" s="24">
        <v>1</v>
      </c>
    </row>
    <row r="33" spans="2:3" ht="16.5" thickTop="1" thickBot="1" x14ac:dyDescent="0.3">
      <c r="B33" s="24">
        <v>1</v>
      </c>
      <c r="C33" s="24">
        <v>1</v>
      </c>
    </row>
    <row r="34" spans="2:3" ht="16.5" thickTop="1" thickBot="1" x14ac:dyDescent="0.3">
      <c r="B34" s="24">
        <v>1</v>
      </c>
      <c r="C34" s="24">
        <v>1</v>
      </c>
    </row>
    <row r="35" spans="2:3" ht="16.5" thickTop="1" thickBot="1" x14ac:dyDescent="0.3">
      <c r="B35" s="24">
        <v>1</v>
      </c>
      <c r="C35" s="24">
        <v>1</v>
      </c>
    </row>
    <row r="36" spans="2:3" ht="16.5" thickTop="1" thickBot="1" x14ac:dyDescent="0.3">
      <c r="B36" s="24">
        <v>1</v>
      </c>
      <c r="C36" s="24">
        <v>1.1666666666666667</v>
      </c>
    </row>
    <row r="37" spans="2:3" ht="16.5" thickTop="1" thickBot="1" x14ac:dyDescent="0.3">
      <c r="B37" s="24">
        <v>1</v>
      </c>
      <c r="C37" s="24">
        <v>1</v>
      </c>
    </row>
    <row r="38" spans="2:3" ht="16.5" thickTop="1" thickBot="1" x14ac:dyDescent="0.3">
      <c r="B38" s="24">
        <v>0.8</v>
      </c>
      <c r="C38" s="24">
        <v>1</v>
      </c>
    </row>
    <row r="39" spans="2:3" ht="16.5" thickTop="1" thickBot="1" x14ac:dyDescent="0.3">
      <c r="B39" s="24">
        <v>1</v>
      </c>
      <c r="C39" s="24">
        <v>1</v>
      </c>
    </row>
    <row r="40" spans="2:3" ht="16.5" thickTop="1" thickBot="1" x14ac:dyDescent="0.3">
      <c r="B40" s="24">
        <v>1</v>
      </c>
      <c r="C40" s="24">
        <v>1</v>
      </c>
    </row>
    <row r="41" spans="2:3" ht="16.5" thickTop="1" thickBot="1" x14ac:dyDescent="0.3">
      <c r="B41" s="24">
        <v>1</v>
      </c>
      <c r="C41" s="24">
        <v>1</v>
      </c>
    </row>
    <row r="42" spans="2:3" ht="16.5" thickTop="1" thickBot="1" x14ac:dyDescent="0.3">
      <c r="B42" s="24">
        <v>1</v>
      </c>
      <c r="C42" s="24">
        <v>1</v>
      </c>
    </row>
    <row r="43" spans="2:3" ht="16.5" thickTop="1" thickBot="1" x14ac:dyDescent="0.3">
      <c r="B43" s="24">
        <v>1</v>
      </c>
      <c r="C43" s="24">
        <v>1</v>
      </c>
    </row>
    <row r="44" spans="2:3" ht="16.5" thickTop="1" thickBot="1" x14ac:dyDescent="0.3">
      <c r="B44" s="24">
        <v>1.2</v>
      </c>
      <c r="C44" s="24">
        <v>1</v>
      </c>
    </row>
    <row r="45" spans="2:3" ht="16.5" thickTop="1" thickBot="1" x14ac:dyDescent="0.3">
      <c r="B45" s="24">
        <v>1</v>
      </c>
      <c r="C45" s="24">
        <v>1</v>
      </c>
    </row>
    <row r="46" spans="2:3" ht="16.5" thickTop="1" thickBot="1" x14ac:dyDescent="0.3">
      <c r="B46" s="24">
        <v>1</v>
      </c>
      <c r="C46" s="24">
        <v>1</v>
      </c>
    </row>
    <row r="47" spans="2:3" ht="16.5" thickTop="1" thickBot="1" x14ac:dyDescent="0.3">
      <c r="B47" s="24">
        <v>0.75</v>
      </c>
      <c r="C47" s="24">
        <v>1</v>
      </c>
    </row>
    <row r="48" spans="2:3" ht="16.5" thickTop="1" thickBot="1" x14ac:dyDescent="0.3">
      <c r="B48" s="24">
        <v>1</v>
      </c>
      <c r="C48" s="24">
        <v>1</v>
      </c>
    </row>
    <row r="49" spans="2:3" ht="16.5" thickTop="1" thickBot="1" x14ac:dyDescent="0.3">
      <c r="B49" s="24">
        <v>1</v>
      </c>
      <c r="C49" s="24">
        <v>1</v>
      </c>
    </row>
    <row r="50" spans="2:3" ht="16.5" thickTop="1" thickBot="1" x14ac:dyDescent="0.3">
      <c r="B50" s="24">
        <v>1</v>
      </c>
      <c r="C50" s="24">
        <v>1</v>
      </c>
    </row>
    <row r="51" spans="2:3" ht="16.5" thickTop="1" thickBot="1" x14ac:dyDescent="0.3">
      <c r="B51" s="24">
        <v>1</v>
      </c>
      <c r="C51" s="24">
        <v>1.25</v>
      </c>
    </row>
    <row r="52" spans="2:3" ht="16.5" thickTop="1" thickBot="1" x14ac:dyDescent="0.3">
      <c r="B52" s="24">
        <v>1</v>
      </c>
      <c r="C52" s="24">
        <v>1</v>
      </c>
    </row>
    <row r="53" spans="2:3" ht="15.75" thickTop="1" x14ac:dyDescent="0.25">
      <c r="B53" s="23"/>
    </row>
    <row r="54" spans="2:3" x14ac:dyDescent="0.25">
      <c r="B54" s="23"/>
    </row>
    <row r="55" spans="2:3" x14ac:dyDescent="0.25">
      <c r="B55" s="23"/>
    </row>
    <row r="56" spans="2:3" x14ac:dyDescent="0.25">
      <c r="B56" s="23"/>
    </row>
  </sheetData>
  <mergeCells count="1">
    <mergeCell ref="B1:C1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20AB9-FE0E-41DD-8578-3553DECB7273}">
  <dimension ref="B1:BC56"/>
  <sheetViews>
    <sheetView tabSelected="1" topLeftCell="A5" zoomScale="85" zoomScaleNormal="85" workbookViewId="0">
      <selection activeCell="J12" sqref="J12:K12"/>
    </sheetView>
  </sheetViews>
  <sheetFormatPr baseColWidth="10" defaultRowHeight="15" x14ac:dyDescent="0.25"/>
  <cols>
    <col min="1" max="1" width="5.7109375" style="40" customWidth="1"/>
    <col min="2" max="2" width="11.140625" style="40" customWidth="1"/>
    <col min="3" max="3" width="11.42578125" style="40"/>
    <col min="4" max="4" width="5.42578125" style="40" customWidth="1"/>
    <col min="5" max="5" width="9" style="40" bestFit="1" customWidth="1"/>
    <col min="6" max="18" width="4.7109375" style="40" bestFit="1" customWidth="1"/>
    <col min="19" max="19" width="5.7109375" style="40" bestFit="1" customWidth="1"/>
    <col min="20" max="20" width="4.7109375" style="40" bestFit="1" customWidth="1"/>
    <col min="21" max="23" width="5.7109375" style="40" bestFit="1" customWidth="1"/>
    <col min="24" max="30" width="4.7109375" style="40" bestFit="1" customWidth="1"/>
    <col min="31" max="31" width="5.7109375" style="40" bestFit="1" customWidth="1"/>
    <col min="32" max="35" width="4.7109375" style="40" bestFit="1" customWidth="1"/>
    <col min="36" max="36" width="5.7109375" style="40" bestFit="1" customWidth="1"/>
    <col min="37" max="42" width="4.7109375" style="40" bestFit="1" customWidth="1"/>
    <col min="43" max="43" width="5.7109375" style="40" bestFit="1" customWidth="1"/>
    <col min="44" max="50" width="4.7109375" style="40" bestFit="1" customWidth="1"/>
    <col min="51" max="51" width="5.7109375" style="40" bestFit="1" customWidth="1"/>
    <col min="52" max="55" width="4.7109375" style="40" bestFit="1" customWidth="1"/>
    <col min="56" max="16384" width="11.42578125" style="40"/>
  </cols>
  <sheetData>
    <row r="1" spans="2:55" ht="16.5" thickTop="1" thickBot="1" x14ac:dyDescent="0.3">
      <c r="B1" s="71" t="s">
        <v>16</v>
      </c>
      <c r="C1" s="71"/>
    </row>
    <row r="2" spans="2:55" ht="16.5" thickTop="1" thickBot="1" x14ac:dyDescent="0.3">
      <c r="B2" s="25" t="s">
        <v>352</v>
      </c>
      <c r="C2" s="25" t="s">
        <v>353</v>
      </c>
      <c r="F2" s="4">
        <v>1</v>
      </c>
      <c r="G2" s="4">
        <v>2</v>
      </c>
      <c r="H2" s="4">
        <v>3</v>
      </c>
      <c r="I2" s="4">
        <v>4</v>
      </c>
      <c r="J2" s="4">
        <v>5</v>
      </c>
      <c r="K2" s="4">
        <v>6</v>
      </c>
      <c r="L2" s="4">
        <v>7</v>
      </c>
      <c r="M2" s="4">
        <v>8</v>
      </c>
      <c r="N2" s="4">
        <v>9</v>
      </c>
      <c r="O2" s="4">
        <v>10</v>
      </c>
      <c r="P2" s="4">
        <v>11</v>
      </c>
      <c r="Q2" s="4">
        <v>12</v>
      </c>
      <c r="R2" s="4">
        <v>13</v>
      </c>
      <c r="S2" s="4">
        <v>14</v>
      </c>
      <c r="T2" s="4">
        <v>15</v>
      </c>
      <c r="U2" s="4">
        <v>16</v>
      </c>
      <c r="V2" s="4">
        <v>17</v>
      </c>
      <c r="W2" s="4">
        <v>18</v>
      </c>
      <c r="X2" s="4">
        <v>19</v>
      </c>
      <c r="Y2" s="4">
        <v>20</v>
      </c>
      <c r="Z2" s="4">
        <v>21</v>
      </c>
      <c r="AA2" s="4">
        <v>22</v>
      </c>
      <c r="AB2" s="4">
        <v>23</v>
      </c>
      <c r="AC2" s="4">
        <v>24</v>
      </c>
      <c r="AD2" s="4">
        <v>25</v>
      </c>
      <c r="AE2" s="4">
        <v>26</v>
      </c>
      <c r="AF2" s="4">
        <v>27</v>
      </c>
      <c r="AG2" s="4">
        <v>28</v>
      </c>
      <c r="AH2" s="4">
        <v>29</v>
      </c>
      <c r="AI2" s="4">
        <v>30</v>
      </c>
      <c r="AJ2" s="4">
        <v>31</v>
      </c>
      <c r="AK2" s="4">
        <v>32</v>
      </c>
      <c r="AL2" s="4">
        <v>33</v>
      </c>
      <c r="AM2" s="4">
        <v>34</v>
      </c>
      <c r="AN2" s="4">
        <v>35</v>
      </c>
      <c r="AO2" s="4">
        <v>36</v>
      </c>
      <c r="AP2" s="4">
        <v>37</v>
      </c>
      <c r="AQ2" s="4">
        <v>38</v>
      </c>
      <c r="AR2" s="4">
        <v>39</v>
      </c>
      <c r="AS2" s="4">
        <v>40</v>
      </c>
      <c r="AT2" s="4">
        <v>41</v>
      </c>
      <c r="AU2" s="4">
        <v>42</v>
      </c>
      <c r="AV2" s="4">
        <v>43</v>
      </c>
      <c r="AW2" s="4">
        <v>44</v>
      </c>
      <c r="AX2" s="4">
        <v>45</v>
      </c>
      <c r="AY2" s="4">
        <v>46</v>
      </c>
      <c r="AZ2" s="4">
        <v>47</v>
      </c>
      <c r="BA2" s="4">
        <v>48</v>
      </c>
      <c r="BB2" s="4">
        <v>49</v>
      </c>
      <c r="BC2" s="4">
        <v>50</v>
      </c>
    </row>
    <row r="3" spans="2:55" ht="16.5" thickTop="1" thickBot="1" x14ac:dyDescent="0.3">
      <c r="B3" s="24">
        <v>2.39</v>
      </c>
      <c r="C3" s="24">
        <v>9.3000000000000007</v>
      </c>
      <c r="E3" s="25" t="s">
        <v>2</v>
      </c>
      <c r="F3" s="24">
        <v>2.39</v>
      </c>
      <c r="G3" s="24">
        <v>2.23</v>
      </c>
      <c r="H3" s="24">
        <v>1.1299999999999999</v>
      </c>
      <c r="I3" s="24">
        <v>1.01</v>
      </c>
      <c r="J3" s="24">
        <v>2.2000000000000002</v>
      </c>
      <c r="K3" s="24">
        <v>3.35</v>
      </c>
      <c r="L3" s="24">
        <v>1.1000000000000001</v>
      </c>
      <c r="M3" s="24">
        <v>5.57</v>
      </c>
      <c r="N3" s="24">
        <v>2.23</v>
      </c>
      <c r="O3" s="24">
        <v>4.46</v>
      </c>
      <c r="P3" s="24">
        <v>2.2200000000000002</v>
      </c>
      <c r="Q3" s="24">
        <v>1.1000000000000001</v>
      </c>
      <c r="R3" s="24">
        <v>1.1100000000000001</v>
      </c>
      <c r="S3" s="24">
        <v>6.02</v>
      </c>
      <c r="T3" s="24">
        <v>5.42</v>
      </c>
      <c r="U3" s="24">
        <v>4.49</v>
      </c>
      <c r="V3" s="24">
        <v>4.46</v>
      </c>
      <c r="W3" s="24">
        <v>3.33</v>
      </c>
      <c r="X3" s="24">
        <v>4.4400000000000004</v>
      </c>
      <c r="Y3" s="24">
        <v>4.42</v>
      </c>
      <c r="Z3" s="24">
        <v>4.42</v>
      </c>
      <c r="AA3" s="24">
        <v>4.42</v>
      </c>
      <c r="AB3" s="24">
        <v>2.2000000000000002</v>
      </c>
      <c r="AC3" s="24">
        <v>3.34</v>
      </c>
      <c r="AD3" s="24">
        <v>1.1100000000000001</v>
      </c>
      <c r="AE3" s="24">
        <v>2.2000000000000002</v>
      </c>
      <c r="AF3" s="24">
        <v>1.1299999999999999</v>
      </c>
      <c r="AG3" s="24">
        <v>1.1200000000000001</v>
      </c>
      <c r="AH3" s="24">
        <v>1.1100000000000001</v>
      </c>
      <c r="AI3" s="24">
        <v>1.1000000000000001</v>
      </c>
      <c r="AJ3" s="24">
        <v>1.1200000000000001</v>
      </c>
      <c r="AK3" s="24">
        <v>2.2400000000000002</v>
      </c>
      <c r="AL3" s="24">
        <v>1.1299999999999999</v>
      </c>
      <c r="AM3" s="24">
        <v>2.2200000000000002</v>
      </c>
      <c r="AN3" s="24">
        <v>2.2599999999999998</v>
      </c>
      <c r="AO3" s="24">
        <v>1.1100000000000001</v>
      </c>
      <c r="AP3" s="24">
        <v>3.31</v>
      </c>
      <c r="AQ3" s="24">
        <v>4.4400000000000004</v>
      </c>
      <c r="AR3" s="24">
        <v>3.31</v>
      </c>
      <c r="AS3" s="24">
        <v>3.33</v>
      </c>
      <c r="AT3" s="24">
        <v>1.1100000000000001</v>
      </c>
      <c r="AU3" s="24">
        <v>1.1000000000000001</v>
      </c>
      <c r="AV3" s="24">
        <v>1.1200000000000001</v>
      </c>
      <c r="AW3" s="24">
        <v>1.1499999999999999</v>
      </c>
      <c r="AX3" s="24">
        <v>1.1000000000000001</v>
      </c>
      <c r="AY3" s="24">
        <v>1.08</v>
      </c>
      <c r="AZ3" s="24">
        <v>3.29</v>
      </c>
      <c r="BA3" s="24">
        <v>1.1499999999999999</v>
      </c>
      <c r="BB3" s="24">
        <v>1.1499999999999999</v>
      </c>
      <c r="BC3" s="24">
        <v>2.2400000000000002</v>
      </c>
    </row>
    <row r="4" spans="2:55" ht="16.5" thickTop="1" thickBot="1" x14ac:dyDescent="0.3">
      <c r="B4" s="24">
        <v>2.23</v>
      </c>
      <c r="C4" s="24">
        <v>6.21</v>
      </c>
      <c r="E4" s="25" t="s">
        <v>3</v>
      </c>
      <c r="F4" s="24">
        <v>9.3000000000000007</v>
      </c>
      <c r="G4" s="24">
        <v>6.21</v>
      </c>
      <c r="H4" s="24">
        <v>9.2200000000000006</v>
      </c>
      <c r="I4" s="24">
        <v>8.2799999999999994</v>
      </c>
      <c r="J4" s="24">
        <v>7.29</v>
      </c>
      <c r="K4" s="24">
        <v>7.24</v>
      </c>
      <c r="L4" s="24">
        <v>7.21</v>
      </c>
      <c r="M4" s="24">
        <v>5.24</v>
      </c>
      <c r="N4" s="24">
        <v>7.27</v>
      </c>
      <c r="O4" s="24">
        <v>5.29</v>
      </c>
      <c r="P4" s="24">
        <v>7.24</v>
      </c>
      <c r="Q4" s="24">
        <v>7.2</v>
      </c>
      <c r="R4" s="24">
        <v>8.2200000000000006</v>
      </c>
      <c r="S4" s="24">
        <v>10.27</v>
      </c>
      <c r="T4" s="24">
        <v>8.25</v>
      </c>
      <c r="U4" s="24">
        <v>10.27</v>
      </c>
      <c r="V4" s="24">
        <v>10.27</v>
      </c>
      <c r="W4" s="24">
        <v>10.25</v>
      </c>
      <c r="X4" s="24">
        <v>7.24</v>
      </c>
      <c r="Y4" s="24">
        <v>4.24</v>
      </c>
      <c r="Z4" s="24">
        <v>5.25</v>
      </c>
      <c r="AA4" s="24">
        <v>8.27</v>
      </c>
      <c r="AB4" s="24">
        <v>6.24</v>
      </c>
      <c r="AC4" s="24">
        <v>5.22</v>
      </c>
      <c r="AD4" s="24">
        <v>8.26</v>
      </c>
      <c r="AE4" s="24">
        <v>10.3</v>
      </c>
      <c r="AF4" s="24">
        <v>6.27</v>
      </c>
      <c r="AG4" s="24">
        <v>8.2899999999999991</v>
      </c>
      <c r="AH4" s="24">
        <v>6.21</v>
      </c>
      <c r="AI4" s="24">
        <v>1.28</v>
      </c>
      <c r="AJ4" s="24">
        <v>10.26</v>
      </c>
      <c r="AK4" s="24">
        <v>9.25</v>
      </c>
      <c r="AL4" s="24">
        <v>6.3</v>
      </c>
      <c r="AM4" s="24">
        <v>6.22</v>
      </c>
      <c r="AN4" s="24">
        <v>5.3</v>
      </c>
      <c r="AO4" s="24">
        <v>8.26</v>
      </c>
      <c r="AP4" s="24">
        <v>6.22</v>
      </c>
      <c r="AQ4" s="24">
        <v>10.29</v>
      </c>
      <c r="AR4" s="24">
        <v>4.25</v>
      </c>
      <c r="AS4" s="24">
        <v>6.2</v>
      </c>
      <c r="AT4" s="24">
        <v>3.24</v>
      </c>
      <c r="AU4" s="24">
        <v>4.2</v>
      </c>
      <c r="AV4" s="24">
        <v>5.21</v>
      </c>
      <c r="AW4" s="24">
        <v>7.24</v>
      </c>
      <c r="AX4" s="24">
        <v>8.26</v>
      </c>
      <c r="AY4" s="24">
        <v>10.24</v>
      </c>
      <c r="AZ4" s="24">
        <v>7.27</v>
      </c>
      <c r="BA4" s="24">
        <v>6.28</v>
      </c>
      <c r="BB4" s="24">
        <v>8.1999999999999993</v>
      </c>
      <c r="BC4" s="24">
        <v>5.23</v>
      </c>
    </row>
    <row r="5" spans="2:55" ht="16.5" thickTop="1" thickBot="1" x14ac:dyDescent="0.3">
      <c r="B5" s="24">
        <v>1.1299999999999999</v>
      </c>
      <c r="C5" s="24">
        <v>9.2200000000000006</v>
      </c>
    </row>
    <row r="6" spans="2:55" ht="16.5" thickTop="1" thickBot="1" x14ac:dyDescent="0.3">
      <c r="B6" s="24">
        <v>1.01</v>
      </c>
      <c r="C6" s="24">
        <v>8.2799999999999994</v>
      </c>
    </row>
    <row r="7" spans="2:55" ht="16.5" thickTop="1" thickBot="1" x14ac:dyDescent="0.3">
      <c r="B7" s="24">
        <v>2.2000000000000002</v>
      </c>
      <c r="C7" s="24">
        <v>7.29</v>
      </c>
    </row>
    <row r="8" spans="2:55" ht="16.5" thickTop="1" thickBot="1" x14ac:dyDescent="0.3">
      <c r="B8" s="24">
        <v>3.35</v>
      </c>
      <c r="C8" s="24">
        <v>7.24</v>
      </c>
    </row>
    <row r="9" spans="2:55" ht="16.5" thickTop="1" thickBot="1" x14ac:dyDescent="0.3">
      <c r="B9" s="24">
        <v>1.1000000000000001</v>
      </c>
      <c r="C9" s="24">
        <v>7.21</v>
      </c>
    </row>
    <row r="10" spans="2:55" ht="16.5" thickTop="1" thickBot="1" x14ac:dyDescent="0.3">
      <c r="B10" s="24">
        <v>5.57</v>
      </c>
      <c r="C10" s="24">
        <v>5.24</v>
      </c>
    </row>
    <row r="11" spans="2:55" ht="16.5" thickTop="1" thickBot="1" x14ac:dyDescent="0.3">
      <c r="B11" s="24">
        <v>2.23</v>
      </c>
      <c r="C11" s="24">
        <v>7.27</v>
      </c>
    </row>
    <row r="12" spans="2:55" ht="16.5" thickTop="1" thickBot="1" x14ac:dyDescent="0.3">
      <c r="B12" s="24">
        <v>4.46</v>
      </c>
      <c r="C12" s="24">
        <v>5.29</v>
      </c>
    </row>
    <row r="13" spans="2:55" ht="16.5" thickTop="1" thickBot="1" x14ac:dyDescent="0.3">
      <c r="B13" s="24">
        <v>2.2200000000000002</v>
      </c>
      <c r="C13" s="24">
        <v>7.24</v>
      </c>
    </row>
    <row r="14" spans="2:55" ht="16.5" thickTop="1" thickBot="1" x14ac:dyDescent="0.3">
      <c r="B14" s="24">
        <v>1.1000000000000001</v>
      </c>
      <c r="C14" s="24">
        <v>7.2</v>
      </c>
    </row>
    <row r="15" spans="2:55" ht="16.5" thickTop="1" thickBot="1" x14ac:dyDescent="0.3">
      <c r="B15" s="24">
        <v>1.1100000000000001</v>
      </c>
      <c r="C15" s="24">
        <v>8.2200000000000006</v>
      </c>
    </row>
    <row r="16" spans="2:55" ht="16.5" thickTop="1" thickBot="1" x14ac:dyDescent="0.3">
      <c r="B16" s="24">
        <v>6.02</v>
      </c>
      <c r="C16" s="24">
        <v>10.27</v>
      </c>
    </row>
    <row r="17" spans="2:3" ht="16.5" thickTop="1" thickBot="1" x14ac:dyDescent="0.3">
      <c r="B17" s="24">
        <v>5.42</v>
      </c>
      <c r="C17" s="24">
        <v>8.25</v>
      </c>
    </row>
    <row r="18" spans="2:3" ht="16.5" thickTop="1" thickBot="1" x14ac:dyDescent="0.3">
      <c r="B18" s="24">
        <v>4.49</v>
      </c>
      <c r="C18" s="24">
        <v>10.27</v>
      </c>
    </row>
    <row r="19" spans="2:3" ht="16.5" thickTop="1" thickBot="1" x14ac:dyDescent="0.3">
      <c r="B19" s="24">
        <v>4.46</v>
      </c>
      <c r="C19" s="24">
        <v>10.27</v>
      </c>
    </row>
    <row r="20" spans="2:3" ht="16.5" thickTop="1" thickBot="1" x14ac:dyDescent="0.3">
      <c r="B20" s="24">
        <v>3.33</v>
      </c>
      <c r="C20" s="24">
        <v>10.25</v>
      </c>
    </row>
    <row r="21" spans="2:3" ht="16.5" thickTop="1" thickBot="1" x14ac:dyDescent="0.3">
      <c r="B21" s="24">
        <v>4.4400000000000004</v>
      </c>
      <c r="C21" s="24">
        <v>7.24</v>
      </c>
    </row>
    <row r="22" spans="2:3" ht="16.5" thickTop="1" thickBot="1" x14ac:dyDescent="0.3">
      <c r="B22" s="24">
        <v>4.42</v>
      </c>
      <c r="C22" s="24">
        <v>4.24</v>
      </c>
    </row>
    <row r="23" spans="2:3" ht="16.5" thickTop="1" thickBot="1" x14ac:dyDescent="0.3">
      <c r="B23" s="24">
        <v>4.42</v>
      </c>
      <c r="C23" s="24">
        <v>5.25</v>
      </c>
    </row>
    <row r="24" spans="2:3" ht="16.5" thickTop="1" thickBot="1" x14ac:dyDescent="0.3">
      <c r="B24" s="24">
        <v>4.42</v>
      </c>
      <c r="C24" s="24">
        <v>8.27</v>
      </c>
    </row>
    <row r="25" spans="2:3" ht="16.5" thickTop="1" thickBot="1" x14ac:dyDescent="0.3">
      <c r="B25" s="24">
        <v>2.2000000000000002</v>
      </c>
      <c r="C25" s="24">
        <v>6.24</v>
      </c>
    </row>
    <row r="26" spans="2:3" ht="16.5" thickTop="1" thickBot="1" x14ac:dyDescent="0.3">
      <c r="B26" s="24">
        <v>3.34</v>
      </c>
      <c r="C26" s="24">
        <v>5.22</v>
      </c>
    </row>
    <row r="27" spans="2:3" ht="16.5" thickTop="1" thickBot="1" x14ac:dyDescent="0.3">
      <c r="B27" s="24">
        <v>1.1100000000000001</v>
      </c>
      <c r="C27" s="24">
        <v>8.26</v>
      </c>
    </row>
    <row r="28" spans="2:3" ht="16.5" thickTop="1" thickBot="1" x14ac:dyDescent="0.3">
      <c r="B28" s="24">
        <v>2.2000000000000002</v>
      </c>
      <c r="C28" s="24">
        <v>10.3</v>
      </c>
    </row>
    <row r="29" spans="2:3" ht="16.5" thickTop="1" thickBot="1" x14ac:dyDescent="0.3">
      <c r="B29" s="24">
        <v>1.1299999999999999</v>
      </c>
      <c r="C29" s="24">
        <v>6.27</v>
      </c>
    </row>
    <row r="30" spans="2:3" ht="16.5" thickTop="1" thickBot="1" x14ac:dyDescent="0.3">
      <c r="B30" s="24">
        <v>1.1200000000000001</v>
      </c>
      <c r="C30" s="24">
        <v>8.2899999999999991</v>
      </c>
    </row>
    <row r="31" spans="2:3" ht="16.5" thickTop="1" thickBot="1" x14ac:dyDescent="0.3">
      <c r="B31" s="24">
        <v>1.1100000000000001</v>
      </c>
      <c r="C31" s="24">
        <v>6.21</v>
      </c>
    </row>
    <row r="32" spans="2:3" ht="16.5" thickTop="1" thickBot="1" x14ac:dyDescent="0.3">
      <c r="B32" s="24">
        <v>1.1000000000000001</v>
      </c>
      <c r="C32" s="24">
        <v>1.28</v>
      </c>
    </row>
    <row r="33" spans="2:3" ht="16.5" thickTop="1" thickBot="1" x14ac:dyDescent="0.3">
      <c r="B33" s="24">
        <v>1.1200000000000001</v>
      </c>
      <c r="C33" s="24">
        <v>10.26</v>
      </c>
    </row>
    <row r="34" spans="2:3" ht="16.5" thickTop="1" thickBot="1" x14ac:dyDescent="0.3">
      <c r="B34" s="24">
        <v>2.2400000000000002</v>
      </c>
      <c r="C34" s="24">
        <v>9.25</v>
      </c>
    </row>
    <row r="35" spans="2:3" ht="16.5" thickTop="1" thickBot="1" x14ac:dyDescent="0.3">
      <c r="B35" s="24">
        <v>1.1299999999999999</v>
      </c>
      <c r="C35" s="24">
        <v>6.3</v>
      </c>
    </row>
    <row r="36" spans="2:3" ht="16.5" thickTop="1" thickBot="1" x14ac:dyDescent="0.3">
      <c r="B36" s="24">
        <v>2.2200000000000002</v>
      </c>
      <c r="C36" s="24">
        <v>6.22</v>
      </c>
    </row>
    <row r="37" spans="2:3" ht="16.5" thickTop="1" thickBot="1" x14ac:dyDescent="0.3">
      <c r="B37" s="24">
        <v>2.2599999999999998</v>
      </c>
      <c r="C37" s="24">
        <v>5.3</v>
      </c>
    </row>
    <row r="38" spans="2:3" ht="16.5" thickTop="1" thickBot="1" x14ac:dyDescent="0.3">
      <c r="B38" s="24">
        <v>1.1100000000000001</v>
      </c>
      <c r="C38" s="24">
        <v>8.26</v>
      </c>
    </row>
    <row r="39" spans="2:3" ht="16.5" thickTop="1" thickBot="1" x14ac:dyDescent="0.3">
      <c r="B39" s="24">
        <v>3.31</v>
      </c>
      <c r="C39" s="24">
        <v>6.22</v>
      </c>
    </row>
    <row r="40" spans="2:3" ht="16.5" thickTop="1" thickBot="1" x14ac:dyDescent="0.3">
      <c r="B40" s="24">
        <v>4.4400000000000004</v>
      </c>
      <c r="C40" s="24">
        <v>10.29</v>
      </c>
    </row>
    <row r="41" spans="2:3" ht="16.5" thickTop="1" thickBot="1" x14ac:dyDescent="0.3">
      <c r="B41" s="24">
        <v>3.31</v>
      </c>
      <c r="C41" s="24">
        <v>4.25</v>
      </c>
    </row>
    <row r="42" spans="2:3" ht="16.5" thickTop="1" thickBot="1" x14ac:dyDescent="0.3">
      <c r="B42" s="24">
        <v>3.33</v>
      </c>
      <c r="C42" s="24">
        <v>6.2</v>
      </c>
    </row>
    <row r="43" spans="2:3" ht="16.5" thickTop="1" thickBot="1" x14ac:dyDescent="0.3">
      <c r="B43" s="24">
        <v>1.1100000000000001</v>
      </c>
      <c r="C43" s="24">
        <v>3.24</v>
      </c>
    </row>
    <row r="44" spans="2:3" ht="16.5" thickTop="1" thickBot="1" x14ac:dyDescent="0.3">
      <c r="B44" s="24">
        <v>1.1000000000000001</v>
      </c>
      <c r="C44" s="24">
        <v>4.2</v>
      </c>
    </row>
    <row r="45" spans="2:3" ht="16.5" thickTop="1" thickBot="1" x14ac:dyDescent="0.3">
      <c r="B45" s="24">
        <v>1.1200000000000001</v>
      </c>
      <c r="C45" s="24">
        <v>5.21</v>
      </c>
    </row>
    <row r="46" spans="2:3" ht="16.5" thickTop="1" thickBot="1" x14ac:dyDescent="0.3">
      <c r="B46" s="24">
        <v>1.1499999999999999</v>
      </c>
      <c r="C46" s="24">
        <v>7.24</v>
      </c>
    </row>
    <row r="47" spans="2:3" ht="16.5" thickTop="1" thickBot="1" x14ac:dyDescent="0.3">
      <c r="B47" s="24">
        <v>1.1000000000000001</v>
      </c>
      <c r="C47" s="24">
        <v>8.26</v>
      </c>
    </row>
    <row r="48" spans="2:3" ht="16.5" thickTop="1" thickBot="1" x14ac:dyDescent="0.3">
      <c r="B48" s="24">
        <v>1.08</v>
      </c>
      <c r="C48" s="24">
        <v>10.24</v>
      </c>
    </row>
    <row r="49" spans="2:3" ht="16.5" thickTop="1" thickBot="1" x14ac:dyDescent="0.3">
      <c r="B49" s="24">
        <v>3.29</v>
      </c>
      <c r="C49" s="24">
        <v>7.27</v>
      </c>
    </row>
    <row r="50" spans="2:3" ht="16.5" thickTop="1" thickBot="1" x14ac:dyDescent="0.3">
      <c r="B50" s="24">
        <v>1.1499999999999999</v>
      </c>
      <c r="C50" s="24">
        <v>6.28</v>
      </c>
    </row>
    <row r="51" spans="2:3" ht="16.5" thickTop="1" thickBot="1" x14ac:dyDescent="0.3">
      <c r="B51" s="24">
        <v>1.1499999999999999</v>
      </c>
      <c r="C51" s="24">
        <v>8.1999999999999993</v>
      </c>
    </row>
    <row r="52" spans="2:3" ht="16.5" thickTop="1" thickBot="1" x14ac:dyDescent="0.3">
      <c r="B52" s="24">
        <v>2.2400000000000002</v>
      </c>
      <c r="C52" s="24">
        <v>5.23</v>
      </c>
    </row>
    <row r="53" spans="2:3" ht="15.75" thickTop="1" x14ac:dyDescent="0.25">
      <c r="B53" s="23"/>
    </row>
    <row r="54" spans="2:3" x14ac:dyDescent="0.25">
      <c r="B54" s="23"/>
    </row>
    <row r="55" spans="2:3" x14ac:dyDescent="0.25">
      <c r="B55" s="23"/>
    </row>
    <row r="56" spans="2:3" x14ac:dyDescent="0.25">
      <c r="B56" s="23"/>
    </row>
  </sheetData>
  <mergeCells count="1">
    <mergeCell ref="B1:C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bdinicial</vt:lpstr>
      <vt:lpstr>bdfinal</vt:lpstr>
      <vt:lpstr>L1</vt:lpstr>
      <vt:lpstr>L2</vt:lpstr>
      <vt:lpstr>BD</vt:lpstr>
      <vt:lpstr>media</vt:lpstr>
      <vt:lpstr>Instrumentos de recolección de </vt:lpstr>
      <vt:lpstr>I1-GL</vt:lpstr>
      <vt:lpstr>l2_GL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Yeiny</dc:creator>
  <cp:lastModifiedBy>Yeiny</cp:lastModifiedBy>
  <dcterms:created xsi:type="dcterms:W3CDTF">2023-07-20T01:18:46Z</dcterms:created>
  <dcterms:modified xsi:type="dcterms:W3CDTF">2023-10-07T00:21:13Z</dcterms:modified>
</cp:coreProperties>
</file>