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exs2/Library/Mobile Documents/com~apple~CloudDocs/Documents/PROYECTO DE TESIS MAESTRIA - FINAL/"/>
    </mc:Choice>
  </mc:AlternateContent>
  <xr:revisionPtr revIDLastSave="0" documentId="13_ncr:1_{E0973A82-3C59-804D-8E1A-5775F366AEB2}" xr6:coauthVersionLast="47" xr6:coauthVersionMax="47" xr10:uidLastSave="{00000000-0000-0000-0000-000000000000}"/>
  <bookViews>
    <workbookView xWindow="380" yWindow="500" windowWidth="28040" windowHeight="16940" activeTab="2" xr2:uid="{5351E255-2B57-2C45-81E4-F1E392004B31}"/>
  </bookViews>
  <sheets>
    <sheet name="Música" sheetId="2" r:id="rId1"/>
    <sheet name="Videojuego" sheetId="1" r:id="rId2"/>
    <sheet name="DATOS GENERA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3" l="1"/>
  <c r="K3" i="3"/>
</calcChain>
</file>

<file path=xl/sharedStrings.xml><?xml version="1.0" encoding="utf-8"?>
<sst xmlns="http://schemas.openxmlformats.org/spreadsheetml/2006/main" count="130" uniqueCount="65">
  <si>
    <t>38,</t>
  </si>
  <si>
    <t xml:space="preserve">        37,</t>
  </si>
  <si>
    <t xml:space="preserve">        42,</t>
  </si>
  <si>
    <t xml:space="preserve">        53,</t>
  </si>
  <si>
    <t xml:space="preserve">        44,</t>
  </si>
  <si>
    <t xml:space="preserve">        55,</t>
  </si>
  <si>
    <t xml:space="preserve">        39,</t>
  </si>
  <si>
    <t xml:space="preserve">        46,</t>
  </si>
  <si>
    <t xml:space="preserve">        47,</t>
  </si>
  <si>
    <t xml:space="preserve">        45,</t>
  </si>
  <si>
    <t>37,</t>
  </si>
  <si>
    <t>45,</t>
  </si>
  <si>
    <t xml:space="preserve">        40,</t>
  </si>
  <si>
    <t xml:space="preserve">        48,</t>
  </si>
  <si>
    <t xml:space="preserve">        51,</t>
  </si>
  <si>
    <t xml:space="preserve">        52,</t>
  </si>
  <si>
    <t xml:space="preserve">        50,</t>
  </si>
  <si>
    <t>S-STAI (ANTES)</t>
  </si>
  <si>
    <t>S-STAI (DESPUES)</t>
  </si>
  <si>
    <t>MEDIA (ANTES)</t>
  </si>
  <si>
    <t>MODA (ANTES)</t>
  </si>
  <si>
    <t>MODA (DESPUÉS)</t>
  </si>
  <si>
    <t>MEDIANA(ANTES)</t>
  </si>
  <si>
    <t>(MEDIANA (DESPUES)</t>
  </si>
  <si>
    <t>MEDIA (DESPUES)</t>
  </si>
  <si>
    <t>MEDIANA (ANTES)</t>
  </si>
  <si>
    <t>MEDIANA (DESPUES)</t>
  </si>
  <si>
    <t>33,</t>
  </si>
  <si>
    <t xml:space="preserve">             40,</t>
  </si>
  <si>
    <t xml:space="preserve">             39,</t>
  </si>
  <si>
    <t xml:space="preserve">             51,</t>
  </si>
  <si>
    <t xml:space="preserve">             45,</t>
  </si>
  <si>
    <t xml:space="preserve">             43,</t>
  </si>
  <si>
    <t xml:space="preserve">             36,</t>
  </si>
  <si>
    <t xml:space="preserve">             49,</t>
  </si>
  <si>
    <t>31,</t>
  </si>
  <si>
    <t xml:space="preserve">             47,</t>
  </si>
  <si>
    <t xml:space="preserve">             48,</t>
  </si>
  <si>
    <t xml:space="preserve">             41,</t>
  </si>
  <si>
    <t xml:space="preserve">             44,</t>
  </si>
  <si>
    <t xml:space="preserve">             46,</t>
  </si>
  <si>
    <t xml:space="preserve">             42,</t>
  </si>
  <si>
    <t>VALORES REPETIDOS</t>
  </si>
  <si>
    <t>DESVIACION ESTANDAR</t>
  </si>
  <si>
    <t>VARIANZA</t>
  </si>
  <si>
    <t>ANTES</t>
  </si>
  <si>
    <t>DESPUES</t>
  </si>
  <si>
    <t>DESVIACION ESTANDAR2</t>
  </si>
  <si>
    <t>VARIANZA2</t>
  </si>
  <si>
    <t>PARA TODOS LOS DATOS CONCATENADOS (VIDEOJUEGO + MUSICA, EN ESE ORDEN)</t>
  </si>
  <si>
    <t>group</t>
  </si>
  <si>
    <t>values</t>
  </si>
  <si>
    <t>rank</t>
  </si>
  <si>
    <t>music</t>
  </si>
  <si>
    <t>videogame</t>
  </si>
  <si>
    <t>WILCOXON-MANN-WHITNEY U TEST</t>
  </si>
  <si>
    <t>NOTA: EN VALUES ESTÁ LA DIFERENCIA ENTRE DESPUÉS-ANTES EN PUNTAJES DE S-STAI</t>
  </si>
  <si>
    <t>RANKSUM</t>
  </si>
  <si>
    <t>w(n1=n2=16)</t>
  </si>
  <si>
    <t>z (alfa = 0.05)</t>
  </si>
  <si>
    <t>DATOS DE LAS DIFERENCIAS</t>
  </si>
  <si>
    <t>T TEST</t>
  </si>
  <si>
    <t>shapiroResult (statistic)</t>
  </si>
  <si>
    <t>t-statistic</t>
  </si>
  <si>
    <t>p value (one-tailed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</si>
</sst>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0" fillId="0" borderId="0" xfId="0" applyFont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152399</xdr:rowOff>
    </xdr:from>
    <xdr:to>
      <xdr:col>3</xdr:col>
      <xdr:colOff>596900</xdr:colOff>
      <xdr:row>25</xdr:row>
      <xdr:rowOff>199164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85C77D-A370-24C9-910D-E7DA649B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371599"/>
          <a:ext cx="5397500" cy="3907565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28</xdr:row>
      <xdr:rowOff>63500</xdr:rowOff>
    </xdr:from>
    <xdr:to>
      <xdr:col>3</xdr:col>
      <xdr:colOff>734316</xdr:colOff>
      <xdr:row>47</xdr:row>
      <xdr:rowOff>99086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F123E-C32B-C7CA-872D-848C8A1F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5753100"/>
          <a:ext cx="5522216" cy="38963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7F4439-D4A6-BD44-8EC9-E3AEC786B312}" name="Tabla2" displayName="Tabla2" ref="A1:H17" totalsRowShown="0">
  <autoFilter ref="A1:H17" xr:uid="{EC7F4439-D4A6-BD44-8EC9-E3AEC786B312}"/>
  <tableColumns count="8">
    <tableColumn id="1" xr3:uid="{5E7026DE-E64D-8940-8A08-DF6802245637}" name="S-STAI (ANTES)" dataDxfId="3"/>
    <tableColumn id="2" xr3:uid="{BAC66994-2325-D94C-98E3-21DDED91FBCB}" name="S-STAI (DESPUES)" dataDxfId="2"/>
    <tableColumn id="3" xr3:uid="{0BC30E21-2AE3-E143-A542-E4C355BD89BA}" name="MEDIA (ANTES)"/>
    <tableColumn id="4" xr3:uid="{4EC5B53A-636E-0D45-904E-C51E851AA720}" name="MEDIA (DESPUES)"/>
    <tableColumn id="5" xr3:uid="{A9ECC49D-506C-C24E-B7B7-586682FFB01C}" name="MEDIANA (ANTES)"/>
    <tableColumn id="6" xr3:uid="{FCEBE083-5361-9E41-B8D0-CBCB6E84B34D}" name="MEDIANA (DESPUES)"/>
    <tableColumn id="7" xr3:uid="{E68BC823-3FA5-9E4B-B368-7B8C572E4C39}" name="MODA (ANTES)"/>
    <tableColumn id="8" xr3:uid="{1704BBA5-02B8-624E-8584-CA23CD7A8037}" name="MODA (DESPUÉ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27F76-7BCF-4949-B63C-A6E6B5F4B56B}" name="Tabla1" displayName="Tabla1" ref="A1:H17" totalsRowShown="0" dataDxfId="4">
  <autoFilter ref="A1:H17" xr:uid="{AB527F76-7BCF-4949-B63C-A6E6B5F4B56B}"/>
  <tableColumns count="8">
    <tableColumn id="1" xr3:uid="{A38A0FE5-0C60-DE48-AA74-372CACEE160F}" name="S-STAI (ANTES)" dataDxfId="12"/>
    <tableColumn id="2" xr3:uid="{18B4A30D-C21F-6341-8E0D-E5BE092605F6}" name="S-STAI (DESPUES)" dataDxfId="11"/>
    <tableColumn id="3" xr3:uid="{5C5CB2D8-D3EF-0F49-81FB-C20D885BE1EB}" name="MEDIA (ANTES)" dataDxfId="10"/>
    <tableColumn id="4" xr3:uid="{9DE495A6-224B-F347-B196-80BE0BF6D357}" name="MEDIA (DESPUES)" dataDxfId="9"/>
    <tableColumn id="5" xr3:uid="{9CE3915E-A516-5D46-8449-A6EEB9D7A18B}" name="MEDIANA(ANTES)" dataDxfId="8"/>
    <tableColumn id="6" xr3:uid="{83B553D2-A447-B74C-9504-B91A5D3B3C7D}" name="(MEDIANA (DESPUES)" dataDxfId="7"/>
    <tableColumn id="7" xr3:uid="{E15FFDD3-17E0-F543-AF30-E6830695CDE1}" name="MODA (ANTES)" dataDxfId="6"/>
    <tableColumn id="8" xr3:uid="{4EB549AA-ED2E-724D-A35B-19F6582CC14F}" name="MODA (DESPUÉS)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19C96-CE14-D04A-A5D7-CE88A2E347D2}" name="Tabla3" displayName="Tabla3" ref="A2:D4" totalsRowShown="0" headerRowDxfId="1">
  <autoFilter ref="A2:D4" xr:uid="{DCE19C96-CE14-D04A-A5D7-CE88A2E347D2}">
    <filterColumn colId="0" hiddenButton="1"/>
    <filterColumn colId="1" hiddenButton="1"/>
    <filterColumn colId="2" hiddenButton="1"/>
    <filterColumn colId="3" hiddenButton="1"/>
  </autoFilter>
  <tableColumns count="4">
    <tableColumn id="1" xr3:uid="{5AC872E6-0B17-204B-9125-1BDE2AC1104E}" name="DESVIACION ESTANDAR"/>
    <tableColumn id="2" xr3:uid="{BA87B685-ED6B-C443-A0B9-9D654E22047F}" name="DESVIACION ESTANDAR2"/>
    <tableColumn id="3" xr3:uid="{1664F25B-119F-7441-BD19-BE71E142FD20}" name="VARIANZA"/>
    <tableColumn id="4" xr3:uid="{8FD4C995-65E2-C942-B159-FF4F35365B06}" name="VARIANZA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D318C-6473-8E41-91A9-38FCD022F01B}" name="Tabla4" displayName="Tabla4" ref="H2:P34" totalsRowShown="0">
  <autoFilter ref="H2:P34" xr:uid="{E2DD318C-6473-8E41-91A9-38FCD022F0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1DCFC14-ECF9-774C-A22E-B1BD3C7AE94F}" name="group"/>
    <tableColumn id="2" xr3:uid="{5CABF9DA-375B-0C48-AF30-A513FB984D9B}" name="values"/>
    <tableColumn id="3" xr3:uid="{4018C208-6057-3E46-A625-4E5FAE0BFE7B}" name="rank"/>
    <tableColumn id="4" xr3:uid="{A3A7E110-98FF-3C4F-9622-3F7D9E8029B7}" name="RANKSUM"/>
    <tableColumn id="5" xr3:uid="{CD714181-6871-124B-A86F-B16305DF568A}" name="w(n1=n2=16)"/>
    <tableColumn id="6" xr3:uid="{26DCCA7F-33E1-AB4B-B56D-9C299B72A943}" name="z (alfa = 0.05)" dataDxfId="0"/>
    <tableColumn id="7" xr3:uid="{216CAFD3-F168-3A48-998B-593DAD63EF66}" name="shapiroResult (statistic)"/>
    <tableColumn id="8" xr3:uid="{CFA76CAB-4BD3-2340-93F9-E0DBD62431F1}" name="t-statistic"/>
    <tableColumn id="9" xr3:uid="{C82D4F95-109E-9344-9CF2-005ADBD1684F}" name="p value (one-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A710-F47C-FB4E-ACEB-B257241A06DB}">
  <dimension ref="A1:H17"/>
  <sheetViews>
    <sheetView workbookViewId="0">
      <selection activeCell="D21" sqref="D21"/>
    </sheetView>
  </sheetViews>
  <sheetFormatPr baseColWidth="10" defaultRowHeight="16" x14ac:dyDescent="0.2"/>
  <cols>
    <col min="1" max="1" width="22.5" customWidth="1"/>
    <col min="2" max="2" width="21.83203125" customWidth="1"/>
    <col min="3" max="4" width="21.6640625" customWidth="1"/>
    <col min="5" max="6" width="21.33203125" customWidth="1"/>
    <col min="7" max="7" width="22" customWidth="1"/>
    <col min="8" max="8" width="20.6640625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26</v>
      </c>
      <c r="G1" t="s">
        <v>20</v>
      </c>
      <c r="H1" t="s">
        <v>21</v>
      </c>
    </row>
    <row r="2" spans="1:8" x14ac:dyDescent="0.2">
      <c r="A2" s="2" t="s">
        <v>27</v>
      </c>
      <c r="B2" s="2" t="s">
        <v>35</v>
      </c>
      <c r="C2">
        <v>42</v>
      </c>
      <c r="D2">
        <v>43.428571428571402</v>
      </c>
      <c r="E2">
        <v>41.5</v>
      </c>
      <c r="F2">
        <v>43.5</v>
      </c>
      <c r="G2">
        <v>39</v>
      </c>
      <c r="H2">
        <v>41</v>
      </c>
    </row>
    <row r="3" spans="1:8" x14ac:dyDescent="0.2">
      <c r="A3" s="2" t="s">
        <v>28</v>
      </c>
      <c r="B3" s="2" t="s">
        <v>36</v>
      </c>
    </row>
    <row r="4" spans="1:8" x14ac:dyDescent="0.2">
      <c r="A4" s="2" t="s">
        <v>29</v>
      </c>
      <c r="B4" s="2" t="s">
        <v>33</v>
      </c>
    </row>
    <row r="5" spans="1:8" x14ac:dyDescent="0.2">
      <c r="A5" s="2" t="s">
        <v>30</v>
      </c>
      <c r="B5" s="2" t="s">
        <v>37</v>
      </c>
    </row>
    <row r="6" spans="1:8" x14ac:dyDescent="0.2">
      <c r="A6" s="2" t="s">
        <v>29</v>
      </c>
      <c r="B6" s="2" t="s">
        <v>38</v>
      </c>
    </row>
    <row r="7" spans="1:8" x14ac:dyDescent="0.2">
      <c r="A7" s="2" t="s">
        <v>29</v>
      </c>
      <c r="B7" s="2" t="s">
        <v>39</v>
      </c>
    </row>
    <row r="8" spans="1:8" x14ac:dyDescent="0.2">
      <c r="A8" s="2" t="s">
        <v>28</v>
      </c>
      <c r="B8" s="2" t="s">
        <v>32</v>
      </c>
    </row>
    <row r="9" spans="1:8" x14ac:dyDescent="0.2">
      <c r="A9" s="2" t="s">
        <v>31</v>
      </c>
      <c r="B9" s="2" t="s">
        <v>40</v>
      </c>
    </row>
    <row r="10" spans="1:8" x14ac:dyDescent="0.2">
      <c r="A10" s="2" t="s">
        <v>32</v>
      </c>
      <c r="B10" s="2" t="s">
        <v>38</v>
      </c>
    </row>
    <row r="11" spans="1:8" x14ac:dyDescent="0.2">
      <c r="A11" s="2" t="s">
        <v>33</v>
      </c>
      <c r="B11" s="2" t="s">
        <v>41</v>
      </c>
    </row>
    <row r="12" spans="1:8" x14ac:dyDescent="0.2">
      <c r="A12" s="2" t="s">
        <v>34</v>
      </c>
      <c r="B12" s="2" t="s">
        <v>36</v>
      </c>
    </row>
    <row r="13" spans="1:8" x14ac:dyDescent="0.2">
      <c r="A13" s="2" t="s">
        <v>32</v>
      </c>
      <c r="B13" s="2" t="s">
        <v>34</v>
      </c>
    </row>
    <row r="14" spans="1:8" x14ac:dyDescent="0.2">
      <c r="A14" s="2" t="s">
        <v>31</v>
      </c>
      <c r="B14" s="2" t="s">
        <v>34</v>
      </c>
    </row>
    <row r="15" spans="1:8" x14ac:dyDescent="0.2">
      <c r="A15" s="2">
        <v>48</v>
      </c>
      <c r="B15" s="2">
        <v>52</v>
      </c>
    </row>
    <row r="16" spans="1:8" x14ac:dyDescent="0.2">
      <c r="A16" s="4">
        <v>39</v>
      </c>
      <c r="B16" s="4">
        <v>41</v>
      </c>
      <c r="C16" s="5"/>
      <c r="D16" s="5"/>
      <c r="E16" s="5"/>
      <c r="F16" s="5"/>
      <c r="G16" s="5" t="s">
        <v>42</v>
      </c>
      <c r="H16" s="5" t="s">
        <v>42</v>
      </c>
    </row>
    <row r="17" spans="1:8" x14ac:dyDescent="0.2">
      <c r="A17" s="4">
        <v>39</v>
      </c>
      <c r="B17" s="4">
        <v>41</v>
      </c>
      <c r="C17" s="5"/>
      <c r="D17" s="5"/>
      <c r="E17" s="5"/>
      <c r="F17" s="5"/>
      <c r="G17" s="5" t="s">
        <v>42</v>
      </c>
      <c r="H17" s="5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CCF-79DD-2F40-A8D9-200C27A8208E}">
  <dimension ref="A1:H17"/>
  <sheetViews>
    <sheetView workbookViewId="0">
      <selection activeCell="F21" sqref="F21"/>
    </sheetView>
  </sheetViews>
  <sheetFormatPr baseColWidth="10" defaultRowHeight="16" x14ac:dyDescent="0.2"/>
  <cols>
    <col min="1" max="1" width="22.1640625" customWidth="1"/>
    <col min="2" max="2" width="19" customWidth="1"/>
    <col min="3" max="3" width="16.6640625" customWidth="1"/>
    <col min="4" max="4" width="26.83203125" customWidth="1"/>
    <col min="5" max="5" width="21.1640625" customWidth="1"/>
    <col min="6" max="6" width="24.33203125" customWidth="1"/>
    <col min="7" max="7" width="19.1640625" customWidth="1"/>
    <col min="8" max="8" width="18.1640625" customWidth="1"/>
  </cols>
  <sheetData>
    <row r="1" spans="1:8" x14ac:dyDescent="0.2">
      <c r="A1" t="s">
        <v>17</v>
      </c>
      <c r="B1" t="s">
        <v>18</v>
      </c>
      <c r="C1" t="s">
        <v>19</v>
      </c>
      <c r="D1" t="s">
        <v>24</v>
      </c>
      <c r="E1" t="s">
        <v>22</v>
      </c>
      <c r="F1" t="s">
        <v>23</v>
      </c>
      <c r="G1" t="s">
        <v>20</v>
      </c>
      <c r="H1" t="s">
        <v>21</v>
      </c>
    </row>
    <row r="2" spans="1:8" x14ac:dyDescent="0.2">
      <c r="A2" s="1" t="s">
        <v>0</v>
      </c>
      <c r="B2" s="2" t="s">
        <v>11</v>
      </c>
      <c r="C2" s="2">
        <v>43.6875</v>
      </c>
      <c r="D2" s="2">
        <v>45.4375</v>
      </c>
      <c r="E2" s="2">
        <v>44</v>
      </c>
      <c r="F2" s="2">
        <v>44.5</v>
      </c>
      <c r="G2" s="2">
        <v>44</v>
      </c>
      <c r="H2" s="2">
        <v>44</v>
      </c>
    </row>
    <row r="3" spans="1:8" x14ac:dyDescent="0.2">
      <c r="A3" s="1" t="s">
        <v>10</v>
      </c>
      <c r="B3" s="2" t="s">
        <v>12</v>
      </c>
      <c r="C3" s="2"/>
      <c r="D3" s="2"/>
      <c r="E3" s="2"/>
      <c r="F3" s="2"/>
      <c r="G3" s="2"/>
      <c r="H3" s="2"/>
    </row>
    <row r="4" spans="1:8" x14ac:dyDescent="0.2">
      <c r="A4" s="1" t="s">
        <v>2</v>
      </c>
      <c r="B4" s="2" t="s">
        <v>2</v>
      </c>
      <c r="C4" s="2"/>
      <c r="D4" s="2"/>
      <c r="E4" s="2"/>
      <c r="F4" s="2"/>
      <c r="G4" s="2"/>
      <c r="H4" s="2"/>
    </row>
    <row r="5" spans="1:8" x14ac:dyDescent="0.2">
      <c r="A5" s="1" t="s">
        <v>3</v>
      </c>
      <c r="B5" s="2" t="s">
        <v>7</v>
      </c>
      <c r="C5" s="2"/>
      <c r="D5" s="2"/>
      <c r="E5" s="2"/>
      <c r="F5" s="2"/>
      <c r="G5" s="2"/>
      <c r="H5" s="2"/>
    </row>
    <row r="6" spans="1:8" x14ac:dyDescent="0.2">
      <c r="A6" s="1" t="s">
        <v>4</v>
      </c>
      <c r="B6" s="2" t="s">
        <v>13</v>
      </c>
      <c r="C6" s="2"/>
      <c r="D6" s="2"/>
      <c r="E6" s="2"/>
      <c r="F6" s="2"/>
      <c r="G6" s="2"/>
      <c r="H6" s="2"/>
    </row>
    <row r="7" spans="1:8" x14ac:dyDescent="0.2">
      <c r="A7" s="1" t="s">
        <v>4</v>
      </c>
      <c r="B7" s="2" t="s">
        <v>4</v>
      </c>
      <c r="C7" s="2"/>
      <c r="D7" s="2"/>
      <c r="E7" s="2"/>
      <c r="F7" s="2"/>
      <c r="G7" s="2"/>
      <c r="H7" s="2"/>
    </row>
    <row r="8" spans="1:8" x14ac:dyDescent="0.2">
      <c r="A8" s="1" t="s">
        <v>5</v>
      </c>
      <c r="B8" s="2" t="s">
        <v>14</v>
      </c>
      <c r="C8" s="2"/>
      <c r="D8" s="2"/>
      <c r="E8" s="2"/>
      <c r="F8" s="2"/>
      <c r="G8" s="2"/>
      <c r="H8" s="2"/>
    </row>
    <row r="9" spans="1:8" x14ac:dyDescent="0.2">
      <c r="A9" s="1" t="s">
        <v>1</v>
      </c>
      <c r="B9" s="2" t="s">
        <v>1</v>
      </c>
      <c r="C9" s="2"/>
      <c r="D9" s="2"/>
      <c r="E9" s="2"/>
      <c r="F9" s="2"/>
      <c r="G9" s="2"/>
      <c r="H9" s="2"/>
    </row>
    <row r="10" spans="1:8" x14ac:dyDescent="0.2">
      <c r="A10" s="1" t="s">
        <v>4</v>
      </c>
      <c r="B10" s="2" t="s">
        <v>4</v>
      </c>
      <c r="C10" s="2"/>
      <c r="D10" s="2"/>
      <c r="E10" s="2"/>
      <c r="F10" s="2"/>
      <c r="G10" s="2"/>
      <c r="H10" s="2"/>
    </row>
    <row r="11" spans="1:8" x14ac:dyDescent="0.2">
      <c r="A11" s="1" t="s">
        <v>6</v>
      </c>
      <c r="B11" s="2" t="s">
        <v>15</v>
      </c>
      <c r="C11" s="2"/>
      <c r="D11" s="2"/>
      <c r="E11" s="2"/>
      <c r="F11" s="2"/>
      <c r="G11" s="2"/>
      <c r="H11" s="2"/>
    </row>
    <row r="12" spans="1:8" x14ac:dyDescent="0.2">
      <c r="A12" s="1" t="s">
        <v>7</v>
      </c>
      <c r="B12" s="2" t="s">
        <v>4</v>
      </c>
      <c r="C12" s="2"/>
      <c r="D12" s="2"/>
      <c r="E12" s="2"/>
      <c r="F12" s="2"/>
      <c r="G12" s="2"/>
      <c r="H12" s="2"/>
    </row>
    <row r="13" spans="1:8" x14ac:dyDescent="0.2">
      <c r="A13" s="1" t="s">
        <v>8</v>
      </c>
      <c r="B13" s="2" t="s">
        <v>16</v>
      </c>
      <c r="C13" s="2"/>
      <c r="D13" s="2"/>
      <c r="E13" s="2"/>
      <c r="F13" s="2"/>
      <c r="G13" s="2"/>
      <c r="H13" s="2"/>
    </row>
    <row r="14" spans="1:8" x14ac:dyDescent="0.2">
      <c r="A14" s="1" t="s">
        <v>9</v>
      </c>
      <c r="B14" s="2" t="s">
        <v>2</v>
      </c>
      <c r="C14" s="2"/>
      <c r="D14" s="2"/>
      <c r="E14" s="2"/>
      <c r="F14" s="2"/>
      <c r="G14" s="2"/>
      <c r="H14" s="2"/>
    </row>
    <row r="15" spans="1:8" x14ac:dyDescent="0.2">
      <c r="A15" s="1" t="s">
        <v>7</v>
      </c>
      <c r="B15" s="2" t="s">
        <v>13</v>
      </c>
      <c r="C15" s="2"/>
      <c r="D15" s="2"/>
      <c r="E15" s="2"/>
      <c r="F15" s="2"/>
      <c r="G15" s="2"/>
      <c r="H15" s="2"/>
    </row>
    <row r="16" spans="1:8" x14ac:dyDescent="0.2">
      <c r="A16" s="1" t="s">
        <v>2</v>
      </c>
      <c r="B16" s="2" t="s">
        <v>3</v>
      </c>
      <c r="C16" s="2"/>
      <c r="D16" s="2"/>
      <c r="E16" s="2"/>
      <c r="F16" s="2"/>
      <c r="G16" s="2"/>
      <c r="H16" s="2"/>
    </row>
    <row r="17" spans="1:8" x14ac:dyDescent="0.2">
      <c r="A17" s="1">
        <v>40</v>
      </c>
      <c r="B17" s="2">
        <v>41</v>
      </c>
      <c r="C17" s="2"/>
      <c r="D17" s="2"/>
      <c r="E17" s="2"/>
      <c r="F17" s="2"/>
      <c r="G17" s="2"/>
      <c r="H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B096-6487-BC41-A581-0896D92FEF81}">
  <dimension ref="A1:P35"/>
  <sheetViews>
    <sheetView tabSelected="1" topLeftCell="E1" workbookViewId="0">
      <selection activeCell="Q18" sqref="Q18"/>
    </sheetView>
  </sheetViews>
  <sheetFormatPr baseColWidth="10" defaultRowHeight="16" x14ac:dyDescent="0.2"/>
  <cols>
    <col min="1" max="1" width="23.1640625" customWidth="1"/>
    <col min="2" max="2" width="21.33203125" customWidth="1"/>
    <col min="3" max="3" width="21.5" customWidth="1"/>
    <col min="4" max="4" width="21.83203125" customWidth="1"/>
    <col min="8" max="8" width="11.83203125" customWidth="1"/>
    <col min="9" max="9" width="13.83203125" customWidth="1"/>
    <col min="12" max="13" width="21.5" customWidth="1"/>
    <col min="14" max="14" width="24.5" customWidth="1"/>
    <col min="15" max="15" width="17.83203125" customWidth="1"/>
    <col min="16" max="16" width="21.83203125" customWidth="1"/>
  </cols>
  <sheetData>
    <row r="1" spans="1:16" x14ac:dyDescent="0.2">
      <c r="A1" s="3" t="s">
        <v>49</v>
      </c>
      <c r="B1" s="3"/>
      <c r="C1" s="3"/>
      <c r="D1" s="3"/>
      <c r="G1" s="6"/>
      <c r="H1" s="10" t="s">
        <v>60</v>
      </c>
      <c r="I1" s="10"/>
      <c r="J1" s="8" t="s">
        <v>55</v>
      </c>
      <c r="K1" s="8"/>
      <c r="L1" s="8"/>
      <c r="M1" s="8"/>
      <c r="N1" s="9" t="s">
        <v>61</v>
      </c>
      <c r="O1" s="9"/>
      <c r="P1" s="9"/>
    </row>
    <row r="2" spans="1:16" x14ac:dyDescent="0.2">
      <c r="A2" s="1" t="s">
        <v>43</v>
      </c>
      <c r="B2" s="1" t="s">
        <v>47</v>
      </c>
      <c r="C2" s="1" t="s">
        <v>44</v>
      </c>
      <c r="D2" s="1" t="s">
        <v>48</v>
      </c>
      <c r="H2" t="s">
        <v>50</v>
      </c>
      <c r="I2" t="s">
        <v>51</v>
      </c>
      <c r="J2" t="s">
        <v>52</v>
      </c>
      <c r="K2" t="s">
        <v>57</v>
      </c>
      <c r="L2" t="s">
        <v>58</v>
      </c>
      <c r="M2" t="s">
        <v>59</v>
      </c>
      <c r="N2" t="s">
        <v>62</v>
      </c>
      <c r="O2" t="s">
        <v>63</v>
      </c>
      <c r="P2" t="s">
        <v>64</v>
      </c>
    </row>
    <row r="3" spans="1:16" x14ac:dyDescent="0.2">
      <c r="A3" t="s">
        <v>45</v>
      </c>
      <c r="B3" t="s">
        <v>46</v>
      </c>
      <c r="C3" t="s">
        <v>45</v>
      </c>
      <c r="D3" t="s">
        <v>46</v>
      </c>
      <c r="H3" t="s">
        <v>53</v>
      </c>
      <c r="I3">
        <v>-8</v>
      </c>
      <c r="J3">
        <v>1</v>
      </c>
      <c r="K3">
        <f>SUM(J3:J18)</f>
        <v>273.5</v>
      </c>
      <c r="L3">
        <v>75</v>
      </c>
      <c r="M3" s="7">
        <v>-0.36359599999999997</v>
      </c>
      <c r="N3">
        <v>0.93363690376281705</v>
      </c>
      <c r="O3">
        <v>0.18612400000000001</v>
      </c>
      <c r="P3">
        <v>0.427421</v>
      </c>
    </row>
    <row r="4" spans="1:16" x14ac:dyDescent="0.2">
      <c r="A4">
        <v>5.0401829999999999</v>
      </c>
      <c r="B4">
        <v>5.1377569999999997</v>
      </c>
      <c r="C4">
        <v>25.403448000000001</v>
      </c>
      <c r="D4">
        <v>26.396552</v>
      </c>
      <c r="H4" t="s">
        <v>53</v>
      </c>
      <c r="I4">
        <v>-3</v>
      </c>
      <c r="J4">
        <v>5</v>
      </c>
      <c r="M4" s="7"/>
    </row>
    <row r="5" spans="1:16" x14ac:dyDescent="0.2">
      <c r="H5" t="s">
        <v>53</v>
      </c>
      <c r="I5">
        <v>-3</v>
      </c>
      <c r="J5">
        <v>5</v>
      </c>
      <c r="M5" s="7"/>
    </row>
    <row r="6" spans="1:16" x14ac:dyDescent="0.2">
      <c r="H6" t="s">
        <v>53</v>
      </c>
      <c r="I6">
        <v>-2</v>
      </c>
      <c r="J6">
        <v>8</v>
      </c>
      <c r="M6" s="7"/>
    </row>
    <row r="7" spans="1:16" x14ac:dyDescent="0.2">
      <c r="H7" t="s">
        <v>53</v>
      </c>
      <c r="I7">
        <v>-2</v>
      </c>
      <c r="J7">
        <v>8</v>
      </c>
      <c r="M7" s="7"/>
    </row>
    <row r="8" spans="1:16" x14ac:dyDescent="0.2">
      <c r="H8" t="s">
        <v>53</v>
      </c>
      <c r="I8">
        <v>1</v>
      </c>
      <c r="J8">
        <v>14.5</v>
      </c>
      <c r="M8" s="7"/>
    </row>
    <row r="9" spans="1:16" x14ac:dyDescent="0.2">
      <c r="H9" t="s">
        <v>53</v>
      </c>
      <c r="I9">
        <v>2</v>
      </c>
      <c r="J9">
        <v>17.5</v>
      </c>
      <c r="M9" s="7"/>
    </row>
    <row r="10" spans="1:16" x14ac:dyDescent="0.2">
      <c r="H10" t="s">
        <v>53</v>
      </c>
      <c r="I10">
        <v>2</v>
      </c>
      <c r="J10">
        <v>17.5</v>
      </c>
      <c r="M10" s="7"/>
    </row>
    <row r="11" spans="1:16" x14ac:dyDescent="0.2">
      <c r="H11" t="s">
        <v>53</v>
      </c>
      <c r="I11">
        <v>2</v>
      </c>
      <c r="J11">
        <v>17.5</v>
      </c>
      <c r="M11" s="7"/>
    </row>
    <row r="12" spans="1:16" x14ac:dyDescent="0.2">
      <c r="H12" t="s">
        <v>53</v>
      </c>
      <c r="I12">
        <v>3</v>
      </c>
      <c r="J12">
        <v>21</v>
      </c>
      <c r="M12" s="7"/>
    </row>
    <row r="13" spans="1:16" x14ac:dyDescent="0.2">
      <c r="H13" t="s">
        <v>53</v>
      </c>
      <c r="I13">
        <v>4</v>
      </c>
      <c r="J13">
        <v>24</v>
      </c>
      <c r="M13" s="7"/>
    </row>
    <row r="14" spans="1:16" x14ac:dyDescent="0.2">
      <c r="H14" t="s">
        <v>53</v>
      </c>
      <c r="I14">
        <v>4</v>
      </c>
      <c r="J14">
        <v>24</v>
      </c>
      <c r="M14" s="7"/>
    </row>
    <row r="15" spans="1:16" x14ac:dyDescent="0.2">
      <c r="H15" t="s">
        <v>53</v>
      </c>
      <c r="I15">
        <v>5</v>
      </c>
      <c r="J15">
        <v>26</v>
      </c>
      <c r="M15" s="7"/>
    </row>
    <row r="16" spans="1:16" x14ac:dyDescent="0.2">
      <c r="H16" t="s">
        <v>53</v>
      </c>
      <c r="I16">
        <v>6</v>
      </c>
      <c r="J16">
        <v>27.5</v>
      </c>
      <c r="M16" s="7"/>
    </row>
    <row r="17" spans="8:14" x14ac:dyDescent="0.2">
      <c r="H17" t="s">
        <v>53</v>
      </c>
      <c r="I17">
        <v>6</v>
      </c>
      <c r="J17">
        <v>27.5</v>
      </c>
      <c r="M17" s="7"/>
    </row>
    <row r="18" spans="8:14" x14ac:dyDescent="0.2">
      <c r="H18" t="s">
        <v>53</v>
      </c>
      <c r="I18">
        <v>7</v>
      </c>
      <c r="J18">
        <v>29.5</v>
      </c>
      <c r="M18" s="7"/>
    </row>
    <row r="19" spans="8:14" x14ac:dyDescent="0.2">
      <c r="H19" t="s">
        <v>54</v>
      </c>
      <c r="I19">
        <v>-7</v>
      </c>
      <c r="J19">
        <v>2</v>
      </c>
      <c r="K19">
        <f>SUM(J19:J34)</f>
        <v>254.5</v>
      </c>
      <c r="L19">
        <v>75</v>
      </c>
      <c r="M19" s="7"/>
      <c r="N19">
        <v>0.94448816776275601</v>
      </c>
    </row>
    <row r="20" spans="8:14" x14ac:dyDescent="0.2">
      <c r="H20" t="s">
        <v>54</v>
      </c>
      <c r="I20">
        <v>-4</v>
      </c>
      <c r="J20">
        <v>3</v>
      </c>
      <c r="M20" s="7"/>
    </row>
    <row r="21" spans="8:14" x14ac:dyDescent="0.2">
      <c r="H21" t="s">
        <v>54</v>
      </c>
      <c r="I21">
        <v>-3</v>
      </c>
      <c r="J21">
        <v>5</v>
      </c>
      <c r="M21" s="7"/>
    </row>
    <row r="22" spans="8:14" x14ac:dyDescent="0.2">
      <c r="H22" t="s">
        <v>54</v>
      </c>
      <c r="I22">
        <v>-2</v>
      </c>
      <c r="J22">
        <v>8</v>
      </c>
      <c r="M22" s="7"/>
    </row>
    <row r="23" spans="8:14" x14ac:dyDescent="0.2">
      <c r="H23" t="s">
        <v>54</v>
      </c>
      <c r="I23">
        <v>0</v>
      </c>
      <c r="J23">
        <v>11.5</v>
      </c>
      <c r="M23" s="7"/>
    </row>
    <row r="24" spans="8:14" x14ac:dyDescent="0.2">
      <c r="H24" t="s">
        <v>54</v>
      </c>
      <c r="I24">
        <v>0</v>
      </c>
      <c r="J24">
        <v>11.5</v>
      </c>
      <c r="M24" s="7"/>
    </row>
    <row r="25" spans="8:14" x14ac:dyDescent="0.2">
      <c r="H25" t="s">
        <v>54</v>
      </c>
      <c r="I25">
        <v>0</v>
      </c>
      <c r="J25">
        <v>11.5</v>
      </c>
      <c r="M25" s="7"/>
    </row>
    <row r="26" spans="8:14" x14ac:dyDescent="0.2">
      <c r="H26" t="s">
        <v>54</v>
      </c>
      <c r="I26">
        <v>0</v>
      </c>
      <c r="J26">
        <v>11.5</v>
      </c>
      <c r="M26" s="7"/>
    </row>
    <row r="27" spans="8:14" x14ac:dyDescent="0.2">
      <c r="H27" t="s">
        <v>54</v>
      </c>
      <c r="I27">
        <v>1</v>
      </c>
      <c r="J27">
        <v>14.5</v>
      </c>
      <c r="M27" s="7"/>
    </row>
    <row r="28" spans="8:14" x14ac:dyDescent="0.2">
      <c r="H28" t="s">
        <v>54</v>
      </c>
      <c r="I28">
        <v>2</v>
      </c>
      <c r="J28">
        <v>17.5</v>
      </c>
      <c r="M28" s="7"/>
    </row>
    <row r="29" spans="8:14" x14ac:dyDescent="0.2">
      <c r="H29" t="s">
        <v>54</v>
      </c>
      <c r="I29">
        <v>3</v>
      </c>
      <c r="J29">
        <v>21</v>
      </c>
      <c r="M29" s="7"/>
    </row>
    <row r="30" spans="8:14" x14ac:dyDescent="0.2">
      <c r="H30" t="s">
        <v>54</v>
      </c>
      <c r="I30">
        <v>3</v>
      </c>
      <c r="J30">
        <v>21</v>
      </c>
      <c r="M30" s="7"/>
    </row>
    <row r="31" spans="8:14" x14ac:dyDescent="0.2">
      <c r="H31" t="s">
        <v>54</v>
      </c>
      <c r="I31">
        <v>4</v>
      </c>
      <c r="J31">
        <v>24</v>
      </c>
      <c r="M31" s="7"/>
    </row>
    <row r="32" spans="8:14" x14ac:dyDescent="0.2">
      <c r="H32" t="s">
        <v>54</v>
      </c>
      <c r="I32">
        <v>7</v>
      </c>
      <c r="J32">
        <v>29.5</v>
      </c>
      <c r="M32" s="7"/>
    </row>
    <row r="33" spans="8:13" x14ac:dyDescent="0.2">
      <c r="H33" t="s">
        <v>54</v>
      </c>
      <c r="I33">
        <v>11</v>
      </c>
      <c r="J33">
        <v>31</v>
      </c>
      <c r="M33" s="7"/>
    </row>
    <row r="34" spans="8:13" x14ac:dyDescent="0.2">
      <c r="H34" t="s">
        <v>54</v>
      </c>
      <c r="I34">
        <v>13</v>
      </c>
      <c r="J34">
        <v>32</v>
      </c>
      <c r="M34" s="7"/>
    </row>
    <row r="35" spans="8:13" x14ac:dyDescent="0.2">
      <c r="I35" t="s">
        <v>56</v>
      </c>
    </row>
  </sheetData>
  <mergeCells count="4">
    <mergeCell ref="N1:P1"/>
    <mergeCell ref="A1:D1"/>
    <mergeCell ref="H1:I1"/>
    <mergeCell ref="J1:M1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Música</vt:lpstr>
      <vt:lpstr>Videojuego</vt:lpstr>
      <vt:lpstr>DATOS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SANCHEZ SANCHEZ</dc:creator>
  <cp:lastModifiedBy>ALEJANDRO  SANCHEZ SANCHEZ</cp:lastModifiedBy>
  <dcterms:created xsi:type="dcterms:W3CDTF">2023-01-27T02:24:12Z</dcterms:created>
  <dcterms:modified xsi:type="dcterms:W3CDTF">2023-01-27T03:01:25Z</dcterms:modified>
</cp:coreProperties>
</file>