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BITS\Computer Science Courses\Operating Systems (OS)\Assignment\Group34OS\"/>
    </mc:Choice>
  </mc:AlternateContent>
  <xr:revisionPtr revIDLastSave="0" documentId="13_ncr:1_{8BC10C66-95B7-456C-AE3C-94880B672627}" xr6:coauthVersionLast="38" xr6:coauthVersionMax="38" xr10:uidLastSave="{00000000-0000-0000-0000-000000000000}"/>
  <bookViews>
    <workbookView xWindow="0" yWindow="0" windowWidth="19200" windowHeight="6950" firstSheet="1" activeTab="4" xr2:uid="{00000000-000D-0000-FFFF-FFFF00000000}"/>
  </bookViews>
  <sheets>
    <sheet name="FCFS_Waiting_Time" sheetId="1" r:id="rId1"/>
    <sheet name="FCFS_TAT" sheetId="2" r:id="rId2"/>
    <sheet name="RR_Waiting Time_500" sheetId="3" r:id="rId3"/>
    <sheet name="RR_TAT_500" sheetId="4" r:id="rId4"/>
    <sheet name="RR_Waiting_Time_100" sheetId="5" r:id="rId5"/>
    <sheet name="RR_TAT_100 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6" l="1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J15" i="6" s="1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F4" i="6"/>
  <c r="E4" i="6"/>
  <c r="D4" i="6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4" i="5"/>
  <c r="D5" i="5"/>
  <c r="J5" i="5" s="1"/>
  <c r="D6" i="5"/>
  <c r="J6" i="5" s="1"/>
  <c r="D7" i="5"/>
  <c r="J7" i="5" s="1"/>
  <c r="D8" i="5"/>
  <c r="D9" i="5"/>
  <c r="J9" i="5" s="1"/>
  <c r="D10" i="5"/>
  <c r="J10" i="5" s="1"/>
  <c r="D11" i="5"/>
  <c r="J11" i="5" s="1"/>
  <c r="D12" i="5"/>
  <c r="J12" i="5" s="1"/>
  <c r="D13" i="5"/>
  <c r="J13" i="5" s="1"/>
  <c r="D14" i="5"/>
  <c r="J14" i="5" s="1"/>
  <c r="D15" i="5"/>
  <c r="J15" i="5" s="1"/>
  <c r="D16" i="5"/>
  <c r="J16" i="5" s="1"/>
  <c r="D17" i="5"/>
  <c r="J17" i="5" s="1"/>
  <c r="D18" i="5"/>
  <c r="J18" i="5" s="1"/>
  <c r="D19" i="5"/>
  <c r="J19" i="5" s="1"/>
  <c r="D4" i="5"/>
  <c r="J4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J8" i="5" l="1"/>
  <c r="F20" i="5"/>
  <c r="E20" i="5"/>
  <c r="J8" i="6"/>
  <c r="J4" i="6"/>
  <c r="D20" i="5"/>
  <c r="D20" i="6"/>
  <c r="J13" i="6"/>
  <c r="J11" i="6"/>
  <c r="J14" i="6"/>
  <c r="J7" i="6"/>
  <c r="J12" i="6"/>
  <c r="J17" i="6"/>
  <c r="J10" i="6"/>
  <c r="E20" i="6"/>
  <c r="J16" i="6"/>
  <c r="J18" i="6"/>
  <c r="J6" i="6"/>
  <c r="J19" i="6"/>
  <c r="J9" i="6"/>
  <c r="F20" i="6"/>
  <c r="J5" i="6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G20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6" i="4"/>
  <c r="E20" i="2"/>
  <c r="D20" i="2"/>
  <c r="H5" i="2"/>
  <c r="H6" i="2"/>
  <c r="H7" i="2"/>
  <c r="H8" i="2"/>
  <c r="H9" i="2"/>
  <c r="H10" i="2"/>
  <c r="H11" i="2"/>
  <c r="H12" i="2"/>
  <c r="H19" i="2"/>
  <c r="H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E20" i="1"/>
  <c r="F20" i="1"/>
  <c r="D20" i="1"/>
  <c r="G20" i="1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4" i="3"/>
  <c r="D5" i="3"/>
  <c r="J5" i="3" s="1"/>
  <c r="D6" i="3"/>
  <c r="J6" i="3" s="1"/>
  <c r="D7" i="3"/>
  <c r="J7" i="3" s="1"/>
  <c r="D8" i="3"/>
  <c r="J8" i="3" s="1"/>
  <c r="D9" i="3"/>
  <c r="J9" i="3" s="1"/>
  <c r="D10" i="3"/>
  <c r="J10" i="3" s="1"/>
  <c r="D11" i="3"/>
  <c r="J11" i="3" s="1"/>
  <c r="D12" i="3"/>
  <c r="J12" i="3" s="1"/>
  <c r="D13" i="3"/>
  <c r="J13" i="3" s="1"/>
  <c r="D14" i="3"/>
  <c r="J14" i="3" s="1"/>
  <c r="D15" i="3"/>
  <c r="J15" i="3" s="1"/>
  <c r="D16" i="3"/>
  <c r="J16" i="3" s="1"/>
  <c r="D17" i="3"/>
  <c r="J17" i="3" s="1"/>
  <c r="D18" i="3"/>
  <c r="J18" i="3" s="1"/>
  <c r="D19" i="3"/>
  <c r="J19" i="3" s="1"/>
  <c r="D4" i="3"/>
  <c r="J4" i="3" s="1"/>
  <c r="F14" i="2"/>
  <c r="H14" i="2" s="1"/>
  <c r="F15" i="2"/>
  <c r="H15" i="2" s="1"/>
  <c r="F16" i="2"/>
  <c r="H16" i="2" s="1"/>
  <c r="F17" i="2"/>
  <c r="F18" i="2"/>
  <c r="H18" i="2" s="1"/>
  <c r="F19" i="2"/>
  <c r="F13" i="2"/>
  <c r="H13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1"/>
  <c r="F20" i="2" l="1"/>
  <c r="H17" i="2"/>
  <c r="H20" i="2" s="1"/>
  <c r="E20" i="3"/>
  <c r="F20" i="3"/>
  <c r="D20" i="3"/>
</calcChain>
</file>

<file path=xl/sharedStrings.xml><?xml version="1.0" encoding="utf-8"?>
<sst xmlns="http://schemas.openxmlformats.org/spreadsheetml/2006/main" count="76" uniqueCount="19">
  <si>
    <t>C1</t>
  </si>
  <si>
    <t>C2</t>
  </si>
  <si>
    <t>C3</t>
  </si>
  <si>
    <t>Average</t>
  </si>
  <si>
    <t>N1</t>
  </si>
  <si>
    <t>N2</t>
  </si>
  <si>
    <t>N3</t>
  </si>
  <si>
    <t>Average WT</t>
  </si>
  <si>
    <t>Waiting Time for FCFS</t>
  </si>
  <si>
    <t>Waiting Time for Round Robin - time quanta = 500</t>
  </si>
  <si>
    <t>C1 * 10^6</t>
  </si>
  <si>
    <t>C3 * 10^6</t>
  </si>
  <si>
    <t>Turn Around Time for Round Robin - time quanta = 500</t>
  </si>
  <si>
    <t xml:space="preserve">Average TAT </t>
  </si>
  <si>
    <t>Turn Around Time for FCFS</t>
  </si>
  <si>
    <t>Average TAT</t>
  </si>
  <si>
    <t>Execution Time</t>
  </si>
  <si>
    <t>Workload</t>
  </si>
  <si>
    <t>Turn AroundTime for Round Robin - time quanta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</si>
</sst>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000"/>
    <numFmt numFmtId="168" formatCode="0.00000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FCFS_Waiting_Time!$C$4:$C$19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FCFS_Waiting_Time!$E$4:$E$19</c:f>
              <c:numCache>
                <c:formatCode>General</c:formatCode>
                <c:ptCount val="16"/>
                <c:pt idx="0">
                  <c:v>1.8599999999999999E-4</c:v>
                </c:pt>
                <c:pt idx="1">
                  <c:v>1.47E-4</c:v>
                </c:pt>
                <c:pt idx="2">
                  <c:v>6.8999999999999997E-5</c:v>
                </c:pt>
                <c:pt idx="3">
                  <c:v>7.8999999999999996E-5</c:v>
                </c:pt>
                <c:pt idx="4">
                  <c:v>1.22E-4</c:v>
                </c:pt>
                <c:pt idx="5">
                  <c:v>1.08E-4</c:v>
                </c:pt>
                <c:pt idx="6">
                  <c:v>1.15E-4</c:v>
                </c:pt>
                <c:pt idx="7">
                  <c:v>1.2400000000000001E-4</c:v>
                </c:pt>
                <c:pt idx="8">
                  <c:v>9.1000000000000003E-5</c:v>
                </c:pt>
                <c:pt idx="9">
                  <c:v>1.07E-4</c:v>
                </c:pt>
                <c:pt idx="10">
                  <c:v>7.6000000000000004E-5</c:v>
                </c:pt>
                <c:pt idx="11">
                  <c:v>9.5E-4</c:v>
                </c:pt>
                <c:pt idx="12">
                  <c:v>1.5300000000000001E-4</c:v>
                </c:pt>
                <c:pt idx="13">
                  <c:v>4.0000000000000003E-5</c:v>
                </c:pt>
                <c:pt idx="14">
                  <c:v>2.0799999999999999E-4</c:v>
                </c:pt>
                <c:pt idx="15">
                  <c:v>4.6999999999999997E-5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F0-4670-AF1A-6B43CFDCB5C1}"/>
            </c:ext>
          </c:extLst>
        </c:ser>
        <c:ser>
          <c:idx val="0"/>
          <c:order val="1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FCFS_Waiting_Time!$C$4:$C$19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FCFS_Waiting_Time!$D$4:$D$19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F0-4670-AF1A-6B43CFDCB5C1}"/>
            </c:ext>
          </c:extLst>
        </c:ser>
        <c:ser>
          <c:idx val="2"/>
          <c:order val="2"/>
          <c:tx>
            <c:v>C3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FCFS_Waiting_Time!$C$4:$C$19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FCFS_Waiting_Time!$F$4:$F$19</c:f>
              <c:numCache>
                <c:formatCode>General</c:formatCode>
                <c:ptCount val="16"/>
                <c:pt idx="0">
                  <c:v>2.81E-4</c:v>
                </c:pt>
                <c:pt idx="1">
                  <c:v>2.31E-4</c:v>
                </c:pt>
                <c:pt idx="2">
                  <c:v>1.37E-4</c:v>
                </c:pt>
                <c:pt idx="3">
                  <c:v>1.13E-4</c:v>
                </c:pt>
                <c:pt idx="4">
                  <c:v>2.0799999999999999E-4</c:v>
                </c:pt>
                <c:pt idx="5">
                  <c:v>1.5899999999999999E-4</c:v>
                </c:pt>
                <c:pt idx="6">
                  <c:v>2.13E-4</c:v>
                </c:pt>
                <c:pt idx="7">
                  <c:v>2.2900000000000001E-4</c:v>
                </c:pt>
                <c:pt idx="8">
                  <c:v>1.4799999999999999E-4</c:v>
                </c:pt>
                <c:pt idx="9">
                  <c:v>2.0799999999999999E-4</c:v>
                </c:pt>
                <c:pt idx="10">
                  <c:v>1.25E-4</c:v>
                </c:pt>
                <c:pt idx="11">
                  <c:v>1.9400000000000001E-3</c:v>
                </c:pt>
                <c:pt idx="12">
                  <c:v>2.6200000000000003E-4</c:v>
                </c:pt>
                <c:pt idx="13">
                  <c:v>1.16E-4</c:v>
                </c:pt>
                <c:pt idx="14">
                  <c:v>2.7500000000000002E-4</c:v>
                </c:pt>
                <c:pt idx="15">
                  <c:v>1.6200000000000001E-4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F0-4670-AF1A-6B43CFDCB5C1}"/>
            </c:ext>
          </c:extLst>
        </c:ser>
        <c:ser>
          <c:idx val="3"/>
          <c:order val="3"/>
          <c:tx>
            <c:v>Average 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FCFS_Waiting_Time!$C$4:$C$19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FCFS_Waiting_Time!$G$4:$G$19</c:f>
              <c:numCache>
                <c:formatCode>0.000000000</c:formatCode>
                <c:ptCount val="16"/>
                <c:pt idx="0" formatCode="General">
                  <c:v>1.5566666666666666E-4</c:v>
                </c:pt>
                <c:pt idx="1">
                  <c:v>1.26E-4</c:v>
                </c:pt>
                <c:pt idx="2" formatCode="General">
                  <c:v>6.8666666666666664E-5</c:v>
                </c:pt>
                <c:pt idx="3">
                  <c:v>6.3999999999999997E-5</c:v>
                </c:pt>
                <c:pt idx="4">
                  <c:v>1.1E-4</c:v>
                </c:pt>
                <c:pt idx="5">
                  <c:v>8.8999999999999995E-5</c:v>
                </c:pt>
                <c:pt idx="6" formatCode="General">
                  <c:v>1.0933333333333334E-4</c:v>
                </c:pt>
                <c:pt idx="7" formatCode="General">
                  <c:v>1.1766666666666668E-4</c:v>
                </c:pt>
                <c:pt idx="8" formatCode="General">
                  <c:v>7.9666666666666674E-5</c:v>
                </c:pt>
                <c:pt idx="9">
                  <c:v>1.0499999999999999E-4</c:v>
                </c:pt>
                <c:pt idx="10">
                  <c:v>6.7000000000000002E-5</c:v>
                </c:pt>
                <c:pt idx="11" formatCode="General">
                  <c:v>9.633333333333334E-4</c:v>
                </c:pt>
                <c:pt idx="12" formatCode="General">
                  <c:v>1.3833333333333333E-4</c:v>
                </c:pt>
                <c:pt idx="13">
                  <c:v>5.1999999999999997E-5</c:v>
                </c:pt>
                <c:pt idx="14">
                  <c:v>1.6100000000000001E-4</c:v>
                </c:pt>
                <c:pt idx="15" formatCode="0.00000E+00">
                  <c:v>6.9666666666666675E-5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F0-4670-AF1A-6B43CFDC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872304"/>
        <c:axId val="1605869584"/>
      </c:lineChart>
      <c:catAx>
        <c:axId val="160587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69584"/>
        <c:crosses val="autoZero"/>
        <c:auto val="1"/>
        <c:lblAlgn val="ctr"/>
        <c:lblOffset val="100"/>
        <c:noMultiLvlLbl val="0"/>
      </c:catAx>
      <c:valAx>
        <c:axId val="16058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Waiting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FCFS_TAT!$C$4:$C$19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FCFS_TAT!$D$4:$D$19</c:f>
              <c:numCache>
                <c:formatCode>General</c:formatCode>
                <c:ptCount val="16"/>
                <c:pt idx="0">
                  <c:v>1.8599999999999999E-4</c:v>
                </c:pt>
                <c:pt idx="1">
                  <c:v>1.47E-4</c:v>
                </c:pt>
                <c:pt idx="2">
                  <c:v>6.8999999999999997E-5</c:v>
                </c:pt>
                <c:pt idx="3">
                  <c:v>7.8999999999999996E-5</c:v>
                </c:pt>
                <c:pt idx="4">
                  <c:v>1.22E-4</c:v>
                </c:pt>
                <c:pt idx="5">
                  <c:v>1.08E-4</c:v>
                </c:pt>
                <c:pt idx="6">
                  <c:v>1.15E-4</c:v>
                </c:pt>
                <c:pt idx="7">
                  <c:v>1.2400000000000001E-4</c:v>
                </c:pt>
                <c:pt idx="8">
                  <c:v>9.1000000000000003E-5</c:v>
                </c:pt>
                <c:pt idx="9">
                  <c:v>1.07E-4</c:v>
                </c:pt>
                <c:pt idx="10">
                  <c:v>7.6000000000000004E-5</c:v>
                </c:pt>
                <c:pt idx="11">
                  <c:v>9.5E-4</c:v>
                </c:pt>
                <c:pt idx="12">
                  <c:v>1.5300000000000001E-4</c:v>
                </c:pt>
                <c:pt idx="13">
                  <c:v>4.0000000000000003E-5</c:v>
                </c:pt>
                <c:pt idx="14">
                  <c:v>2.0799999999999999E-4</c:v>
                </c:pt>
                <c:pt idx="15">
                  <c:v>4.6999999999999997E-5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D1-40FC-A971-108E0C918C0A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FCFS_TAT!$C$4:$C$19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FCFS_TAT!$E$4:$E$19</c:f>
              <c:numCache>
                <c:formatCode>General</c:formatCode>
                <c:ptCount val="16"/>
                <c:pt idx="0">
                  <c:v>2.81E-4</c:v>
                </c:pt>
                <c:pt idx="1">
                  <c:v>2.31E-4</c:v>
                </c:pt>
                <c:pt idx="2">
                  <c:v>1.37E-4</c:v>
                </c:pt>
                <c:pt idx="3">
                  <c:v>1.13E-4</c:v>
                </c:pt>
                <c:pt idx="4">
                  <c:v>2.0799999999999999E-4</c:v>
                </c:pt>
                <c:pt idx="5">
                  <c:v>1.5899999999999999E-4</c:v>
                </c:pt>
                <c:pt idx="6">
                  <c:v>2.13E-4</c:v>
                </c:pt>
                <c:pt idx="7">
                  <c:v>2.2900000000000001E-4</c:v>
                </c:pt>
                <c:pt idx="8">
                  <c:v>1.4799999999999999E-4</c:v>
                </c:pt>
                <c:pt idx="9">
                  <c:v>2.0799999999999999E-4</c:v>
                </c:pt>
                <c:pt idx="10">
                  <c:v>1.25E-4</c:v>
                </c:pt>
                <c:pt idx="11">
                  <c:v>1.9400000000000001E-3</c:v>
                </c:pt>
                <c:pt idx="12">
                  <c:v>2.6200000000000003E-4</c:v>
                </c:pt>
                <c:pt idx="13">
                  <c:v>1.16E-4</c:v>
                </c:pt>
                <c:pt idx="14">
                  <c:v>2.7500000000000002E-4</c:v>
                </c:pt>
                <c:pt idx="15">
                  <c:v>1.6200000000000001E-4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D1-40FC-A971-108E0C918C0A}"/>
            </c:ext>
          </c:extLst>
        </c:ser>
        <c:ser>
          <c:idx val="2"/>
          <c:order val="2"/>
          <c:tx>
            <c:v>C3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FCFS_TAT!$C$4:$C$19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FCFS_TAT!$F$4:$F$19</c:f>
              <c:numCache>
                <c:formatCode>General</c:formatCode>
                <c:ptCount val="16"/>
                <c:pt idx="0">
                  <c:v>4.4000000000000002E-4</c:v>
                </c:pt>
                <c:pt idx="1">
                  <c:v>3.0400000000000002E-4</c:v>
                </c:pt>
                <c:pt idx="2">
                  <c:v>1.66E-4</c:v>
                </c:pt>
                <c:pt idx="3">
                  <c:v>2.1900000000000001E-4</c:v>
                </c:pt>
                <c:pt idx="4">
                  <c:v>2.72E-4</c:v>
                </c:pt>
                <c:pt idx="5">
                  <c:v>2.5399999999999999E-4</c:v>
                </c:pt>
                <c:pt idx="6">
                  <c:v>3.2200000000000002E-4</c:v>
                </c:pt>
                <c:pt idx="7">
                  <c:v>3.7500000000000001E-4</c:v>
                </c:pt>
                <c:pt idx="8">
                  <c:v>1.9100000000000001E-4</c:v>
                </c:pt>
                <c:pt idx="9">
                  <c:v>2.5799999999999998E-4</c:v>
                </c:pt>
                <c:pt idx="10">
                  <c:v>1.6699999999999999E-4</c:v>
                </c:pt>
                <c:pt idx="11">
                  <c:v>2.5799999999999998E-4</c:v>
                </c:pt>
                <c:pt idx="12">
                  <c:v>3.9300000000000001E-4</c:v>
                </c:pt>
                <c:pt idx="13">
                  <c:v>2.1599999999999999E-4</c:v>
                </c:pt>
                <c:pt idx="14">
                  <c:v>3.1799999999999998E-4</c:v>
                </c:pt>
                <c:pt idx="15">
                  <c:v>1.8599999999999999E-4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D1-40FC-A971-108E0C918C0A}"/>
            </c:ext>
          </c:extLst>
        </c:ser>
        <c:ser>
          <c:idx val="3"/>
          <c:order val="3"/>
          <c:tx>
            <c:v>Average Turnaround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FCFS_TAT!$H$4:$H$19</c:f>
              <c:numCache>
                <c:formatCode>General</c:formatCode>
                <c:ptCount val="16"/>
                <c:pt idx="0">
                  <c:v>3.0233333333333333E-4</c:v>
                </c:pt>
                <c:pt idx="1">
                  <c:v>2.2733333333333332E-4</c:v>
                </c:pt>
                <c:pt idx="2" formatCode="0.000000000">
                  <c:v>1.2400000000000001E-4</c:v>
                </c:pt>
                <c:pt idx="3" formatCode="0.000000000">
                  <c:v>1.37E-4</c:v>
                </c:pt>
                <c:pt idx="4">
                  <c:v>2.0066666666666667E-4</c:v>
                </c:pt>
                <c:pt idx="5">
                  <c:v>1.7366666666666667E-4</c:v>
                </c:pt>
                <c:pt idx="6">
                  <c:v>2.1666666666666666E-4</c:v>
                </c:pt>
                <c:pt idx="7">
                  <c:v>2.4266666666666667E-4</c:v>
                </c:pt>
                <c:pt idx="8">
                  <c:v>1.4333333333333334E-4</c:v>
                </c:pt>
                <c:pt idx="9" formatCode="0.000000000">
                  <c:v>1.9099999999999998E-4</c:v>
                </c:pt>
                <c:pt idx="10">
                  <c:v>1.2266666666666668E-4</c:v>
                </c:pt>
                <c:pt idx="11">
                  <c:v>1.0493333333333333E-3</c:v>
                </c:pt>
                <c:pt idx="12">
                  <c:v>2.6933333333333334E-4</c:v>
                </c:pt>
                <c:pt idx="13" formatCode="0.000000000">
                  <c:v>1.2400000000000001E-4</c:v>
                </c:pt>
                <c:pt idx="14" formatCode="0.000000000">
                  <c:v>2.6700000000000004E-4</c:v>
                </c:pt>
                <c:pt idx="15">
                  <c:v>1.3166666666666668E-4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4D1-40FC-A971-108E0C91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870672"/>
        <c:axId val="1605875568"/>
      </c:lineChart>
      <c:catAx>
        <c:axId val="160587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75568"/>
        <c:crosses val="autoZero"/>
        <c:auto val="1"/>
        <c:lblAlgn val="ctr"/>
        <c:lblOffset val="100"/>
        <c:noMultiLvlLbl val="0"/>
      </c:catAx>
      <c:valAx>
        <c:axId val="16058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Turnaround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'RR_Waiting Time_500'!$C$4:$C$19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'RR_Waiting Time_500'!$D$4:$D$19</c:f>
              <c:numCache>
                <c:formatCode>General</c:formatCode>
                <c:ptCount val="16"/>
                <c:pt idx="0">
                  <c:v>3.9199999999999999E-4</c:v>
                </c:pt>
                <c:pt idx="1">
                  <c:v>4.0499999999999998E-4</c:v>
                </c:pt>
                <c:pt idx="2">
                  <c:v>3.6200000000000002E-4</c:v>
                </c:pt>
                <c:pt idx="3">
                  <c:v>3.9599999999999998E-4</c:v>
                </c:pt>
                <c:pt idx="4">
                  <c:v>3.3100000000000002E-4</c:v>
                </c:pt>
                <c:pt idx="5">
                  <c:v>3.79E-4</c:v>
                </c:pt>
                <c:pt idx="6">
                  <c:v>3.57E-4</c:v>
                </c:pt>
                <c:pt idx="7">
                  <c:v>3.8299999999999999E-4</c:v>
                </c:pt>
                <c:pt idx="8">
                  <c:v>3.28E-4</c:v>
                </c:pt>
                <c:pt idx="9">
                  <c:v>3.6600000000000001E-4</c:v>
                </c:pt>
                <c:pt idx="10">
                  <c:v>3.6299999999999999E-4</c:v>
                </c:pt>
                <c:pt idx="11">
                  <c:v>4.1199999999999999E-4</c:v>
                </c:pt>
                <c:pt idx="12">
                  <c:v>3.4699999999999998E-4</c:v>
                </c:pt>
                <c:pt idx="13">
                  <c:v>2.6899999999999998E-4</c:v>
                </c:pt>
                <c:pt idx="14">
                  <c:v>1.183E-3</c:v>
                </c:pt>
                <c:pt idx="15">
                  <c:v>1.9000000000000001E-5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5-4518-8EAC-B1B9814C68C6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'RR_Waiting Time_500'!$C$4:$C$19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'RR_Waiting Time_500'!$E$4:$E$19</c:f>
              <c:numCache>
                <c:formatCode>General</c:formatCode>
                <c:ptCount val="16"/>
                <c:pt idx="0">
                  <c:v>8.8900000000000003E-4</c:v>
                </c:pt>
                <c:pt idx="1">
                  <c:v>9.2900000000000003E-4</c:v>
                </c:pt>
                <c:pt idx="2">
                  <c:v>9.3300000000000002E-4</c:v>
                </c:pt>
                <c:pt idx="3">
                  <c:v>9.1699999999999995E-4</c:v>
                </c:pt>
                <c:pt idx="4">
                  <c:v>9.0300000000000005E-4</c:v>
                </c:pt>
                <c:pt idx="5">
                  <c:v>9.5699999999999995E-4</c:v>
                </c:pt>
                <c:pt idx="6">
                  <c:v>8.9300000000000002E-4</c:v>
                </c:pt>
                <c:pt idx="7">
                  <c:v>9.01E-4</c:v>
                </c:pt>
                <c:pt idx="8">
                  <c:v>9.3499999999999996E-4</c:v>
                </c:pt>
                <c:pt idx="9">
                  <c:v>9.1600000000000004E-4</c:v>
                </c:pt>
                <c:pt idx="10">
                  <c:v>9.1600000000000004E-4</c:v>
                </c:pt>
                <c:pt idx="11">
                  <c:v>9.2699999999999998E-4</c:v>
                </c:pt>
                <c:pt idx="12">
                  <c:v>9.19E-4</c:v>
                </c:pt>
                <c:pt idx="13">
                  <c:v>1.276E-3</c:v>
                </c:pt>
                <c:pt idx="14">
                  <c:v>2.356E-3</c:v>
                </c:pt>
                <c:pt idx="15">
                  <c:v>1.4970000000000001E-3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5-4518-8EAC-B1B9814C68C6}"/>
            </c:ext>
          </c:extLst>
        </c:ser>
        <c:ser>
          <c:idx val="2"/>
          <c:order val="2"/>
          <c:tx>
            <c:v>C3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'RR_Waiting Time_500'!$C$4:$C$19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'RR_Waiting Time_500'!$F$4:$F$19</c:f>
              <c:numCache>
                <c:formatCode>General</c:formatCode>
                <c:ptCount val="16"/>
                <c:pt idx="0">
                  <c:v>1.3929999999999999E-3</c:v>
                </c:pt>
                <c:pt idx="1">
                  <c:v>1.431E-3</c:v>
                </c:pt>
                <c:pt idx="2">
                  <c:v>1.366E-3</c:v>
                </c:pt>
                <c:pt idx="3">
                  <c:v>1.23E-3</c:v>
                </c:pt>
                <c:pt idx="4">
                  <c:v>1.4339999999999999E-3</c:v>
                </c:pt>
                <c:pt idx="5">
                  <c:v>1.353E-3</c:v>
                </c:pt>
                <c:pt idx="6">
                  <c:v>1.4519999999999999E-3</c:v>
                </c:pt>
                <c:pt idx="7">
                  <c:v>1.421E-3</c:v>
                </c:pt>
                <c:pt idx="8">
                  <c:v>1.3439999999999999E-3</c:v>
                </c:pt>
                <c:pt idx="9">
                  <c:v>1.4220000000000001E-3</c:v>
                </c:pt>
                <c:pt idx="10">
                  <c:v>1.3500000000000001E-3</c:v>
                </c:pt>
                <c:pt idx="11">
                  <c:v>1.438E-3</c:v>
                </c:pt>
                <c:pt idx="12">
                  <c:v>1.444E-3</c:v>
                </c:pt>
                <c:pt idx="13">
                  <c:v>1.3190000000000001E-3</c:v>
                </c:pt>
                <c:pt idx="14">
                  <c:v>2.3960000000000001E-3</c:v>
                </c:pt>
                <c:pt idx="15">
                  <c:v>1.098E-3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5-4518-8EAC-B1B9814C68C6}"/>
            </c:ext>
          </c:extLst>
        </c:ser>
        <c:ser>
          <c:idx val="3"/>
          <c:order val="3"/>
          <c:tx>
            <c:v>Average Waiting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'RR_Waiting Time_500'!$C$4:$C$19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'RR_Waiting Time_500'!$J$4:$J$19</c:f>
              <c:numCache>
                <c:formatCode>General</c:formatCode>
                <c:ptCount val="16"/>
                <c:pt idx="0">
                  <c:v>8.9133333333333339E-4</c:v>
                </c:pt>
                <c:pt idx="1">
                  <c:v>9.2166666666666666E-4</c:v>
                </c:pt>
                <c:pt idx="2">
                  <c:v>8.8700000000000009E-4</c:v>
                </c:pt>
                <c:pt idx="3">
                  <c:v>8.4766666666666671E-4</c:v>
                </c:pt>
                <c:pt idx="4">
                  <c:v>8.8933333333333345E-4</c:v>
                </c:pt>
                <c:pt idx="5">
                  <c:v>8.9633333333333329E-4</c:v>
                </c:pt>
                <c:pt idx="6">
                  <c:v>9.0066666666666669E-4</c:v>
                </c:pt>
                <c:pt idx="7">
                  <c:v>9.0166666666666661E-4</c:v>
                </c:pt>
                <c:pt idx="8">
                  <c:v>8.6899999999999998E-4</c:v>
                </c:pt>
                <c:pt idx="9">
                  <c:v>9.0133333333333341E-4</c:v>
                </c:pt>
                <c:pt idx="10">
                  <c:v>8.7633333333333346E-4</c:v>
                </c:pt>
                <c:pt idx="11">
                  <c:v>9.2566666666666665E-4</c:v>
                </c:pt>
                <c:pt idx="12">
                  <c:v>9.0333333333333325E-4</c:v>
                </c:pt>
                <c:pt idx="13">
                  <c:v>9.5466666666666671E-4</c:v>
                </c:pt>
                <c:pt idx="14">
                  <c:v>1.9783333333333332E-3</c:v>
                </c:pt>
                <c:pt idx="15">
                  <c:v>8.7133333333333333E-4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5-4518-8EAC-B1B9814C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872848"/>
        <c:axId val="1605874480"/>
      </c:lineChart>
      <c:catAx>
        <c:axId val="160587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74480"/>
        <c:crosses val="autoZero"/>
        <c:auto val="1"/>
        <c:lblAlgn val="ctr"/>
        <c:lblOffset val="100"/>
        <c:noMultiLvlLbl val="0"/>
      </c:catAx>
      <c:valAx>
        <c:axId val="16058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Waiting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RR_TAT_500!$C$4:$C$19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RR_TAT_500!$D$4:$D$19</c:f>
              <c:numCache>
                <c:formatCode>General</c:formatCode>
                <c:ptCount val="16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7-4991-B042-4ABC86AF6D82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RR_TAT_500!$C$4:$C$19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RR_TAT_500!$E$4:$E$19</c:f>
              <c:numCache>
                <c:formatCode>General</c:formatCode>
                <c:ptCount val="1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7-4991-B042-4ABC86AF6D82}"/>
            </c:ext>
          </c:extLst>
        </c:ser>
        <c:ser>
          <c:idx val="2"/>
          <c:order val="2"/>
          <c:tx>
            <c:v>C3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RR_TAT_500!$C$4:$C$19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RR_TAT_500!$F$4:$F$19</c:f>
              <c:numCache>
                <c:formatCode>General</c:formatCode>
                <c:ptCount val="16"/>
                <c:pt idx="0">
                  <c:v>1.5E-3</c:v>
                </c:pt>
                <c:pt idx="1">
                  <c:v>1.5E-3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  <c:pt idx="6">
                  <c:v>1.5E-3</c:v>
                </c:pt>
                <c:pt idx="7">
                  <c:v>1.5E-3</c:v>
                </c:pt>
                <c:pt idx="8">
                  <c:v>1.5E-3</c:v>
                </c:pt>
                <c:pt idx="9">
                  <c:v>1.5E-3</c:v>
                </c:pt>
                <c:pt idx="10">
                  <c:v>1.5E-3</c:v>
                </c:pt>
                <c:pt idx="11">
                  <c:v>1.5E-3</c:v>
                </c:pt>
                <c:pt idx="12">
                  <c:v>1.5E-3</c:v>
                </c:pt>
                <c:pt idx="13">
                  <c:v>1.5E-3</c:v>
                </c:pt>
                <c:pt idx="14">
                  <c:v>1.5E-3</c:v>
                </c:pt>
                <c:pt idx="15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17-4991-B042-4ABC86AF6D82}"/>
            </c:ext>
          </c:extLst>
        </c:ser>
        <c:ser>
          <c:idx val="3"/>
          <c:order val="3"/>
          <c:tx>
            <c:v>Average Turnaround 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RR_TAT_500!$C$4:$C$19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  <c:pt idx="11">
                  <c:v>102400</c:v>
                </c:pt>
                <c:pt idx="12">
                  <c:v>204800</c:v>
                </c:pt>
                <c:pt idx="13">
                  <c:v>409600</c:v>
                </c:pt>
                <c:pt idx="14">
                  <c:v>819200</c:v>
                </c:pt>
                <c:pt idx="15">
                  <c:v>1000000</c:v>
                </c:pt>
              </c:numCache>
            </c:numRef>
          </c:cat>
          <c:val>
            <c:numRef>
              <c:f>RR_TAT_500!$G$4:$G$19</c:f>
              <c:numCache>
                <c:formatCode>General</c:formatCode>
                <c:ptCount val="1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17-4991-B042-4ABC86AF6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875024"/>
        <c:axId val="1605870128"/>
      </c:lineChart>
      <c:catAx>
        <c:axId val="1605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70128"/>
        <c:crosses val="autoZero"/>
        <c:auto val="1"/>
        <c:lblAlgn val="ctr"/>
        <c:lblOffset val="100"/>
        <c:noMultiLvlLbl val="0"/>
      </c:catAx>
      <c:valAx>
        <c:axId val="16058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4</xdr:row>
      <xdr:rowOff>130175</xdr:rowOff>
    </xdr:from>
    <xdr:to>
      <xdr:col>15</xdr:col>
      <xdr:colOff>561975</xdr:colOff>
      <xdr:row>19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1CB820-9702-42DF-9396-9DC6AFF97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193675</xdr:colOff>
      <xdr:row>4</xdr:row>
      <xdr:rowOff>66675</xdr:rowOff>
    </xdr:from>
    <xdr:to>
      <xdr:col>16</xdr:col>
      <xdr:colOff>498475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345EB-559A-484F-A960-D293F8FFD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320675</xdr:colOff>
      <xdr:row>5</xdr:row>
      <xdr:rowOff>9525</xdr:rowOff>
    </xdr:from>
    <xdr:to>
      <xdr:col>18</xdr:col>
      <xdr:colOff>15875</xdr:colOff>
      <xdr:row>19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ACDF9-206E-462B-812E-AFE9E3B8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384175</xdr:colOff>
      <xdr:row>5</xdr:row>
      <xdr:rowOff>53975</xdr:rowOff>
    </xdr:from>
    <xdr:to>
      <xdr:col>16</xdr:col>
      <xdr:colOff>79375</xdr:colOff>
      <xdr:row>20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C654E-4970-497E-B4AC-520EE378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365760</xdr:colOff>
      <xdr:row>4</xdr:row>
      <xdr:rowOff>68580</xdr:rowOff>
    </xdr:from>
    <xdr:to>
      <xdr:col>18</xdr:col>
      <xdr:colOff>73549</xdr:colOff>
      <xdr:row>19</xdr:row>
      <xdr:rowOff>56625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060" y="800100"/>
          <a:ext cx="4584589" cy="27312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17</xdr:col>
      <xdr:colOff>317389</xdr:colOff>
      <xdr:row>18</xdr:row>
      <xdr:rowOff>177021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0" y="731520"/>
          <a:ext cx="4584589" cy="2737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G19" sqref="G19"/>
    </sheetView>
  </sheetViews>
  <sheetFormatPr defaultRowHeight="14.5" x14ac:dyDescent="0.35"/>
  <cols>
    <col min="1" max="1" width="8.81640625" customWidth="1"/>
    <col min="7" max="7" width="22.54296875" customWidth="1"/>
  </cols>
  <sheetData>
    <row r="1" spans="1:7" x14ac:dyDescent="0.35">
      <c r="A1" s="5" t="s">
        <v>8</v>
      </c>
      <c r="B1" s="6"/>
      <c r="C1" s="6"/>
      <c r="D1" s="6"/>
      <c r="E1" s="6"/>
      <c r="F1" s="6"/>
      <c r="G1" s="6"/>
    </row>
    <row r="2" spans="1:7" x14ac:dyDescent="0.35">
      <c r="A2" s="5" t="s">
        <v>17</v>
      </c>
      <c r="B2" s="5"/>
      <c r="C2" s="5"/>
      <c r="D2" s="5" t="s">
        <v>16</v>
      </c>
      <c r="E2" s="5"/>
      <c r="F2" s="5"/>
      <c r="G2" s="2"/>
    </row>
    <row r="3" spans="1:7" x14ac:dyDescent="0.35">
      <c r="A3" s="1" t="s">
        <v>4</v>
      </c>
      <c r="B3" s="1" t="s">
        <v>5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7</v>
      </c>
    </row>
    <row r="4" spans="1:7" x14ac:dyDescent="0.35">
      <c r="A4">
        <v>50</v>
      </c>
      <c r="B4">
        <v>50</v>
      </c>
      <c r="C4">
        <v>50</v>
      </c>
      <c r="D4">
        <v>0</v>
      </c>
      <c r="E4">
        <v>1.8599999999999999E-4</v>
      </c>
      <c r="F4">
        <v>2.81E-4</v>
      </c>
      <c r="G4">
        <f>AVERAGE(D4:F4)</f>
        <v>1.5566666666666666E-4</v>
      </c>
    </row>
    <row r="5" spans="1:7" x14ac:dyDescent="0.35">
      <c r="A5">
        <f>2*A4</f>
        <v>100</v>
      </c>
      <c r="B5">
        <f>2*B4</f>
        <v>100</v>
      </c>
      <c r="C5">
        <f>2*C4</f>
        <v>100</v>
      </c>
      <c r="D5">
        <v>0</v>
      </c>
      <c r="E5">
        <v>1.47E-4</v>
      </c>
      <c r="F5">
        <v>2.31E-4</v>
      </c>
      <c r="G5" s="7">
        <f t="shared" ref="G5:G20" si="0">AVERAGE(D5:F5)</f>
        <v>1.26E-4</v>
      </c>
    </row>
    <row r="6" spans="1:7" x14ac:dyDescent="0.35">
      <c r="A6">
        <f t="shared" ref="A6:C17" si="1">2*A5</f>
        <v>200</v>
      </c>
      <c r="B6">
        <f t="shared" si="1"/>
        <v>200</v>
      </c>
      <c r="C6">
        <f t="shared" si="1"/>
        <v>200</v>
      </c>
      <c r="D6">
        <v>0</v>
      </c>
      <c r="E6">
        <v>6.8999999999999997E-5</v>
      </c>
      <c r="F6">
        <v>1.37E-4</v>
      </c>
      <c r="G6">
        <f t="shared" si="0"/>
        <v>6.8666666666666664E-5</v>
      </c>
    </row>
    <row r="7" spans="1:7" x14ac:dyDescent="0.35">
      <c r="A7">
        <f t="shared" si="1"/>
        <v>400</v>
      </c>
      <c r="B7">
        <f t="shared" si="1"/>
        <v>400</v>
      </c>
      <c r="C7">
        <f t="shared" si="1"/>
        <v>400</v>
      </c>
      <c r="D7">
        <v>0</v>
      </c>
      <c r="E7">
        <v>7.8999999999999996E-5</v>
      </c>
      <c r="F7">
        <v>1.13E-4</v>
      </c>
      <c r="G7" s="7">
        <f t="shared" si="0"/>
        <v>6.3999999999999997E-5</v>
      </c>
    </row>
    <row r="8" spans="1:7" x14ac:dyDescent="0.35">
      <c r="A8">
        <f t="shared" si="1"/>
        <v>800</v>
      </c>
      <c r="B8">
        <f t="shared" si="1"/>
        <v>800</v>
      </c>
      <c r="C8">
        <f t="shared" si="1"/>
        <v>800</v>
      </c>
      <c r="D8">
        <v>0</v>
      </c>
      <c r="E8">
        <v>1.22E-4</v>
      </c>
      <c r="F8">
        <v>2.0799999999999999E-4</v>
      </c>
      <c r="G8" s="7">
        <f t="shared" si="0"/>
        <v>1.1E-4</v>
      </c>
    </row>
    <row r="9" spans="1:7" x14ac:dyDescent="0.35">
      <c r="A9">
        <f t="shared" si="1"/>
        <v>1600</v>
      </c>
      <c r="B9">
        <f t="shared" si="1"/>
        <v>1600</v>
      </c>
      <c r="C9">
        <f t="shared" si="1"/>
        <v>1600</v>
      </c>
      <c r="D9">
        <v>0</v>
      </c>
      <c r="E9">
        <v>1.08E-4</v>
      </c>
      <c r="F9">
        <v>1.5899999999999999E-4</v>
      </c>
      <c r="G9" s="7">
        <f t="shared" si="0"/>
        <v>8.8999999999999995E-5</v>
      </c>
    </row>
    <row r="10" spans="1:7" x14ac:dyDescent="0.35">
      <c r="A10">
        <f t="shared" si="1"/>
        <v>3200</v>
      </c>
      <c r="B10">
        <f t="shared" si="1"/>
        <v>3200</v>
      </c>
      <c r="C10">
        <f t="shared" si="1"/>
        <v>3200</v>
      </c>
      <c r="D10">
        <v>0</v>
      </c>
      <c r="E10">
        <v>1.15E-4</v>
      </c>
      <c r="F10">
        <v>2.13E-4</v>
      </c>
      <c r="G10">
        <f t="shared" si="0"/>
        <v>1.0933333333333334E-4</v>
      </c>
    </row>
    <row r="11" spans="1:7" x14ac:dyDescent="0.35">
      <c r="A11">
        <f t="shared" si="1"/>
        <v>6400</v>
      </c>
      <c r="B11">
        <f t="shared" si="1"/>
        <v>6400</v>
      </c>
      <c r="C11">
        <f t="shared" si="1"/>
        <v>6400</v>
      </c>
      <c r="D11">
        <v>0</v>
      </c>
      <c r="E11">
        <v>1.2400000000000001E-4</v>
      </c>
      <c r="F11">
        <v>2.2900000000000001E-4</v>
      </c>
      <c r="G11">
        <f t="shared" si="0"/>
        <v>1.1766666666666668E-4</v>
      </c>
    </row>
    <row r="12" spans="1:7" x14ac:dyDescent="0.35">
      <c r="A12">
        <f t="shared" si="1"/>
        <v>12800</v>
      </c>
      <c r="B12">
        <f t="shared" si="1"/>
        <v>12800</v>
      </c>
      <c r="C12">
        <f t="shared" si="1"/>
        <v>12800</v>
      </c>
      <c r="D12">
        <v>0</v>
      </c>
      <c r="E12">
        <v>9.1000000000000003E-5</v>
      </c>
      <c r="F12">
        <v>1.4799999999999999E-4</v>
      </c>
      <c r="G12">
        <f t="shared" si="0"/>
        <v>7.9666666666666674E-5</v>
      </c>
    </row>
    <row r="13" spans="1:7" x14ac:dyDescent="0.35">
      <c r="A13">
        <f t="shared" si="1"/>
        <v>25600</v>
      </c>
      <c r="B13">
        <f t="shared" si="1"/>
        <v>25600</v>
      </c>
      <c r="C13">
        <f t="shared" si="1"/>
        <v>25600</v>
      </c>
      <c r="D13">
        <v>0</v>
      </c>
      <c r="E13">
        <v>1.07E-4</v>
      </c>
      <c r="F13">
        <v>2.0799999999999999E-4</v>
      </c>
      <c r="G13" s="7">
        <f t="shared" si="0"/>
        <v>1.0499999999999999E-4</v>
      </c>
    </row>
    <row r="14" spans="1:7" x14ac:dyDescent="0.35">
      <c r="A14">
        <f t="shared" si="1"/>
        <v>51200</v>
      </c>
      <c r="B14">
        <f t="shared" si="1"/>
        <v>51200</v>
      </c>
      <c r="C14">
        <f t="shared" si="1"/>
        <v>51200</v>
      </c>
      <c r="D14">
        <v>0</v>
      </c>
      <c r="E14">
        <v>7.6000000000000004E-5</v>
      </c>
      <c r="F14">
        <v>1.25E-4</v>
      </c>
      <c r="G14" s="7">
        <f t="shared" si="0"/>
        <v>6.7000000000000002E-5</v>
      </c>
    </row>
    <row r="15" spans="1:7" x14ac:dyDescent="0.35">
      <c r="A15">
        <f t="shared" si="1"/>
        <v>102400</v>
      </c>
      <c r="B15">
        <f t="shared" si="1"/>
        <v>102400</v>
      </c>
      <c r="C15">
        <f t="shared" si="1"/>
        <v>102400</v>
      </c>
      <c r="D15">
        <v>0</v>
      </c>
      <c r="E15">
        <v>9.5E-4</v>
      </c>
      <c r="F15">
        <v>1.9400000000000001E-3</v>
      </c>
      <c r="G15">
        <f t="shared" si="0"/>
        <v>9.633333333333334E-4</v>
      </c>
    </row>
    <row r="16" spans="1:7" x14ac:dyDescent="0.35">
      <c r="A16">
        <f t="shared" si="1"/>
        <v>204800</v>
      </c>
      <c r="B16">
        <f t="shared" si="1"/>
        <v>204800</v>
      </c>
      <c r="C16">
        <f t="shared" si="1"/>
        <v>204800</v>
      </c>
      <c r="D16">
        <v>0</v>
      </c>
      <c r="E16">
        <v>1.5300000000000001E-4</v>
      </c>
      <c r="F16">
        <v>2.6200000000000003E-4</v>
      </c>
      <c r="G16">
        <f t="shared" si="0"/>
        <v>1.3833333333333333E-4</v>
      </c>
    </row>
    <row r="17" spans="1:7" x14ac:dyDescent="0.35">
      <c r="A17">
        <f t="shared" si="1"/>
        <v>409600</v>
      </c>
      <c r="B17">
        <f t="shared" si="1"/>
        <v>409600</v>
      </c>
      <c r="C17">
        <f t="shared" si="1"/>
        <v>409600</v>
      </c>
      <c r="D17">
        <v>0</v>
      </c>
      <c r="E17">
        <v>4.0000000000000003E-5</v>
      </c>
      <c r="F17">
        <v>1.16E-4</v>
      </c>
      <c r="G17" s="7">
        <f t="shared" si="0"/>
        <v>5.1999999999999997E-5</v>
      </c>
    </row>
    <row r="18" spans="1:7" x14ac:dyDescent="0.35">
      <c r="A18">
        <f>2*A17</f>
        <v>819200</v>
      </c>
      <c r="B18">
        <f>2*B17</f>
        <v>819200</v>
      </c>
      <c r="C18">
        <f>2*C17</f>
        <v>819200</v>
      </c>
      <c r="D18">
        <v>0</v>
      </c>
      <c r="E18">
        <v>2.0799999999999999E-4</v>
      </c>
      <c r="F18">
        <v>2.7500000000000002E-4</v>
      </c>
      <c r="G18" s="7">
        <f t="shared" si="0"/>
        <v>1.6100000000000001E-4</v>
      </c>
    </row>
    <row r="19" spans="1:7" x14ac:dyDescent="0.35">
      <c r="A19">
        <v>1000000</v>
      </c>
      <c r="B19">
        <v>1000000</v>
      </c>
      <c r="C19">
        <v>1000000</v>
      </c>
      <c r="D19">
        <v>0</v>
      </c>
      <c r="E19">
        <v>4.6999999999999997E-5</v>
      </c>
      <c r="F19">
        <v>1.6200000000000001E-4</v>
      </c>
      <c r="G19" s="8">
        <f t="shared" si="0"/>
        <v>6.9666666666666675E-5</v>
      </c>
    </row>
    <row r="20" spans="1:7" x14ac:dyDescent="0.35">
      <c r="A20" s="1" t="s">
        <v>3</v>
      </c>
      <c r="D20">
        <f>AVERAGE(D4:D19)</f>
        <v>0</v>
      </c>
      <c r="E20">
        <f t="shared" ref="E20:F20" si="2">AVERAGE(E4:E19)</f>
        <v>1.6387500000000001E-4</v>
      </c>
      <c r="F20">
        <f t="shared" si="2"/>
        <v>3.0043749999999998E-4</v>
      </c>
      <c r="G20">
        <f t="shared" si="0"/>
        <v>1.5477083333333334E-4</v>
      </c>
    </row>
  </sheetData>
  <mergeCells count="3">
    <mergeCell ref="A1:G1"/>
    <mergeCell ref="A2:C2"/>
    <mergeCell ref="D2:F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I15" sqref="I15"/>
    </sheetView>
  </sheetViews>
  <sheetFormatPr defaultRowHeight="14.5" x14ac:dyDescent="0.35"/>
  <cols>
    <col min="8" max="8" width="16.81640625" customWidth="1"/>
  </cols>
  <sheetData>
    <row r="1" spans="1:10" x14ac:dyDescent="0.35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5">
      <c r="A2" s="5" t="s">
        <v>17</v>
      </c>
      <c r="B2" s="5"/>
      <c r="C2" s="5"/>
      <c r="D2" s="5" t="s">
        <v>16</v>
      </c>
      <c r="E2" s="5"/>
      <c r="F2" s="5"/>
      <c r="G2" s="4"/>
      <c r="H2" s="4"/>
      <c r="I2" s="4"/>
      <c r="J2" s="4"/>
    </row>
    <row r="3" spans="1:10" x14ac:dyDescent="0.35">
      <c r="A3" s="1" t="s">
        <v>4</v>
      </c>
      <c r="B3" s="1" t="s">
        <v>5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11</v>
      </c>
      <c r="H3" s="1" t="s">
        <v>13</v>
      </c>
    </row>
    <row r="4" spans="1:10" x14ac:dyDescent="0.35">
      <c r="A4">
        <v>50</v>
      </c>
      <c r="B4">
        <v>50</v>
      </c>
      <c r="C4">
        <v>50</v>
      </c>
      <c r="D4">
        <v>1.8599999999999999E-4</v>
      </c>
      <c r="E4">
        <v>2.81E-4</v>
      </c>
      <c r="F4">
        <v>4.4000000000000002E-4</v>
      </c>
      <c r="H4">
        <f>AVERAGE(D4:F4)</f>
        <v>3.0233333333333333E-4</v>
      </c>
    </row>
    <row r="5" spans="1:10" x14ac:dyDescent="0.35">
      <c r="A5">
        <f>2*A4</f>
        <v>100</v>
      </c>
      <c r="B5">
        <f>2*B4</f>
        <v>100</v>
      </c>
      <c r="C5">
        <f>2*C4</f>
        <v>100</v>
      </c>
      <c r="D5">
        <v>1.47E-4</v>
      </c>
      <c r="E5">
        <v>2.31E-4</v>
      </c>
      <c r="F5">
        <v>3.0400000000000002E-4</v>
      </c>
      <c r="H5">
        <f t="shared" ref="H5:H19" si="0">AVERAGE(D5:F5)</f>
        <v>2.2733333333333332E-4</v>
      </c>
    </row>
    <row r="6" spans="1:10" x14ac:dyDescent="0.35">
      <c r="A6">
        <f t="shared" ref="A6:C17" si="1">2*A5</f>
        <v>200</v>
      </c>
      <c r="B6">
        <f t="shared" si="1"/>
        <v>200</v>
      </c>
      <c r="C6">
        <f t="shared" si="1"/>
        <v>200</v>
      </c>
      <c r="D6">
        <v>6.8999999999999997E-5</v>
      </c>
      <c r="E6">
        <v>1.37E-4</v>
      </c>
      <c r="F6">
        <v>1.66E-4</v>
      </c>
      <c r="H6" s="7">
        <f t="shared" si="0"/>
        <v>1.2400000000000001E-4</v>
      </c>
    </row>
    <row r="7" spans="1:10" x14ac:dyDescent="0.35">
      <c r="A7">
        <f t="shared" si="1"/>
        <v>400</v>
      </c>
      <c r="B7">
        <f t="shared" si="1"/>
        <v>400</v>
      </c>
      <c r="C7">
        <f t="shared" si="1"/>
        <v>400</v>
      </c>
      <c r="D7">
        <v>7.8999999999999996E-5</v>
      </c>
      <c r="E7">
        <v>1.13E-4</v>
      </c>
      <c r="F7">
        <v>2.1900000000000001E-4</v>
      </c>
      <c r="H7" s="7">
        <f t="shared" si="0"/>
        <v>1.37E-4</v>
      </c>
    </row>
    <row r="8" spans="1:10" x14ac:dyDescent="0.35">
      <c r="A8">
        <f t="shared" si="1"/>
        <v>800</v>
      </c>
      <c r="B8">
        <f t="shared" si="1"/>
        <v>800</v>
      </c>
      <c r="C8">
        <f t="shared" si="1"/>
        <v>800</v>
      </c>
      <c r="D8">
        <v>1.22E-4</v>
      </c>
      <c r="E8">
        <v>2.0799999999999999E-4</v>
      </c>
      <c r="F8">
        <v>2.72E-4</v>
      </c>
      <c r="H8">
        <f t="shared" si="0"/>
        <v>2.0066666666666667E-4</v>
      </c>
    </row>
    <row r="9" spans="1:10" x14ac:dyDescent="0.35">
      <c r="A9">
        <f t="shared" si="1"/>
        <v>1600</v>
      </c>
      <c r="B9">
        <f t="shared" si="1"/>
        <v>1600</v>
      </c>
      <c r="C9">
        <f t="shared" si="1"/>
        <v>1600</v>
      </c>
      <c r="D9">
        <v>1.08E-4</v>
      </c>
      <c r="E9">
        <v>1.5899999999999999E-4</v>
      </c>
      <c r="F9">
        <v>2.5399999999999999E-4</v>
      </c>
      <c r="H9">
        <f t="shared" si="0"/>
        <v>1.7366666666666667E-4</v>
      </c>
    </row>
    <row r="10" spans="1:10" x14ac:dyDescent="0.35">
      <c r="A10">
        <f t="shared" si="1"/>
        <v>3200</v>
      </c>
      <c r="B10">
        <f t="shared" si="1"/>
        <v>3200</v>
      </c>
      <c r="C10">
        <f t="shared" si="1"/>
        <v>3200</v>
      </c>
      <c r="D10">
        <v>1.15E-4</v>
      </c>
      <c r="E10">
        <v>2.13E-4</v>
      </c>
      <c r="F10">
        <v>3.2200000000000002E-4</v>
      </c>
      <c r="H10">
        <f t="shared" si="0"/>
        <v>2.1666666666666666E-4</v>
      </c>
    </row>
    <row r="11" spans="1:10" x14ac:dyDescent="0.35">
      <c r="A11">
        <f t="shared" si="1"/>
        <v>6400</v>
      </c>
      <c r="B11">
        <f t="shared" si="1"/>
        <v>6400</v>
      </c>
      <c r="C11">
        <f t="shared" si="1"/>
        <v>6400</v>
      </c>
      <c r="D11">
        <v>1.2400000000000001E-4</v>
      </c>
      <c r="E11">
        <v>2.2900000000000001E-4</v>
      </c>
      <c r="F11">
        <v>3.7500000000000001E-4</v>
      </c>
      <c r="H11">
        <f t="shared" si="0"/>
        <v>2.4266666666666667E-4</v>
      </c>
    </row>
    <row r="12" spans="1:10" x14ac:dyDescent="0.35">
      <c r="A12">
        <f t="shared" si="1"/>
        <v>12800</v>
      </c>
      <c r="B12">
        <f t="shared" si="1"/>
        <v>12800</v>
      </c>
      <c r="C12">
        <f t="shared" si="1"/>
        <v>12800</v>
      </c>
      <c r="D12">
        <v>9.1000000000000003E-5</v>
      </c>
      <c r="E12">
        <v>1.4799999999999999E-4</v>
      </c>
      <c r="F12">
        <v>1.9100000000000001E-4</v>
      </c>
      <c r="H12">
        <f t="shared" si="0"/>
        <v>1.4333333333333334E-4</v>
      </c>
    </row>
    <row r="13" spans="1:10" x14ac:dyDescent="0.35">
      <c r="A13">
        <f t="shared" si="1"/>
        <v>25600</v>
      </c>
      <c r="B13">
        <f t="shared" si="1"/>
        <v>25600</v>
      </c>
      <c r="C13">
        <f t="shared" si="1"/>
        <v>25600</v>
      </c>
      <c r="D13">
        <v>1.07E-4</v>
      </c>
      <c r="E13">
        <v>2.0799999999999999E-4</v>
      </c>
      <c r="F13">
        <f>G13/1000000</f>
        <v>2.5799999999999998E-4</v>
      </c>
      <c r="G13">
        <v>258</v>
      </c>
      <c r="H13" s="7">
        <f t="shared" si="0"/>
        <v>1.9099999999999998E-4</v>
      </c>
    </row>
    <row r="14" spans="1:10" x14ac:dyDescent="0.35">
      <c r="A14">
        <f t="shared" si="1"/>
        <v>51200</v>
      </c>
      <c r="B14">
        <f t="shared" si="1"/>
        <v>51200</v>
      </c>
      <c r="C14">
        <f t="shared" si="1"/>
        <v>51200</v>
      </c>
      <c r="D14">
        <v>7.6000000000000004E-5</v>
      </c>
      <c r="E14">
        <v>1.25E-4</v>
      </c>
      <c r="F14">
        <f t="shared" ref="F14:F19" si="2">G14/1000000</f>
        <v>1.6699999999999999E-4</v>
      </c>
      <c r="G14">
        <v>167</v>
      </c>
      <c r="H14">
        <f t="shared" si="0"/>
        <v>1.2266666666666668E-4</v>
      </c>
    </row>
    <row r="15" spans="1:10" x14ac:dyDescent="0.35">
      <c r="A15">
        <f t="shared" si="1"/>
        <v>102400</v>
      </c>
      <c r="B15">
        <f t="shared" si="1"/>
        <v>102400</v>
      </c>
      <c r="C15">
        <f t="shared" si="1"/>
        <v>102400</v>
      </c>
      <c r="D15">
        <v>9.5E-4</v>
      </c>
      <c r="E15">
        <v>1.9400000000000001E-3</v>
      </c>
      <c r="F15">
        <f t="shared" si="2"/>
        <v>2.5799999999999998E-4</v>
      </c>
      <c r="G15">
        <v>258</v>
      </c>
      <c r="H15">
        <f t="shared" si="0"/>
        <v>1.0493333333333333E-3</v>
      </c>
    </row>
    <row r="16" spans="1:10" x14ac:dyDescent="0.35">
      <c r="A16">
        <f t="shared" si="1"/>
        <v>204800</v>
      </c>
      <c r="B16">
        <f t="shared" si="1"/>
        <v>204800</v>
      </c>
      <c r="C16">
        <f t="shared" si="1"/>
        <v>204800</v>
      </c>
      <c r="D16">
        <v>1.5300000000000001E-4</v>
      </c>
      <c r="E16">
        <v>2.6200000000000003E-4</v>
      </c>
      <c r="F16">
        <f t="shared" si="2"/>
        <v>3.9300000000000001E-4</v>
      </c>
      <c r="G16">
        <v>393</v>
      </c>
      <c r="H16">
        <f t="shared" si="0"/>
        <v>2.6933333333333334E-4</v>
      </c>
    </row>
    <row r="17" spans="1:8" x14ac:dyDescent="0.35">
      <c r="A17">
        <f t="shared" si="1"/>
        <v>409600</v>
      </c>
      <c r="B17">
        <f t="shared" si="1"/>
        <v>409600</v>
      </c>
      <c r="C17">
        <f t="shared" si="1"/>
        <v>409600</v>
      </c>
      <c r="D17">
        <v>4.0000000000000003E-5</v>
      </c>
      <c r="E17">
        <v>1.16E-4</v>
      </c>
      <c r="F17">
        <f t="shared" si="2"/>
        <v>2.1599999999999999E-4</v>
      </c>
      <c r="G17">
        <v>216</v>
      </c>
      <c r="H17" s="7">
        <f t="shared" si="0"/>
        <v>1.2400000000000001E-4</v>
      </c>
    </row>
    <row r="18" spans="1:8" x14ac:dyDescent="0.35">
      <c r="A18">
        <f>2*A17</f>
        <v>819200</v>
      </c>
      <c r="B18">
        <f>2*B17</f>
        <v>819200</v>
      </c>
      <c r="C18">
        <f>2*C17</f>
        <v>819200</v>
      </c>
      <c r="D18">
        <v>2.0799999999999999E-4</v>
      </c>
      <c r="E18">
        <v>2.7500000000000002E-4</v>
      </c>
      <c r="F18">
        <f t="shared" si="2"/>
        <v>3.1799999999999998E-4</v>
      </c>
      <c r="G18">
        <v>318</v>
      </c>
      <c r="H18" s="7">
        <f t="shared" si="0"/>
        <v>2.6700000000000004E-4</v>
      </c>
    </row>
    <row r="19" spans="1:8" x14ac:dyDescent="0.35">
      <c r="A19">
        <v>1000000</v>
      </c>
      <c r="B19">
        <v>1000000</v>
      </c>
      <c r="C19">
        <v>1000000</v>
      </c>
      <c r="D19">
        <v>4.6999999999999997E-5</v>
      </c>
      <c r="E19">
        <v>1.6200000000000001E-4</v>
      </c>
      <c r="F19">
        <f t="shared" si="2"/>
        <v>1.8599999999999999E-4</v>
      </c>
      <c r="G19">
        <v>186</v>
      </c>
      <c r="H19">
        <f t="shared" si="0"/>
        <v>1.3166666666666668E-4</v>
      </c>
    </row>
    <row r="20" spans="1:8" x14ac:dyDescent="0.35">
      <c r="A20" s="1" t="s">
        <v>3</v>
      </c>
      <c r="D20">
        <f>AVERAGE(D4:D19)</f>
        <v>1.6387500000000001E-4</v>
      </c>
      <c r="E20">
        <f t="shared" ref="E20:F20" si="3">AVERAGE(E4:E19)</f>
        <v>3.0043749999999998E-4</v>
      </c>
      <c r="F20">
        <f t="shared" si="3"/>
        <v>2.7118750000000005E-4</v>
      </c>
      <c r="H20">
        <f>AVERAGE(H4:H19)</f>
        <v>2.451666666666667E-4</v>
      </c>
    </row>
  </sheetData>
  <mergeCells count="3">
    <mergeCell ref="A1:J1"/>
    <mergeCell ref="A2:C2"/>
    <mergeCell ref="D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zoomScaleNormal="100" workbookViewId="0">
      <selection activeCell="K21" sqref="K21"/>
    </sheetView>
  </sheetViews>
  <sheetFormatPr defaultRowHeight="14.5" x14ac:dyDescent="0.35"/>
  <cols>
    <col min="10" max="10" width="13.54296875" customWidth="1"/>
  </cols>
  <sheetData>
    <row r="1" spans="1:10" s="3" customFormat="1" x14ac:dyDescent="0.35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</row>
    <row r="2" spans="1:10" s="3" customFormat="1" x14ac:dyDescent="0.35">
      <c r="A2" s="5" t="s">
        <v>17</v>
      </c>
      <c r="B2" s="5"/>
      <c r="C2" s="5"/>
      <c r="D2" s="5" t="s">
        <v>16</v>
      </c>
      <c r="E2" s="5"/>
      <c r="F2" s="5"/>
      <c r="G2" s="4"/>
      <c r="H2" s="4"/>
      <c r="I2" s="4"/>
      <c r="J2" s="4"/>
    </row>
    <row r="3" spans="1:10" x14ac:dyDescent="0.35">
      <c r="A3" s="1" t="s">
        <v>4</v>
      </c>
      <c r="B3" s="1" t="s">
        <v>5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10</v>
      </c>
      <c r="H3" s="1" t="s">
        <v>11</v>
      </c>
      <c r="I3" s="1" t="s">
        <v>11</v>
      </c>
      <c r="J3" s="1" t="s">
        <v>7</v>
      </c>
    </row>
    <row r="4" spans="1:10" x14ac:dyDescent="0.35">
      <c r="A4">
        <v>50</v>
      </c>
      <c r="B4">
        <v>50</v>
      </c>
      <c r="C4">
        <v>50</v>
      </c>
      <c r="D4">
        <f>G4/1000000</f>
        <v>3.9199999999999999E-4</v>
      </c>
      <c r="E4">
        <f>H4/1000000</f>
        <v>8.8900000000000003E-4</v>
      </c>
      <c r="F4">
        <f>I4/1000000</f>
        <v>1.3929999999999999E-3</v>
      </c>
      <c r="G4">
        <v>392</v>
      </c>
      <c r="H4">
        <v>889</v>
      </c>
      <c r="I4">
        <v>1393</v>
      </c>
      <c r="J4">
        <f t="shared" ref="J4:J19" si="0">AVERAGE(D4:F4)</f>
        <v>8.9133333333333339E-4</v>
      </c>
    </row>
    <row r="5" spans="1:10" x14ac:dyDescent="0.35">
      <c r="A5">
        <f>2*A4</f>
        <v>100</v>
      </c>
      <c r="B5">
        <f>2*B4</f>
        <v>100</v>
      </c>
      <c r="C5">
        <f>2*C4</f>
        <v>100</v>
      </c>
      <c r="D5">
        <f t="shared" ref="D5:D19" si="1">G5/1000000</f>
        <v>4.0499999999999998E-4</v>
      </c>
      <c r="E5">
        <f t="shared" ref="E5:E19" si="2">H5/1000000</f>
        <v>9.2900000000000003E-4</v>
      </c>
      <c r="F5">
        <f t="shared" ref="F5:F19" si="3">I5/1000000</f>
        <v>1.431E-3</v>
      </c>
      <c r="G5">
        <v>405</v>
      </c>
      <c r="H5">
        <v>929</v>
      </c>
      <c r="I5">
        <v>1431</v>
      </c>
      <c r="J5">
        <f t="shared" si="0"/>
        <v>9.2166666666666666E-4</v>
      </c>
    </row>
    <row r="6" spans="1:10" x14ac:dyDescent="0.35">
      <c r="A6">
        <f t="shared" ref="A6" si="4">2*A5</f>
        <v>200</v>
      </c>
      <c r="B6">
        <f t="shared" ref="B6:C17" si="5">2*B5</f>
        <v>200</v>
      </c>
      <c r="C6">
        <f t="shared" si="5"/>
        <v>200</v>
      </c>
      <c r="D6">
        <f t="shared" si="1"/>
        <v>3.6200000000000002E-4</v>
      </c>
      <c r="E6">
        <f t="shared" si="2"/>
        <v>9.3300000000000002E-4</v>
      </c>
      <c r="F6">
        <f t="shared" si="3"/>
        <v>1.366E-3</v>
      </c>
      <c r="G6">
        <v>362</v>
      </c>
      <c r="H6">
        <v>933</v>
      </c>
      <c r="I6">
        <v>1366</v>
      </c>
      <c r="J6">
        <f t="shared" si="0"/>
        <v>8.8700000000000009E-4</v>
      </c>
    </row>
    <row r="7" spans="1:10" x14ac:dyDescent="0.35">
      <c r="A7">
        <f t="shared" ref="A7" si="6">2*A6</f>
        <v>400</v>
      </c>
      <c r="B7">
        <f t="shared" si="5"/>
        <v>400</v>
      </c>
      <c r="C7">
        <f t="shared" si="5"/>
        <v>400</v>
      </c>
      <c r="D7">
        <f t="shared" si="1"/>
        <v>3.9599999999999998E-4</v>
      </c>
      <c r="E7">
        <f t="shared" si="2"/>
        <v>9.1699999999999995E-4</v>
      </c>
      <c r="F7">
        <f t="shared" si="3"/>
        <v>1.23E-3</v>
      </c>
      <c r="G7">
        <v>396</v>
      </c>
      <c r="H7">
        <v>917</v>
      </c>
      <c r="I7">
        <v>1230</v>
      </c>
      <c r="J7">
        <f t="shared" si="0"/>
        <v>8.4766666666666671E-4</v>
      </c>
    </row>
    <row r="8" spans="1:10" x14ac:dyDescent="0.35">
      <c r="A8">
        <f t="shared" ref="A8" si="7">2*A7</f>
        <v>800</v>
      </c>
      <c r="B8">
        <f t="shared" si="5"/>
        <v>800</v>
      </c>
      <c r="C8">
        <f t="shared" si="5"/>
        <v>800</v>
      </c>
      <c r="D8">
        <f t="shared" si="1"/>
        <v>3.3100000000000002E-4</v>
      </c>
      <c r="E8">
        <f t="shared" si="2"/>
        <v>9.0300000000000005E-4</v>
      </c>
      <c r="F8">
        <f t="shared" si="3"/>
        <v>1.4339999999999999E-3</v>
      </c>
      <c r="G8">
        <v>331</v>
      </c>
      <c r="H8">
        <v>903</v>
      </c>
      <c r="I8">
        <v>1434</v>
      </c>
      <c r="J8">
        <f t="shared" si="0"/>
        <v>8.8933333333333345E-4</v>
      </c>
    </row>
    <row r="9" spans="1:10" x14ac:dyDescent="0.35">
      <c r="A9">
        <f t="shared" ref="A9" si="8">2*A8</f>
        <v>1600</v>
      </c>
      <c r="B9">
        <f t="shared" si="5"/>
        <v>1600</v>
      </c>
      <c r="C9">
        <f t="shared" si="5"/>
        <v>1600</v>
      </c>
      <c r="D9">
        <f t="shared" si="1"/>
        <v>3.79E-4</v>
      </c>
      <c r="E9">
        <f t="shared" si="2"/>
        <v>9.5699999999999995E-4</v>
      </c>
      <c r="F9">
        <f t="shared" si="3"/>
        <v>1.353E-3</v>
      </c>
      <c r="G9">
        <v>379</v>
      </c>
      <c r="H9">
        <v>957</v>
      </c>
      <c r="I9">
        <v>1353</v>
      </c>
      <c r="J9">
        <f t="shared" si="0"/>
        <v>8.9633333333333329E-4</v>
      </c>
    </row>
    <row r="10" spans="1:10" x14ac:dyDescent="0.35">
      <c r="A10">
        <f t="shared" ref="A10" si="9">2*A9</f>
        <v>3200</v>
      </c>
      <c r="B10">
        <f t="shared" si="5"/>
        <v>3200</v>
      </c>
      <c r="C10">
        <f t="shared" si="5"/>
        <v>3200</v>
      </c>
      <c r="D10">
        <f t="shared" si="1"/>
        <v>3.57E-4</v>
      </c>
      <c r="E10">
        <f t="shared" si="2"/>
        <v>8.9300000000000002E-4</v>
      </c>
      <c r="F10">
        <f t="shared" si="3"/>
        <v>1.4519999999999999E-3</v>
      </c>
      <c r="G10">
        <v>357</v>
      </c>
      <c r="H10">
        <v>893</v>
      </c>
      <c r="I10">
        <v>1452</v>
      </c>
      <c r="J10">
        <f t="shared" si="0"/>
        <v>9.0066666666666669E-4</v>
      </c>
    </row>
    <row r="11" spans="1:10" x14ac:dyDescent="0.35">
      <c r="A11">
        <f t="shared" ref="A11" si="10">2*A10</f>
        <v>6400</v>
      </c>
      <c r="B11">
        <f t="shared" si="5"/>
        <v>6400</v>
      </c>
      <c r="C11">
        <f t="shared" si="5"/>
        <v>6400</v>
      </c>
      <c r="D11">
        <f t="shared" si="1"/>
        <v>3.8299999999999999E-4</v>
      </c>
      <c r="E11">
        <f t="shared" si="2"/>
        <v>9.01E-4</v>
      </c>
      <c r="F11">
        <f t="shared" si="3"/>
        <v>1.421E-3</v>
      </c>
      <c r="G11">
        <v>383</v>
      </c>
      <c r="H11">
        <v>901</v>
      </c>
      <c r="I11">
        <v>1421</v>
      </c>
      <c r="J11">
        <f t="shared" si="0"/>
        <v>9.0166666666666661E-4</v>
      </c>
    </row>
    <row r="12" spans="1:10" x14ac:dyDescent="0.35">
      <c r="A12">
        <f t="shared" ref="A12" si="11">2*A11</f>
        <v>12800</v>
      </c>
      <c r="B12">
        <f t="shared" si="5"/>
        <v>12800</v>
      </c>
      <c r="C12">
        <f t="shared" si="5"/>
        <v>12800</v>
      </c>
      <c r="D12">
        <f t="shared" si="1"/>
        <v>3.28E-4</v>
      </c>
      <c r="E12">
        <f t="shared" si="2"/>
        <v>9.3499999999999996E-4</v>
      </c>
      <c r="F12">
        <f t="shared" si="3"/>
        <v>1.3439999999999999E-3</v>
      </c>
      <c r="G12">
        <v>328</v>
      </c>
      <c r="H12">
        <v>935</v>
      </c>
      <c r="I12">
        <v>1344</v>
      </c>
      <c r="J12">
        <f t="shared" si="0"/>
        <v>8.6899999999999998E-4</v>
      </c>
    </row>
    <row r="13" spans="1:10" x14ac:dyDescent="0.35">
      <c r="A13">
        <f t="shared" ref="A13" si="12">2*A12</f>
        <v>25600</v>
      </c>
      <c r="B13">
        <f t="shared" si="5"/>
        <v>25600</v>
      </c>
      <c r="C13">
        <f t="shared" si="5"/>
        <v>25600</v>
      </c>
      <c r="D13">
        <f t="shared" si="1"/>
        <v>3.6600000000000001E-4</v>
      </c>
      <c r="E13">
        <f t="shared" si="2"/>
        <v>9.1600000000000004E-4</v>
      </c>
      <c r="F13">
        <f t="shared" si="3"/>
        <v>1.4220000000000001E-3</v>
      </c>
      <c r="G13">
        <v>366</v>
      </c>
      <c r="H13">
        <v>916</v>
      </c>
      <c r="I13">
        <v>1422</v>
      </c>
      <c r="J13">
        <f t="shared" si="0"/>
        <v>9.0133333333333341E-4</v>
      </c>
    </row>
    <row r="14" spans="1:10" x14ac:dyDescent="0.35">
      <c r="A14">
        <f t="shared" ref="A14" si="13">2*A13</f>
        <v>51200</v>
      </c>
      <c r="B14">
        <f t="shared" si="5"/>
        <v>51200</v>
      </c>
      <c r="C14">
        <f t="shared" si="5"/>
        <v>51200</v>
      </c>
      <c r="D14">
        <f t="shared" si="1"/>
        <v>3.6299999999999999E-4</v>
      </c>
      <c r="E14">
        <f t="shared" si="2"/>
        <v>9.1600000000000004E-4</v>
      </c>
      <c r="F14">
        <f t="shared" si="3"/>
        <v>1.3500000000000001E-3</v>
      </c>
      <c r="G14">
        <v>363</v>
      </c>
      <c r="H14">
        <v>916</v>
      </c>
      <c r="I14">
        <v>1350</v>
      </c>
      <c r="J14">
        <f t="shared" si="0"/>
        <v>8.7633333333333346E-4</v>
      </c>
    </row>
    <row r="15" spans="1:10" x14ac:dyDescent="0.35">
      <c r="A15">
        <f t="shared" ref="A15" si="14">2*A14</f>
        <v>102400</v>
      </c>
      <c r="B15">
        <f t="shared" si="5"/>
        <v>102400</v>
      </c>
      <c r="C15">
        <f t="shared" si="5"/>
        <v>102400</v>
      </c>
      <c r="D15">
        <f t="shared" si="1"/>
        <v>4.1199999999999999E-4</v>
      </c>
      <c r="E15">
        <f t="shared" si="2"/>
        <v>9.2699999999999998E-4</v>
      </c>
      <c r="F15">
        <f t="shared" si="3"/>
        <v>1.438E-3</v>
      </c>
      <c r="G15">
        <v>412</v>
      </c>
      <c r="H15">
        <v>927</v>
      </c>
      <c r="I15">
        <v>1438</v>
      </c>
      <c r="J15">
        <f t="shared" si="0"/>
        <v>9.2566666666666665E-4</v>
      </c>
    </row>
    <row r="16" spans="1:10" x14ac:dyDescent="0.35">
      <c r="A16">
        <f t="shared" ref="A16" si="15">2*A15</f>
        <v>204800</v>
      </c>
      <c r="B16">
        <f t="shared" si="5"/>
        <v>204800</v>
      </c>
      <c r="C16">
        <f t="shared" si="5"/>
        <v>204800</v>
      </c>
      <c r="D16">
        <f t="shared" si="1"/>
        <v>3.4699999999999998E-4</v>
      </c>
      <c r="E16">
        <f t="shared" si="2"/>
        <v>9.19E-4</v>
      </c>
      <c r="F16">
        <f t="shared" si="3"/>
        <v>1.444E-3</v>
      </c>
      <c r="G16">
        <v>347</v>
      </c>
      <c r="H16">
        <v>919</v>
      </c>
      <c r="I16">
        <v>1444</v>
      </c>
      <c r="J16">
        <f t="shared" si="0"/>
        <v>9.0333333333333325E-4</v>
      </c>
    </row>
    <row r="17" spans="1:10" x14ac:dyDescent="0.35">
      <c r="A17">
        <f t="shared" ref="A17" si="16">2*A16</f>
        <v>409600</v>
      </c>
      <c r="B17">
        <f t="shared" si="5"/>
        <v>409600</v>
      </c>
      <c r="C17">
        <f t="shared" si="5"/>
        <v>409600</v>
      </c>
      <c r="D17">
        <f t="shared" si="1"/>
        <v>2.6899999999999998E-4</v>
      </c>
      <c r="E17">
        <f t="shared" si="2"/>
        <v>1.276E-3</v>
      </c>
      <c r="F17">
        <f t="shared" si="3"/>
        <v>1.3190000000000001E-3</v>
      </c>
      <c r="G17">
        <v>269</v>
      </c>
      <c r="H17">
        <v>1276</v>
      </c>
      <c r="I17">
        <v>1319</v>
      </c>
      <c r="J17">
        <f t="shared" si="0"/>
        <v>9.5466666666666671E-4</v>
      </c>
    </row>
    <row r="18" spans="1:10" x14ac:dyDescent="0.35">
      <c r="A18">
        <f>2*A17</f>
        <v>819200</v>
      </c>
      <c r="B18">
        <f>2*B17</f>
        <v>819200</v>
      </c>
      <c r="C18">
        <f>2*C17</f>
        <v>819200</v>
      </c>
      <c r="D18">
        <f t="shared" si="1"/>
        <v>1.183E-3</v>
      </c>
      <c r="E18">
        <f t="shared" si="2"/>
        <v>2.356E-3</v>
      </c>
      <c r="F18">
        <f t="shared" si="3"/>
        <v>2.3960000000000001E-3</v>
      </c>
      <c r="G18">
        <v>1183</v>
      </c>
      <c r="H18">
        <v>2356</v>
      </c>
      <c r="I18">
        <v>2396</v>
      </c>
      <c r="J18">
        <f t="shared" si="0"/>
        <v>1.9783333333333332E-3</v>
      </c>
    </row>
    <row r="19" spans="1:10" x14ac:dyDescent="0.35">
      <c r="A19">
        <v>1000000</v>
      </c>
      <c r="B19">
        <v>1000000</v>
      </c>
      <c r="C19">
        <v>1000000</v>
      </c>
      <c r="D19">
        <f t="shared" si="1"/>
        <v>1.9000000000000001E-5</v>
      </c>
      <c r="E19">
        <f t="shared" si="2"/>
        <v>1.4970000000000001E-3</v>
      </c>
      <c r="F19">
        <f t="shared" si="3"/>
        <v>1.098E-3</v>
      </c>
      <c r="G19">
        <v>19</v>
      </c>
      <c r="H19">
        <v>1497</v>
      </c>
      <c r="I19">
        <v>1098</v>
      </c>
      <c r="J19">
        <f t="shared" si="0"/>
        <v>8.7133333333333333E-4</v>
      </c>
    </row>
    <row r="20" spans="1:10" x14ac:dyDescent="0.35">
      <c r="A20" s="1" t="s">
        <v>3</v>
      </c>
      <c r="D20">
        <f>AVERAGE(D4:D19)</f>
        <v>3.9325000000000004E-4</v>
      </c>
      <c r="E20">
        <f t="shared" ref="E20:F20" si="17">AVERAGE(E4:E19)</f>
        <v>1.0665E-3</v>
      </c>
      <c r="F20">
        <f t="shared" si="17"/>
        <v>1.4306875000000001E-3</v>
      </c>
    </row>
  </sheetData>
  <mergeCells count="3">
    <mergeCell ref="A1:J1"/>
    <mergeCell ref="A2:C2"/>
    <mergeCell ref="D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G25" sqref="G25"/>
    </sheetView>
  </sheetViews>
  <sheetFormatPr defaultRowHeight="14.5" x14ac:dyDescent="0.35"/>
  <cols>
    <col min="7" max="7" width="17.54296875" customWidth="1"/>
  </cols>
  <sheetData>
    <row r="1" spans="1:10" x14ac:dyDescent="0.3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5">
      <c r="A2" s="5" t="s">
        <v>17</v>
      </c>
      <c r="B2" s="5"/>
      <c r="C2" s="5"/>
      <c r="D2" s="5" t="s">
        <v>16</v>
      </c>
      <c r="E2" s="5"/>
      <c r="F2" s="5"/>
      <c r="G2" s="4"/>
      <c r="H2" s="4"/>
      <c r="I2" s="4"/>
      <c r="J2" s="4"/>
    </row>
    <row r="3" spans="1:10" x14ac:dyDescent="0.35">
      <c r="A3" s="1" t="s">
        <v>4</v>
      </c>
      <c r="B3" s="1" t="s">
        <v>5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15</v>
      </c>
    </row>
    <row r="4" spans="1:10" x14ac:dyDescent="0.35">
      <c r="A4">
        <v>50</v>
      </c>
      <c r="B4">
        <v>50</v>
      </c>
      <c r="C4">
        <v>50</v>
      </c>
      <c r="D4">
        <v>5.0000000000000001E-4</v>
      </c>
      <c r="E4">
        <v>1E-3</v>
      </c>
      <c r="F4">
        <v>1.5E-3</v>
      </c>
      <c r="G4">
        <f>AVERAGE(D4:F4)</f>
        <v>1E-3</v>
      </c>
    </row>
    <row r="5" spans="1:10" x14ac:dyDescent="0.35">
      <c r="A5">
        <v>100</v>
      </c>
      <c r="B5">
        <v>100</v>
      </c>
      <c r="C5">
        <v>100</v>
      </c>
      <c r="D5">
        <v>5.0000000000000001E-4</v>
      </c>
      <c r="E5">
        <v>1E-3</v>
      </c>
      <c r="F5">
        <v>1.5E-3</v>
      </c>
      <c r="G5">
        <f t="shared" ref="G5:G20" si="0">AVERAGE(D5:F5)</f>
        <v>1E-3</v>
      </c>
    </row>
    <row r="6" spans="1:10" x14ac:dyDescent="0.35">
      <c r="A6">
        <f>A5*2</f>
        <v>200</v>
      </c>
      <c r="B6">
        <f>B5*2</f>
        <v>200</v>
      </c>
      <c r="C6">
        <f>C5*2</f>
        <v>200</v>
      </c>
      <c r="D6">
        <v>5.0000000000000001E-4</v>
      </c>
      <c r="E6">
        <v>1E-3</v>
      </c>
      <c r="F6">
        <v>1.5E-3</v>
      </c>
      <c r="G6">
        <f t="shared" si="0"/>
        <v>1E-3</v>
      </c>
    </row>
    <row r="7" spans="1:10" x14ac:dyDescent="0.35">
      <c r="A7">
        <f t="shared" ref="A7" si="1">A6*2</f>
        <v>400</v>
      </c>
      <c r="B7">
        <f t="shared" ref="B7:C18" si="2">B6*2</f>
        <v>400</v>
      </c>
      <c r="C7">
        <f t="shared" si="2"/>
        <v>400</v>
      </c>
      <c r="D7">
        <v>5.0000000000000001E-4</v>
      </c>
      <c r="E7">
        <v>1E-3</v>
      </c>
      <c r="F7">
        <v>1.5E-3</v>
      </c>
      <c r="G7">
        <f t="shared" si="0"/>
        <v>1E-3</v>
      </c>
    </row>
    <row r="8" spans="1:10" x14ac:dyDescent="0.35">
      <c r="A8">
        <f t="shared" ref="A8" si="3">A7*2</f>
        <v>800</v>
      </c>
      <c r="B8">
        <f t="shared" si="2"/>
        <v>800</v>
      </c>
      <c r="C8">
        <f t="shared" si="2"/>
        <v>800</v>
      </c>
      <c r="D8">
        <v>5.0000000000000001E-4</v>
      </c>
      <c r="E8">
        <v>1E-3</v>
      </c>
      <c r="F8">
        <v>1.5E-3</v>
      </c>
      <c r="G8">
        <f t="shared" si="0"/>
        <v>1E-3</v>
      </c>
    </row>
    <row r="9" spans="1:10" x14ac:dyDescent="0.35">
      <c r="A9">
        <f t="shared" ref="A9" si="4">A8*2</f>
        <v>1600</v>
      </c>
      <c r="B9">
        <f t="shared" si="2"/>
        <v>1600</v>
      </c>
      <c r="C9">
        <f t="shared" si="2"/>
        <v>1600</v>
      </c>
      <c r="D9">
        <v>5.0000000000000001E-4</v>
      </c>
      <c r="E9">
        <v>1E-3</v>
      </c>
      <c r="F9">
        <v>1.5E-3</v>
      </c>
      <c r="G9">
        <f t="shared" si="0"/>
        <v>1E-3</v>
      </c>
    </row>
    <row r="10" spans="1:10" x14ac:dyDescent="0.35">
      <c r="A10">
        <f t="shared" ref="A10" si="5">A9*2</f>
        <v>3200</v>
      </c>
      <c r="B10">
        <f t="shared" si="2"/>
        <v>3200</v>
      </c>
      <c r="C10">
        <f t="shared" si="2"/>
        <v>3200</v>
      </c>
      <c r="D10">
        <v>5.0000000000000001E-4</v>
      </c>
      <c r="E10">
        <v>1E-3</v>
      </c>
      <c r="F10">
        <v>1.5E-3</v>
      </c>
      <c r="G10">
        <f t="shared" si="0"/>
        <v>1E-3</v>
      </c>
    </row>
    <row r="11" spans="1:10" x14ac:dyDescent="0.35">
      <c r="A11">
        <f t="shared" ref="A11" si="6">A10*2</f>
        <v>6400</v>
      </c>
      <c r="B11">
        <f t="shared" si="2"/>
        <v>6400</v>
      </c>
      <c r="C11">
        <f t="shared" si="2"/>
        <v>6400</v>
      </c>
      <c r="D11">
        <v>5.0000000000000001E-4</v>
      </c>
      <c r="E11">
        <v>1E-3</v>
      </c>
      <c r="F11">
        <v>1.5E-3</v>
      </c>
      <c r="G11">
        <f t="shared" si="0"/>
        <v>1E-3</v>
      </c>
    </row>
    <row r="12" spans="1:10" x14ac:dyDescent="0.35">
      <c r="A12">
        <f t="shared" ref="A12" si="7">A11*2</f>
        <v>12800</v>
      </c>
      <c r="B12">
        <f t="shared" si="2"/>
        <v>12800</v>
      </c>
      <c r="C12">
        <f t="shared" si="2"/>
        <v>12800</v>
      </c>
      <c r="D12">
        <v>5.0000000000000001E-4</v>
      </c>
      <c r="E12">
        <v>1E-3</v>
      </c>
      <c r="F12">
        <v>1.5E-3</v>
      </c>
      <c r="G12">
        <f t="shared" si="0"/>
        <v>1E-3</v>
      </c>
    </row>
    <row r="13" spans="1:10" x14ac:dyDescent="0.35">
      <c r="A13">
        <f t="shared" ref="A13" si="8">A12*2</f>
        <v>25600</v>
      </c>
      <c r="B13">
        <f t="shared" si="2"/>
        <v>25600</v>
      </c>
      <c r="C13">
        <f t="shared" si="2"/>
        <v>25600</v>
      </c>
      <c r="D13">
        <v>5.0000000000000001E-4</v>
      </c>
      <c r="E13">
        <v>1E-3</v>
      </c>
      <c r="F13">
        <v>1.5E-3</v>
      </c>
      <c r="G13">
        <f t="shared" si="0"/>
        <v>1E-3</v>
      </c>
    </row>
    <row r="14" spans="1:10" x14ac:dyDescent="0.35">
      <c r="A14">
        <f t="shared" ref="A14" si="9">A13*2</f>
        <v>51200</v>
      </c>
      <c r="B14">
        <f t="shared" si="2"/>
        <v>51200</v>
      </c>
      <c r="C14">
        <f t="shared" si="2"/>
        <v>51200</v>
      </c>
      <c r="D14">
        <v>5.0000000000000001E-4</v>
      </c>
      <c r="E14">
        <v>1E-3</v>
      </c>
      <c r="F14">
        <v>1.5E-3</v>
      </c>
      <c r="G14">
        <f t="shared" si="0"/>
        <v>1E-3</v>
      </c>
    </row>
    <row r="15" spans="1:10" x14ac:dyDescent="0.35">
      <c r="A15">
        <f t="shared" ref="A15" si="10">A14*2</f>
        <v>102400</v>
      </c>
      <c r="B15">
        <f t="shared" si="2"/>
        <v>102400</v>
      </c>
      <c r="C15">
        <f t="shared" si="2"/>
        <v>102400</v>
      </c>
      <c r="D15">
        <v>5.0000000000000001E-4</v>
      </c>
      <c r="E15">
        <v>1E-3</v>
      </c>
      <c r="F15">
        <v>1.5E-3</v>
      </c>
      <c r="G15">
        <f t="shared" si="0"/>
        <v>1E-3</v>
      </c>
    </row>
    <row r="16" spans="1:10" x14ac:dyDescent="0.35">
      <c r="A16">
        <f t="shared" ref="A16" si="11">A15*2</f>
        <v>204800</v>
      </c>
      <c r="B16">
        <f t="shared" si="2"/>
        <v>204800</v>
      </c>
      <c r="C16">
        <f t="shared" si="2"/>
        <v>204800</v>
      </c>
      <c r="D16">
        <v>5.0000000000000001E-4</v>
      </c>
      <c r="E16">
        <v>1E-3</v>
      </c>
      <c r="F16">
        <v>1.5E-3</v>
      </c>
      <c r="G16">
        <f t="shared" si="0"/>
        <v>1E-3</v>
      </c>
    </row>
    <row r="17" spans="1:7" x14ac:dyDescent="0.35">
      <c r="A17">
        <f t="shared" ref="A17" si="12">A16*2</f>
        <v>409600</v>
      </c>
      <c r="B17">
        <f t="shared" si="2"/>
        <v>409600</v>
      </c>
      <c r="C17">
        <f t="shared" si="2"/>
        <v>409600</v>
      </c>
      <c r="D17">
        <v>5.0000000000000001E-4</v>
      </c>
      <c r="E17">
        <v>1E-3</v>
      </c>
      <c r="F17">
        <v>1.5E-3</v>
      </c>
      <c r="G17">
        <f t="shared" si="0"/>
        <v>1E-3</v>
      </c>
    </row>
    <row r="18" spans="1:7" x14ac:dyDescent="0.35">
      <c r="A18">
        <f t="shared" ref="A18" si="13">A17*2</f>
        <v>819200</v>
      </c>
      <c r="B18">
        <f t="shared" si="2"/>
        <v>819200</v>
      </c>
      <c r="C18">
        <f t="shared" si="2"/>
        <v>819200</v>
      </c>
      <c r="D18">
        <v>5.0000000000000001E-4</v>
      </c>
      <c r="E18">
        <v>1E-3</v>
      </c>
      <c r="F18">
        <v>1.5E-3</v>
      </c>
      <c r="G18">
        <f t="shared" si="0"/>
        <v>1E-3</v>
      </c>
    </row>
    <row r="19" spans="1:7" x14ac:dyDescent="0.35">
      <c r="A19">
        <v>1000000</v>
      </c>
      <c r="B19">
        <v>1000000</v>
      </c>
      <c r="C19">
        <v>1000000</v>
      </c>
      <c r="D19">
        <v>5.0000000000000001E-4</v>
      </c>
      <c r="E19">
        <v>1E-3</v>
      </c>
      <c r="F19">
        <v>1.5E-3</v>
      </c>
      <c r="G19">
        <f t="shared" si="0"/>
        <v>1E-3</v>
      </c>
    </row>
    <row r="20" spans="1:7" x14ac:dyDescent="0.35">
      <c r="A20" s="1" t="s">
        <v>3</v>
      </c>
      <c r="D20">
        <v>5.0000000000000001E-4</v>
      </c>
      <c r="E20">
        <v>1E-3</v>
      </c>
      <c r="F20">
        <v>1.5E-3</v>
      </c>
      <c r="G20">
        <f t="shared" si="0"/>
        <v>1E-3</v>
      </c>
    </row>
  </sheetData>
  <mergeCells count="3">
    <mergeCell ref="A1:J1"/>
    <mergeCell ref="D2:F2"/>
    <mergeCell ref="A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tabSelected="1" workbookViewId="0">
      <selection activeCell="M3" sqref="M3"/>
    </sheetView>
  </sheetViews>
  <sheetFormatPr defaultRowHeight="14.5" x14ac:dyDescent="0.35"/>
  <cols>
    <col min="10" max="10" width="20.54296875" customWidth="1"/>
  </cols>
  <sheetData>
    <row r="1" spans="1:10" x14ac:dyDescent="0.35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5">
      <c r="A2" s="5" t="s">
        <v>17</v>
      </c>
      <c r="B2" s="5"/>
      <c r="C2" s="5"/>
      <c r="D2" s="5" t="s">
        <v>16</v>
      </c>
      <c r="E2" s="5"/>
      <c r="F2" s="5"/>
      <c r="G2" s="4"/>
      <c r="H2" s="4"/>
      <c r="I2" s="4"/>
      <c r="J2" s="4"/>
    </row>
    <row r="3" spans="1:10" x14ac:dyDescent="0.35">
      <c r="A3" s="1" t="s">
        <v>4</v>
      </c>
      <c r="B3" s="1" t="s">
        <v>5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10</v>
      </c>
      <c r="H3" s="1" t="s">
        <v>11</v>
      </c>
      <c r="I3" s="1" t="s">
        <v>11</v>
      </c>
      <c r="J3" s="1" t="s">
        <v>7</v>
      </c>
    </row>
    <row r="4" spans="1:10" x14ac:dyDescent="0.35">
      <c r="A4">
        <v>50</v>
      </c>
      <c r="B4">
        <v>50</v>
      </c>
      <c r="C4">
        <v>50</v>
      </c>
      <c r="D4">
        <f>G4/1000000</f>
        <v>3.6699999999999998E-4</v>
      </c>
      <c r="E4">
        <f>H4/1000000</f>
        <v>3.9399999999999998E-4</v>
      </c>
      <c r="F4">
        <f>I4/1000000</f>
        <v>2.02E-4</v>
      </c>
      <c r="G4">
        <v>367</v>
      </c>
      <c r="H4">
        <v>394</v>
      </c>
      <c r="I4">
        <v>202</v>
      </c>
      <c r="J4">
        <f>AVERAGE(D4:F4)</f>
        <v>3.21E-4</v>
      </c>
    </row>
    <row r="5" spans="1:10" x14ac:dyDescent="0.35">
      <c r="A5">
        <f>2*A4</f>
        <v>100</v>
      </c>
      <c r="B5">
        <f>2*B4</f>
        <v>100</v>
      </c>
      <c r="C5">
        <f>2*C4</f>
        <v>100</v>
      </c>
      <c r="D5">
        <f t="shared" ref="D5:D19" si="0">G5/1000000</f>
        <v>4.9100000000000001E-4</v>
      </c>
      <c r="E5">
        <f t="shared" ref="E5:E19" si="1">H5/1000000</f>
        <v>3.8099999999999999E-4</v>
      </c>
      <c r="F5">
        <f t="shared" ref="F5:F19" si="2">I5/1000000</f>
        <v>4.4499999999999997E-4</v>
      </c>
      <c r="G5">
        <v>491</v>
      </c>
      <c r="H5">
        <v>381</v>
      </c>
      <c r="I5">
        <v>445</v>
      </c>
      <c r="J5">
        <f t="shared" ref="J5:J19" si="3">AVERAGE(D5:F5)</f>
        <v>4.3899999999999999E-4</v>
      </c>
    </row>
    <row r="6" spans="1:10" x14ac:dyDescent="0.35">
      <c r="A6">
        <f t="shared" ref="A6:C17" si="4">2*A5</f>
        <v>200</v>
      </c>
      <c r="B6">
        <f t="shared" si="4"/>
        <v>200</v>
      </c>
      <c r="C6">
        <f t="shared" si="4"/>
        <v>200</v>
      </c>
      <c r="D6">
        <f t="shared" si="0"/>
        <v>4.9100000000000001E-4</v>
      </c>
      <c r="E6">
        <f t="shared" si="1"/>
        <v>3.5599999999999998E-4</v>
      </c>
      <c r="F6">
        <f t="shared" si="2"/>
        <v>4.7100000000000001E-4</v>
      </c>
      <c r="G6">
        <v>491</v>
      </c>
      <c r="H6">
        <v>356</v>
      </c>
      <c r="I6">
        <v>471</v>
      </c>
      <c r="J6">
        <f t="shared" si="3"/>
        <v>4.393333333333333E-4</v>
      </c>
    </row>
    <row r="7" spans="1:10" x14ac:dyDescent="0.35">
      <c r="A7">
        <f t="shared" si="4"/>
        <v>400</v>
      </c>
      <c r="B7">
        <f t="shared" si="4"/>
        <v>400</v>
      </c>
      <c r="C7">
        <f t="shared" si="4"/>
        <v>400</v>
      </c>
      <c r="D7">
        <f t="shared" si="0"/>
        <v>3.6299999999999999E-4</v>
      </c>
      <c r="E7">
        <f t="shared" si="1"/>
        <v>3.5199999999999999E-4</v>
      </c>
      <c r="F7">
        <f t="shared" si="2"/>
        <v>2.05E-4</v>
      </c>
      <c r="G7">
        <v>363</v>
      </c>
      <c r="H7">
        <v>352</v>
      </c>
      <c r="I7">
        <v>205</v>
      </c>
      <c r="J7">
        <f t="shared" si="3"/>
        <v>3.0666666666666662E-4</v>
      </c>
    </row>
    <row r="8" spans="1:10" x14ac:dyDescent="0.35">
      <c r="A8">
        <f t="shared" si="4"/>
        <v>800</v>
      </c>
      <c r="B8">
        <f t="shared" si="4"/>
        <v>800</v>
      </c>
      <c r="C8">
        <f t="shared" si="4"/>
        <v>800</v>
      </c>
      <c r="D8">
        <f t="shared" si="0"/>
        <v>4.4700000000000002E-4</v>
      </c>
      <c r="E8">
        <f t="shared" si="1"/>
        <v>3.5799999999999997E-4</v>
      </c>
      <c r="F8">
        <f t="shared" si="2"/>
        <v>4.75E-4</v>
      </c>
      <c r="G8">
        <v>447</v>
      </c>
      <c r="H8">
        <v>358</v>
      </c>
      <c r="I8">
        <v>475</v>
      </c>
      <c r="J8">
        <f t="shared" si="3"/>
        <v>4.2666666666666661E-4</v>
      </c>
    </row>
    <row r="9" spans="1:10" x14ac:dyDescent="0.35">
      <c r="A9">
        <f t="shared" si="4"/>
        <v>1600</v>
      </c>
      <c r="B9">
        <f t="shared" si="4"/>
        <v>1600</v>
      </c>
      <c r="C9">
        <f t="shared" si="4"/>
        <v>1600</v>
      </c>
      <c r="D9">
        <f t="shared" si="0"/>
        <v>2.1599999999999999E-4</v>
      </c>
      <c r="E9">
        <f t="shared" si="1"/>
        <v>3.8499999999999998E-4</v>
      </c>
      <c r="F9">
        <f t="shared" si="2"/>
        <v>4.66E-4</v>
      </c>
      <c r="G9">
        <v>216</v>
      </c>
      <c r="H9">
        <v>385</v>
      </c>
      <c r="I9">
        <v>466</v>
      </c>
      <c r="J9">
        <f t="shared" si="3"/>
        <v>3.5566666666666667E-4</v>
      </c>
    </row>
    <row r="10" spans="1:10" x14ac:dyDescent="0.35">
      <c r="A10">
        <f t="shared" si="4"/>
        <v>3200</v>
      </c>
      <c r="B10">
        <f t="shared" si="4"/>
        <v>3200</v>
      </c>
      <c r="C10">
        <f t="shared" si="4"/>
        <v>3200</v>
      </c>
      <c r="D10">
        <f t="shared" si="0"/>
        <v>4.75E-4</v>
      </c>
      <c r="E10">
        <f t="shared" si="1"/>
        <v>3.7800000000000003E-4</v>
      </c>
      <c r="F10">
        <f t="shared" si="2"/>
        <v>4.7800000000000002E-4</v>
      </c>
      <c r="G10">
        <v>475</v>
      </c>
      <c r="H10">
        <v>378</v>
      </c>
      <c r="I10">
        <v>478</v>
      </c>
      <c r="J10">
        <f t="shared" si="3"/>
        <v>4.436666666666667E-4</v>
      </c>
    </row>
    <row r="11" spans="1:10" x14ac:dyDescent="0.35">
      <c r="A11">
        <f t="shared" si="4"/>
        <v>6400</v>
      </c>
      <c r="B11">
        <f t="shared" si="4"/>
        <v>6400</v>
      </c>
      <c r="C11">
        <f t="shared" si="4"/>
        <v>6400</v>
      </c>
      <c r="D11">
        <f t="shared" si="0"/>
        <v>4.4999999999999999E-4</v>
      </c>
      <c r="E11">
        <f t="shared" si="1"/>
        <v>3.5599999999999998E-4</v>
      </c>
      <c r="F11">
        <f t="shared" si="2"/>
        <v>4.57E-4</v>
      </c>
      <c r="G11">
        <v>450</v>
      </c>
      <c r="H11">
        <v>356</v>
      </c>
      <c r="I11">
        <v>457</v>
      </c>
      <c r="J11">
        <f t="shared" si="3"/>
        <v>4.2099999999999999E-4</v>
      </c>
    </row>
    <row r="12" spans="1:10" x14ac:dyDescent="0.35">
      <c r="A12">
        <f t="shared" si="4"/>
        <v>12800</v>
      </c>
      <c r="B12">
        <f t="shared" si="4"/>
        <v>12800</v>
      </c>
      <c r="C12">
        <f t="shared" si="4"/>
        <v>12800</v>
      </c>
      <c r="D12">
        <f t="shared" si="0"/>
        <v>2.0900000000000001E-4</v>
      </c>
      <c r="E12">
        <f t="shared" si="1"/>
        <v>3.8699999999999997E-4</v>
      </c>
      <c r="F12">
        <f t="shared" si="2"/>
        <v>2.0799999999999999E-4</v>
      </c>
      <c r="G12">
        <v>209</v>
      </c>
      <c r="H12">
        <v>387</v>
      </c>
      <c r="I12">
        <v>208</v>
      </c>
      <c r="J12">
        <f t="shared" si="3"/>
        <v>2.6799999999999995E-4</v>
      </c>
    </row>
    <row r="13" spans="1:10" x14ac:dyDescent="0.35">
      <c r="A13">
        <f t="shared" si="4"/>
        <v>25600</v>
      </c>
      <c r="B13">
        <f t="shared" si="4"/>
        <v>25600</v>
      </c>
      <c r="C13">
        <f t="shared" si="4"/>
        <v>25600</v>
      </c>
      <c r="D13">
        <f t="shared" si="0"/>
        <v>4.95E-4</v>
      </c>
      <c r="E13">
        <f t="shared" si="1"/>
        <v>3.5300000000000002E-4</v>
      </c>
      <c r="F13">
        <f t="shared" si="2"/>
        <v>4.5899999999999999E-4</v>
      </c>
      <c r="G13">
        <v>495</v>
      </c>
      <c r="H13">
        <v>353</v>
      </c>
      <c r="I13">
        <v>459</v>
      </c>
      <c r="J13">
        <f t="shared" si="3"/>
        <v>4.3566666666666667E-4</v>
      </c>
    </row>
    <row r="14" spans="1:10" x14ac:dyDescent="0.35">
      <c r="A14">
        <f t="shared" si="4"/>
        <v>51200</v>
      </c>
      <c r="B14">
        <f t="shared" si="4"/>
        <v>51200</v>
      </c>
      <c r="C14">
        <f t="shared" si="4"/>
        <v>51200</v>
      </c>
      <c r="D14">
        <f t="shared" si="0"/>
        <v>6.2500000000000001E-4</v>
      </c>
      <c r="E14">
        <f t="shared" si="1"/>
        <v>5.7499999999999999E-4</v>
      </c>
      <c r="F14">
        <f t="shared" si="2"/>
        <v>6.8400000000000004E-4</v>
      </c>
      <c r="G14">
        <v>625</v>
      </c>
      <c r="H14">
        <v>575</v>
      </c>
      <c r="I14">
        <v>684</v>
      </c>
      <c r="J14">
        <f t="shared" si="3"/>
        <v>6.2800000000000009E-4</v>
      </c>
    </row>
    <row r="15" spans="1:10" x14ac:dyDescent="0.35">
      <c r="A15">
        <f t="shared" si="4"/>
        <v>102400</v>
      </c>
      <c r="B15">
        <f t="shared" si="4"/>
        <v>102400</v>
      </c>
      <c r="C15">
        <f t="shared" si="4"/>
        <v>102400</v>
      </c>
      <c r="D15">
        <f t="shared" si="0"/>
        <v>2.3499999999999999E-4</v>
      </c>
      <c r="E15">
        <f t="shared" si="1"/>
        <v>3.6000000000000002E-4</v>
      </c>
      <c r="F15">
        <f t="shared" si="2"/>
        <v>4.6500000000000003E-4</v>
      </c>
      <c r="G15">
        <v>235</v>
      </c>
      <c r="H15">
        <v>360</v>
      </c>
      <c r="I15">
        <v>465</v>
      </c>
      <c r="J15">
        <f t="shared" si="3"/>
        <v>3.5333333333333337E-4</v>
      </c>
    </row>
    <row r="16" spans="1:10" x14ac:dyDescent="0.35">
      <c r="A16">
        <f t="shared" si="4"/>
        <v>204800</v>
      </c>
      <c r="B16">
        <f t="shared" si="4"/>
        <v>204800</v>
      </c>
      <c r="C16">
        <f t="shared" si="4"/>
        <v>204800</v>
      </c>
      <c r="D16">
        <f t="shared" si="0"/>
        <v>5.1099999999999995E-4</v>
      </c>
      <c r="E16">
        <f t="shared" si="1"/>
        <v>3.2200000000000002E-4</v>
      </c>
      <c r="F16">
        <f t="shared" si="2"/>
        <v>5.6300000000000002E-4</v>
      </c>
      <c r="G16">
        <v>511</v>
      </c>
      <c r="H16">
        <v>322</v>
      </c>
      <c r="I16">
        <v>563</v>
      </c>
      <c r="J16">
        <f t="shared" si="3"/>
        <v>4.6533333333333339E-4</v>
      </c>
    </row>
    <row r="17" spans="1:10" x14ac:dyDescent="0.35">
      <c r="A17">
        <f t="shared" si="4"/>
        <v>409600</v>
      </c>
      <c r="B17">
        <f t="shared" si="4"/>
        <v>409600</v>
      </c>
      <c r="C17">
        <f t="shared" si="4"/>
        <v>409600</v>
      </c>
      <c r="D17">
        <f t="shared" si="0"/>
        <v>9.2199999999999997E-4</v>
      </c>
      <c r="E17">
        <f t="shared" si="1"/>
        <v>9.8799999999999995E-4</v>
      </c>
      <c r="F17">
        <f t="shared" si="2"/>
        <v>8.61E-4</v>
      </c>
      <c r="G17">
        <v>922</v>
      </c>
      <c r="H17">
        <v>988</v>
      </c>
      <c r="I17">
        <v>861</v>
      </c>
      <c r="J17">
        <f t="shared" si="3"/>
        <v>9.2366666666666671E-4</v>
      </c>
    </row>
    <row r="18" spans="1:10" x14ac:dyDescent="0.35">
      <c r="A18">
        <f>2*A17</f>
        <v>819200</v>
      </c>
      <c r="B18">
        <f>2*B17</f>
        <v>819200</v>
      </c>
      <c r="C18">
        <f>2*C17</f>
        <v>819200</v>
      </c>
      <c r="D18">
        <f t="shared" si="0"/>
        <v>7.2999999999999996E-4</v>
      </c>
      <c r="E18">
        <f t="shared" si="1"/>
        <v>5.31E-4</v>
      </c>
      <c r="F18">
        <f t="shared" si="2"/>
        <v>7.4799999999999997E-4</v>
      </c>
      <c r="G18">
        <v>730</v>
      </c>
      <c r="H18">
        <v>531</v>
      </c>
      <c r="I18">
        <v>748</v>
      </c>
      <c r="J18">
        <f t="shared" si="3"/>
        <v>6.6966666666666661E-4</v>
      </c>
    </row>
    <row r="19" spans="1:10" x14ac:dyDescent="0.35">
      <c r="A19">
        <v>1000000</v>
      </c>
      <c r="B19">
        <v>1000000</v>
      </c>
      <c r="C19">
        <v>1000000</v>
      </c>
      <c r="D19">
        <f t="shared" si="0"/>
        <v>1.812E-3</v>
      </c>
      <c r="E19">
        <f t="shared" si="1"/>
        <v>1.784E-3</v>
      </c>
      <c r="F19">
        <f t="shared" si="2"/>
        <v>1.861E-3</v>
      </c>
      <c r="G19">
        <v>1812</v>
      </c>
      <c r="H19">
        <v>1784</v>
      </c>
      <c r="I19">
        <v>1861</v>
      </c>
      <c r="J19">
        <f t="shared" si="3"/>
        <v>1.8190000000000001E-3</v>
      </c>
    </row>
    <row r="20" spans="1:10" x14ac:dyDescent="0.35">
      <c r="A20" s="1" t="s">
        <v>3</v>
      </c>
      <c r="D20">
        <f>AVERAGE(D4:D19)</f>
        <v>5.5243749999999998E-4</v>
      </c>
      <c r="E20">
        <f>AVERAGE(E4:E19)</f>
        <v>5.1625E-4</v>
      </c>
      <c r="F20">
        <f>AVERAGE(F4:F19)</f>
        <v>5.6549999999999992E-4</v>
      </c>
    </row>
  </sheetData>
  <mergeCells count="3">
    <mergeCell ref="A1:J1"/>
    <mergeCell ref="A2:C2"/>
    <mergeCell ref="D2:F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workbookViewId="0">
      <selection activeCell="M22" sqref="M22"/>
    </sheetView>
  </sheetViews>
  <sheetFormatPr defaultRowHeight="14.5" x14ac:dyDescent="0.35"/>
  <cols>
    <col min="10" max="10" width="20.54296875" customWidth="1"/>
  </cols>
  <sheetData>
    <row r="1" spans="1:10" x14ac:dyDescent="0.35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5">
      <c r="A2" s="5" t="s">
        <v>17</v>
      </c>
      <c r="B2" s="5"/>
      <c r="C2" s="5"/>
      <c r="D2" s="5" t="s">
        <v>16</v>
      </c>
      <c r="E2" s="5"/>
      <c r="F2" s="5"/>
      <c r="G2" s="4"/>
      <c r="H2" s="4"/>
      <c r="I2" s="4"/>
      <c r="J2" s="4"/>
    </row>
    <row r="3" spans="1:10" x14ac:dyDescent="0.35">
      <c r="A3" s="1" t="s">
        <v>4</v>
      </c>
      <c r="B3" s="1" t="s">
        <v>5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10</v>
      </c>
      <c r="H3" s="1" t="s">
        <v>11</v>
      </c>
      <c r="I3" s="1" t="s">
        <v>11</v>
      </c>
      <c r="J3" s="1" t="s">
        <v>15</v>
      </c>
    </row>
    <row r="4" spans="1:10" x14ac:dyDescent="0.35">
      <c r="A4">
        <v>50</v>
      </c>
      <c r="B4">
        <v>50</v>
      </c>
      <c r="C4">
        <v>50</v>
      </c>
      <c r="D4">
        <f>G4/1000000</f>
        <v>5.9999999999999995E-4</v>
      </c>
      <c r="E4">
        <f>H4/1000000</f>
        <v>5.0000000000000001E-4</v>
      </c>
      <c r="F4">
        <f>I4/1000000</f>
        <v>2.9999999999999997E-4</v>
      </c>
      <c r="G4">
        <v>600</v>
      </c>
      <c r="H4">
        <v>500</v>
      </c>
      <c r="I4">
        <v>300</v>
      </c>
      <c r="J4">
        <f>AVERAGE(D4:F4)</f>
        <v>4.6666666666666661E-4</v>
      </c>
    </row>
    <row r="5" spans="1:10" x14ac:dyDescent="0.35">
      <c r="A5">
        <f>2*A4</f>
        <v>100</v>
      </c>
      <c r="B5">
        <f>2*B4</f>
        <v>100</v>
      </c>
      <c r="C5">
        <f>2*C4</f>
        <v>100</v>
      </c>
      <c r="D5">
        <f t="shared" ref="D5:F19" si="0">G5/1000000</f>
        <v>6.9999999999999999E-4</v>
      </c>
      <c r="E5">
        <f t="shared" si="0"/>
        <v>5.0000000000000001E-4</v>
      </c>
      <c r="F5">
        <f t="shared" si="0"/>
        <v>5.9999999999999995E-4</v>
      </c>
      <c r="G5">
        <v>700</v>
      </c>
      <c r="H5">
        <v>500</v>
      </c>
      <c r="I5">
        <v>600</v>
      </c>
      <c r="J5">
        <f t="shared" ref="J5:J19" si="1">AVERAGE(D5:F5)</f>
        <v>5.9999999999999995E-4</v>
      </c>
    </row>
    <row r="6" spans="1:10" x14ac:dyDescent="0.35">
      <c r="A6">
        <f t="shared" ref="A6:C17" si="2">2*A5</f>
        <v>200</v>
      </c>
      <c r="B6">
        <f t="shared" si="2"/>
        <v>200</v>
      </c>
      <c r="C6">
        <f t="shared" si="2"/>
        <v>200</v>
      </c>
      <c r="D6">
        <f t="shared" si="0"/>
        <v>6.9999999999999999E-4</v>
      </c>
      <c r="E6">
        <f t="shared" si="0"/>
        <v>5.0000000000000001E-4</v>
      </c>
      <c r="F6">
        <f t="shared" si="0"/>
        <v>5.9999999999999995E-4</v>
      </c>
      <c r="G6">
        <v>700</v>
      </c>
      <c r="H6">
        <v>500</v>
      </c>
      <c r="I6">
        <v>600</v>
      </c>
      <c r="J6">
        <f t="shared" si="1"/>
        <v>5.9999999999999995E-4</v>
      </c>
    </row>
    <row r="7" spans="1:10" x14ac:dyDescent="0.35">
      <c r="A7">
        <f t="shared" si="2"/>
        <v>400</v>
      </c>
      <c r="B7">
        <f t="shared" si="2"/>
        <v>400</v>
      </c>
      <c r="C7">
        <f t="shared" si="2"/>
        <v>400</v>
      </c>
      <c r="D7">
        <f t="shared" si="0"/>
        <v>5.9999999999999995E-4</v>
      </c>
      <c r="E7">
        <f t="shared" si="0"/>
        <v>5.0000000000000001E-4</v>
      </c>
      <c r="F7">
        <f t="shared" si="0"/>
        <v>2.9999999999999997E-4</v>
      </c>
      <c r="G7">
        <v>600</v>
      </c>
      <c r="H7">
        <v>500</v>
      </c>
      <c r="I7">
        <v>300</v>
      </c>
      <c r="J7">
        <f t="shared" si="1"/>
        <v>4.6666666666666661E-4</v>
      </c>
    </row>
    <row r="8" spans="1:10" x14ac:dyDescent="0.35">
      <c r="A8">
        <f t="shared" si="2"/>
        <v>800</v>
      </c>
      <c r="B8">
        <f t="shared" si="2"/>
        <v>800</v>
      </c>
      <c r="C8">
        <f t="shared" si="2"/>
        <v>800</v>
      </c>
      <c r="D8">
        <f t="shared" si="0"/>
        <v>6.9999999999999999E-4</v>
      </c>
      <c r="E8">
        <f t="shared" si="0"/>
        <v>5.0000000000000001E-4</v>
      </c>
      <c r="F8">
        <f t="shared" si="0"/>
        <v>5.9999999999999995E-4</v>
      </c>
      <c r="G8">
        <v>700</v>
      </c>
      <c r="H8">
        <v>500</v>
      </c>
      <c r="I8">
        <v>600</v>
      </c>
      <c r="J8">
        <f t="shared" si="1"/>
        <v>5.9999999999999995E-4</v>
      </c>
    </row>
    <row r="9" spans="1:10" x14ac:dyDescent="0.35">
      <c r="A9">
        <f t="shared" si="2"/>
        <v>1600</v>
      </c>
      <c r="B9">
        <f t="shared" si="2"/>
        <v>1600</v>
      </c>
      <c r="C9">
        <f t="shared" si="2"/>
        <v>1600</v>
      </c>
      <c r="D9">
        <f t="shared" si="0"/>
        <v>4.0000000000000002E-4</v>
      </c>
      <c r="E9">
        <f t="shared" si="0"/>
        <v>5.0000000000000001E-4</v>
      </c>
      <c r="F9">
        <f t="shared" si="0"/>
        <v>5.9999999999999995E-4</v>
      </c>
      <c r="G9">
        <v>400</v>
      </c>
      <c r="H9">
        <v>500</v>
      </c>
      <c r="I9">
        <v>600</v>
      </c>
      <c r="J9">
        <f t="shared" si="1"/>
        <v>5.0000000000000001E-4</v>
      </c>
    </row>
    <row r="10" spans="1:10" x14ac:dyDescent="0.35">
      <c r="A10">
        <f t="shared" si="2"/>
        <v>3200</v>
      </c>
      <c r="B10">
        <f t="shared" si="2"/>
        <v>3200</v>
      </c>
      <c r="C10">
        <f t="shared" si="2"/>
        <v>3200</v>
      </c>
      <c r="D10">
        <f t="shared" si="0"/>
        <v>6.9999999999999999E-4</v>
      </c>
      <c r="E10">
        <f t="shared" si="0"/>
        <v>5.0000000000000001E-4</v>
      </c>
      <c r="F10">
        <f t="shared" si="0"/>
        <v>5.9999999999999995E-4</v>
      </c>
      <c r="G10">
        <v>700</v>
      </c>
      <c r="H10">
        <v>500</v>
      </c>
      <c r="I10">
        <v>600</v>
      </c>
      <c r="J10">
        <f t="shared" si="1"/>
        <v>5.9999999999999995E-4</v>
      </c>
    </row>
    <row r="11" spans="1:10" x14ac:dyDescent="0.35">
      <c r="A11">
        <f t="shared" si="2"/>
        <v>6400</v>
      </c>
      <c r="B11">
        <f t="shared" si="2"/>
        <v>6400</v>
      </c>
      <c r="C11">
        <f t="shared" si="2"/>
        <v>6400</v>
      </c>
      <c r="D11">
        <f t="shared" si="0"/>
        <v>6.9999999999999999E-4</v>
      </c>
      <c r="E11">
        <f t="shared" si="0"/>
        <v>5.0000000000000001E-4</v>
      </c>
      <c r="F11">
        <f t="shared" si="0"/>
        <v>5.9999999999999995E-4</v>
      </c>
      <c r="G11">
        <v>700</v>
      </c>
      <c r="H11">
        <v>500</v>
      </c>
      <c r="I11">
        <v>600</v>
      </c>
      <c r="J11">
        <f t="shared" si="1"/>
        <v>5.9999999999999995E-4</v>
      </c>
    </row>
    <row r="12" spans="1:10" x14ac:dyDescent="0.35">
      <c r="A12">
        <f t="shared" si="2"/>
        <v>12800</v>
      </c>
      <c r="B12">
        <f t="shared" si="2"/>
        <v>12800</v>
      </c>
      <c r="C12">
        <f t="shared" si="2"/>
        <v>12800</v>
      </c>
      <c r="D12">
        <f t="shared" si="0"/>
        <v>4.0000000000000002E-4</v>
      </c>
      <c r="E12">
        <f t="shared" si="0"/>
        <v>5.0000000000000001E-4</v>
      </c>
      <c r="F12">
        <f t="shared" si="0"/>
        <v>2.9999999999999997E-4</v>
      </c>
      <c r="G12">
        <v>400</v>
      </c>
      <c r="H12">
        <v>500</v>
      </c>
      <c r="I12">
        <v>300</v>
      </c>
      <c r="J12">
        <f t="shared" si="1"/>
        <v>3.9999999999999996E-4</v>
      </c>
    </row>
    <row r="13" spans="1:10" x14ac:dyDescent="0.35">
      <c r="A13">
        <f t="shared" si="2"/>
        <v>25600</v>
      </c>
      <c r="B13">
        <f t="shared" si="2"/>
        <v>25600</v>
      </c>
      <c r="C13">
        <f t="shared" si="2"/>
        <v>25600</v>
      </c>
      <c r="D13">
        <f t="shared" si="0"/>
        <v>6.9999999999999999E-4</v>
      </c>
      <c r="E13">
        <f t="shared" si="0"/>
        <v>5.0000000000000001E-4</v>
      </c>
      <c r="F13">
        <f t="shared" si="0"/>
        <v>5.9999999999999995E-4</v>
      </c>
      <c r="G13">
        <v>700</v>
      </c>
      <c r="H13">
        <v>500</v>
      </c>
      <c r="I13">
        <v>600</v>
      </c>
      <c r="J13">
        <f t="shared" si="1"/>
        <v>5.9999999999999995E-4</v>
      </c>
    </row>
    <row r="14" spans="1:10" x14ac:dyDescent="0.35">
      <c r="A14">
        <f t="shared" si="2"/>
        <v>51200</v>
      </c>
      <c r="B14">
        <f t="shared" si="2"/>
        <v>51200</v>
      </c>
      <c r="C14">
        <f t="shared" si="2"/>
        <v>51200</v>
      </c>
      <c r="D14">
        <f t="shared" si="0"/>
        <v>1E-3</v>
      </c>
      <c r="E14">
        <f t="shared" si="0"/>
        <v>8.0000000000000004E-4</v>
      </c>
      <c r="F14">
        <f t="shared" si="0"/>
        <v>8.9999999999999998E-4</v>
      </c>
      <c r="G14">
        <v>1000</v>
      </c>
      <c r="H14">
        <v>800</v>
      </c>
      <c r="I14">
        <v>900</v>
      </c>
      <c r="J14">
        <f t="shared" si="1"/>
        <v>9.0000000000000008E-4</v>
      </c>
    </row>
    <row r="15" spans="1:10" x14ac:dyDescent="0.35">
      <c r="A15">
        <f t="shared" si="2"/>
        <v>102400</v>
      </c>
      <c r="B15">
        <f t="shared" si="2"/>
        <v>102400</v>
      </c>
      <c r="C15">
        <f t="shared" si="2"/>
        <v>102400</v>
      </c>
      <c r="D15">
        <f t="shared" si="0"/>
        <v>4.0000000000000002E-4</v>
      </c>
      <c r="E15">
        <f t="shared" si="0"/>
        <v>5.0000000000000001E-4</v>
      </c>
      <c r="F15">
        <f t="shared" si="0"/>
        <v>5.9999999999999995E-4</v>
      </c>
      <c r="G15">
        <v>400</v>
      </c>
      <c r="H15">
        <v>500</v>
      </c>
      <c r="I15">
        <v>600</v>
      </c>
      <c r="J15">
        <f t="shared" si="1"/>
        <v>5.0000000000000001E-4</v>
      </c>
    </row>
    <row r="16" spans="1:10" x14ac:dyDescent="0.35">
      <c r="A16">
        <f t="shared" si="2"/>
        <v>204800</v>
      </c>
      <c r="B16">
        <f t="shared" si="2"/>
        <v>204800</v>
      </c>
      <c r="C16">
        <f t="shared" si="2"/>
        <v>204800</v>
      </c>
      <c r="D16">
        <f t="shared" si="0"/>
        <v>8.9999999999999998E-4</v>
      </c>
      <c r="E16">
        <f t="shared" si="0"/>
        <v>5.0000000000000001E-4</v>
      </c>
      <c r="F16">
        <f t="shared" si="0"/>
        <v>8.0000000000000004E-4</v>
      </c>
      <c r="G16">
        <v>900</v>
      </c>
      <c r="H16">
        <v>500</v>
      </c>
      <c r="I16">
        <v>800</v>
      </c>
      <c r="J16">
        <f t="shared" si="1"/>
        <v>7.3333333333333334E-4</v>
      </c>
    </row>
    <row r="17" spans="1:10" x14ac:dyDescent="0.35">
      <c r="A17">
        <f t="shared" si="2"/>
        <v>409600</v>
      </c>
      <c r="B17">
        <f t="shared" si="2"/>
        <v>409600</v>
      </c>
      <c r="C17">
        <f t="shared" si="2"/>
        <v>409600</v>
      </c>
      <c r="D17">
        <f t="shared" si="0"/>
        <v>1.6000000000000001E-3</v>
      </c>
      <c r="E17">
        <f t="shared" si="0"/>
        <v>1.4E-3</v>
      </c>
      <c r="F17">
        <f t="shared" si="0"/>
        <v>1.1999999999999999E-3</v>
      </c>
      <c r="G17">
        <v>1600</v>
      </c>
      <c r="H17">
        <v>1400</v>
      </c>
      <c r="I17">
        <v>1200</v>
      </c>
      <c r="J17">
        <f t="shared" si="1"/>
        <v>1.4E-3</v>
      </c>
    </row>
    <row r="18" spans="1:10" x14ac:dyDescent="0.35">
      <c r="A18">
        <f>2*A17</f>
        <v>819200</v>
      </c>
      <c r="B18">
        <f>2*B17</f>
        <v>819200</v>
      </c>
      <c r="C18">
        <f>2*C17</f>
        <v>819200</v>
      </c>
      <c r="D18">
        <f t="shared" si="0"/>
        <v>1.5E-3</v>
      </c>
      <c r="E18">
        <f t="shared" si="0"/>
        <v>8.0000000000000004E-4</v>
      </c>
      <c r="F18">
        <f t="shared" si="0"/>
        <v>1.1000000000000001E-3</v>
      </c>
      <c r="G18">
        <v>1500</v>
      </c>
      <c r="H18">
        <v>800</v>
      </c>
      <c r="I18">
        <v>1100</v>
      </c>
      <c r="J18">
        <f t="shared" si="1"/>
        <v>1.1333333333333334E-3</v>
      </c>
    </row>
    <row r="19" spans="1:10" x14ac:dyDescent="0.35">
      <c r="A19">
        <v>1000000</v>
      </c>
      <c r="B19">
        <v>1000000</v>
      </c>
      <c r="C19">
        <v>1000000</v>
      </c>
      <c r="D19">
        <f t="shared" si="0"/>
        <v>3.2000000000000002E-3</v>
      </c>
      <c r="E19">
        <f t="shared" si="0"/>
        <v>2.5999999999999999E-3</v>
      </c>
      <c r="F19">
        <f t="shared" si="0"/>
        <v>2.7000000000000001E-3</v>
      </c>
      <c r="G19">
        <v>3200</v>
      </c>
      <c r="H19">
        <v>2600</v>
      </c>
      <c r="I19">
        <v>2700</v>
      </c>
      <c r="J19">
        <f t="shared" si="1"/>
        <v>2.8333333333333335E-3</v>
      </c>
    </row>
    <row r="20" spans="1:10" x14ac:dyDescent="0.35">
      <c r="A20" s="1" t="s">
        <v>3</v>
      </c>
      <c r="D20">
        <f>AVERAGE(D4:D19)</f>
        <v>9.2500000000000004E-4</v>
      </c>
      <c r="E20">
        <f>AVERAGE(E4:E19)</f>
        <v>7.2500000000000017E-4</v>
      </c>
      <c r="F20">
        <f>AVERAGE(F4:F19)</f>
        <v>7.7500000000000008E-4</v>
      </c>
    </row>
  </sheetData>
  <mergeCells count="3">
    <mergeCell ref="A1:J1"/>
    <mergeCell ref="A2:C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FCFS_Waiting_Time</vt:lpstr>
      <vt:lpstr>FCFS_TAT</vt:lpstr>
      <vt:lpstr>RR_Waiting Time_500</vt:lpstr>
      <vt:lpstr>RR_TAT_500</vt:lpstr>
      <vt:lpstr>RR_Waiting_Time_100</vt:lpstr>
      <vt:lpstr>RR_TAT_100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Kartheek Nadimpalli</dc:creator>
  <cp:lastModifiedBy>Dell</cp:lastModifiedBy>
  <dcterms:created xsi:type="dcterms:W3CDTF">2021-11-15T05:09:47Z</dcterms:created>
  <dcterms:modified xsi:type="dcterms:W3CDTF">2021-11-17T06:54:16Z</dcterms:modified>
</cp:coreProperties>
</file>