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<sst xmlns="http://schemas.openxmlformats.org/spreadsheetml/2006/main" count="113">
  <si>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</si>
  <si>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</si>
  <si>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</si>
  <si>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</si>
  <si>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</si>
  <si>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</si>
  <si>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</si>
  <si>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</si>
  <si>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</si>
  <si>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</si>
  <si>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</si>
  <si>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INT(11)</t>
  </si>
  <si>
    <t>NOT NULL PRIMARY KEY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</si>
  <si>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</si>
  <si>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</si>
  <si>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</si>
  <si>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</si>
  <si>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</si>
  <si>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</si>
  <si>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</si>
  <si>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</si>
  <si>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NICK_NAME</t>
  </si>
  <si>
    <t>昵称</t>
  </si>
  <si>
    <t>ENG_NAME</t>
  </si>
  <si>
    <t>英文名</t>
  </si>
  <si>
    <t>USEX</t>
  </si>
  <si>
    <t>VARCHAR(2)</t>
  </si>
  <si>
    <t>用户性别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</si>
  <si>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</si>
  <si>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</si>
  <si>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</si>
  <si>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</si>
  <si>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</si>
  <si>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</si>
  <si>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</si>
  <si>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</si>
  <si>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</si>
  <si>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</si>
  <si>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</si>
  <si>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INT(1)</t>
  </si>
  <si>
    <t>删除标识</t>
  </si>
  <si>
    <t>T_TEAM_FOOTBALL</t>
  </si>
  <si>
    <t>TID</t>
  </si>
  <si>
    <t>足球队表非空主键</t>
  </si>
  <si>
    <t>TEAM_NAME</t>
  </si>
  <si>
    <t>VARCHAR(500)</t>
  </si>
  <si>
    <t>球队名称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</si>
  <si>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</si>
  <si>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</si>
  <si>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</si>
  <si>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</si>
  <si>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</si>
  <si>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</si>
  <si>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</si>
  <si>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</si>
  <si>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r>
      <rPr>
        <sz val="11"/>
        <color indexed="8"/>
        <rFont val="宋体"/>
        <charset val="134"/>
      </rPr>
      <t xml:space="preserve">NOT </t>
    </r>
    <r>
      <rPr>
        <b/>
        <sz val="11"/>
        <color indexed="12"/>
        <rFont val="宋体"/>
        <charset val="134"/>
      </rPr>
      <t>NULL</t>
    </r>
    <r>
      <rPr>
        <sz val="11"/>
        <color indexed="8"/>
        <rFont val="宋体"/>
        <charset val="134"/>
      </rPr>
      <t xml:space="preserve"> </t>
    </r>
    <r>
      <rPr>
        <b/>
        <sz val="11"/>
        <color indexed="12"/>
        <rFont val="宋体"/>
        <charset val="134"/>
      </rPr>
      <t>DEFAULT</t>
    </r>
    <r>
      <rPr>
        <sz val="11"/>
        <color indexed="8"/>
        <rFont val="宋体"/>
        <charset val="134"/>
      </rPr>
      <t xml:space="preserve"> </t>
    </r>
    <r>
      <rPr>
        <sz val="11"/>
        <color indexed="17"/>
        <rFont val="宋体"/>
        <charset val="134"/>
      </rPr>
      <t>'0'</t>
    </r>
  </si>
  <si>
    <t>球队状态： 0-未审核；1-审核通过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</si>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</sst>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indexed="12"/>
      <name val="宋体"/>
      <charset val="134"/>
    </font>
    <font>
      <sz val="11"/>
      <color indexed="17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abSelected="1" workbookViewId="0">
      <selection activeCell="C94" sqref="C94"/>
    </sheetView>
  </sheetViews>
  <sheetFormatPr defaultColWidth="9.125" defaultRowHeight="13.5" outlineLevelCol="4"/>
  <cols>
    <col min="1" max="1" width="27.125" style="1" customWidth="1"/>
    <col min="2" max="2" width="26" style="1" customWidth="1"/>
    <col min="3" max="3" width="39.375" style="1" customWidth="1"/>
    <col min="4" max="4" width="33.125" style="1" customWidth="1"/>
    <col min="5" max="5" width="81.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 t="shared" ref="E5:E10" si="0">A5&amp;" "&amp;B5&amp;" "&amp;C5&amp;" comment '"&amp;D5&amp;"' , "</f>
        <v>ID INT(11) NOT NULL PRIMARY KEY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:E10" si="1">A6&amp;" "&amp;B6&amp;" "&amp;C6&amp;" comment '"&amp;D6&amp;"' , "</f>
        <v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>A7&amp;" "&amp;B7&amp;" "&amp;C7&amp;" comment '"&amp;D7&amp;"' , "</f>
        <v>LOGIN_PASSWORD VARCHAR(100)  comment '用户登录密码' , </v>
      </c>
    </row>
    <row r="8" spans="1:5">
      <c r="A8" s="5" t="s">
        <v>19</v>
      </c>
      <c r="B8" s="5" t="s">
        <v>15</v>
      </c>
      <c r="C8" s="5"/>
      <c r="D8" s="5" t="s">
        <v>20</v>
      </c>
      <c r="E8" s="1" t="str">
        <f>A8&amp;" "&amp;B8&amp;" "&amp;C8&amp;" comment '"&amp;D8&amp;"' , "</f>
        <v>USER_NAME VARCHAR(100)  comment '用户名' , </v>
      </c>
    </row>
    <row r="9" spans="1:5">
      <c r="A9" s="5" t="s">
        <v>21</v>
      </c>
      <c r="B9" s="5" t="s">
        <v>15</v>
      </c>
      <c r="C9" s="5"/>
      <c r="D9" s="5" t="s">
        <v>22</v>
      </c>
      <c r="E9" s="1" t="str">
        <f>A9&amp;" "&amp;B9&amp;" "&amp;C9&amp;" comment '"&amp;D9&amp;"' , "</f>
        <v>NICK_NAME VARCHAR(100)  comment '昵称' , </v>
      </c>
    </row>
    <row r="10" spans="1:5">
      <c r="A10" s="5" t="s">
        <v>23</v>
      </c>
      <c r="B10" s="5" t="s">
        <v>15</v>
      </c>
      <c r="C10" s="5"/>
      <c r="D10" s="5" t="s">
        <v>24</v>
      </c>
      <c r="E10" s="1" t="str">
        <f>A10&amp;" "&amp;B10&amp;" "&amp;C10&amp;" comment '"&amp;D10&amp;"' , "</f>
        <v>ENG_NAME VARCHAR(100)  comment '英文名' , </v>
      </c>
    </row>
    <row r="11" spans="1:5">
      <c r="A11" s="5" t="s">
        <v>25</v>
      </c>
      <c r="B11" s="5" t="s">
        <v>26</v>
      </c>
      <c r="C11" s="5"/>
      <c r="D11" s="5" t="s">
        <v>27</v>
      </c>
      <c r="E11" s="1" t="str">
        <f t="shared" ref="E11:E17" si="2">A11&amp;" "&amp;B11&amp;" "&amp;C11&amp;" comment '"&amp;D11&amp;"' , "</f>
        <v>USEX VARCHAR(2)  comment '用户性别' , </v>
      </c>
    </row>
    <row r="12" spans="1:5">
      <c r="A12" s="5" t="s">
        <v>28</v>
      </c>
      <c r="B12" s="5" t="s">
        <v>26</v>
      </c>
      <c r="C12" s="5"/>
      <c r="D12" s="5" t="s">
        <v>29</v>
      </c>
      <c r="E12" s="1" t="str">
        <f>A12&amp;" "&amp;B12&amp;" "&amp;C12&amp;" comment '"&amp;D12&amp;"' , "</f>
        <v>STATUS VARCHAR(2)  comment '用户激活状态' , </v>
      </c>
    </row>
    <row r="13" spans="1:5">
      <c r="A13" s="5" t="s">
        <v>30</v>
      </c>
      <c r="B13" s="5" t="s">
        <v>15</v>
      </c>
      <c r="C13" s="5"/>
      <c r="D13" s="6" t="s">
        <v>31</v>
      </c>
      <c r="E13" s="1" t="str">
        <f>A13&amp;" "&amp;B13&amp;" "&amp;C13&amp;" comment '"&amp;D13&amp;"' , "</f>
        <v>INPUT_NAME VARCHAR(100)  comment '插入人' , </v>
      </c>
    </row>
    <row r="14" spans="1:5">
      <c r="A14" s="5" t="s">
        <v>32</v>
      </c>
      <c r="B14" s="5" t="s">
        <v>15</v>
      </c>
      <c r="C14" s="5"/>
      <c r="D14" s="6" t="s">
        <v>33</v>
      </c>
      <c r="E14" s="1" t="str">
        <f>A14&amp;" "&amp;B14&amp;" "&amp;C14&amp;" comment '"&amp;D14&amp;"' , "</f>
        <v>INPUT_DATE VARCHAR(100)  comment '插入时间' , </v>
      </c>
    </row>
    <row r="15" spans="1:5">
      <c r="A15" s="5" t="s">
        <v>34</v>
      </c>
      <c r="B15" s="5" t="s">
        <v>15</v>
      </c>
      <c r="C15" s="5"/>
      <c r="D15" s="6" t="s">
        <v>35</v>
      </c>
      <c r="E15" s="1" t="str">
        <f>A15&amp;" "&amp;B15&amp;" "&amp;C15&amp;" comment '"&amp;D15&amp;"' , "</f>
        <v>UPDATE_NAME VARCHAR(100)  comment '修改人' , </v>
      </c>
    </row>
    <row r="16" spans="1:5">
      <c r="A16" s="5" t="s">
        <v>36</v>
      </c>
      <c r="B16" s="5" t="s">
        <v>15</v>
      </c>
      <c r="C16" s="5"/>
      <c r="D16" s="6" t="s">
        <v>37</v>
      </c>
      <c r="E16" s="1" t="str">
        <f>A16&amp;" "&amp;B16&amp;" "&amp;C16&amp;" comment '"&amp;D16&amp;"' , "</f>
        <v>UPDATE_DATE VARCHAR(100)  comment '修改时间' , </v>
      </c>
    </row>
    <row r="17" spans="1:5">
      <c r="A17" s="5" t="s">
        <v>38</v>
      </c>
      <c r="B17" s="5" t="s">
        <v>39</v>
      </c>
      <c r="C17" s="5"/>
      <c r="D17" s="5" t="s">
        <v>40</v>
      </c>
      <c r="E17" s="1" t="str">
        <f>A17&amp;" "&amp;B17&amp;" "&amp;C17&amp;" comment '"&amp;D17&amp;"' , "</f>
        <v>DELSIGN INT(1)  comment '删除标识' , </v>
      </c>
    </row>
    <row r="19" ht="18.75" spans="1:4">
      <c r="A19" s="2" t="s">
        <v>0</v>
      </c>
      <c r="B19" s="3">
        <v>2</v>
      </c>
      <c r="C19" s="2" t="s">
        <v>1</v>
      </c>
      <c r="D19" s="4">
        <v>42269</v>
      </c>
    </row>
    <row r="20" ht="18.75" spans="1:4">
      <c r="A20" s="2" t="s">
        <v>2</v>
      </c>
      <c r="B20" s="5" t="s">
        <v>41</v>
      </c>
      <c r="C20" s="5"/>
      <c r="D20" s="5"/>
    </row>
    <row r="21" ht="18.75" spans="1:5">
      <c r="A21" s="2" t="s">
        <v>4</v>
      </c>
      <c r="B21" s="5" t="s">
        <v>5</v>
      </c>
      <c r="C21" s="5"/>
      <c r="D21" s="5"/>
      <c r="E21" s="1" t="str">
        <f>"drop table "&amp;B20&amp;";"</f>
        <v>drop table T_TEAM_FOOTBALL;</v>
      </c>
    </row>
    <row r="22" ht="18.75" spans="1:5">
      <c r="A22" s="2" t="s">
        <v>6</v>
      </c>
      <c r="B22" s="2" t="s">
        <v>7</v>
      </c>
      <c r="C22" s="2" t="s">
        <v>8</v>
      </c>
      <c r="D22" s="2" t="s">
        <v>9</v>
      </c>
      <c r="E22" s="1" t="str">
        <f>"create table "&amp;B20&amp;" ("</f>
        <v>create table T_TEAM_FOOTBALL (</v>
      </c>
    </row>
    <row r="23" spans="1:5">
      <c r="A23" s="5" t="s">
        <v>42</v>
      </c>
      <c r="B23" s="5" t="s">
        <v>11</v>
      </c>
      <c r="C23" s="5" t="s">
        <v>12</v>
      </c>
      <c r="D23" s="5" t="s">
        <v>43</v>
      </c>
      <c r="E23" s="1" t="str">
        <f>A23&amp;" "&amp;B23&amp;" "&amp;C23&amp;" comment '"&amp;D23&amp;"' , "</f>
        <v>TID INT(11) NOT NULL PRIMARY KEY comment '足球队表非空主键' , </v>
      </c>
    </row>
    <row r="24" spans="1:5">
      <c r="A24" s="5" t="s">
        <v>44</v>
      </c>
      <c r="B24" s="5" t="s">
        <v>45</v>
      </c>
      <c r="C24" s="5"/>
      <c r="D24" s="5" t="s">
        <v>46</v>
      </c>
      <c r="E24" s="1" t="str">
        <f t="shared" ref="E24:E34" si="3">A24&amp;" "&amp;B24&amp;" "&amp;C24&amp;" comment '"&amp;D24&amp;"' , "</f>
        <v>TEAM_NAME VARCHAR(500)  comment '球队名称' , </v>
      </c>
    </row>
    <row r="25" spans="1:5">
      <c r="A25" s="5" t="s">
        <v>47</v>
      </c>
      <c r="B25" s="5" t="s">
        <v>15</v>
      </c>
      <c r="C25" s="5"/>
      <c r="D25" s="5" t="s">
        <v>48</v>
      </c>
      <c r="E25" s="1" t="str">
        <f>A25&amp;" "&amp;B25&amp;" "&amp;C25&amp;" comment '"&amp;D25&amp;"' , "</f>
        <v>TEAM_CITY VARCHAR(100)  comment '球队所在城市' , </v>
      </c>
    </row>
    <row r="26" spans="1:5">
      <c r="A26" s="5" t="s">
        <v>49</v>
      </c>
      <c r="B26" s="5" t="s">
        <v>1</v>
      </c>
      <c r="C26" s="5"/>
      <c r="D26" s="5" t="s">
        <v>50</v>
      </c>
      <c r="E26" s="1" t="str">
        <f>A26&amp;" "&amp;B26&amp;" "&amp;C26&amp;" comment '"&amp;D26&amp;"' , "</f>
        <v>TEAM_CREATE_DATE DATE  comment '球队创建时间' , </v>
      </c>
    </row>
    <row r="27" spans="1:5">
      <c r="A27" s="5" t="s">
        <v>51</v>
      </c>
      <c r="B27" s="5" t="s">
        <v>11</v>
      </c>
      <c r="C27" s="5"/>
      <c r="D27" s="6" t="s">
        <v>52</v>
      </c>
      <c r="E27" s="1" t="str">
        <f>A27&amp;" "&amp;B27&amp;" "&amp;C27&amp;" comment '"&amp;D27&amp;"' , "</f>
        <v>TEAM_CAPTAIN INT(11)  comment '存队长的UID' , </v>
      </c>
    </row>
    <row r="28" spans="1:5">
      <c r="A28" s="5" t="s">
        <v>53</v>
      </c>
      <c r="B28" s="5" t="s">
        <v>11</v>
      </c>
      <c r="C28" s="5"/>
      <c r="D28" s="6" t="s">
        <v>54</v>
      </c>
      <c r="E28" s="1" t="str">
        <f>A28&amp;" "&amp;B28&amp;" "&amp;C28&amp;" comment '"&amp;D28&amp;"' , "</f>
        <v>TEAM_POINTS INT(11)  comment '球队积分' , </v>
      </c>
    </row>
    <row r="29" spans="1:5">
      <c r="A29" s="5" t="s">
        <v>28</v>
      </c>
      <c r="B29" s="5" t="s">
        <v>39</v>
      </c>
      <c r="C29" s="7" t="s">
        <v>55</v>
      </c>
      <c r="D29" s="6" t="s">
        <v>56</v>
      </c>
      <c r="E29" s="1" t="str">
        <f>A29&amp;" "&amp;B29&amp;" "&amp;C29&amp;" comment '"&amp;D29&amp;"' , "</f>
        <v>STATUS INT(1) NOT NULL DEFAULT '0' comment '球队状态： 0-未审核；1-审核通过' , </v>
      </c>
    </row>
    <row r="30" spans="1:5">
      <c r="A30" s="5" t="s">
        <v>30</v>
      </c>
      <c r="B30" s="5" t="s">
        <v>15</v>
      </c>
      <c r="C30" s="5"/>
      <c r="D30" s="6" t="s">
        <v>31</v>
      </c>
      <c r="E30" s="1" t="str">
        <f>A30&amp;" "&amp;B30&amp;" "&amp;C30&amp;" comment '"&amp;D30&amp;"' , "</f>
        <v>INPUT_NAME VARCHAR(100)  comment '插入人' , </v>
      </c>
    </row>
    <row r="31" spans="1:5">
      <c r="A31" s="5" t="s">
        <v>32</v>
      </c>
      <c r="B31" s="5" t="s">
        <v>1</v>
      </c>
      <c r="C31" s="5"/>
      <c r="D31" s="6" t="s">
        <v>33</v>
      </c>
      <c r="E31" s="1" t="str">
        <f>A31&amp;" "&amp;B31&amp;" "&amp;C31&amp;" comment '"&amp;D31&amp;"' , "</f>
        <v>INPUT_DATE DATE  comment '插入时间' , </v>
      </c>
    </row>
    <row r="32" spans="1:5">
      <c r="A32" s="5" t="s">
        <v>34</v>
      </c>
      <c r="B32" s="5" t="s">
        <v>15</v>
      </c>
      <c r="C32" s="5"/>
      <c r="D32" s="6" t="s">
        <v>35</v>
      </c>
      <c r="E32" s="1" t="str">
        <f>A32&amp;" "&amp;B32&amp;" "&amp;C32&amp;" comment '"&amp;D32&amp;"' , "</f>
        <v>UPDATE_NAME VARCHAR(100)  comment '修改人' , </v>
      </c>
    </row>
    <row r="33" spans="1:5">
      <c r="A33" s="5" t="s">
        <v>36</v>
      </c>
      <c r="B33" s="5" t="s">
        <v>1</v>
      </c>
      <c r="C33" s="5"/>
      <c r="D33" s="6" t="s">
        <v>37</v>
      </c>
      <c r="E33" s="1" t="str">
        <f>A33&amp;" "&amp;B33&amp;" "&amp;C33&amp;" comment '"&amp;D33&amp;"' , "</f>
        <v>UPDATE_DATE DATE  comment '修改时间' , </v>
      </c>
    </row>
    <row r="34" spans="1:5">
      <c r="A34" s="5" t="s">
        <v>38</v>
      </c>
      <c r="B34" s="5" t="s">
        <v>39</v>
      </c>
      <c r="C34" s="5"/>
      <c r="D34" s="5" t="s">
        <v>40</v>
      </c>
      <c r="E34" s="1" t="str">
        <f>A34&amp;" "&amp;B34&amp;" "&amp;C34&amp;" comment '"&amp;D34&amp;"' , "</f>
        <v>DELSIGN INT(1)  comment '删除标识' , </v>
      </c>
    </row>
    <row r="36" ht="18.75" spans="1:4">
      <c r="A36" s="2" t="s">
        <v>0</v>
      </c>
      <c r="B36" s="3">
        <v>3</v>
      </c>
      <c r="C36" s="2" t="s">
        <v>1</v>
      </c>
      <c r="D36" s="4">
        <v>42269</v>
      </c>
    </row>
    <row r="37" ht="18.75" spans="1:4">
      <c r="A37" s="2" t="s">
        <v>2</v>
      </c>
      <c r="B37" s="5" t="s">
        <v>57</v>
      </c>
      <c r="C37" s="5"/>
      <c r="D37" s="5"/>
    </row>
    <row r="38" ht="18.75" spans="1:5">
      <c r="A38" s="2" t="s">
        <v>4</v>
      </c>
      <c r="B38" s="5" t="s">
        <v>5</v>
      </c>
      <c r="C38" s="5"/>
      <c r="D38" s="5"/>
      <c r="E38" s="1" t="str">
        <f>"drop table "&amp;B37&amp;";"</f>
        <v>drop table T_TEAM_FOOTBALL_MEMBER;</v>
      </c>
    </row>
    <row r="39" ht="18.75" spans="1:5">
      <c r="A39" s="2" t="s">
        <v>6</v>
      </c>
      <c r="B39" s="2" t="s">
        <v>7</v>
      </c>
      <c r="C39" s="2" t="s">
        <v>8</v>
      </c>
      <c r="D39" s="2" t="s">
        <v>9</v>
      </c>
      <c r="E39" s="1" t="str">
        <f>"create table "&amp;B37&amp;" ("</f>
        <v>create table T_TEAM_FOOTBALL_MEMBER (</v>
      </c>
    </row>
    <row r="40" spans="1:5">
      <c r="A40" s="5" t="s">
        <v>58</v>
      </c>
      <c r="B40" s="5" t="s">
        <v>11</v>
      </c>
      <c r="C40" s="5" t="s">
        <v>12</v>
      </c>
      <c r="D40" s="1" t="s">
        <v>59</v>
      </c>
      <c r="E40" s="1" t="str">
        <f>A40&amp;" "&amp;B40&amp;" "&amp;C40&amp;" comment '"&amp;D40&amp;"' , "</f>
        <v>TM_ID INT(11) NOT NULL PRIMARY KEY comment '足球队成员表非空主键' , </v>
      </c>
    </row>
    <row r="41" spans="1:5">
      <c r="A41" s="5" t="s">
        <v>60</v>
      </c>
      <c r="B41" s="5" t="s">
        <v>11</v>
      </c>
      <c r="C41" s="5"/>
      <c r="D41" s="5" t="s">
        <v>61</v>
      </c>
      <c r="E41" s="1" t="str">
        <f t="shared" ref="E41" si="4">A41&amp;" "&amp;B41&amp;" "&amp;C41&amp;" comment '"&amp;D41&amp;"' , "</f>
        <v>T_ID INT(11)  comment '关联球队TID' , </v>
      </c>
    </row>
    <row r="42" spans="1:5">
      <c r="A42" s="5" t="s">
        <v>62</v>
      </c>
      <c r="B42" s="5" t="s">
        <v>11</v>
      </c>
      <c r="C42" s="5"/>
      <c r="D42" s="5" t="s">
        <v>63</v>
      </c>
      <c r="E42" s="1" t="str">
        <f t="shared" ref="E42:E52" si="5">A42&amp;" "&amp;B42&amp;" "&amp;C42&amp;" comment '"&amp;D42&amp;"' , "</f>
        <v>U_ID INT(11)  comment '用户ID' , </v>
      </c>
    </row>
    <row r="43" spans="1:5">
      <c r="A43" s="5" t="s">
        <v>64</v>
      </c>
      <c r="B43" s="5" t="s">
        <v>65</v>
      </c>
      <c r="C43" s="5"/>
      <c r="D43" s="5" t="s">
        <v>66</v>
      </c>
      <c r="E43" s="1" t="str">
        <f>A43&amp;" "&amp;B43&amp;" "&amp;C43&amp;" comment '"&amp;D43&amp;"' , "</f>
        <v>MEMBER_POSITION VARCHAR(10)  comment '在球队中职位' , </v>
      </c>
    </row>
    <row r="44" spans="1:5">
      <c r="A44" s="5" t="s">
        <v>67</v>
      </c>
      <c r="B44" s="5" t="s">
        <v>1</v>
      </c>
      <c r="C44" s="5"/>
      <c r="D44" s="5" t="s">
        <v>68</v>
      </c>
      <c r="E44" s="1" t="str">
        <f>A44&amp;" "&amp;B44&amp;" "&amp;C44&amp;" comment '"&amp;D44&amp;"' , "</f>
        <v>MEMBER_JOIN_DATE DATE  comment '球员加入球队时间' , </v>
      </c>
    </row>
    <row r="45" spans="1:5">
      <c r="A45" s="5" t="s">
        <v>69</v>
      </c>
      <c r="B45" s="5" t="s">
        <v>1</v>
      </c>
      <c r="C45" s="5"/>
      <c r="D45" s="6" t="s">
        <v>70</v>
      </c>
      <c r="E45" s="1" t="str">
        <f>A45&amp;" "&amp;B45&amp;" "&amp;C45&amp;" comment '"&amp;D45&amp;"' , "</f>
        <v>MEMBER_LEFT_DATE DATE  comment '球员离开球队时间' , </v>
      </c>
    </row>
    <row r="46" spans="1:5">
      <c r="A46" s="5" t="s">
        <v>71</v>
      </c>
      <c r="B46" s="5" t="s">
        <v>11</v>
      </c>
      <c r="C46" s="5"/>
      <c r="D46" s="6" t="s">
        <v>72</v>
      </c>
      <c r="E46" s="1" t="str">
        <f>A46&amp;" "&amp;B46&amp;" "&amp;C46&amp;" comment '"&amp;D46&amp;"' , "</f>
        <v>MEMBER_ABSENT_TIME INT(11)  comment '球员缺席次数' , </v>
      </c>
    </row>
    <row r="47" spans="1:5">
      <c r="A47" s="5" t="s">
        <v>73</v>
      </c>
      <c r="B47" s="5" t="s">
        <v>1</v>
      </c>
      <c r="C47" s="5"/>
      <c r="D47" s="6" t="s">
        <v>74</v>
      </c>
      <c r="E47" s="1" t="str">
        <f>A47&amp;" "&amp;B47&amp;" "&amp;C47&amp;" comment '"&amp;D47&amp;"' , "</f>
        <v>MEMBER_ABSENT_DATE DATE  comment '球员缺席时间' , </v>
      </c>
    </row>
    <row r="48" spans="1:5">
      <c r="A48" s="5" t="s">
        <v>30</v>
      </c>
      <c r="B48" s="5" t="s">
        <v>15</v>
      </c>
      <c r="C48" s="5"/>
      <c r="D48" s="6" t="s">
        <v>31</v>
      </c>
      <c r="E48" s="1" t="str">
        <f>A48&amp;" "&amp;B48&amp;" "&amp;C48&amp;" comment '"&amp;D48&amp;"' , "</f>
        <v>INPUT_NAME VARCHAR(100)  comment '插入人' , </v>
      </c>
    </row>
    <row r="49" spans="1:5">
      <c r="A49" s="5" t="s">
        <v>32</v>
      </c>
      <c r="B49" s="5" t="s">
        <v>1</v>
      </c>
      <c r="C49" s="5"/>
      <c r="D49" s="6" t="s">
        <v>33</v>
      </c>
      <c r="E49" s="1" t="str">
        <f>A49&amp;" "&amp;B49&amp;" "&amp;C49&amp;" comment '"&amp;D49&amp;"' , "</f>
        <v>INPUT_DATE DATE  comment '插入时间' , </v>
      </c>
    </row>
    <row r="50" spans="1:5">
      <c r="A50" s="5" t="s">
        <v>34</v>
      </c>
      <c r="B50" s="5" t="s">
        <v>15</v>
      </c>
      <c r="C50" s="5"/>
      <c r="D50" s="6" t="s">
        <v>35</v>
      </c>
      <c r="E50" s="1" t="str">
        <f>A50&amp;" "&amp;B50&amp;" "&amp;C50&amp;" comment '"&amp;D50&amp;"' , "</f>
        <v>UPDATE_NAME VARCHAR(100)  comment '修改人' , </v>
      </c>
    </row>
    <row r="51" spans="1:5">
      <c r="A51" s="5" t="s">
        <v>36</v>
      </c>
      <c r="B51" s="5" t="s">
        <v>1</v>
      </c>
      <c r="C51" s="5"/>
      <c r="D51" s="6" t="s">
        <v>37</v>
      </c>
      <c r="E51" s="1" t="str">
        <f>A51&amp;" "&amp;B51&amp;" "&amp;C51&amp;" comment '"&amp;D51&amp;"' , "</f>
        <v>UPDATE_DATE DATE  comment '修改时间' , </v>
      </c>
    </row>
    <row r="52" spans="1:5">
      <c r="A52" s="5" t="s">
        <v>38</v>
      </c>
      <c r="B52" s="5" t="s">
        <v>39</v>
      </c>
      <c r="C52" s="5"/>
      <c r="D52" s="5" t="s">
        <v>40</v>
      </c>
      <c r="E52" s="1" t="str">
        <f>A52&amp;" "&amp;B52&amp;" "&amp;C52&amp;" comment '"&amp;D52&amp;"' , "</f>
        <v>DELSIGN INT(1)  comment '删除标识' , </v>
      </c>
    </row>
    <row r="54" ht="18.75" spans="1:4">
      <c r="A54" s="2" t="s">
        <v>0</v>
      </c>
      <c r="B54" s="3">
        <v>4</v>
      </c>
      <c r="C54" s="2" t="s">
        <v>1</v>
      </c>
      <c r="D54" s="4">
        <v>42269</v>
      </c>
    </row>
    <row r="55" ht="18.75" spans="1:4">
      <c r="A55" s="2" t="s">
        <v>2</v>
      </c>
      <c r="B55" s="5" t="s">
        <v>75</v>
      </c>
      <c r="C55" s="5"/>
      <c r="D55" s="5"/>
    </row>
    <row r="56" ht="18.75" spans="1:5">
      <c r="A56" s="2" t="s">
        <v>4</v>
      </c>
      <c r="B56" s="5" t="s">
        <v>5</v>
      </c>
      <c r="C56" s="5"/>
      <c r="D56" s="5"/>
      <c r="E56" s="1" t="str">
        <f>"drop table "&amp;B55&amp;";"</f>
        <v>drop table T_MATCH_FOOTBALL;</v>
      </c>
    </row>
    <row r="57" ht="18.75" spans="1:5">
      <c r="A57" s="2" t="s">
        <v>6</v>
      </c>
      <c r="B57" s="2" t="s">
        <v>7</v>
      </c>
      <c r="C57" s="2" t="s">
        <v>8</v>
      </c>
      <c r="D57" s="2" t="s">
        <v>9</v>
      </c>
      <c r="E57" s="1" t="str">
        <f>"create table "&amp;B55&amp;" ("</f>
        <v>create table T_MATCH_FOOTBALL (</v>
      </c>
    </row>
    <row r="58" spans="1:5">
      <c r="A58" s="5" t="s">
        <v>76</v>
      </c>
      <c r="B58" s="5" t="s">
        <v>11</v>
      </c>
      <c r="C58" s="5" t="s">
        <v>12</v>
      </c>
      <c r="D58" s="5" t="s">
        <v>77</v>
      </c>
      <c r="E58" s="1" t="str">
        <f>A58&amp;" "&amp;B58&amp;" "&amp;C58&amp;" comment '"&amp;D58&amp;"' , "</f>
        <v>M_ID INT(11) NOT NULL PRIMARY KEY comment '足球比赛表非空主键' , </v>
      </c>
    </row>
    <row r="59" spans="1:5">
      <c r="A59" s="5" t="s">
        <v>78</v>
      </c>
      <c r="B59" s="5" t="s">
        <v>1</v>
      </c>
      <c r="C59" s="5"/>
      <c r="D59" s="5" t="s">
        <v>79</v>
      </c>
      <c r="E59" s="1" t="str">
        <f t="shared" ref="E59" si="6">A59&amp;" "&amp;B59&amp;" "&amp;C59&amp;" comment '"&amp;D59&amp;"' , "</f>
        <v>MATCH_DATE DATE  comment '比赛日期' , </v>
      </c>
    </row>
    <row r="60" spans="1:5">
      <c r="A60" s="5" t="s">
        <v>80</v>
      </c>
      <c r="B60" s="5" t="s">
        <v>45</v>
      </c>
      <c r="C60" s="5"/>
      <c r="D60" s="5" t="s">
        <v>81</v>
      </c>
      <c r="E60" s="1" t="str">
        <f t="shared" ref="E60:E73" si="7">A60&amp;" "&amp;B60&amp;" "&amp;C60&amp;" comment '"&amp;D60&amp;"' , "</f>
        <v>MATCH_ADDRESS VARCHAR(500)  comment '球队比赛地点' , </v>
      </c>
    </row>
    <row r="61" spans="1:5">
      <c r="A61" s="5" t="s">
        <v>82</v>
      </c>
      <c r="B61" s="5" t="s">
        <v>11</v>
      </c>
      <c r="C61" s="5"/>
      <c r="D61" s="5" t="s">
        <v>83</v>
      </c>
      <c r="E61" s="1" t="str">
        <f>A61&amp;" "&amp;B61&amp;" "&amp;C61&amp;" comment '"&amp;D61&amp;"' , "</f>
        <v>MATCH_ORGANIZER INT(11)  comment '组织者UID' , </v>
      </c>
    </row>
    <row r="62" spans="1:5">
      <c r="A62" s="5" t="s">
        <v>84</v>
      </c>
      <c r="B62" s="5" t="s">
        <v>11</v>
      </c>
      <c r="C62" s="5"/>
      <c r="D62" s="6" t="s">
        <v>85</v>
      </c>
      <c r="E62" s="1" t="str">
        <f>A62&amp;" "&amp;B62&amp;" "&amp;C62&amp;" comment '"&amp;D62&amp;"' , "</f>
        <v>MATCH_KEEPER_MEMBERS INT(11)  comment '守门员人数' , </v>
      </c>
    </row>
    <row r="63" spans="1:5">
      <c r="A63" s="5" t="s">
        <v>86</v>
      </c>
      <c r="B63" s="5" t="s">
        <v>11</v>
      </c>
      <c r="C63" s="5"/>
      <c r="D63" s="6" t="s">
        <v>87</v>
      </c>
      <c r="E63" s="1" t="str">
        <f>A63&amp;" "&amp;B63&amp;" "&amp;C63&amp;" comment '"&amp;D63&amp;"' , "</f>
        <v>MATCH_DEFENDER_MEMBERS INT(11)  comment '后卫人数' , </v>
      </c>
    </row>
    <row r="64" spans="1:5">
      <c r="A64" s="5" t="s">
        <v>88</v>
      </c>
      <c r="B64" s="5" t="s">
        <v>11</v>
      </c>
      <c r="C64" s="5"/>
      <c r="D64" s="6" t="s">
        <v>89</v>
      </c>
      <c r="E64" s="1" t="str">
        <f>A64&amp;" "&amp;B64&amp;" "&amp;C64&amp;" comment '"&amp;D64&amp;"' , "</f>
        <v>MATCH_MIDFIELDER_MEMBERS INT(11)  comment '中场人数' , </v>
      </c>
    </row>
    <row r="65" spans="1:5">
      <c r="A65" s="5" t="s">
        <v>90</v>
      </c>
      <c r="B65" s="5" t="s">
        <v>11</v>
      </c>
      <c r="C65" s="5"/>
      <c r="D65" s="6" t="s">
        <v>91</v>
      </c>
      <c r="E65" s="1" t="str">
        <f>A65&amp;" "&amp;B65&amp;" "&amp;C65&amp;" comment '"&amp;D65&amp;"' , "</f>
        <v>MATCH_STRIKER_MEMBERS INT(11)  comment '前锋人数' , </v>
      </c>
    </row>
    <row r="66" customFormat="1" spans="1:5">
      <c r="A66" s="5" t="s">
        <v>92</v>
      </c>
      <c r="B66" s="5" t="s">
        <v>11</v>
      </c>
      <c r="C66" s="5"/>
      <c r="D66" s="6" t="s">
        <v>93</v>
      </c>
      <c r="E66" s="1" t="str">
        <f>A66&amp;" "&amp;B66&amp;" "&amp;C66&amp;" comment '"&amp;D66&amp;"' , "</f>
        <v>MATCH_REFEREE_MEMBERS INT(11)  comment '裁判人数' , </v>
      </c>
    </row>
    <row r="67" customFormat="1" spans="1:5">
      <c r="A67" s="5" t="s">
        <v>94</v>
      </c>
      <c r="B67" s="5" t="s">
        <v>11</v>
      </c>
      <c r="C67" s="5"/>
      <c r="D67" s="6" t="s">
        <v>95</v>
      </c>
      <c r="E67" s="1" t="str">
        <f>A67&amp;" "&amp;B67&amp;" "&amp;C67&amp;" comment '"&amp;D67&amp;"' , "</f>
        <v>MATCH_TEAMA_ID INT(11)  comment 'A球队临时ID' , </v>
      </c>
    </row>
    <row r="68" customFormat="1" spans="1:5">
      <c r="A68" s="5" t="s">
        <v>96</v>
      </c>
      <c r="B68" s="5" t="s">
        <v>11</v>
      </c>
      <c r="C68" s="5"/>
      <c r="D68" s="6" t="s">
        <v>97</v>
      </c>
      <c r="E68" s="1" t="str">
        <f>A68&amp;" "&amp;B68&amp;" "&amp;C68&amp;" comment '"&amp;D68&amp;"' , "</f>
        <v>MATCH_TEAMB_ID INT(11)  comment 'B球队临时ID' , </v>
      </c>
    </row>
    <row r="69" spans="1:5">
      <c r="A69" s="5" t="s">
        <v>30</v>
      </c>
      <c r="B69" s="5" t="s">
        <v>15</v>
      </c>
      <c r="C69" s="5"/>
      <c r="D69" s="6" t="s">
        <v>31</v>
      </c>
      <c r="E69" s="1" t="str">
        <f>A69&amp;" "&amp;B69&amp;" "&amp;C69&amp;" comment '"&amp;D69&amp;"' , "</f>
        <v>INPUT_NAME VARCHAR(100)  comment '插入人' , </v>
      </c>
    </row>
    <row r="70" spans="1:5">
      <c r="A70" s="5" t="s">
        <v>32</v>
      </c>
      <c r="B70" s="5" t="s">
        <v>1</v>
      </c>
      <c r="C70" s="5"/>
      <c r="D70" s="6" t="s">
        <v>33</v>
      </c>
      <c r="E70" s="1" t="str">
        <f>A70&amp;" "&amp;B70&amp;" "&amp;C70&amp;" comment '"&amp;D70&amp;"' , "</f>
        <v>INPUT_DATE DATE  comment '插入时间' , </v>
      </c>
    </row>
    <row r="71" spans="1:5">
      <c r="A71" s="5" t="s">
        <v>34</v>
      </c>
      <c r="B71" s="5" t="s">
        <v>15</v>
      </c>
      <c r="C71" s="5"/>
      <c r="D71" s="6" t="s">
        <v>35</v>
      </c>
      <c r="E71" s="1" t="str">
        <f>A71&amp;" "&amp;B71&amp;" "&amp;C71&amp;" comment '"&amp;D71&amp;"' , "</f>
        <v>UPDATE_NAME VARCHAR(100)  comment '修改人' , </v>
      </c>
    </row>
    <row r="72" spans="1:5">
      <c r="A72" s="5" t="s">
        <v>36</v>
      </c>
      <c r="B72" s="5" t="s">
        <v>1</v>
      </c>
      <c r="C72" s="5"/>
      <c r="D72" s="6" t="s">
        <v>37</v>
      </c>
      <c r="E72" s="1" t="str">
        <f>A72&amp;" "&amp;B72&amp;" "&amp;C72&amp;" comment '"&amp;D72&amp;"' , "</f>
        <v>UPDATE_DATE DATE  comment '修改时间' , </v>
      </c>
    </row>
    <row r="73" spans="1:5">
      <c r="A73" s="5" t="s">
        <v>38</v>
      </c>
      <c r="B73" s="5" t="s">
        <v>39</v>
      </c>
      <c r="C73" s="5"/>
      <c r="D73" s="5" t="s">
        <v>40</v>
      </c>
      <c r="E73" s="1" t="str">
        <f>A73&amp;" "&amp;B73&amp;" "&amp;C73&amp;" comment '"&amp;D73&amp;"' , "</f>
        <v>DELSIGN INT(1)  comment '删除标识' , </v>
      </c>
    </row>
    <row r="75" ht="18.75" spans="1:4">
      <c r="A75" s="2" t="s">
        <v>0</v>
      </c>
      <c r="B75" s="3">
        <v>5</v>
      </c>
      <c r="C75" s="2" t="s">
        <v>1</v>
      </c>
      <c r="D75" s="4">
        <v>42269</v>
      </c>
    </row>
    <row r="76" ht="18.75" spans="1:4">
      <c r="A76" s="2" t="s">
        <v>2</v>
      </c>
      <c r="B76" s="5" t="s">
        <v>98</v>
      </c>
      <c r="C76" s="5"/>
      <c r="D76" s="5"/>
    </row>
    <row r="77" ht="18.75" spans="1:5">
      <c r="A77" s="2" t="s">
        <v>4</v>
      </c>
      <c r="B77" s="5" t="s">
        <v>5</v>
      </c>
      <c r="C77" s="5"/>
      <c r="D77" s="5"/>
      <c r="E77" s="1" t="str">
        <f>"drop table "&amp;B76&amp;";"</f>
        <v>drop table T_MATCH_FOOTBALL_MEMBER;</v>
      </c>
    </row>
    <row r="78" ht="18.75" spans="1:5">
      <c r="A78" s="2" t="s">
        <v>6</v>
      </c>
      <c r="B78" s="2" t="s">
        <v>7</v>
      </c>
      <c r="C78" s="2" t="s">
        <v>8</v>
      </c>
      <c r="D78" s="2" t="s">
        <v>9</v>
      </c>
      <c r="E78" s="1" t="str">
        <f>"create table "&amp;B76&amp;" ("</f>
        <v>create table T_MATCH_FOOTBALL_MEMBER (</v>
      </c>
    </row>
    <row r="79" spans="1:5">
      <c r="A79" s="5" t="s">
        <v>99</v>
      </c>
      <c r="B79" s="5" t="s">
        <v>11</v>
      </c>
      <c r="C79" s="5" t="s">
        <v>12</v>
      </c>
      <c r="D79" s="5" t="s">
        <v>100</v>
      </c>
      <c r="E79" s="1" t="str">
        <f>A79&amp;" "&amp;B79&amp;" "&amp;C79&amp;" comment '"&amp;D79&amp;"' , "</f>
        <v>MM_ID INT(11) NOT NULL PRIMARY KEY comment '参赛人员表非空主键' , </v>
      </c>
    </row>
    <row r="80" spans="1:5">
      <c r="A80" s="5" t="s">
        <v>76</v>
      </c>
      <c r="B80" s="5" t="s">
        <v>11</v>
      </c>
      <c r="C80" s="5"/>
      <c r="D80" s="5" t="s">
        <v>101</v>
      </c>
      <c r="E80" s="1" t="str">
        <f t="shared" ref="E80" si="8">A80&amp;" "&amp;B80&amp;" "&amp;C80&amp;" comment '"&amp;D80&amp;"' , "</f>
        <v>M_ID INT(11)  comment '关联比赛MID' , </v>
      </c>
    </row>
    <row r="81" spans="1:5">
      <c r="A81" s="5" t="s">
        <v>60</v>
      </c>
      <c r="B81" s="5" t="s">
        <v>11</v>
      </c>
      <c r="C81" s="5"/>
      <c r="D81" s="5" t="s">
        <v>102</v>
      </c>
      <c r="E81" s="1" t="str">
        <f t="shared" ref="E81:E88" si="9">A81&amp;" "&amp;B81&amp;" "&amp;C81&amp;" comment '"&amp;D81&amp;"' , "</f>
        <v>T_ID INT(11)  comment '报名临时球队ID' , </v>
      </c>
    </row>
    <row r="82" spans="1:5">
      <c r="A82" s="5" t="s">
        <v>62</v>
      </c>
      <c r="B82" s="5" t="s">
        <v>11</v>
      </c>
      <c r="C82" s="5"/>
      <c r="D82" s="5" t="s">
        <v>103</v>
      </c>
      <c r="E82" s="1" t="str">
        <f>A82&amp;" "&amp;B82&amp;" "&amp;C82&amp;" comment '"&amp;D82&amp;"' , "</f>
        <v>U_ID INT(11)  comment '关联UID' , </v>
      </c>
    </row>
    <row r="83" spans="1:5">
      <c r="A83" s="5" t="s">
        <v>104</v>
      </c>
      <c r="B83" s="5" t="s">
        <v>15</v>
      </c>
      <c r="C83" s="5"/>
      <c r="D83" s="5" t="s">
        <v>105</v>
      </c>
      <c r="E83" s="1" t="str">
        <f>A83&amp;" "&amp;B83&amp;" "&amp;C83&amp;" comment '"&amp;D83&amp;"' , "</f>
        <v>MATCH_MEMBER_POSITION VARCHAR(100)  comment '报名者踢球的位置' , </v>
      </c>
    </row>
    <row r="84" spans="1:5">
      <c r="A84" s="5" t="s">
        <v>30</v>
      </c>
      <c r="B84" s="5" t="s">
        <v>15</v>
      </c>
      <c r="C84" s="5"/>
      <c r="D84" s="6" t="s">
        <v>31</v>
      </c>
      <c r="E84" s="1" t="str">
        <f>A84&amp;" "&amp;B84&amp;" "&amp;C84&amp;" comment '"&amp;D84&amp;"' , "</f>
        <v>INPUT_NAME VARCHAR(100)  comment '插入人' , </v>
      </c>
    </row>
    <row r="85" spans="1:5">
      <c r="A85" s="5" t="s">
        <v>32</v>
      </c>
      <c r="B85" s="5" t="s">
        <v>1</v>
      </c>
      <c r="C85" s="5"/>
      <c r="D85" s="6" t="s">
        <v>33</v>
      </c>
      <c r="E85" s="1" t="str">
        <f>A85&amp;" "&amp;B85&amp;" "&amp;C85&amp;" comment '"&amp;D85&amp;"' , "</f>
        <v>INPUT_DATE DATE  comment '插入时间' , </v>
      </c>
    </row>
    <row r="86" spans="1:5">
      <c r="A86" s="5" t="s">
        <v>34</v>
      </c>
      <c r="B86" s="5" t="s">
        <v>15</v>
      </c>
      <c r="C86" s="5"/>
      <c r="D86" s="6" t="s">
        <v>35</v>
      </c>
      <c r="E86" s="1" t="str">
        <f>A86&amp;" "&amp;B86&amp;" "&amp;C86&amp;" comment '"&amp;D86&amp;"' , "</f>
        <v>UPDATE_NAME VARCHAR(100)  comment '修改人' , </v>
      </c>
    </row>
    <row r="87" spans="1:5">
      <c r="A87" s="5" t="s">
        <v>36</v>
      </c>
      <c r="B87" s="5" t="s">
        <v>1</v>
      </c>
      <c r="C87" s="5"/>
      <c r="D87" s="6" t="s">
        <v>37</v>
      </c>
      <c r="E87" s="1" t="str">
        <f>A87&amp;" "&amp;B87&amp;" "&amp;C87&amp;" comment '"&amp;D87&amp;"' , "</f>
        <v>UPDATE_DATE DATE  comment '修改时间' , </v>
      </c>
    </row>
    <row r="88" spans="1:5">
      <c r="A88" s="5" t="s">
        <v>38</v>
      </c>
      <c r="B88" s="5" t="s">
        <v>39</v>
      </c>
      <c r="C88" s="5"/>
      <c r="D88" s="5" t="s">
        <v>40</v>
      </c>
      <c r="E88" s="1" t="str">
        <f>A88&amp;" "&amp;B88&amp;" "&amp;C88&amp;" comment '"&amp;D88&amp;"' , "</f>
        <v>DELSIGN INT(1)  comment '删除标识' , </v>
      </c>
    </row>
    <row r="90" ht="18.75" spans="1:4">
      <c r="A90" s="2" t="s">
        <v>0</v>
      </c>
      <c r="B90" s="3">
        <v>5</v>
      </c>
      <c r="C90" s="2" t="s">
        <v>1</v>
      </c>
      <c r="D90" s="4">
        <v>42269</v>
      </c>
    </row>
    <row r="91" ht="18.75" spans="1:4">
      <c r="A91" s="2" t="s">
        <v>2</v>
      </c>
      <c r="B91" s="5" t="s">
        <v>106</v>
      </c>
      <c r="C91" s="5"/>
      <c r="D91" s="5"/>
    </row>
    <row r="92" ht="18.75" spans="1:5">
      <c r="A92" s="2" t="s">
        <v>4</v>
      </c>
      <c r="B92" s="5" t="s">
        <v>5</v>
      </c>
      <c r="C92" s="5"/>
      <c r="D92" s="5"/>
      <c r="E92" s="1" t="str">
        <f>"drop table "&amp;B91&amp;";"</f>
        <v>drop table T_DICTIONARY;</v>
      </c>
    </row>
    <row r="93" ht="18.75" spans="1:5">
      <c r="A93" s="2" t="s">
        <v>6</v>
      </c>
      <c r="B93" s="2" t="s">
        <v>7</v>
      </c>
      <c r="C93" s="2" t="s">
        <v>8</v>
      </c>
      <c r="D93" s="2" t="s">
        <v>9</v>
      </c>
      <c r="E93" s="1" t="str">
        <f>"create table "&amp;B91&amp;" ("</f>
        <v>create table T_DICTIONARY (</v>
      </c>
    </row>
    <row r="94" spans="1:5">
      <c r="A94" s="5" t="s">
        <v>107</v>
      </c>
      <c r="B94" s="5" t="s">
        <v>11</v>
      </c>
      <c r="C94" s="5" t="s">
        <v>12</v>
      </c>
      <c r="D94" s="5" t="s">
        <v>108</v>
      </c>
      <c r="E94" s="1" t="str">
        <f>A94&amp;" "&amp;B94&amp;" "&amp;C94&amp;" comment '"&amp;D94&amp;"' , "</f>
        <v>D_ID INT(11) NOT NULL PRIMARY KEY comment '字典表非空主键' , </v>
      </c>
    </row>
    <row r="95" spans="1:5">
      <c r="A95" s="5" t="s">
        <v>109</v>
      </c>
      <c r="B95" s="5" t="s">
        <v>45</v>
      </c>
      <c r="C95" s="5"/>
      <c r="D95" s="5" t="s">
        <v>110</v>
      </c>
      <c r="E95" s="1" t="str">
        <f t="shared" ref="E95" si="10">A95&amp;" "&amp;B95&amp;" "&amp;C95&amp;" comment '"&amp;D95&amp;"' , "</f>
        <v>D_NAMME VARCHAR(500)  comment '名称' , </v>
      </c>
    </row>
    <row r="96" spans="1:5">
      <c r="A96" s="5" t="s">
        <v>111</v>
      </c>
      <c r="B96" s="5" t="s">
        <v>11</v>
      </c>
      <c r="C96" s="5"/>
      <c r="D96" s="5" t="s">
        <v>112</v>
      </c>
      <c r="E96" s="1" t="str">
        <f t="shared" ref="E96:E101" si="11">A96&amp;" "&amp;B96&amp;" "&amp;C96&amp;" comment '"&amp;D96&amp;"' , "</f>
        <v>D_TYPE INT(11)  comment '类型' , </v>
      </c>
    </row>
    <row r="97" spans="1:5">
      <c r="A97" s="5" t="s">
        <v>30</v>
      </c>
      <c r="B97" s="5" t="s">
        <v>15</v>
      </c>
      <c r="C97" s="5"/>
      <c r="D97" s="6" t="s">
        <v>31</v>
      </c>
      <c r="E97" s="1" t="str">
        <f>A97&amp;" "&amp;B97&amp;" "&amp;C97&amp;" comment '"&amp;D97&amp;"' , "</f>
        <v>INPUT_NAME VARCHAR(100)  comment '插入人' , </v>
      </c>
    </row>
    <row r="98" spans="1:5">
      <c r="A98" s="5" t="s">
        <v>32</v>
      </c>
      <c r="B98" s="5" t="s">
        <v>1</v>
      </c>
      <c r="C98" s="5"/>
      <c r="D98" s="6" t="s">
        <v>33</v>
      </c>
      <c r="E98" s="1" t="str">
        <f>A98&amp;" "&amp;B98&amp;" "&amp;C98&amp;" comment '"&amp;D98&amp;"' , "</f>
        <v>INPUT_DATE DATE  comment '插入时间' , </v>
      </c>
    </row>
    <row r="99" spans="1:5">
      <c r="A99" s="5" t="s">
        <v>34</v>
      </c>
      <c r="B99" s="5" t="s">
        <v>15</v>
      </c>
      <c r="C99" s="5"/>
      <c r="D99" s="6" t="s">
        <v>35</v>
      </c>
      <c r="E99" s="1" t="str">
        <f>A99&amp;" "&amp;B99&amp;" "&amp;C99&amp;" comment '"&amp;D99&amp;"' , "</f>
        <v>UPDATE_NAME VARCHAR(100)  comment '修改人' , </v>
      </c>
    </row>
    <row r="100" spans="1:5">
      <c r="A100" s="5" t="s">
        <v>36</v>
      </c>
      <c r="B100" s="5" t="s">
        <v>1</v>
      </c>
      <c r="C100" s="5"/>
      <c r="D100" s="6" t="s">
        <v>37</v>
      </c>
      <c r="E100" s="1" t="str">
        <f>A100&amp;" "&amp;B100&amp;" "&amp;C100&amp;" comment '"&amp;D100&amp;"' , "</f>
        <v>UPDATE_DATE DATE  comment '修改时间' , </v>
      </c>
    </row>
    <row r="101" spans="1:5">
      <c r="A101" s="5" t="s">
        <v>38</v>
      </c>
      <c r="B101" s="5" t="s">
        <v>39</v>
      </c>
      <c r="C101" s="5"/>
      <c r="D101" s="5" t="s">
        <v>40</v>
      </c>
      <c r="E101" s="1" t="str">
        <f>A101&amp;" "&amp;B101&amp;" "&amp;C101&amp;" comment '"&amp;D101&amp;"' , "</f>
        <v>DELSIGN INT(1)  comment '删除标识'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2015-10-19T09:42:51Z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