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dmin\Nextcloud\uni\master\projektmodul\"/>
    </mc:Choice>
  </mc:AlternateContent>
  <xr:revisionPtr revIDLastSave="0" documentId="13_ncr:1_{236BF8C3-00DE-4649-8A72-17733CE9196D}" xr6:coauthVersionLast="47" xr6:coauthVersionMax="47" xr10:uidLastSave="{00000000-0000-0000-0000-000000000000}"/>
  <bookViews>
    <workbookView xWindow="-120" yWindow="-120" windowWidth="29040" windowHeight="15840" xr2:uid="{00000000-000D-0000-FFFF-FFFF00000000}"/>
  </bookViews>
  <sheets>
    <sheet name="Tabelle1" sheetId="1" r:id="rId1"/>
    <sheet name="Tabelle2" sheetId="2" r:id="rId2"/>
    <sheet name="Tabelle3" sheetId="3" r:id="rId3"/>
    <sheet name="Tabelle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3" l="1"/>
  <c r="Z16" i="3"/>
  <c r="X16" i="3"/>
  <c r="L3" i="3"/>
  <c r="M3" i="3"/>
  <c r="P3" i="3"/>
  <c r="Q3" i="3"/>
  <c r="R3" i="3"/>
  <c r="S3" i="3"/>
  <c r="T3" i="3"/>
  <c r="U3" i="3"/>
  <c r="V3" i="3"/>
  <c r="W3" i="3"/>
  <c r="X3" i="3"/>
  <c r="Z3" i="3"/>
  <c r="L4" i="3"/>
  <c r="M4" i="3"/>
  <c r="L5" i="3"/>
  <c r="M5" i="3"/>
  <c r="P5" i="3"/>
  <c r="Q5" i="3"/>
  <c r="R5" i="3"/>
  <c r="S5" i="3"/>
  <c r="T5" i="3"/>
  <c r="U5" i="3"/>
  <c r="V5" i="3"/>
  <c r="W5" i="3"/>
  <c r="X5" i="3"/>
  <c r="Z5" i="3"/>
  <c r="L6" i="3"/>
  <c r="M6" i="3"/>
  <c r="P6" i="3"/>
  <c r="Q6" i="3"/>
  <c r="R6" i="3"/>
  <c r="S6" i="3"/>
  <c r="T6" i="3"/>
  <c r="U6" i="3"/>
  <c r="V6" i="3"/>
  <c r="W6" i="3"/>
  <c r="X6" i="3"/>
  <c r="Z6" i="3"/>
  <c r="L7" i="3"/>
  <c r="M7" i="3"/>
  <c r="P7" i="3"/>
  <c r="Q7" i="3"/>
  <c r="R7" i="3"/>
  <c r="S7" i="3"/>
  <c r="T7" i="3"/>
  <c r="U7" i="3"/>
  <c r="V7" i="3"/>
  <c r="W7" i="3"/>
  <c r="X7" i="3"/>
  <c r="Z7" i="3"/>
  <c r="P8" i="3"/>
  <c r="Q8" i="3"/>
  <c r="R8" i="3"/>
  <c r="S8" i="3"/>
  <c r="T8" i="3"/>
  <c r="U8" i="3"/>
  <c r="V8" i="3"/>
  <c r="W8" i="3"/>
  <c r="X8" i="3"/>
  <c r="Z8" i="3"/>
  <c r="P9" i="3"/>
  <c r="Q9" i="3"/>
  <c r="R9" i="3"/>
  <c r="S9" i="3"/>
  <c r="T9" i="3"/>
  <c r="U9" i="3"/>
  <c r="V9" i="3"/>
  <c r="W9" i="3"/>
  <c r="X9" i="3"/>
  <c r="Z9" i="3"/>
  <c r="P12" i="3"/>
  <c r="Q12" i="3"/>
  <c r="R12" i="3"/>
  <c r="S12" i="3"/>
  <c r="T12" i="3"/>
  <c r="U12" i="3"/>
  <c r="V12" i="3"/>
  <c r="W12" i="3"/>
  <c r="X12" i="3"/>
  <c r="Z12" i="3"/>
  <c r="Z2" i="3"/>
  <c r="X2" i="3"/>
  <c r="W2" i="3"/>
  <c r="V2" i="3"/>
  <c r="U2" i="3"/>
  <c r="T2" i="3"/>
  <c r="S2" i="3"/>
  <c r="M2" i="3"/>
  <c r="L2" i="3"/>
  <c r="R2" i="3"/>
  <c r="Q2" i="3"/>
  <c r="P2" i="3"/>
  <c r="J12" i="3"/>
  <c r="I12" i="3"/>
  <c r="H12" i="3"/>
  <c r="G12" i="3"/>
  <c r="F12" i="3"/>
  <c r="E12" i="3"/>
  <c r="D12" i="3"/>
  <c r="C12" i="3"/>
  <c r="J11" i="3"/>
  <c r="I11" i="3"/>
  <c r="H11" i="3"/>
  <c r="G11" i="3"/>
  <c r="F11" i="3"/>
  <c r="E11" i="3"/>
  <c r="D11" i="3"/>
  <c r="C11" i="3"/>
  <c r="J10" i="3"/>
  <c r="I10" i="3"/>
  <c r="H10" i="3"/>
  <c r="G10" i="3"/>
  <c r="F10" i="3"/>
  <c r="E10" i="3"/>
  <c r="D10" i="3"/>
  <c r="C10" i="3"/>
  <c r="J9" i="3"/>
  <c r="I9" i="3"/>
  <c r="H9" i="3"/>
  <c r="G9" i="3"/>
  <c r="F9" i="3"/>
  <c r="E9" i="3"/>
  <c r="D9" i="3"/>
  <c r="C9" i="3"/>
  <c r="J8" i="3"/>
  <c r="I8" i="3"/>
  <c r="H8" i="3"/>
  <c r="G8" i="3"/>
  <c r="F8" i="3"/>
  <c r="E8" i="3"/>
  <c r="D8" i="3"/>
  <c r="C8" i="3"/>
  <c r="J7" i="3"/>
  <c r="I7" i="3"/>
  <c r="H7" i="3"/>
  <c r="G7" i="3"/>
  <c r="F7" i="3"/>
  <c r="E7" i="3"/>
  <c r="D7" i="3"/>
  <c r="C7" i="3"/>
  <c r="J6" i="3"/>
  <c r="I6" i="3"/>
  <c r="H6" i="3"/>
  <c r="G6" i="3"/>
  <c r="F6" i="3"/>
  <c r="E6" i="3"/>
  <c r="D6" i="3"/>
  <c r="C6" i="3"/>
  <c r="J5" i="3"/>
  <c r="I5" i="3"/>
  <c r="H5" i="3"/>
  <c r="G5" i="3"/>
  <c r="F5" i="3"/>
  <c r="E5" i="3"/>
  <c r="D5" i="3"/>
  <c r="C5" i="3"/>
  <c r="J4" i="3"/>
  <c r="I4" i="3"/>
  <c r="H4" i="3"/>
  <c r="G4" i="3"/>
  <c r="F4" i="3"/>
  <c r="E4" i="3"/>
  <c r="D4" i="3"/>
  <c r="C4" i="3"/>
  <c r="J3" i="3"/>
  <c r="I3" i="3"/>
  <c r="H3" i="3"/>
  <c r="G3" i="3"/>
  <c r="F3" i="3"/>
  <c r="E3" i="3"/>
  <c r="D3" i="3"/>
  <c r="C3" i="3"/>
  <c r="J2" i="3"/>
  <c r="J16" i="3" s="1"/>
  <c r="I2" i="3"/>
  <c r="I16" i="3" s="1"/>
  <c r="H2" i="3"/>
  <c r="H16" i="3" s="1"/>
  <c r="G2" i="3"/>
  <c r="G16" i="3" s="1"/>
  <c r="F2" i="3"/>
  <c r="F16" i="3" s="1"/>
  <c r="E2" i="3"/>
  <c r="E16" i="3" s="1"/>
  <c r="D2" i="3"/>
  <c r="D16" i="3" s="1"/>
  <c r="C2" i="3"/>
  <c r="Q16" i="3" l="1"/>
  <c r="L16" i="3"/>
  <c r="T16" i="3"/>
  <c r="R16" i="3"/>
  <c r="P16" i="3"/>
  <c r="M16" i="3"/>
  <c r="V16" i="3"/>
  <c r="W16" i="3"/>
  <c r="S16" i="3"/>
  <c r="U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Z1" authorId="0" shapeId="0" xr:uid="{F49876C7-1B21-4E61-89C3-CA2EFBD0B8B7}">
      <text>
        <r>
          <rPr>
            <b/>
            <sz val="9"/>
            <color indexed="81"/>
            <rFont val="Segoe UI"/>
            <charset val="1"/>
          </rPr>
          <t>Admin:</t>
        </r>
        <r>
          <rPr>
            <sz val="9"/>
            <color indexed="81"/>
            <rFont val="Segoe UI"/>
            <charset val="1"/>
          </rPr>
          <t xml:space="preserve">
Beschreibung: Eine Visualisierungsmethode könnte darin bestehen, den Effekt von Spannungen als „Schatten“ oder „Druckzonen“ darzustellen, ähnlich der Schatten, die Lichtstrahlen werfen. Hohe Spannungen könnten dunkle, ausgeprägte Schatten erzeugen, während niedrige Spannungen leichte, transparente Schatten werfen.
</t>
        </r>
      </text>
    </comment>
  </commentList>
</comments>
</file>

<file path=xl/sharedStrings.xml><?xml version="1.0" encoding="utf-8"?>
<sst xmlns="http://schemas.openxmlformats.org/spreadsheetml/2006/main" count="224" uniqueCount="112">
  <si>
    <t>Feature</t>
  </si>
  <si>
    <t>Ausprägungen</t>
  </si>
  <si>
    <t>variable Last</t>
  </si>
  <si>
    <t>visualisierung</t>
  </si>
  <si>
    <t>Beamer</t>
  </si>
  <si>
    <t>LED-Matrix</t>
  </si>
  <si>
    <t>numerisches Display</t>
  </si>
  <si>
    <t>Augmented Reality (farb/num)</t>
  </si>
  <si>
    <t>Manu-Laufkatze</t>
  </si>
  <si>
    <t>Manu-Seil-Laufkatze</t>
  </si>
  <si>
    <t>E-Seil-Laufkatze</t>
  </si>
  <si>
    <t>E-Rad-Laufkatze</t>
  </si>
  <si>
    <t>Mannuelle Klemmung</t>
  </si>
  <si>
    <t>messen</t>
  </si>
  <si>
    <t>Ultraschall</t>
  </si>
  <si>
    <t>DMS</t>
  </si>
  <si>
    <t>Spannungsoptik</t>
  </si>
  <si>
    <t>XRD</t>
  </si>
  <si>
    <t>roboterarm als last</t>
  </si>
  <si>
    <t xml:space="preserve"> </t>
  </si>
  <si>
    <t>fliehkraftbremse</t>
  </si>
  <si>
    <t>wirbelstrohmbremse</t>
  </si>
  <si>
    <t>kosten</t>
  </si>
  <si>
    <t>realitätsbezug</t>
  </si>
  <si>
    <t>Wartbarkeit</t>
  </si>
  <si>
    <t>Haltbarkeit</t>
  </si>
  <si>
    <t>Barrierefreiheit</t>
  </si>
  <si>
    <t>Wartungsfreiheit</t>
  </si>
  <si>
    <t>feder als lineardämpfer</t>
  </si>
  <si>
    <t>Berührsicherheit</t>
  </si>
  <si>
    <t>Puffer für Falschbedienung</t>
  </si>
  <si>
    <t>E-Katze rad</t>
  </si>
  <si>
    <t>E-Katze Zahn</t>
  </si>
  <si>
    <t>E-Katze Spindel</t>
  </si>
  <si>
    <t>E-Katze Seil</t>
  </si>
  <si>
    <t>Manuelle Katze</t>
  </si>
  <si>
    <t>Punkte -3;3</t>
  </si>
  <si>
    <t>lastseil</t>
  </si>
  <si>
    <t>ohne</t>
  </si>
  <si>
    <t>kabel aufwand</t>
  </si>
  <si>
    <t>ManuSeilKatze</t>
  </si>
  <si>
    <t>Anschaulichkeit?</t>
  </si>
  <si>
    <t>Seil von außen</t>
  </si>
  <si>
    <t>Seil von katze</t>
  </si>
  <si>
    <t>Manuelle Klemmung</t>
  </si>
  <si>
    <t>Roboterarm</t>
  </si>
  <si>
    <t>Demontage/Transport</t>
  </si>
  <si>
    <t>-inf</t>
  </si>
  <si>
    <t>-</t>
  </si>
  <si>
    <t>Optisch skala</t>
  </si>
  <si>
    <t>Laser reflektion</t>
  </si>
  <si>
    <t>Projektor</t>
  </si>
  <si>
    <t>AR-brille</t>
  </si>
  <si>
    <t>AR-Phone (ArcTron3D)</t>
  </si>
  <si>
    <t>Audio laser modulation</t>
  </si>
  <si>
    <t>numerische Ausgabe</t>
  </si>
  <si>
    <t>virtuelles 3D Modell</t>
  </si>
  <si>
    <t>Farbwechselnde Oberflächenbeschichtung</t>
  </si>
  <si>
    <t>Faseroptische Sensoren (FOS)</t>
  </si>
  <si>
    <t>DMS EMI:</t>
  </si>
  <si>
    <t>Piezochrom</t>
  </si>
  <si>
    <t xml:space="preserve">pressure-sensitive color-changing </t>
  </si>
  <si>
    <t>mechanophore/stress-responsive polymers</t>
  </si>
  <si>
    <t>theromochrom?</t>
  </si>
  <si>
    <t>LCE</t>
  </si>
  <si>
    <t>Faktor</t>
  </si>
  <si>
    <t>Stab</t>
  </si>
  <si>
    <t>E-Katze Rad</t>
  </si>
  <si>
    <t>Farbwechselnde Beschichtung</t>
  </si>
  <si>
    <t>EMI DMS?!</t>
  </si>
  <si>
    <t>wie KI output visualisieren?</t>
  </si>
  <si>
    <t>nur oberfläche</t>
  </si>
  <si>
    <t>Temperaturkompensation</t>
  </si>
  <si>
    <t>kosten, haltbarkeit erfragen</t>
  </si>
  <si>
    <t>lauffläche abrieb</t>
  </si>
  <si>
    <t>lastquantität</t>
  </si>
  <si>
    <t>roboterarm</t>
  </si>
  <si>
    <t>menschlich</t>
  </si>
  <si>
    <t>gewicht</t>
  </si>
  <si>
    <t>visualisierung vs validierung</t>
  </si>
  <si>
    <t>Es gibt nur noch ergebnisdarstellung</t>
  </si>
  <si>
    <t>Modernität als feature steht auch über usecase realität</t>
  </si>
  <si>
    <t>1 konzepte</t>
  </si>
  <si>
    <t>Morph-Kasten</t>
  </si>
  <si>
    <t>Lastbetrag</t>
  </si>
  <si>
    <t>Lastangriffspunkt&amp;richtung</t>
  </si>
  <si>
    <t>Messung für KI-Modell</t>
  </si>
  <si>
    <t xml:space="preserve">Vergleichende Visualisierung </t>
  </si>
  <si>
    <t>E-Laufkatze-bordantrieb</t>
  </si>
  <si>
    <t>E-Laufkatze-fernantrieb</t>
  </si>
  <si>
    <t>Manuelle-Laufkatze-direkt</t>
  </si>
  <si>
    <t>Manuelle-Laufkatze-indirekt</t>
  </si>
  <si>
    <t>Gewichtskraft</t>
  </si>
  <si>
    <t>Manuelle Aufprägung d/i</t>
  </si>
  <si>
    <t>Pneu/hyd/elek</t>
  </si>
  <si>
    <t>pneu/hyd-Laufkatze</t>
  </si>
  <si>
    <t>Gewicht</t>
  </si>
  <si>
    <t>wollen wir dynamik?</t>
  </si>
  <si>
    <t>M-LK-indir</t>
  </si>
  <si>
    <t>wollen wir hands on?</t>
  </si>
  <si>
    <t>sonst</t>
  </si>
  <si>
    <t>E-LK-fern</t>
  </si>
  <si>
    <t>LK für RealitätsBezug</t>
  </si>
  <si>
    <t>Manuelle-Aufpräg-indir</t>
  </si>
  <si>
    <t>pneu/hyd/elek</t>
  </si>
  <si>
    <t>AR-Brille+virt 3DBildschirm</t>
  </si>
  <si>
    <t>AR-Tablet/Phone</t>
  </si>
  <si>
    <t>kosten, aufwand?</t>
  </si>
  <si>
    <t>Brillenträgerinnen?</t>
  </si>
  <si>
    <t>realität</t>
  </si>
  <si>
    <t>hands on</t>
  </si>
  <si>
    <t>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</si>
</sst>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charset val="1"/>
    </font>
    <font>
      <b/>
      <sz val="9"/>
      <color indexed="81"/>
      <name val="Segoe UI"/>
      <charset val="1"/>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2"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C2" sqref="C2"/>
    </sheetView>
  </sheetViews>
  <sheetFormatPr baseColWidth="10" defaultColWidth="9.140625" defaultRowHeight="15" x14ac:dyDescent="0.25"/>
  <cols>
    <col min="1" max="1" width="12.7109375" customWidth="1"/>
    <col min="2" max="2" width="16.140625" customWidth="1"/>
    <col min="3" max="3" width="15.5703125" customWidth="1"/>
    <col min="4" max="4" width="21.5703125" customWidth="1"/>
    <col min="5" max="5" width="30.42578125" customWidth="1"/>
    <col min="6" max="6" width="21.28515625" customWidth="1"/>
    <col min="7" max="7" width="20.5703125" customWidth="1"/>
  </cols>
  <sheetData>
    <row r="1" spans="1:9" x14ac:dyDescent="0.25">
      <c r="A1" t="s">
        <v>0</v>
      </c>
      <c r="B1" t="s">
        <v>1</v>
      </c>
    </row>
    <row r="2" spans="1:9" x14ac:dyDescent="0.25">
      <c r="A2" t="s">
        <v>2</v>
      </c>
      <c r="B2" t="s">
        <v>11</v>
      </c>
      <c r="C2" t="s">
        <v>8</v>
      </c>
      <c r="D2" t="s">
        <v>9</v>
      </c>
      <c r="E2" t="s">
        <v>10</v>
      </c>
      <c r="F2" t="s">
        <v>12</v>
      </c>
      <c r="G2" t="s">
        <v>18</v>
      </c>
    </row>
    <row r="3" spans="1:9" x14ac:dyDescent="0.25">
      <c r="A3" t="s">
        <v>13</v>
      </c>
      <c r="B3" t="s">
        <v>14</v>
      </c>
      <c r="C3" t="s">
        <v>15</v>
      </c>
      <c r="D3" t="s">
        <v>17</v>
      </c>
      <c r="F3" t="s">
        <v>16</v>
      </c>
    </row>
    <row r="5" spans="1:9" x14ac:dyDescent="0.25">
      <c r="A5" t="s">
        <v>3</v>
      </c>
      <c r="B5" t="s">
        <v>4</v>
      </c>
      <c r="C5" t="s">
        <v>5</v>
      </c>
      <c r="D5" t="s">
        <v>6</v>
      </c>
      <c r="E5" t="s">
        <v>7</v>
      </c>
    </row>
    <row r="7" spans="1:9" x14ac:dyDescent="0.25">
      <c r="I7" t="s">
        <v>19</v>
      </c>
    </row>
    <row r="13" spans="1:9" x14ac:dyDescent="0.25">
      <c r="E13" t="s">
        <v>28</v>
      </c>
      <c r="F13" t="s">
        <v>20</v>
      </c>
      <c r="G1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6A21E-4A2A-434B-A8AB-AAE5E4F732D0}">
  <dimension ref="A1:Z24"/>
  <sheetViews>
    <sheetView zoomScaleNormal="100" workbookViewId="0">
      <pane xSplit="1" topLeftCell="B1" activePane="topRight" state="frozen"/>
      <selection pane="topRight" activeCell="I1" sqref="I1:I1048576"/>
    </sheetView>
  </sheetViews>
  <sheetFormatPr baseColWidth="10" defaultRowHeight="15" x14ac:dyDescent="0.25"/>
  <cols>
    <col min="1" max="1" width="26" customWidth="1"/>
    <col min="2" max="2" width="13.5703125" customWidth="1"/>
    <col min="3" max="3" width="13" customWidth="1"/>
    <col min="4" max="4" width="15.7109375" customWidth="1"/>
    <col min="5" max="5" width="13.28515625" customWidth="1"/>
    <col min="6" max="6" width="15.140625" customWidth="1"/>
    <col min="7" max="7" width="15.85546875" customWidth="1"/>
    <col min="8" max="8" width="19.42578125" customWidth="1"/>
    <col min="15" max="15" width="15.42578125" customWidth="1"/>
    <col min="16" max="16" width="15" customWidth="1"/>
    <col min="17" max="17" width="14.7109375" customWidth="1"/>
    <col min="21" max="21" width="21.140625" customWidth="1"/>
    <col min="22" max="22" width="19.7109375" customWidth="1"/>
    <col min="23" max="23" width="21.7109375" customWidth="1"/>
    <col min="24" max="24" width="19.5703125" customWidth="1"/>
    <col min="25" max="25" width="39.42578125" customWidth="1"/>
    <col min="26" max="26" width="18.140625" customWidth="1"/>
    <col min="27" max="27" width="38.42578125" customWidth="1"/>
  </cols>
  <sheetData>
    <row r="1" spans="1:26" x14ac:dyDescent="0.25">
      <c r="A1" t="s">
        <v>36</v>
      </c>
      <c r="B1" t="s">
        <v>31</v>
      </c>
      <c r="C1" t="s">
        <v>32</v>
      </c>
      <c r="D1" t="s">
        <v>33</v>
      </c>
      <c r="E1" t="s">
        <v>34</v>
      </c>
      <c r="F1" t="s">
        <v>40</v>
      </c>
      <c r="G1" t="s">
        <v>35</v>
      </c>
      <c r="H1" t="s">
        <v>44</v>
      </c>
      <c r="I1" t="s">
        <v>45</v>
      </c>
      <c r="J1" s="2"/>
      <c r="K1" t="s">
        <v>15</v>
      </c>
      <c r="L1" t="s">
        <v>14</v>
      </c>
      <c r="M1" t="s">
        <v>17</v>
      </c>
      <c r="N1" s="2"/>
      <c r="O1" t="s">
        <v>16</v>
      </c>
      <c r="P1" t="s">
        <v>49</v>
      </c>
      <c r="Q1" t="s">
        <v>50</v>
      </c>
      <c r="R1" t="s">
        <v>5</v>
      </c>
      <c r="S1" t="s">
        <v>51</v>
      </c>
      <c r="T1" t="s">
        <v>52</v>
      </c>
      <c r="U1" t="s">
        <v>53</v>
      </c>
      <c r="V1" t="s">
        <v>55</v>
      </c>
      <c r="W1" t="s">
        <v>54</v>
      </c>
      <c r="X1" t="s">
        <v>56</v>
      </c>
      <c r="Y1" t="s">
        <v>57</v>
      </c>
    </row>
    <row r="2" spans="1:26" x14ac:dyDescent="0.25">
      <c r="A2" t="s">
        <v>22</v>
      </c>
      <c r="B2">
        <v>2</v>
      </c>
      <c r="C2">
        <v>0</v>
      </c>
      <c r="D2">
        <v>0</v>
      </c>
      <c r="E2">
        <v>1</v>
      </c>
      <c r="F2">
        <v>2</v>
      </c>
      <c r="G2">
        <v>2</v>
      </c>
      <c r="H2">
        <v>3</v>
      </c>
      <c r="I2">
        <v>-3</v>
      </c>
      <c r="J2" s="2"/>
      <c r="K2">
        <v>0</v>
      </c>
      <c r="L2">
        <v>-2</v>
      </c>
      <c r="M2" s="1" t="s">
        <v>47</v>
      </c>
      <c r="N2" s="2"/>
      <c r="O2">
        <v>-1</v>
      </c>
      <c r="P2">
        <v>2</v>
      </c>
      <c r="Q2">
        <v>2</v>
      </c>
      <c r="R2">
        <v>0</v>
      </c>
      <c r="S2">
        <v>-1</v>
      </c>
      <c r="T2">
        <v>-1</v>
      </c>
      <c r="U2">
        <v>-2</v>
      </c>
      <c r="V2">
        <v>2</v>
      </c>
      <c r="W2">
        <v>1</v>
      </c>
      <c r="Y2">
        <v>-1</v>
      </c>
    </row>
    <row r="3" spans="1:26" x14ac:dyDescent="0.25">
      <c r="A3" t="s">
        <v>39</v>
      </c>
      <c r="B3" s="1">
        <v>-2</v>
      </c>
      <c r="C3" s="1">
        <v>-2</v>
      </c>
      <c r="D3" s="1">
        <v>2</v>
      </c>
      <c r="E3" s="1">
        <v>2</v>
      </c>
      <c r="F3">
        <v>3</v>
      </c>
      <c r="G3">
        <v>3</v>
      </c>
      <c r="H3">
        <v>3</v>
      </c>
      <c r="I3">
        <v>3</v>
      </c>
      <c r="J3" s="2"/>
      <c r="K3">
        <v>-1</v>
      </c>
      <c r="L3">
        <v>0</v>
      </c>
      <c r="N3" s="2"/>
      <c r="O3">
        <v>3</v>
      </c>
      <c r="P3">
        <v>3</v>
      </c>
      <c r="Q3">
        <v>2</v>
      </c>
      <c r="R3">
        <v>-3</v>
      </c>
      <c r="S3">
        <v>1</v>
      </c>
      <c r="T3">
        <v>1</v>
      </c>
      <c r="U3">
        <v>1</v>
      </c>
      <c r="V3">
        <v>1</v>
      </c>
      <c r="W3">
        <v>-1</v>
      </c>
      <c r="Y3">
        <v>3</v>
      </c>
    </row>
    <row r="4" spans="1:26" x14ac:dyDescent="0.25">
      <c r="A4" t="s">
        <v>23</v>
      </c>
      <c r="B4">
        <v>1</v>
      </c>
      <c r="C4">
        <v>2</v>
      </c>
      <c r="D4">
        <v>-2</v>
      </c>
      <c r="E4">
        <v>1</v>
      </c>
      <c r="F4">
        <v>0</v>
      </c>
      <c r="G4">
        <v>-1</v>
      </c>
      <c r="H4">
        <v>-2</v>
      </c>
      <c r="I4">
        <v>-3</v>
      </c>
      <c r="J4" s="2"/>
      <c r="K4">
        <v>2</v>
      </c>
      <c r="L4">
        <v>0</v>
      </c>
      <c r="N4" s="2"/>
      <c r="O4" t="s">
        <v>48</v>
      </c>
      <c r="P4" t="s">
        <v>48</v>
      </c>
      <c r="Q4" t="s">
        <v>48</v>
      </c>
      <c r="R4" t="s">
        <v>48</v>
      </c>
      <c r="S4" t="s">
        <v>48</v>
      </c>
      <c r="T4" t="s">
        <v>48</v>
      </c>
      <c r="U4" t="s">
        <v>48</v>
      </c>
      <c r="V4" t="s">
        <v>48</v>
      </c>
      <c r="W4" t="s">
        <v>48</v>
      </c>
      <c r="X4" t="s">
        <v>48</v>
      </c>
      <c r="Y4" t="s">
        <v>48</v>
      </c>
    </row>
    <row r="5" spans="1:26" x14ac:dyDescent="0.25">
      <c r="A5" t="s">
        <v>27</v>
      </c>
      <c r="B5">
        <v>0</v>
      </c>
      <c r="C5">
        <v>-1</v>
      </c>
      <c r="D5">
        <v>-1</v>
      </c>
      <c r="E5">
        <v>1</v>
      </c>
      <c r="F5">
        <v>-1</v>
      </c>
      <c r="G5">
        <v>-3</v>
      </c>
      <c r="H5">
        <v>-3</v>
      </c>
      <c r="I5">
        <v>2</v>
      </c>
      <c r="J5" s="2"/>
      <c r="K5">
        <v>0</v>
      </c>
      <c r="L5">
        <v>0</v>
      </c>
      <c r="N5" s="2"/>
      <c r="O5">
        <v>3</v>
      </c>
      <c r="P5">
        <v>3</v>
      </c>
      <c r="Q5">
        <v>2</v>
      </c>
      <c r="R5">
        <v>0</v>
      </c>
      <c r="S5">
        <v>1</v>
      </c>
      <c r="T5">
        <v>2</v>
      </c>
      <c r="U5">
        <v>2</v>
      </c>
      <c r="V5">
        <v>2</v>
      </c>
      <c r="W5">
        <v>1</v>
      </c>
      <c r="Y5">
        <v>2</v>
      </c>
    </row>
    <row r="6" spans="1:26" x14ac:dyDescent="0.25">
      <c r="A6" t="s">
        <v>24</v>
      </c>
      <c r="B6">
        <v>2</v>
      </c>
      <c r="C6">
        <v>2</v>
      </c>
      <c r="D6" s="1">
        <v>-2</v>
      </c>
      <c r="E6" s="1">
        <v>-1</v>
      </c>
      <c r="F6">
        <v>-1</v>
      </c>
      <c r="G6">
        <v>3</v>
      </c>
      <c r="H6">
        <v>3</v>
      </c>
      <c r="I6">
        <v>-2</v>
      </c>
      <c r="J6" s="2"/>
      <c r="K6">
        <v>0</v>
      </c>
      <c r="L6">
        <v>1</v>
      </c>
      <c r="N6" s="2"/>
      <c r="O6">
        <v>-2</v>
      </c>
      <c r="P6" s="1">
        <v>-1</v>
      </c>
      <c r="Q6">
        <v>0</v>
      </c>
      <c r="R6">
        <v>-2</v>
      </c>
      <c r="S6">
        <v>1</v>
      </c>
      <c r="T6">
        <v>0</v>
      </c>
      <c r="U6">
        <v>0</v>
      </c>
      <c r="V6">
        <v>3</v>
      </c>
      <c r="W6">
        <v>1</v>
      </c>
      <c r="Y6">
        <v>0</v>
      </c>
    </row>
    <row r="7" spans="1:26" x14ac:dyDescent="0.25">
      <c r="A7" t="s">
        <v>25</v>
      </c>
      <c r="B7">
        <v>-1</v>
      </c>
      <c r="C7">
        <v>0</v>
      </c>
      <c r="D7">
        <v>1</v>
      </c>
      <c r="E7">
        <v>1</v>
      </c>
      <c r="F7">
        <v>-1</v>
      </c>
      <c r="G7">
        <v>-1</v>
      </c>
      <c r="H7">
        <v>-2</v>
      </c>
      <c r="I7">
        <v>1</v>
      </c>
      <c r="J7" s="2"/>
      <c r="K7">
        <v>1</v>
      </c>
      <c r="L7">
        <v>1</v>
      </c>
      <c r="N7" s="2"/>
      <c r="O7">
        <v>1</v>
      </c>
      <c r="P7" s="1">
        <v>0</v>
      </c>
      <c r="Q7">
        <v>1</v>
      </c>
      <c r="R7">
        <v>-1</v>
      </c>
      <c r="S7">
        <v>1</v>
      </c>
      <c r="T7">
        <v>2</v>
      </c>
      <c r="U7">
        <v>0</v>
      </c>
      <c r="V7">
        <v>3</v>
      </c>
      <c r="W7">
        <v>2</v>
      </c>
      <c r="Y7">
        <v>1</v>
      </c>
    </row>
    <row r="8" spans="1:26" x14ac:dyDescent="0.25">
      <c r="A8" t="s">
        <v>46</v>
      </c>
      <c r="B8">
        <v>1</v>
      </c>
      <c r="C8">
        <v>1</v>
      </c>
      <c r="D8">
        <v>0</v>
      </c>
      <c r="E8">
        <v>-1</v>
      </c>
      <c r="F8">
        <v>-1</v>
      </c>
      <c r="G8">
        <v>3</v>
      </c>
      <c r="H8">
        <v>3</v>
      </c>
      <c r="I8">
        <v>-2</v>
      </c>
      <c r="J8" s="2"/>
      <c r="K8" t="s">
        <v>48</v>
      </c>
      <c r="L8" t="s">
        <v>48</v>
      </c>
      <c r="N8" s="2"/>
      <c r="O8">
        <v>3</v>
      </c>
      <c r="P8" s="1">
        <v>-1</v>
      </c>
      <c r="Q8" s="1">
        <v>-1</v>
      </c>
      <c r="R8">
        <v>3</v>
      </c>
      <c r="S8">
        <v>1</v>
      </c>
      <c r="T8">
        <v>3</v>
      </c>
      <c r="U8">
        <v>3</v>
      </c>
      <c r="V8">
        <v>2</v>
      </c>
      <c r="W8">
        <v>2</v>
      </c>
      <c r="Y8">
        <v>3</v>
      </c>
    </row>
    <row r="9" spans="1:26" x14ac:dyDescent="0.25">
      <c r="A9" t="s">
        <v>26</v>
      </c>
      <c r="B9">
        <v>2</v>
      </c>
      <c r="C9">
        <v>2</v>
      </c>
      <c r="D9">
        <v>2</v>
      </c>
      <c r="E9">
        <v>2</v>
      </c>
      <c r="F9">
        <v>0</v>
      </c>
      <c r="G9">
        <v>-2</v>
      </c>
      <c r="H9">
        <v>-2</v>
      </c>
      <c r="I9">
        <v>2</v>
      </c>
      <c r="J9" s="2"/>
      <c r="K9" t="s">
        <v>48</v>
      </c>
      <c r="L9" t="s">
        <v>48</v>
      </c>
      <c r="N9" s="2"/>
      <c r="O9">
        <v>2</v>
      </c>
      <c r="P9">
        <v>1</v>
      </c>
      <c r="Q9">
        <v>2</v>
      </c>
      <c r="R9">
        <v>2</v>
      </c>
      <c r="S9">
        <v>2</v>
      </c>
      <c r="T9">
        <v>1</v>
      </c>
      <c r="U9">
        <v>0</v>
      </c>
      <c r="V9">
        <v>3</v>
      </c>
      <c r="W9">
        <v>1</v>
      </c>
      <c r="Y9">
        <v>2</v>
      </c>
    </row>
    <row r="10" spans="1:26" x14ac:dyDescent="0.25">
      <c r="A10" t="s">
        <v>29</v>
      </c>
      <c r="B10">
        <v>3</v>
      </c>
      <c r="C10">
        <v>3</v>
      </c>
      <c r="D10">
        <v>3</v>
      </c>
      <c r="E10">
        <v>3</v>
      </c>
      <c r="F10">
        <v>0</v>
      </c>
      <c r="G10">
        <v>-3</v>
      </c>
      <c r="H10">
        <v>-3</v>
      </c>
      <c r="I10">
        <v>3</v>
      </c>
      <c r="J10" s="2"/>
      <c r="K10" t="s">
        <v>48</v>
      </c>
      <c r="L10" t="s">
        <v>48</v>
      </c>
      <c r="N10" s="2"/>
      <c r="O10" t="s">
        <v>48</v>
      </c>
      <c r="P10" t="s">
        <v>48</v>
      </c>
      <c r="Q10" t="s">
        <v>48</v>
      </c>
      <c r="R10" t="s">
        <v>48</v>
      </c>
      <c r="S10" t="s">
        <v>48</v>
      </c>
      <c r="T10" t="s">
        <v>48</v>
      </c>
      <c r="U10" t="s">
        <v>48</v>
      </c>
      <c r="V10" t="s">
        <v>48</v>
      </c>
      <c r="W10" t="s">
        <v>48</v>
      </c>
      <c r="Y10" t="s">
        <v>48</v>
      </c>
    </row>
    <row r="11" spans="1:26" x14ac:dyDescent="0.25">
      <c r="A11" t="s">
        <v>30</v>
      </c>
      <c r="B11">
        <v>3</v>
      </c>
      <c r="C11">
        <v>3</v>
      </c>
      <c r="D11">
        <v>3</v>
      </c>
      <c r="E11">
        <v>3</v>
      </c>
      <c r="F11">
        <v>-1</v>
      </c>
      <c r="G11">
        <v>-3</v>
      </c>
      <c r="H11">
        <v>-3</v>
      </c>
      <c r="I11">
        <v>3</v>
      </c>
      <c r="J11" s="2"/>
      <c r="K11" t="s">
        <v>48</v>
      </c>
      <c r="L11" t="s">
        <v>48</v>
      </c>
      <c r="N11" s="2"/>
      <c r="O11" t="s">
        <v>48</v>
      </c>
      <c r="P11" t="s">
        <v>48</v>
      </c>
      <c r="Q11" t="s">
        <v>48</v>
      </c>
      <c r="R11" t="s">
        <v>48</v>
      </c>
      <c r="S11" t="s">
        <v>48</v>
      </c>
      <c r="T11" t="s">
        <v>48</v>
      </c>
      <c r="U11" t="s">
        <v>48</v>
      </c>
      <c r="V11" t="s">
        <v>48</v>
      </c>
      <c r="W11" t="s">
        <v>48</v>
      </c>
      <c r="Y11" t="s">
        <v>48</v>
      </c>
    </row>
    <row r="12" spans="1:26" x14ac:dyDescent="0.25">
      <c r="A12" t="s">
        <v>41</v>
      </c>
      <c r="B12">
        <v>1</v>
      </c>
      <c r="C12">
        <v>1</v>
      </c>
      <c r="D12">
        <v>1</v>
      </c>
      <c r="E12">
        <v>1</v>
      </c>
      <c r="F12">
        <v>2</v>
      </c>
      <c r="G12">
        <v>2</v>
      </c>
      <c r="H12">
        <v>3</v>
      </c>
      <c r="I12">
        <v>1</v>
      </c>
      <c r="J12" s="2"/>
      <c r="K12" t="s">
        <v>48</v>
      </c>
      <c r="L12" t="s">
        <v>48</v>
      </c>
      <c r="N12" s="2"/>
      <c r="O12">
        <v>-2</v>
      </c>
      <c r="P12">
        <v>-2</v>
      </c>
      <c r="Q12">
        <v>-1</v>
      </c>
      <c r="R12">
        <v>2</v>
      </c>
      <c r="S12">
        <v>2</v>
      </c>
      <c r="T12">
        <v>3</v>
      </c>
      <c r="U12">
        <v>3</v>
      </c>
      <c r="V12">
        <v>-2</v>
      </c>
      <c r="W12">
        <v>-1</v>
      </c>
      <c r="X12" s="1" t="s">
        <v>47</v>
      </c>
      <c r="Y12">
        <v>3</v>
      </c>
    </row>
    <row r="14" spans="1:26" x14ac:dyDescent="0.25">
      <c r="Y14" t="s">
        <v>60</v>
      </c>
    </row>
    <row r="15" spans="1:26" x14ac:dyDescent="0.25">
      <c r="J15" t="s">
        <v>59</v>
      </c>
      <c r="K15" t="s">
        <v>58</v>
      </c>
      <c r="Y15" t="s">
        <v>61</v>
      </c>
    </row>
    <row r="16" spans="1:26" x14ac:dyDescent="0.25">
      <c r="Y16" t="s">
        <v>62</v>
      </c>
    </row>
    <row r="17" spans="1:25" x14ac:dyDescent="0.25">
      <c r="A17" t="s">
        <v>37</v>
      </c>
      <c r="B17" t="s">
        <v>38</v>
      </c>
      <c r="C17" t="s">
        <v>66</v>
      </c>
      <c r="D17" t="s">
        <v>42</v>
      </c>
      <c r="E17" t="s">
        <v>43</v>
      </c>
      <c r="Y17" t="s">
        <v>63</v>
      </c>
    </row>
    <row r="18" spans="1:25" x14ac:dyDescent="0.25">
      <c r="A18" t="s">
        <v>39</v>
      </c>
      <c r="B18">
        <v>1</v>
      </c>
      <c r="C18">
        <v>1</v>
      </c>
      <c r="D18">
        <v>1</v>
      </c>
      <c r="E18">
        <v>-1</v>
      </c>
      <c r="Y18" t="s">
        <v>64</v>
      </c>
    </row>
    <row r="20" spans="1:25" x14ac:dyDescent="0.25">
      <c r="B20" t="s">
        <v>75</v>
      </c>
      <c r="F20" t="s">
        <v>79</v>
      </c>
    </row>
    <row r="21" spans="1:25" x14ac:dyDescent="0.25">
      <c r="B21" t="s">
        <v>76</v>
      </c>
      <c r="C21" t="s">
        <v>77</v>
      </c>
      <c r="D21" t="s">
        <v>78</v>
      </c>
      <c r="F21" t="s">
        <v>80</v>
      </c>
    </row>
    <row r="22" spans="1:25" x14ac:dyDescent="0.25">
      <c r="F22" t="s">
        <v>81</v>
      </c>
    </row>
    <row r="24" spans="1:25" x14ac:dyDescent="0.25">
      <c r="B24" t="s">
        <v>82</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54CB-B821-4635-BB2E-54EC9D791C1C}">
  <dimension ref="A1:Z30"/>
  <sheetViews>
    <sheetView workbookViewId="0">
      <pane xSplit="1" topLeftCell="B1" activePane="topRight" state="frozen"/>
      <selection pane="topRight" activeCell="B32" sqref="B32"/>
    </sheetView>
  </sheetViews>
  <sheetFormatPr baseColWidth="10" defaultRowHeight="15" x14ac:dyDescent="0.25"/>
  <cols>
    <col min="1" max="1" width="26.140625" customWidth="1"/>
    <col min="4" max="4" width="12.42578125" customWidth="1"/>
    <col min="5" max="5" width="14.85546875" customWidth="1"/>
    <col min="7" max="7" width="14.7109375" customWidth="1"/>
    <col min="8" max="8" width="15.5703125" customWidth="1"/>
    <col min="9" max="9" width="19.42578125" customWidth="1"/>
    <col min="10" max="10" width="12" customWidth="1"/>
    <col min="16" max="16" width="15.28515625" customWidth="1"/>
    <col min="17" max="17" width="13" customWidth="1"/>
    <col min="18" max="18" width="14.7109375" customWidth="1"/>
    <col min="22" max="22" width="23" customWidth="1"/>
    <col min="23" max="23" width="19.5703125" customWidth="1"/>
    <col min="24" max="24" width="22.42578125" customWidth="1"/>
    <col min="25" max="25" width="20.7109375" customWidth="1"/>
    <col min="26" max="26" width="39" customWidth="1"/>
  </cols>
  <sheetData>
    <row r="1" spans="1:26" x14ac:dyDescent="0.25">
      <c r="B1" t="s">
        <v>65</v>
      </c>
      <c r="C1" t="s">
        <v>31</v>
      </c>
      <c r="D1" t="s">
        <v>32</v>
      </c>
      <c r="E1" t="s">
        <v>33</v>
      </c>
      <c r="F1" t="s">
        <v>34</v>
      </c>
      <c r="G1" t="s">
        <v>40</v>
      </c>
      <c r="H1" t="s">
        <v>35</v>
      </c>
      <c r="I1" t="s">
        <v>44</v>
      </c>
      <c r="J1" t="s">
        <v>45</v>
      </c>
      <c r="K1" s="2"/>
      <c r="L1" t="s">
        <v>15</v>
      </c>
      <c r="M1" t="s">
        <v>14</v>
      </c>
      <c r="N1" t="s">
        <v>17</v>
      </c>
      <c r="O1" s="2"/>
      <c r="P1" t="s">
        <v>16</v>
      </c>
      <c r="Q1" t="s">
        <v>49</v>
      </c>
      <c r="R1" t="s">
        <v>50</v>
      </c>
      <c r="S1" t="s">
        <v>5</v>
      </c>
      <c r="T1" t="s">
        <v>51</v>
      </c>
      <c r="U1" t="s">
        <v>52</v>
      </c>
      <c r="V1" t="s">
        <v>53</v>
      </c>
      <c r="W1" t="s">
        <v>55</v>
      </c>
      <c r="X1" t="s">
        <v>54</v>
      </c>
      <c r="Y1" t="s">
        <v>56</v>
      </c>
      <c r="Z1" t="s">
        <v>57</v>
      </c>
    </row>
    <row r="2" spans="1:26" x14ac:dyDescent="0.25">
      <c r="A2" t="s">
        <v>22</v>
      </c>
      <c r="B2">
        <v>3</v>
      </c>
      <c r="C2">
        <f>B2*Tabelle2!B2</f>
        <v>6</v>
      </c>
      <c r="D2">
        <f>B2*Tabelle2!C2</f>
        <v>0</v>
      </c>
      <c r="E2">
        <f>B2*Tabelle2!D2</f>
        <v>0</v>
      </c>
      <c r="F2">
        <f>B2*Tabelle2!E2</f>
        <v>3</v>
      </c>
      <c r="G2">
        <f>B2*Tabelle2!F2</f>
        <v>6</v>
      </c>
      <c r="H2">
        <f>B2*Tabelle2!G2</f>
        <v>6</v>
      </c>
      <c r="I2">
        <f>B2*Tabelle2!H2</f>
        <v>9</v>
      </c>
      <c r="J2">
        <f>B2*Tabelle2!I2</f>
        <v>-9</v>
      </c>
      <c r="L2">
        <f>B2*Tabelle2!K2</f>
        <v>0</v>
      </c>
      <c r="M2">
        <f>B2*Tabelle2!L2</f>
        <v>-6</v>
      </c>
      <c r="N2" s="1" t="s">
        <v>47</v>
      </c>
      <c r="P2">
        <f>B2*Tabelle2!O2</f>
        <v>-3</v>
      </c>
      <c r="Q2">
        <f>B2*Tabelle2!P2</f>
        <v>6</v>
      </c>
      <c r="R2">
        <f>B2*Tabelle2!Q2</f>
        <v>6</v>
      </c>
      <c r="S2">
        <f>B2*Tabelle2!R2</f>
        <v>0</v>
      </c>
      <c r="T2">
        <f>B2*Tabelle2!S2</f>
        <v>-3</v>
      </c>
      <c r="U2">
        <f>B2*Tabelle2!T2</f>
        <v>-3</v>
      </c>
      <c r="V2">
        <f>B2*Tabelle2!U2</f>
        <v>-6</v>
      </c>
      <c r="W2">
        <f>B2*Tabelle2!V2</f>
        <v>6</v>
      </c>
      <c r="X2">
        <f>B2*Tabelle2!W2</f>
        <v>3</v>
      </c>
      <c r="Z2">
        <f>B2*Tabelle2!Y2</f>
        <v>-3</v>
      </c>
    </row>
    <row r="3" spans="1:26" x14ac:dyDescent="0.25">
      <c r="A3" t="s">
        <v>39</v>
      </c>
      <c r="B3">
        <v>1</v>
      </c>
      <c r="C3">
        <f>B3*Tabelle2!B3</f>
        <v>-2</v>
      </c>
      <c r="D3">
        <f>B3*Tabelle2!C3</f>
        <v>-2</v>
      </c>
      <c r="E3">
        <f>B3*Tabelle2!D3</f>
        <v>2</v>
      </c>
      <c r="F3">
        <f>B3*Tabelle2!E3</f>
        <v>2</v>
      </c>
      <c r="G3">
        <f>B3*Tabelle2!F3</f>
        <v>3</v>
      </c>
      <c r="H3">
        <f>B3*Tabelle2!G3</f>
        <v>3</v>
      </c>
      <c r="I3">
        <f>B3*Tabelle2!H3</f>
        <v>3</v>
      </c>
      <c r="J3">
        <f>B3*Tabelle2!I3</f>
        <v>3</v>
      </c>
      <c r="L3">
        <f>B3*Tabelle2!K3</f>
        <v>-1</v>
      </c>
      <c r="M3">
        <f>B3*Tabelle2!L3</f>
        <v>0</v>
      </c>
      <c r="N3" s="1"/>
      <c r="P3">
        <f>B3*Tabelle2!O3</f>
        <v>3</v>
      </c>
      <c r="Q3">
        <f>B3*Tabelle2!P3</f>
        <v>3</v>
      </c>
      <c r="R3">
        <f>B3*Tabelle2!Q3</f>
        <v>2</v>
      </c>
      <c r="S3">
        <f>B3*Tabelle2!R3</f>
        <v>-3</v>
      </c>
      <c r="T3">
        <f>B3*Tabelle2!S3</f>
        <v>1</v>
      </c>
      <c r="U3">
        <f>B3*Tabelle2!T3</f>
        <v>1</v>
      </c>
      <c r="V3">
        <f>B3*Tabelle2!U3</f>
        <v>1</v>
      </c>
      <c r="W3">
        <f>B3*Tabelle2!V3</f>
        <v>1</v>
      </c>
      <c r="X3">
        <f>B3*Tabelle2!W3</f>
        <v>-1</v>
      </c>
      <c r="Z3">
        <f>B3*Tabelle2!Y3</f>
        <v>3</v>
      </c>
    </row>
    <row r="4" spans="1:26" x14ac:dyDescent="0.25">
      <c r="A4" t="s">
        <v>23</v>
      </c>
      <c r="B4">
        <v>4</v>
      </c>
      <c r="C4">
        <f>B4*Tabelle2!B4</f>
        <v>4</v>
      </c>
      <c r="D4">
        <f>B4*Tabelle2!C4</f>
        <v>8</v>
      </c>
      <c r="E4">
        <f>B4*Tabelle2!D4</f>
        <v>-8</v>
      </c>
      <c r="F4">
        <f>B4*Tabelle2!E4</f>
        <v>4</v>
      </c>
      <c r="G4">
        <f>B4*Tabelle2!F4</f>
        <v>0</v>
      </c>
      <c r="H4">
        <f>B4*Tabelle2!G4</f>
        <v>-4</v>
      </c>
      <c r="I4">
        <f>B4*Tabelle2!H4</f>
        <v>-8</v>
      </c>
      <c r="J4">
        <f>B4*Tabelle2!I4</f>
        <v>-12</v>
      </c>
      <c r="L4">
        <f>B4*Tabelle2!K4</f>
        <v>8</v>
      </c>
      <c r="M4">
        <f>B4*Tabelle2!L4</f>
        <v>0</v>
      </c>
      <c r="N4" s="1"/>
    </row>
    <row r="5" spans="1:26" x14ac:dyDescent="0.25">
      <c r="A5" t="s">
        <v>27</v>
      </c>
      <c r="B5">
        <v>2</v>
      </c>
      <c r="C5">
        <f>B5*Tabelle2!B5</f>
        <v>0</v>
      </c>
      <c r="D5">
        <f>B5*Tabelle2!C5</f>
        <v>-2</v>
      </c>
      <c r="E5">
        <f>B5*Tabelle2!D5</f>
        <v>-2</v>
      </c>
      <c r="F5">
        <f>B5*Tabelle2!E5</f>
        <v>2</v>
      </c>
      <c r="G5">
        <f>B5*Tabelle2!F5</f>
        <v>-2</v>
      </c>
      <c r="H5">
        <f>B5*Tabelle2!G5</f>
        <v>-6</v>
      </c>
      <c r="I5">
        <f>B5*Tabelle2!H5</f>
        <v>-6</v>
      </c>
      <c r="J5">
        <f>B5*Tabelle2!I5</f>
        <v>4</v>
      </c>
      <c r="L5">
        <f>B5*Tabelle2!K5</f>
        <v>0</v>
      </c>
      <c r="M5">
        <f>B5*Tabelle2!L5</f>
        <v>0</v>
      </c>
      <c r="N5" s="1"/>
      <c r="P5">
        <f>B5*Tabelle2!O5</f>
        <v>6</v>
      </c>
      <c r="Q5">
        <f>B5*Tabelle2!P5</f>
        <v>6</v>
      </c>
      <c r="R5">
        <f>B5*Tabelle2!Q5</f>
        <v>4</v>
      </c>
      <c r="S5">
        <f>B5*Tabelle2!R5</f>
        <v>0</v>
      </c>
      <c r="T5">
        <f>B5*Tabelle2!S5</f>
        <v>2</v>
      </c>
      <c r="U5">
        <f>B5*Tabelle2!T5</f>
        <v>4</v>
      </c>
      <c r="V5">
        <f>B5*Tabelle2!U5</f>
        <v>4</v>
      </c>
      <c r="W5">
        <f>B5*Tabelle2!V5</f>
        <v>4</v>
      </c>
      <c r="X5">
        <f>B5*Tabelle2!W5</f>
        <v>2</v>
      </c>
      <c r="Z5">
        <f>B5*Tabelle2!Y5</f>
        <v>4</v>
      </c>
    </row>
    <row r="6" spans="1:26" x14ac:dyDescent="0.25">
      <c r="A6" t="s">
        <v>24</v>
      </c>
      <c r="B6">
        <v>2</v>
      </c>
      <c r="C6">
        <f>B6*Tabelle2!B6</f>
        <v>4</v>
      </c>
      <c r="D6">
        <f>B6*Tabelle2!C6</f>
        <v>4</v>
      </c>
      <c r="E6">
        <f>B6*Tabelle2!D6</f>
        <v>-4</v>
      </c>
      <c r="F6">
        <f>B6*Tabelle2!E6</f>
        <v>-2</v>
      </c>
      <c r="G6">
        <f>B6*Tabelle2!F6</f>
        <v>-2</v>
      </c>
      <c r="H6">
        <f>B6*Tabelle2!G6</f>
        <v>6</v>
      </c>
      <c r="I6">
        <f>B6*Tabelle2!H6</f>
        <v>6</v>
      </c>
      <c r="J6">
        <f>B6*Tabelle2!I6</f>
        <v>-4</v>
      </c>
      <c r="L6">
        <f>B6*Tabelle2!K6</f>
        <v>0</v>
      </c>
      <c r="M6">
        <f>B6*Tabelle2!L6</f>
        <v>2</v>
      </c>
      <c r="N6" s="1"/>
      <c r="P6">
        <f>B6*Tabelle2!O6</f>
        <v>-4</v>
      </c>
      <c r="Q6">
        <f>B6*Tabelle2!P6</f>
        <v>-2</v>
      </c>
      <c r="R6">
        <f>B6*Tabelle2!Q6</f>
        <v>0</v>
      </c>
      <c r="S6">
        <f>B6*Tabelle2!R6</f>
        <v>-4</v>
      </c>
      <c r="T6">
        <f>B6*Tabelle2!S6</f>
        <v>2</v>
      </c>
      <c r="U6">
        <f>B6*Tabelle2!T6</f>
        <v>0</v>
      </c>
      <c r="V6">
        <f>B6*Tabelle2!U6</f>
        <v>0</v>
      </c>
      <c r="W6">
        <f>B6*Tabelle2!V6</f>
        <v>6</v>
      </c>
      <c r="X6">
        <f>B6*Tabelle2!W6</f>
        <v>2</v>
      </c>
      <c r="Z6">
        <f>B6*Tabelle2!Y6</f>
        <v>0</v>
      </c>
    </row>
    <row r="7" spans="1:26" x14ac:dyDescent="0.25">
      <c r="A7" t="s">
        <v>25</v>
      </c>
      <c r="B7">
        <v>2</v>
      </c>
      <c r="C7">
        <f>B7*Tabelle2!B7</f>
        <v>-2</v>
      </c>
      <c r="D7">
        <f>B7*Tabelle2!C7</f>
        <v>0</v>
      </c>
      <c r="E7">
        <f>B7*Tabelle2!D7</f>
        <v>2</v>
      </c>
      <c r="F7">
        <f>B7*Tabelle2!E7</f>
        <v>2</v>
      </c>
      <c r="G7">
        <f>B7*Tabelle2!F7</f>
        <v>-2</v>
      </c>
      <c r="H7">
        <f>B7*Tabelle2!G7</f>
        <v>-2</v>
      </c>
      <c r="I7">
        <f>B7*Tabelle2!H7</f>
        <v>-4</v>
      </c>
      <c r="J7">
        <f>B7*Tabelle2!I7</f>
        <v>2</v>
      </c>
      <c r="L7">
        <f>B7*Tabelle2!K7</f>
        <v>2</v>
      </c>
      <c r="M7">
        <f>B7*Tabelle2!L7</f>
        <v>2</v>
      </c>
      <c r="N7" s="1"/>
      <c r="P7">
        <f>B7*Tabelle2!O7</f>
        <v>2</v>
      </c>
      <c r="Q7">
        <f>B7*Tabelle2!P7</f>
        <v>0</v>
      </c>
      <c r="R7">
        <f>B7*Tabelle2!Q7</f>
        <v>2</v>
      </c>
      <c r="S7">
        <f>B7*Tabelle2!R7</f>
        <v>-2</v>
      </c>
      <c r="T7">
        <f>B7*Tabelle2!S7</f>
        <v>2</v>
      </c>
      <c r="U7">
        <f>B7*Tabelle2!T7</f>
        <v>4</v>
      </c>
      <c r="V7">
        <f>B7*Tabelle2!U7</f>
        <v>0</v>
      </c>
      <c r="W7">
        <f>B7*Tabelle2!V7</f>
        <v>6</v>
      </c>
      <c r="X7">
        <f>B7*Tabelle2!W7</f>
        <v>4</v>
      </c>
      <c r="Z7">
        <f>B7*Tabelle2!Y7</f>
        <v>2</v>
      </c>
    </row>
    <row r="8" spans="1:26" x14ac:dyDescent="0.25">
      <c r="A8" t="s">
        <v>46</v>
      </c>
      <c r="B8">
        <v>1</v>
      </c>
      <c r="C8">
        <f>B8*Tabelle2!B8</f>
        <v>1</v>
      </c>
      <c r="D8">
        <f>B8*Tabelle2!C8</f>
        <v>1</v>
      </c>
      <c r="E8">
        <f>B8*Tabelle2!D8</f>
        <v>0</v>
      </c>
      <c r="F8">
        <f>B8*Tabelle2!E8</f>
        <v>-1</v>
      </c>
      <c r="G8">
        <f>B8*Tabelle2!F8</f>
        <v>-1</v>
      </c>
      <c r="H8">
        <f>B8*Tabelle2!G8</f>
        <v>3</v>
      </c>
      <c r="I8">
        <f>B8*Tabelle2!H8</f>
        <v>3</v>
      </c>
      <c r="J8">
        <f>B8*Tabelle2!I8</f>
        <v>-2</v>
      </c>
      <c r="N8" s="1"/>
      <c r="P8">
        <f>B8*Tabelle2!O8</f>
        <v>3</v>
      </c>
      <c r="Q8">
        <f>B8*Tabelle2!P8</f>
        <v>-1</v>
      </c>
      <c r="R8">
        <f>B8*Tabelle2!Q8</f>
        <v>-1</v>
      </c>
      <c r="S8">
        <f>B8*Tabelle2!R8</f>
        <v>3</v>
      </c>
      <c r="T8">
        <f>B8*Tabelle2!S8</f>
        <v>1</v>
      </c>
      <c r="U8">
        <f>B8*Tabelle2!T8</f>
        <v>3</v>
      </c>
      <c r="V8">
        <f>B8*Tabelle2!U8</f>
        <v>3</v>
      </c>
      <c r="W8">
        <f>B8*Tabelle2!V8</f>
        <v>2</v>
      </c>
      <c r="X8">
        <f>B8*Tabelle2!W8</f>
        <v>2</v>
      </c>
      <c r="Z8">
        <f>B8*Tabelle2!Y8</f>
        <v>3</v>
      </c>
    </row>
    <row r="9" spans="1:26" x14ac:dyDescent="0.25">
      <c r="A9" t="s">
        <v>26</v>
      </c>
      <c r="B9">
        <v>3</v>
      </c>
      <c r="C9">
        <f>B9*Tabelle2!B9</f>
        <v>6</v>
      </c>
      <c r="D9">
        <f>B9*Tabelle2!C9</f>
        <v>6</v>
      </c>
      <c r="E9">
        <f>B9*Tabelle2!D9</f>
        <v>6</v>
      </c>
      <c r="F9">
        <f>B9*Tabelle2!E9</f>
        <v>6</v>
      </c>
      <c r="G9">
        <f>B9*Tabelle2!F9</f>
        <v>0</v>
      </c>
      <c r="H9">
        <f>B9*Tabelle2!G9</f>
        <v>-6</v>
      </c>
      <c r="I9">
        <f>B9*Tabelle2!H9</f>
        <v>-6</v>
      </c>
      <c r="J9">
        <f>B9*Tabelle2!I9</f>
        <v>6</v>
      </c>
      <c r="N9" s="1"/>
      <c r="P9">
        <f>B9*Tabelle2!O9</f>
        <v>6</v>
      </c>
      <c r="Q9">
        <f>B9*Tabelle2!P9</f>
        <v>3</v>
      </c>
      <c r="R9">
        <f>B9*Tabelle2!Q9</f>
        <v>6</v>
      </c>
      <c r="S9">
        <f>B9*Tabelle2!R9</f>
        <v>6</v>
      </c>
      <c r="T9">
        <f>B9*Tabelle2!S9</f>
        <v>6</v>
      </c>
      <c r="U9">
        <f>B9*Tabelle2!T9</f>
        <v>3</v>
      </c>
      <c r="V9">
        <f>B9*Tabelle2!U9</f>
        <v>0</v>
      </c>
      <c r="W9">
        <f>B9*Tabelle2!V9</f>
        <v>9</v>
      </c>
      <c r="X9">
        <f>B9*Tabelle2!W9</f>
        <v>3</v>
      </c>
      <c r="Z9">
        <f>B9*Tabelle2!Y9</f>
        <v>6</v>
      </c>
    </row>
    <row r="10" spans="1:26" x14ac:dyDescent="0.25">
      <c r="A10" t="s">
        <v>29</v>
      </c>
      <c r="B10">
        <v>3</v>
      </c>
      <c r="C10">
        <f>B10*Tabelle2!B10</f>
        <v>9</v>
      </c>
      <c r="D10">
        <f>B10*Tabelle2!C10</f>
        <v>9</v>
      </c>
      <c r="E10">
        <f>B10*Tabelle2!D10</f>
        <v>9</v>
      </c>
      <c r="F10">
        <f>B10*Tabelle2!E10</f>
        <v>9</v>
      </c>
      <c r="G10">
        <f>B10*Tabelle2!F10</f>
        <v>0</v>
      </c>
      <c r="H10">
        <f>B10*Tabelle2!G10</f>
        <v>-9</v>
      </c>
      <c r="I10">
        <f>B10*Tabelle2!H10</f>
        <v>-9</v>
      </c>
      <c r="J10">
        <f>B10*Tabelle2!I10</f>
        <v>9</v>
      </c>
      <c r="N10" s="1"/>
    </row>
    <row r="11" spans="1:26" x14ac:dyDescent="0.25">
      <c r="A11" t="s">
        <v>30</v>
      </c>
      <c r="B11">
        <v>2</v>
      </c>
      <c r="C11">
        <f>B11*Tabelle2!B11</f>
        <v>6</v>
      </c>
      <c r="D11">
        <f>B11*Tabelle2!C11</f>
        <v>6</v>
      </c>
      <c r="E11">
        <f>B11*Tabelle2!D11</f>
        <v>6</v>
      </c>
      <c r="F11">
        <f>B11*Tabelle2!E11</f>
        <v>6</v>
      </c>
      <c r="G11">
        <f>B11*Tabelle2!F11</f>
        <v>-2</v>
      </c>
      <c r="H11">
        <f>B11*Tabelle2!G11</f>
        <v>-6</v>
      </c>
      <c r="I11">
        <f>B11*Tabelle2!H11</f>
        <v>-6</v>
      </c>
      <c r="J11">
        <f>B11*Tabelle2!I11</f>
        <v>6</v>
      </c>
      <c r="N11" s="1"/>
    </row>
    <row r="12" spans="1:26" x14ac:dyDescent="0.25">
      <c r="A12" t="s">
        <v>41</v>
      </c>
      <c r="B12">
        <v>5</v>
      </c>
      <c r="C12">
        <f>B12*Tabelle2!B12</f>
        <v>5</v>
      </c>
      <c r="D12">
        <f>B12*Tabelle2!C12</f>
        <v>5</v>
      </c>
      <c r="E12">
        <f>B12*Tabelle2!D12</f>
        <v>5</v>
      </c>
      <c r="F12">
        <f>B12*Tabelle2!E12</f>
        <v>5</v>
      </c>
      <c r="G12">
        <f>B12*Tabelle2!F12</f>
        <v>10</v>
      </c>
      <c r="H12">
        <f>B12*Tabelle2!G12</f>
        <v>10</v>
      </c>
      <c r="I12">
        <f>B12*Tabelle2!H12</f>
        <v>15</v>
      </c>
      <c r="J12">
        <f>B12*Tabelle2!I12</f>
        <v>5</v>
      </c>
      <c r="N12" s="1"/>
      <c r="P12">
        <f>B12*Tabelle2!O12</f>
        <v>-10</v>
      </c>
      <c r="Q12">
        <f>B12*Tabelle2!P12</f>
        <v>-10</v>
      </c>
      <c r="R12">
        <f>B12*Tabelle2!Q12</f>
        <v>-5</v>
      </c>
      <c r="S12">
        <f>B12*Tabelle2!R12</f>
        <v>10</v>
      </c>
      <c r="T12">
        <f>B12*Tabelle2!S12</f>
        <v>10</v>
      </c>
      <c r="U12">
        <f>B12*Tabelle2!T12</f>
        <v>15</v>
      </c>
      <c r="V12">
        <f>B12*Tabelle2!U12</f>
        <v>15</v>
      </c>
      <c r="W12">
        <f>B12*Tabelle2!V12</f>
        <v>-10</v>
      </c>
      <c r="X12">
        <f>B12*Tabelle2!W12</f>
        <v>-5</v>
      </c>
      <c r="Y12" s="1" t="s">
        <v>47</v>
      </c>
      <c r="Z12">
        <f>B12*Tabelle2!Y12</f>
        <v>15</v>
      </c>
    </row>
    <row r="16" spans="1:26" x14ac:dyDescent="0.25">
      <c r="C16">
        <f t="shared" ref="C16:J16" si="0">SUM(C2:C15)</f>
        <v>37</v>
      </c>
      <c r="D16">
        <f t="shared" si="0"/>
        <v>35</v>
      </c>
      <c r="E16">
        <f t="shared" si="0"/>
        <v>16</v>
      </c>
      <c r="F16">
        <f t="shared" si="0"/>
        <v>36</v>
      </c>
      <c r="G16">
        <f t="shared" si="0"/>
        <v>10</v>
      </c>
      <c r="H16">
        <f t="shared" si="0"/>
        <v>-5</v>
      </c>
      <c r="I16">
        <f t="shared" si="0"/>
        <v>-3</v>
      </c>
      <c r="J16">
        <f t="shared" si="0"/>
        <v>8</v>
      </c>
      <c r="L16">
        <f>SUM(L2:L15)</f>
        <v>9</v>
      </c>
      <c r="M16">
        <f>SUM(M2:M15)</f>
        <v>-2</v>
      </c>
      <c r="N16" s="1" t="s">
        <v>47</v>
      </c>
      <c r="P16">
        <f t="shared" ref="P16:X16" si="1">SUM(P2:P15)</f>
        <v>3</v>
      </c>
      <c r="Q16">
        <f t="shared" si="1"/>
        <v>5</v>
      </c>
      <c r="R16">
        <f t="shared" si="1"/>
        <v>14</v>
      </c>
      <c r="S16">
        <f t="shared" si="1"/>
        <v>10</v>
      </c>
      <c r="T16">
        <f t="shared" si="1"/>
        <v>21</v>
      </c>
      <c r="U16">
        <f t="shared" si="1"/>
        <v>27</v>
      </c>
      <c r="V16">
        <f t="shared" si="1"/>
        <v>17</v>
      </c>
      <c r="W16">
        <f t="shared" si="1"/>
        <v>24</v>
      </c>
      <c r="X16">
        <f t="shared" si="1"/>
        <v>10</v>
      </c>
      <c r="Y16" s="1" t="s">
        <v>47</v>
      </c>
      <c r="Z16">
        <f>SUM(Z2:Z15)</f>
        <v>30</v>
      </c>
    </row>
    <row r="27" spans="2:4" x14ac:dyDescent="0.25">
      <c r="B27" t="s">
        <v>67</v>
      </c>
      <c r="C27" t="s">
        <v>15</v>
      </c>
      <c r="D27" t="s">
        <v>68</v>
      </c>
    </row>
    <row r="28" spans="2:4" x14ac:dyDescent="0.25">
      <c r="B28" t="s">
        <v>69</v>
      </c>
      <c r="C28" t="s">
        <v>72</v>
      </c>
      <c r="D28" s="1" t="s">
        <v>71</v>
      </c>
    </row>
    <row r="29" spans="2:4" x14ac:dyDescent="0.25">
      <c r="B29" t="s">
        <v>74</v>
      </c>
      <c r="D29" s="1" t="s">
        <v>73</v>
      </c>
    </row>
    <row r="30" spans="2:4" x14ac:dyDescent="0.25">
      <c r="D30" t="s">
        <v>70</v>
      </c>
    </row>
  </sheetData>
  <conditionalFormatting sqref="C2:AB12 AA13:AB13 C16:Z16">
    <cfRule type="colorScale" priority="1">
      <colorScale>
        <cfvo type="min"/>
        <cfvo type="num" val="0"/>
        <cfvo type="max"/>
        <color rgb="FFF8696B"/>
        <color rgb="FFFFEB84"/>
        <color rgb="FF63BE7B"/>
      </colorScale>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907E-91F3-4872-A7E3-D2EC188B92D1}">
  <dimension ref="A1:H25"/>
  <sheetViews>
    <sheetView workbookViewId="0">
      <selection activeCell="G23" sqref="G23"/>
    </sheetView>
  </sheetViews>
  <sheetFormatPr baseColWidth="10" defaultRowHeight="15" x14ac:dyDescent="0.25"/>
  <cols>
    <col min="1" max="1" width="27.28515625" customWidth="1"/>
    <col min="2" max="2" width="22.7109375" customWidth="1"/>
    <col min="3" max="3" width="21.85546875" customWidth="1"/>
    <col min="4" max="4" width="24.42578125" customWidth="1"/>
    <col min="5" max="5" width="26.42578125" customWidth="1"/>
    <col min="6" max="6" width="19.5703125" customWidth="1"/>
    <col min="7" max="7" width="20" customWidth="1"/>
    <col min="8" max="8" width="22.5703125" customWidth="1"/>
  </cols>
  <sheetData>
    <row r="1" spans="1:8" x14ac:dyDescent="0.25">
      <c r="A1" t="s">
        <v>83</v>
      </c>
    </row>
    <row r="2" spans="1:8" x14ac:dyDescent="0.25">
      <c r="A2" t="s">
        <v>85</v>
      </c>
      <c r="B2" t="s">
        <v>88</v>
      </c>
      <c r="C2" t="s">
        <v>89</v>
      </c>
      <c r="D2" t="s">
        <v>90</v>
      </c>
      <c r="E2" t="s">
        <v>91</v>
      </c>
      <c r="F2" t="s">
        <v>44</v>
      </c>
      <c r="G2" t="s">
        <v>45</v>
      </c>
      <c r="H2" t="s">
        <v>95</v>
      </c>
    </row>
    <row r="3" spans="1:8" x14ac:dyDescent="0.25">
      <c r="A3" t="s">
        <v>84</v>
      </c>
      <c r="B3" t="s">
        <v>92</v>
      </c>
      <c r="C3" t="s">
        <v>45</v>
      </c>
      <c r="D3" t="s">
        <v>94</v>
      </c>
      <c r="E3" t="s">
        <v>93</v>
      </c>
    </row>
    <row r="4" spans="1:8" x14ac:dyDescent="0.25">
      <c r="A4" t="s">
        <v>86</v>
      </c>
      <c r="B4" t="s">
        <v>15</v>
      </c>
      <c r="C4" t="s">
        <v>14</v>
      </c>
      <c r="D4" t="s">
        <v>17</v>
      </c>
    </row>
    <row r="5" spans="1:8" x14ac:dyDescent="0.25">
      <c r="A5" t="s">
        <v>87</v>
      </c>
      <c r="B5" t="s">
        <v>5</v>
      </c>
      <c r="C5" t="s">
        <v>51</v>
      </c>
      <c r="D5" t="s">
        <v>52</v>
      </c>
      <c r="E5" t="s">
        <v>53</v>
      </c>
      <c r="F5" t="s">
        <v>55</v>
      </c>
      <c r="G5" t="s">
        <v>56</v>
      </c>
      <c r="H5" t="s">
        <v>54</v>
      </c>
    </row>
    <row r="12" spans="1:8" x14ac:dyDescent="0.25">
      <c r="A12" t="s">
        <v>85</v>
      </c>
      <c r="C12" t="s">
        <v>98</v>
      </c>
      <c r="D12" t="s">
        <v>101</v>
      </c>
      <c r="G12" t="s">
        <v>98</v>
      </c>
    </row>
    <row r="13" spans="1:8" x14ac:dyDescent="0.25">
      <c r="A13" t="s">
        <v>84</v>
      </c>
      <c r="B13" t="s">
        <v>96</v>
      </c>
      <c r="C13" t="s">
        <v>103</v>
      </c>
      <c r="D13" t="s">
        <v>104</v>
      </c>
    </row>
    <row r="14" spans="1:8" x14ac:dyDescent="0.25">
      <c r="A14" t="s">
        <v>86</v>
      </c>
      <c r="B14" t="s">
        <v>15</v>
      </c>
      <c r="C14" t="s">
        <v>15</v>
      </c>
      <c r="D14" t="s">
        <v>15</v>
      </c>
      <c r="G14" t="s">
        <v>15</v>
      </c>
    </row>
    <row r="15" spans="1:8" x14ac:dyDescent="0.25">
      <c r="A15" t="s">
        <v>87</v>
      </c>
      <c r="E15" t="s">
        <v>105</v>
      </c>
      <c r="F15" t="s">
        <v>106</v>
      </c>
      <c r="G15" t="s">
        <v>51</v>
      </c>
    </row>
    <row r="16" spans="1:8" x14ac:dyDescent="0.25">
      <c r="B16" t="s">
        <v>97</v>
      </c>
      <c r="C16" t="s">
        <v>99</v>
      </c>
      <c r="D16" t="s">
        <v>100</v>
      </c>
      <c r="E16" t="s">
        <v>108</v>
      </c>
      <c r="F16" t="s">
        <v>107</v>
      </c>
    </row>
    <row r="17" spans="2:4" x14ac:dyDescent="0.25">
      <c r="B17" t="s">
        <v>111</v>
      </c>
      <c r="D17" t="s">
        <v>102</v>
      </c>
    </row>
    <row r="23" spans="2:4" x14ac:dyDescent="0.25">
      <c r="B23" t="s">
        <v>101</v>
      </c>
      <c r="C23" t="s">
        <v>98</v>
      </c>
    </row>
    <row r="24" spans="2:4" x14ac:dyDescent="0.25">
      <c r="B24" t="s">
        <v>96</v>
      </c>
      <c r="C24" t="s">
        <v>103</v>
      </c>
    </row>
    <row r="25" spans="2:4" x14ac:dyDescent="0.25">
      <c r="B25" t="s">
        <v>109</v>
      </c>
      <c r="C25" t="s">
        <v>110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Simon Exner</cp:lastModifiedBy>
  <dcterms:created xsi:type="dcterms:W3CDTF">2015-06-05T18:19:34Z</dcterms:created>
  <dcterms:modified xsi:type="dcterms:W3CDTF">2025-03-26T17:21:20Z</dcterms:modified>
</cp:coreProperties>
</file>