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5" yWindow="510" windowWidth="20730" windowHeight="10530"/>
  </bookViews>
  <sheets>
    <sheet name="Chi tiết trường" sheetId="8" r:id="rId1"/>
    <sheet name="Topic" sheetId="9" r:id="rId2"/>
    <sheet name="Đăng thông tin về trường" sheetId="10" r:id="rId3"/>
  </sheets>
  <calcPr calcId="144525"/>
</workbook>
</file>

<file path=xl/calcChain.xml><?xml version="1.0" encoding="utf-8"?>
<calcChain xmlns="http://schemas.openxmlformats.org/spreadsheetml/2006/main">
  <c r="B4" i="10" l="1"/>
  <c r="B3" i="10"/>
  <c r="B4" i="9"/>
  <c r="B3" i="9"/>
  <c r="B4" i="8"/>
  <c r="B3" i="8"/>
</calcChain>
</file>

<file path=xl/sharedStrings.xml><?xml version="1.0" encoding="utf-8"?>
<sst xmlns="http://schemas.openxmlformats.org/spreadsheetml/2006/main" count="179" uniqueCount="81">
  <si>
    <t>Hiện thị đúng thiết kế</t>
  </si>
  <si>
    <t>Các bước kiểm thử</t>
  </si>
  <si>
    <t>Trạng thái</t>
  </si>
  <si>
    <t>Số lượng Task</t>
  </si>
  <si>
    <t>STT</t>
  </si>
  <si>
    <t>Kết quả mong muốn</t>
  </si>
  <si>
    <t>Độ ưu tiên</t>
  </si>
  <si>
    <t>Người chịu trách nhiệm</t>
  </si>
  <si>
    <t>Kết quả thực tế</t>
  </si>
  <si>
    <t>Kiểm tra giao diện trên Chrome</t>
  </si>
  <si>
    <t>Pass</t>
  </si>
  <si>
    <t>Fail</t>
  </si>
  <si>
    <t>Test case giao diện</t>
  </si>
  <si>
    <t>Tên Test case</t>
  </si>
  <si>
    <t>Sang, Ho Xuan</t>
  </si>
  <si>
    <t>Test case Chi tiết trường</t>
  </si>
  <si>
    <t>1. Click nút Chi tiết</t>
  </si>
  <si>
    <t>Hiển thị trang giới thệu về trường</t>
  </si>
  <si>
    <t>1. Để trống Họ và Tên
2. Để trống Email
3. Để trống Số điện thoại
4. Để trống mô tả
5. Click nút Gửi thông tin</t>
  </si>
  <si>
    <t>Hiển thị thông báo nhập đầy đủ tất cả các ô</t>
  </si>
  <si>
    <t>1. Nhập đúng Họ và Tên
2. Để trống Email
3. Để trống Số điện thoại
4. Để trống mô tả
5. Click nút Gửi thông tin</t>
  </si>
  <si>
    <t>Hiển thị thông báo nhập đúng Email, Số điện thoại</t>
  </si>
  <si>
    <t>1. Nhập đúng Họ và Tên
2. Nhập đúng Email
3. Để trống Số điện thoại
4. Để trống mô tả
5. Click nút Gửi thông tin</t>
  </si>
  <si>
    <t>Hiển thị thông báo nhập đúng Số điện thoại</t>
  </si>
  <si>
    <t>1. Nhập đúng Họ và Tên
2. Nhập đúng Email
3. Nhập đúng Số điện thoại
4. Để trống mô tả
5. Click nút Gửi thông tin</t>
  </si>
  <si>
    <t>Hiển thị thông báo nhập Mô tả</t>
  </si>
  <si>
    <t>1. Nhập đúng Họ và Tên
2. Nhập đúng Email
3. Nhập đúng Số điện thoại
4. Nhập đúng mô tả
5. Click nút Gửi thông tin</t>
  </si>
  <si>
    <t>Hiển thị thông báo Gửi thông tin thành công</t>
  </si>
  <si>
    <t>1. Nhập đúng Họ và Tên
2. Nhập sai Email
3. Nhập đúng Số điện thoại
4. Nhập đúng mô tả
5. Click nút Gửi thông tin</t>
  </si>
  <si>
    <t>Hiển thị thông báo Email sai định dạng</t>
  </si>
  <si>
    <t>1. Nhập đúng Họ và Tên
2. Nhập đúng Email
3. Nhập sai Số điện thoại
4. Nhập đúng mô tả
5. Click nút Gửi thông tin</t>
  </si>
  <si>
    <t>Hiển thị thông báo Số điện thoại sai định dạng</t>
  </si>
  <si>
    <t>Click vào Chuyên ngành</t>
  </si>
  <si>
    <t>Hiển thị trang Chuyên ngành của trường</t>
  </si>
  <si>
    <t>Click vào Hợp tác</t>
  </si>
  <si>
    <t>Hiển thị trang Hợp tác của trường</t>
  </si>
  <si>
    <t>Click vào Hoạt động</t>
  </si>
  <si>
    <t>Hiển thị trang Hoạt động của trường</t>
  </si>
  <si>
    <t>Clck vào Bình luận</t>
  </si>
  <si>
    <t>Hiển thị trang Bình luận về trường</t>
  </si>
  <si>
    <t>Chi tiết trường</t>
  </si>
  <si>
    <t>Topic</t>
  </si>
  <si>
    <t>Test case Topic</t>
  </si>
  <si>
    <t>Không click vào thẻ tag</t>
  </si>
  <si>
    <t>Hiển thị tất cả topic do người dùng đăng</t>
  </si>
  <si>
    <t>Click vào thẻ tag</t>
  </si>
  <si>
    <t>Hiển thị topic chứa thẻ tag được chọn</t>
  </si>
  <si>
    <t>Click vào Topic</t>
  </si>
  <si>
    <t>Hiển thị trang Chi tiết Topic</t>
  </si>
  <si>
    <t>Click nút Xem thông tin về trường</t>
  </si>
  <si>
    <t>Hiển thị trang giới thiệu về trường</t>
  </si>
  <si>
    <t>Click vào nút viết review</t>
  </si>
  <si>
    <t>Hiển thị trang viết review</t>
  </si>
  <si>
    <t>Đăng thông tin về trường</t>
  </si>
  <si>
    <t>Test case Đăng thông tin về trường</t>
  </si>
  <si>
    <t>1. Để trống Giới thiệu về trường
2. Click vào nút Đăng</t>
  </si>
  <si>
    <t>1. Nhập đúng Giới thiệu về trường
2. Click vào nút Đăng</t>
  </si>
  <si>
    <t>Hiển thị thông báo nhập Giới thiệu về trường</t>
  </si>
  <si>
    <t>Hiển thị thông báo Đăng thành công</t>
  </si>
  <si>
    <t>1. Để trống Nhóm ngành
2. Để trống Chuyên ngành
3. Để trống Tổ hợp môn
4. Để trống Điểm chuẩn
5. Click vào nút Đăng</t>
  </si>
  <si>
    <t>Hiển thị thông báo nhập đầy đủ thông tin</t>
  </si>
  <si>
    <t>1. Nhập đúng Nhóm ngành
2. Để trống Chuyên ngành
3. Để trống Tổ hợp môn
4. Để trống Điểm chuẩn
5. Click vào nút Đăng</t>
  </si>
  <si>
    <t>Hiển thị thông báo nhập Chuyên ngành, Tổ hợp môn, Điểm chuẩn</t>
  </si>
  <si>
    <t>1. Nhập đúng Nhóm ngành
2. Nhập đúng Chuyên ngành
3. Để trống Tổ hợp môn
4. Để trống Điểm chuẩn
5. Click vào nút Đăng</t>
  </si>
  <si>
    <t>Hiển thị thông báo nhập Tổ hợp môn, Điểm chuẩn</t>
  </si>
  <si>
    <t>1. Nhập đúng Nhóm ngành
2. Nhập đúng Chuyên ngành
3. Nhập đúng Tổ hợp môn
4. Để trống Điểm chuẩn
5. Click vào nút Đăng</t>
  </si>
  <si>
    <t>Hiển thị thông báo nhập Điểm chuẩn</t>
  </si>
  <si>
    <t>1. Nhập đúng Nhóm ngành
2. Nhập đúng Chuyên ngành
3. Nhập đúng Tổ hợp môn
4. Nhập đúng Điểm chuẩn
5. Click vào nút Đăng</t>
  </si>
  <si>
    <t>1. Để trống Tên đối tác
2. Để trống Quốc gia
3. Để trống Mô tả
4. Để trống Chi tiết
5. Click vào nút Đăng</t>
  </si>
  <si>
    <t>1. Nhập đúng Tên đối tác
2. Để trống Quốc gia
3. Để trống Mô tả
4. Để trống Chi tiết
5. Click vào nút Đăng</t>
  </si>
  <si>
    <t>Hiển thị thông báo nhập Quốc gia, Mô tả, Chi tiết</t>
  </si>
  <si>
    <t>1. Nhập đúng Tên đối tác
2. Nhập đúng Quốc gia
3. Để trống Mô tả
4. Để trống Chi tiết
5. Click vào nút Đăng</t>
  </si>
  <si>
    <t>Hiển thị thông báo nhập Mô tả, Chi tiết</t>
  </si>
  <si>
    <t>1. Nhập đúng Tên đối tác
2. Nhập đúng Quốc gia
3. Nhập đúng Mô tả
4. Để trống Chi tiết
5. Click vào nút Đăng</t>
  </si>
  <si>
    <t>Hiển thị thông báo nhập Chi tiết</t>
  </si>
  <si>
    <t>1. Nhập đúng Tên đối tác
2. Nhập đúng Quốc gia
3. Nhập đúng Mô tả
4. Nhập đúng Chi tiết
5. Click vào nút Đăng</t>
  </si>
  <si>
    <t>Toi, Nguyen Van Minh</t>
  </si>
  <si>
    <t>1. Để trống Mô tả
2. Để trống Ảnh
3. Click vào nút Đăng</t>
  </si>
  <si>
    <t>1. Nhập đúng Mô tả
2. Để trống Ảnh
3. Click vào nút Đăng</t>
  </si>
  <si>
    <t>Hiển thị thông báo nhập Ảnh</t>
  </si>
  <si>
    <t>1. Nhập đúng Mô tả
2. Nhập đúng Ảnh
3. Click vào nút Đăng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</si>
</sst>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3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abSelected="1" topLeftCell="A10" workbookViewId="0">
      <selection activeCell="C17" sqref="C17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2" t="s">
        <v>40</v>
      </c>
      <c r="B1" s="32"/>
      <c r="C1" s="32"/>
      <c r="D1" s="32"/>
      <c r="E1" s="32"/>
      <c r="F1" s="32"/>
      <c r="G1" s="32"/>
      <c r="H1" s="3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COUNTIF(H9:H21,"Pass")</f>
        <v>7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COUNTIF(H9:H21,"Fail")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5.5" x14ac:dyDescent="0.2">
      <c r="A8" s="9" t="s">
        <v>4</v>
      </c>
      <c r="B8" s="9" t="s">
        <v>13</v>
      </c>
      <c r="C8" s="9" t="s">
        <v>1</v>
      </c>
      <c r="D8" s="9" t="s">
        <v>5</v>
      </c>
      <c r="E8" s="9" t="s">
        <v>8</v>
      </c>
      <c r="F8" s="9" t="s">
        <v>6</v>
      </c>
      <c r="G8" s="9" t="s">
        <v>7</v>
      </c>
      <c r="H8" s="9" t="s">
        <v>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">
      <c r="A9" s="7">
        <v>1</v>
      </c>
      <c r="B9" s="17" t="s">
        <v>12</v>
      </c>
      <c r="C9" s="26" t="s">
        <v>9</v>
      </c>
      <c r="D9" s="4" t="s">
        <v>0</v>
      </c>
      <c r="E9" s="2"/>
      <c r="F9" s="7">
        <v>1</v>
      </c>
      <c r="G9" s="17" t="s">
        <v>14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 x14ac:dyDescent="0.2">
      <c r="A10" s="7">
        <v>2</v>
      </c>
      <c r="B10" s="33" t="s">
        <v>15</v>
      </c>
      <c r="C10" s="27" t="s">
        <v>16</v>
      </c>
      <c r="D10" s="18" t="s">
        <v>17</v>
      </c>
      <c r="E10" s="2"/>
      <c r="F10" s="7">
        <v>1</v>
      </c>
      <c r="G10" s="17" t="s">
        <v>14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3.75" x14ac:dyDescent="0.2">
      <c r="A11" s="7">
        <v>3</v>
      </c>
      <c r="B11" s="34"/>
      <c r="C11" s="27" t="s">
        <v>18</v>
      </c>
      <c r="D11" s="18" t="s">
        <v>19</v>
      </c>
      <c r="E11" s="2"/>
      <c r="F11" s="7">
        <v>2</v>
      </c>
      <c r="G11" s="17" t="s">
        <v>14</v>
      </c>
      <c r="H11" s="7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3.75" x14ac:dyDescent="0.2">
      <c r="A12" s="7">
        <v>4</v>
      </c>
      <c r="B12" s="34"/>
      <c r="C12" s="27" t="s">
        <v>20</v>
      </c>
      <c r="D12" s="18" t="s">
        <v>21</v>
      </c>
      <c r="E12" s="2"/>
      <c r="F12" s="7">
        <v>2</v>
      </c>
      <c r="G12" s="17" t="s">
        <v>14</v>
      </c>
      <c r="H12" s="7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3.75" x14ac:dyDescent="0.2">
      <c r="A13" s="7">
        <v>5</v>
      </c>
      <c r="B13" s="34"/>
      <c r="C13" s="27" t="s">
        <v>22</v>
      </c>
      <c r="D13" s="18" t="s">
        <v>23</v>
      </c>
      <c r="E13" s="2"/>
      <c r="F13" s="7">
        <v>2</v>
      </c>
      <c r="G13" s="17" t="s">
        <v>14</v>
      </c>
      <c r="H13" s="7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3.75" x14ac:dyDescent="0.2">
      <c r="A14" s="21">
        <v>6</v>
      </c>
      <c r="B14" s="34"/>
      <c r="C14" s="27" t="s">
        <v>24</v>
      </c>
      <c r="D14" s="18" t="s">
        <v>25</v>
      </c>
      <c r="E14" s="22"/>
      <c r="F14" s="7">
        <v>2</v>
      </c>
      <c r="G14" s="17" t="s">
        <v>14</v>
      </c>
      <c r="H14" s="21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3.75" x14ac:dyDescent="0.2">
      <c r="A15" s="23">
        <v>7</v>
      </c>
      <c r="B15" s="34"/>
      <c r="C15" s="27" t="s">
        <v>26</v>
      </c>
      <c r="D15" s="19" t="s">
        <v>27</v>
      </c>
      <c r="E15" s="25"/>
      <c r="F15" s="7">
        <v>2</v>
      </c>
      <c r="G15" s="17" t="s">
        <v>14</v>
      </c>
      <c r="H15" s="28" t="s">
        <v>10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3.75" x14ac:dyDescent="0.2">
      <c r="A16" s="21">
        <v>8</v>
      </c>
      <c r="B16" s="34"/>
      <c r="C16" s="27" t="s">
        <v>28</v>
      </c>
      <c r="D16" s="19" t="s">
        <v>29</v>
      </c>
      <c r="E16" s="20"/>
      <c r="F16" s="7">
        <v>2</v>
      </c>
      <c r="G16" s="17" t="s">
        <v>14</v>
      </c>
      <c r="H16" s="2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3.75" x14ac:dyDescent="0.2">
      <c r="A17" s="23">
        <v>9</v>
      </c>
      <c r="B17" s="34"/>
      <c r="C17" s="27" t="s">
        <v>30</v>
      </c>
      <c r="D17" s="19" t="s">
        <v>31</v>
      </c>
      <c r="E17" s="20"/>
      <c r="F17" s="7">
        <v>2</v>
      </c>
      <c r="G17" s="17" t="s">
        <v>14</v>
      </c>
      <c r="H17" s="2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21">
        <v>10</v>
      </c>
      <c r="B18" s="34"/>
      <c r="C18" s="24" t="s">
        <v>32</v>
      </c>
      <c r="D18" s="19" t="s">
        <v>33</v>
      </c>
      <c r="E18" s="20"/>
      <c r="F18" s="7">
        <v>1</v>
      </c>
      <c r="G18" s="17" t="s">
        <v>14</v>
      </c>
      <c r="H18" s="2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23">
        <v>11</v>
      </c>
      <c r="B19" s="34"/>
      <c r="C19" s="24" t="s">
        <v>34</v>
      </c>
      <c r="D19" s="19" t="s">
        <v>35</v>
      </c>
      <c r="E19" s="20"/>
      <c r="F19" s="7">
        <v>1</v>
      </c>
      <c r="G19" s="17" t="s">
        <v>14</v>
      </c>
      <c r="H19" s="2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21">
        <v>12</v>
      </c>
      <c r="B20" s="34"/>
      <c r="C20" s="24" t="s">
        <v>36</v>
      </c>
      <c r="D20" s="19" t="s">
        <v>37</v>
      </c>
      <c r="E20" s="20"/>
      <c r="F20" s="7">
        <v>1</v>
      </c>
      <c r="G20" s="17" t="s">
        <v>14</v>
      </c>
      <c r="H20" s="2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23">
        <v>13</v>
      </c>
      <c r="B21" s="35"/>
      <c r="C21" s="24" t="s">
        <v>38</v>
      </c>
      <c r="D21" s="19" t="s">
        <v>39</v>
      </c>
      <c r="E21" s="20"/>
      <c r="F21" s="7">
        <v>1</v>
      </c>
      <c r="G21" s="17" t="s">
        <v>14</v>
      </c>
      <c r="H21" s="2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6"/>
      <c r="B989" s="1"/>
      <c r="C989" s="3"/>
      <c r="D989" s="3"/>
      <c r="E989" s="1"/>
      <c r="F989" s="6"/>
      <c r="G989" s="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6"/>
      <c r="B990" s="1"/>
      <c r="C990" s="3"/>
      <c r="D990" s="3"/>
      <c r="E990" s="1"/>
      <c r="F990" s="6"/>
      <c r="G990" s="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2">
    <mergeCell ref="A1:H1"/>
    <mergeCell ref="B10:B21"/>
  </mergeCells>
  <conditionalFormatting sqref="A3:A6 H9:H21">
    <cfRule type="containsText" dxfId="38" priority="9" operator="containsText" text="Completed">
      <formula>NOT(ISERROR(SEARCH(("Completed"),(A3))))</formula>
    </cfRule>
  </conditionalFormatting>
  <conditionalFormatting sqref="A3:A6 H9:H21">
    <cfRule type="containsText" dxfId="37" priority="10" operator="containsText" text="In Progress">
      <formula>NOT(ISERROR(SEARCH(("In Progress"),(A3))))</formula>
    </cfRule>
  </conditionalFormatting>
  <conditionalFormatting sqref="A3:A6 H9:H21">
    <cfRule type="containsText" dxfId="36" priority="11" operator="containsText" text="QA">
      <formula>NOT(ISERROR(SEARCH(("QA"),(A3))))</formula>
    </cfRule>
  </conditionalFormatting>
  <conditionalFormatting sqref="A3:A6 H9:H21">
    <cfRule type="containsText" dxfId="35" priority="12" operator="containsText" text="Not Yet Fixed">
      <formula>NOT(ISERROR(SEARCH(("Not Yet Fixed"),(A3))))</formula>
    </cfRule>
  </conditionalFormatting>
  <conditionalFormatting sqref="A3:A6 H9:H21">
    <cfRule type="containsText" dxfId="34" priority="13" operator="containsText" text="Reject">
      <formula>NOT(ISERROR(SEARCH(("Reject"),(A3))))</formula>
    </cfRule>
  </conditionalFormatting>
  <conditionalFormatting sqref="H9:H21">
    <cfRule type="containsText" dxfId="33" priority="3" operator="containsText" text="Loại bỏ">
      <formula>NOT(ISERROR(SEARCH("Loại bỏ",H9)))</formula>
    </cfRule>
    <cfRule type="containsText" dxfId="32" priority="4" operator="containsText" text="Từ chối">
      <formula>NOT(ISERROR(SEARCH("Từ chối",H9)))</formula>
    </cfRule>
    <cfRule type="containsText" dxfId="31" priority="5" operator="containsText" text="QA">
      <formula>NOT(ISERROR(SEARCH("QA",H9)))</formula>
    </cfRule>
    <cfRule type="containsText" dxfId="30" priority="6" operator="containsText" text="Chưa sửa xong">
      <formula>NOT(ISERROR(SEARCH("Chưa sửa xong",H9)))</formula>
    </cfRule>
    <cfRule type="containsText" dxfId="29" priority="7" operator="containsText" text="Đang xử lý">
      <formula>NOT(ISERROR(SEARCH("Đang xử lý",H9)))</formula>
    </cfRule>
    <cfRule type="containsText" dxfId="28" priority="8" operator="containsText" text="Đã hoàn thành">
      <formula>NOT(ISERROR(SEARCH("Đã hoàn thành",H9)))</formula>
    </cfRule>
  </conditionalFormatting>
  <conditionalFormatting sqref="H9:H21">
    <cfRule type="containsText" dxfId="27" priority="1" operator="containsText" text="Fail">
      <formula>NOT(ISERROR(SEARCH("Fail",H9)))</formula>
    </cfRule>
    <cfRule type="containsText" dxfId="26" priority="2" operator="containsText" text="Pass">
      <formula>NOT(ISERROR(SEARCH("Pass",H9)))</formula>
    </cfRule>
  </conditionalFormatting>
  <dataValidations count="2">
    <dataValidation type="list" allowBlank="1" sqref="F9:F21">
      <formula1>"1,2,3"</formula1>
    </dataValidation>
    <dataValidation type="list" allowBlank="1" sqref="A3:A4 H9:H21">
      <formula1>"Pass, 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3"/>
  <sheetViews>
    <sheetView workbookViewId="0">
      <selection activeCell="C21" sqref="C21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2" t="s">
        <v>41</v>
      </c>
      <c r="B1" s="32"/>
      <c r="C1" s="32"/>
      <c r="D1" s="32"/>
      <c r="E1" s="32"/>
      <c r="F1" s="32"/>
      <c r="G1" s="32"/>
      <c r="H1" s="3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COUNTIF(H9:H14,"Pass")</f>
        <v>6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COUNTIF(H9:H14,"Fail")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5.5" x14ac:dyDescent="0.2">
      <c r="A8" s="9" t="s">
        <v>4</v>
      </c>
      <c r="B8" s="9" t="s">
        <v>13</v>
      </c>
      <c r="C8" s="9" t="s">
        <v>1</v>
      </c>
      <c r="D8" s="9" t="s">
        <v>5</v>
      </c>
      <c r="E8" s="9" t="s">
        <v>8</v>
      </c>
      <c r="F8" s="9" t="s">
        <v>6</v>
      </c>
      <c r="G8" s="9" t="s">
        <v>7</v>
      </c>
      <c r="H8" s="9" t="s">
        <v>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">
      <c r="A9" s="7">
        <v>1</v>
      </c>
      <c r="B9" s="17" t="s">
        <v>12</v>
      </c>
      <c r="C9" s="26" t="s">
        <v>9</v>
      </c>
      <c r="D9" s="4" t="s">
        <v>0</v>
      </c>
      <c r="E9" s="2"/>
      <c r="F9" s="7">
        <v>1</v>
      </c>
      <c r="G9" s="17" t="s">
        <v>14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 x14ac:dyDescent="0.2">
      <c r="A10" s="7">
        <v>2</v>
      </c>
      <c r="B10" s="36" t="s">
        <v>42</v>
      </c>
      <c r="C10" s="27" t="s">
        <v>43</v>
      </c>
      <c r="D10" s="18" t="s">
        <v>44</v>
      </c>
      <c r="E10" s="2"/>
      <c r="F10" s="7">
        <v>1</v>
      </c>
      <c r="G10" s="17" t="s">
        <v>14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7">
        <v>3</v>
      </c>
      <c r="B11" s="37"/>
      <c r="C11" s="27" t="s">
        <v>45</v>
      </c>
      <c r="D11" s="18" t="s">
        <v>46</v>
      </c>
      <c r="E11" s="2"/>
      <c r="F11" s="7">
        <v>2</v>
      </c>
      <c r="G11" s="17" t="s">
        <v>14</v>
      </c>
      <c r="H11" s="7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7">
        <v>4</v>
      </c>
      <c r="B12" s="37"/>
      <c r="C12" s="30" t="s">
        <v>47</v>
      </c>
      <c r="D12" s="30" t="s">
        <v>48</v>
      </c>
      <c r="E12" s="2"/>
      <c r="F12" s="7">
        <v>2</v>
      </c>
      <c r="G12" s="17" t="s">
        <v>14</v>
      </c>
      <c r="H12" s="7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7">
        <v>5</v>
      </c>
      <c r="B13" s="37"/>
      <c r="C13" s="27" t="s">
        <v>49</v>
      </c>
      <c r="D13" s="18" t="s">
        <v>50</v>
      </c>
      <c r="E13" s="2"/>
      <c r="F13" s="7">
        <v>2</v>
      </c>
      <c r="G13" s="17" t="s">
        <v>14</v>
      </c>
      <c r="H13" s="7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21">
        <v>6</v>
      </c>
      <c r="B14" s="38"/>
      <c r="C14" s="27" t="s">
        <v>51</v>
      </c>
      <c r="D14" s="18" t="s">
        <v>52</v>
      </c>
      <c r="E14" s="22"/>
      <c r="F14" s="7">
        <v>2</v>
      </c>
      <c r="G14" s="17" t="s">
        <v>14</v>
      </c>
      <c r="H14" s="21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6"/>
      <c r="B15" s="1"/>
      <c r="C15" s="3"/>
      <c r="D15" s="3"/>
      <c r="E15" s="1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6"/>
      <c r="B16" s="1"/>
      <c r="C16" s="3"/>
      <c r="D16" s="3"/>
      <c r="E16" s="1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/>
      <c r="B17" s="1"/>
      <c r="C17" s="3"/>
      <c r="D17" s="3"/>
      <c r="E17" s="1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/>
      <c r="B18" s="1"/>
      <c r="C18" s="3"/>
      <c r="D18" s="3"/>
      <c r="E18" s="1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6"/>
      <c r="B19" s="1"/>
      <c r="C19" s="3"/>
      <c r="D19" s="3"/>
      <c r="E19" s="1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2">
    <mergeCell ref="A1:H1"/>
    <mergeCell ref="B10:B14"/>
  </mergeCells>
  <conditionalFormatting sqref="A3:A6 H9:H14">
    <cfRule type="containsText" dxfId="25" priority="9" operator="containsText" text="Completed">
      <formula>NOT(ISERROR(SEARCH(("Completed"),(A3))))</formula>
    </cfRule>
  </conditionalFormatting>
  <conditionalFormatting sqref="A3:A6 H9:H14">
    <cfRule type="containsText" dxfId="24" priority="10" operator="containsText" text="In Progress">
      <formula>NOT(ISERROR(SEARCH(("In Progress"),(A3))))</formula>
    </cfRule>
  </conditionalFormatting>
  <conditionalFormatting sqref="A3:A6 H9:H14">
    <cfRule type="containsText" dxfId="23" priority="11" operator="containsText" text="QA">
      <formula>NOT(ISERROR(SEARCH(("QA"),(A3))))</formula>
    </cfRule>
  </conditionalFormatting>
  <conditionalFormatting sqref="A3:A6 H9:H14">
    <cfRule type="containsText" dxfId="22" priority="12" operator="containsText" text="Not Yet Fixed">
      <formula>NOT(ISERROR(SEARCH(("Not Yet Fixed"),(A3))))</formula>
    </cfRule>
  </conditionalFormatting>
  <conditionalFormatting sqref="A3:A6 H9:H14">
    <cfRule type="containsText" dxfId="21" priority="13" operator="containsText" text="Reject">
      <formula>NOT(ISERROR(SEARCH(("Reject"),(A3))))</formula>
    </cfRule>
  </conditionalFormatting>
  <conditionalFormatting sqref="H9:H14">
    <cfRule type="containsText" dxfId="20" priority="3" operator="containsText" text="Loại bỏ">
      <formula>NOT(ISERROR(SEARCH("Loại bỏ",H9)))</formula>
    </cfRule>
    <cfRule type="containsText" dxfId="19" priority="4" operator="containsText" text="Từ chối">
      <formula>NOT(ISERROR(SEARCH("Từ chối",H9)))</formula>
    </cfRule>
    <cfRule type="containsText" dxfId="18" priority="5" operator="containsText" text="QA">
      <formula>NOT(ISERROR(SEARCH("QA",H9)))</formula>
    </cfRule>
    <cfRule type="containsText" dxfId="17" priority="6" operator="containsText" text="Chưa sửa xong">
      <formula>NOT(ISERROR(SEARCH("Chưa sửa xong",H9)))</formula>
    </cfRule>
    <cfRule type="containsText" dxfId="16" priority="7" operator="containsText" text="Đang xử lý">
      <formula>NOT(ISERROR(SEARCH("Đang xử lý",H9)))</formula>
    </cfRule>
    <cfRule type="containsText" dxfId="15" priority="8" operator="containsText" text="Đã hoàn thành">
      <formula>NOT(ISERROR(SEARCH("Đã hoàn thành",H9)))</formula>
    </cfRule>
  </conditionalFormatting>
  <conditionalFormatting sqref="H9:H14">
    <cfRule type="containsText" dxfId="14" priority="1" operator="containsText" text="Fail">
      <formula>NOT(ISERROR(SEARCH("Fail",H9)))</formula>
    </cfRule>
    <cfRule type="containsText" dxfId="13" priority="2" operator="containsText" text="Pass">
      <formula>NOT(ISERROR(SEARCH("Pass",H9)))</formula>
    </cfRule>
  </conditionalFormatting>
  <dataValidations count="2">
    <dataValidation type="list" allowBlank="1" sqref="A3:A4 H9:H14">
      <formula1>"Pass, Fail"</formula1>
    </dataValidation>
    <dataValidation type="list" allowBlank="1" sqref="F9:F14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workbookViewId="0">
      <selection activeCell="A19" sqref="A19:A24"/>
    </sheetView>
  </sheetViews>
  <sheetFormatPr defaultColWidth="14.42578125" defaultRowHeight="12.75" x14ac:dyDescent="0.2"/>
  <cols>
    <col min="1" max="1" width="17.140625" style="8" customWidth="1"/>
    <col min="2" max="2" width="22.7109375" customWidth="1"/>
    <col min="3" max="3" width="49.7109375" style="5" bestFit="1" customWidth="1"/>
    <col min="4" max="4" width="39.42578125" style="5" bestFit="1" customWidth="1"/>
    <col min="5" max="5" width="13.28515625" hidden="1" customWidth="1"/>
    <col min="6" max="6" width="9.7109375" style="8" bestFit="1" customWidth="1"/>
    <col min="7" max="7" width="20.85546875" style="8" bestFit="1" customWidth="1"/>
    <col min="8" max="8" width="14.42578125" style="8"/>
  </cols>
  <sheetData>
    <row r="1" spans="1:26" ht="24.75" customHeight="1" x14ac:dyDescent="0.2">
      <c r="A1" s="32" t="s">
        <v>53</v>
      </c>
      <c r="B1" s="32"/>
      <c r="C1" s="32"/>
      <c r="D1" s="32"/>
      <c r="E1" s="32"/>
      <c r="F1" s="32"/>
      <c r="G1" s="32"/>
      <c r="H1" s="3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2</v>
      </c>
      <c r="B2" s="9" t="s">
        <v>3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">
      <c r="A3" s="10" t="s">
        <v>10</v>
      </c>
      <c r="B3" s="7">
        <f>COUNTIF(H9:H24,"Pass")</f>
        <v>16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">
      <c r="A4" s="11" t="s">
        <v>11</v>
      </c>
      <c r="B4" s="7">
        <f>COUNTIF(H9:H24,"Fail")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5.5" x14ac:dyDescent="0.2">
      <c r="A8" s="9" t="s">
        <v>4</v>
      </c>
      <c r="B8" s="9" t="s">
        <v>13</v>
      </c>
      <c r="C8" s="9" t="s">
        <v>1</v>
      </c>
      <c r="D8" s="9" t="s">
        <v>5</v>
      </c>
      <c r="E8" s="9" t="s">
        <v>8</v>
      </c>
      <c r="F8" s="9" t="s">
        <v>6</v>
      </c>
      <c r="G8" s="9" t="s">
        <v>7</v>
      </c>
      <c r="H8" s="9" t="s">
        <v>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">
      <c r="A9" s="7">
        <v>1</v>
      </c>
      <c r="B9" s="17" t="s">
        <v>12</v>
      </c>
      <c r="C9" s="26" t="s">
        <v>9</v>
      </c>
      <c r="D9" s="4" t="s">
        <v>0</v>
      </c>
      <c r="E9" s="2"/>
      <c r="F9" s="7">
        <v>1</v>
      </c>
      <c r="G9" s="17" t="s">
        <v>76</v>
      </c>
      <c r="H9" s="7" t="s">
        <v>10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 x14ac:dyDescent="0.2">
      <c r="A10" s="7">
        <v>2</v>
      </c>
      <c r="B10" s="36" t="s">
        <v>54</v>
      </c>
      <c r="C10" s="27" t="s">
        <v>55</v>
      </c>
      <c r="D10" s="18" t="s">
        <v>57</v>
      </c>
      <c r="E10" s="2"/>
      <c r="F10" s="7">
        <v>1</v>
      </c>
      <c r="G10" s="17" t="s">
        <v>76</v>
      </c>
      <c r="H10" s="7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6" customHeight="1" x14ac:dyDescent="0.2">
      <c r="A11" s="7">
        <v>3</v>
      </c>
      <c r="B11" s="37"/>
      <c r="C11" s="27" t="s">
        <v>56</v>
      </c>
      <c r="D11" s="18" t="s">
        <v>58</v>
      </c>
      <c r="E11" s="2"/>
      <c r="F11" s="7">
        <v>1</v>
      </c>
      <c r="G11" s="17" t="s">
        <v>76</v>
      </c>
      <c r="H11" s="7" t="s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3.75" x14ac:dyDescent="0.2">
      <c r="A12" s="7">
        <v>4</v>
      </c>
      <c r="B12" s="37"/>
      <c r="C12" s="27" t="s">
        <v>59</v>
      </c>
      <c r="D12" s="30" t="s">
        <v>60</v>
      </c>
      <c r="E12" s="2"/>
      <c r="F12" s="7">
        <v>1</v>
      </c>
      <c r="G12" s="17" t="s">
        <v>76</v>
      </c>
      <c r="H12" s="7" t="s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3.75" x14ac:dyDescent="0.2">
      <c r="A13" s="7">
        <v>5</v>
      </c>
      <c r="B13" s="37"/>
      <c r="C13" s="27" t="s">
        <v>61</v>
      </c>
      <c r="D13" s="18" t="s">
        <v>62</v>
      </c>
      <c r="E13" s="2"/>
      <c r="F13" s="7">
        <v>1</v>
      </c>
      <c r="G13" s="17" t="s">
        <v>76</v>
      </c>
      <c r="H13" s="7" t="s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3.75" x14ac:dyDescent="0.2">
      <c r="A14" s="7">
        <v>6</v>
      </c>
      <c r="B14" s="37"/>
      <c r="C14" s="27" t="s">
        <v>63</v>
      </c>
      <c r="D14" s="18" t="s">
        <v>64</v>
      </c>
      <c r="E14" s="31"/>
      <c r="F14" s="7">
        <v>1</v>
      </c>
      <c r="G14" s="17" t="s">
        <v>76</v>
      </c>
      <c r="H14" s="7" t="s">
        <v>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3.75" x14ac:dyDescent="0.2">
      <c r="A15" s="7">
        <v>7</v>
      </c>
      <c r="B15" s="37"/>
      <c r="C15" s="27" t="s">
        <v>65</v>
      </c>
      <c r="D15" s="18" t="s">
        <v>66</v>
      </c>
      <c r="E15" s="31"/>
      <c r="F15" s="7">
        <v>1</v>
      </c>
      <c r="G15" s="17" t="s">
        <v>76</v>
      </c>
      <c r="H15" s="7" t="s">
        <v>10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3.75" x14ac:dyDescent="0.2">
      <c r="A16" s="7">
        <v>8</v>
      </c>
      <c r="B16" s="37"/>
      <c r="C16" s="27" t="s">
        <v>67</v>
      </c>
      <c r="D16" s="18" t="s">
        <v>58</v>
      </c>
      <c r="E16" s="31"/>
      <c r="F16" s="7">
        <v>1</v>
      </c>
      <c r="G16" s="17" t="s">
        <v>76</v>
      </c>
      <c r="H16" s="7" t="s">
        <v>10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3.75" x14ac:dyDescent="0.2">
      <c r="A17" s="7">
        <v>9</v>
      </c>
      <c r="B17" s="37"/>
      <c r="C17" s="27" t="s">
        <v>68</v>
      </c>
      <c r="D17" s="18" t="s">
        <v>60</v>
      </c>
      <c r="E17" s="31"/>
      <c r="F17" s="7">
        <v>1</v>
      </c>
      <c r="G17" s="17" t="s">
        <v>76</v>
      </c>
      <c r="H17" s="7" t="s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3.75" x14ac:dyDescent="0.2">
      <c r="A18" s="7">
        <v>10</v>
      </c>
      <c r="B18" s="37"/>
      <c r="C18" s="27" t="s">
        <v>69</v>
      </c>
      <c r="D18" s="18" t="s">
        <v>70</v>
      </c>
      <c r="E18" s="31"/>
      <c r="F18" s="7">
        <v>1</v>
      </c>
      <c r="G18" s="17" t="s">
        <v>76</v>
      </c>
      <c r="H18" s="7" t="s">
        <v>10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3.75" x14ac:dyDescent="0.2">
      <c r="A19" s="7">
        <v>11</v>
      </c>
      <c r="B19" s="37"/>
      <c r="C19" s="27" t="s">
        <v>71</v>
      </c>
      <c r="D19" s="18" t="s">
        <v>72</v>
      </c>
      <c r="E19" s="31"/>
      <c r="F19" s="7">
        <v>1</v>
      </c>
      <c r="G19" s="17" t="s">
        <v>76</v>
      </c>
      <c r="H19" s="7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3.75" x14ac:dyDescent="0.2">
      <c r="A20" s="7">
        <v>12</v>
      </c>
      <c r="B20" s="37"/>
      <c r="C20" s="27" t="s">
        <v>73</v>
      </c>
      <c r="D20" s="18" t="s">
        <v>74</v>
      </c>
      <c r="E20" s="31"/>
      <c r="F20" s="7">
        <v>1</v>
      </c>
      <c r="G20" s="17" t="s">
        <v>76</v>
      </c>
      <c r="H20" s="7" t="s">
        <v>10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3.75" x14ac:dyDescent="0.2">
      <c r="A21" s="7">
        <v>13</v>
      </c>
      <c r="B21" s="37"/>
      <c r="C21" s="27" t="s">
        <v>75</v>
      </c>
      <c r="D21" s="18" t="s">
        <v>58</v>
      </c>
      <c r="E21" s="31"/>
      <c r="F21" s="7">
        <v>1</v>
      </c>
      <c r="G21" s="17" t="s">
        <v>76</v>
      </c>
      <c r="H21" s="7" t="s">
        <v>10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8.25" x14ac:dyDescent="0.2">
      <c r="A22" s="7">
        <v>14</v>
      </c>
      <c r="B22" s="37"/>
      <c r="C22" s="27" t="s">
        <v>77</v>
      </c>
      <c r="D22" s="18" t="s">
        <v>60</v>
      </c>
      <c r="E22" s="31"/>
      <c r="F22" s="7">
        <v>1</v>
      </c>
      <c r="G22" s="17" t="s">
        <v>76</v>
      </c>
      <c r="H22" s="7" t="s">
        <v>10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8.25" x14ac:dyDescent="0.2">
      <c r="A23" s="7">
        <v>15</v>
      </c>
      <c r="B23" s="37"/>
      <c r="C23" s="27" t="s">
        <v>78</v>
      </c>
      <c r="D23" s="18" t="s">
        <v>79</v>
      </c>
      <c r="E23" s="31"/>
      <c r="F23" s="7">
        <v>1</v>
      </c>
      <c r="G23" s="17" t="s">
        <v>76</v>
      </c>
      <c r="H23" s="7" t="s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8.25" x14ac:dyDescent="0.2">
      <c r="A24" s="7">
        <v>16</v>
      </c>
      <c r="B24" s="38"/>
      <c r="C24" s="27" t="s">
        <v>80</v>
      </c>
      <c r="D24" s="18" t="s">
        <v>58</v>
      </c>
      <c r="E24" s="31"/>
      <c r="F24" s="7">
        <v>1</v>
      </c>
      <c r="G24" s="17" t="s">
        <v>76</v>
      </c>
      <c r="H24" s="7" t="s">
        <v>10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6"/>
      <c r="B989" s="1"/>
      <c r="C989" s="3"/>
      <c r="D989" s="3"/>
      <c r="E989" s="1"/>
      <c r="F989" s="6"/>
      <c r="G989" s="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6"/>
      <c r="B990" s="1"/>
      <c r="C990" s="3"/>
      <c r="D990" s="3"/>
      <c r="E990" s="1"/>
      <c r="F990" s="6"/>
      <c r="G990" s="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6"/>
      <c r="B991" s="1"/>
      <c r="C991" s="3"/>
      <c r="D991" s="3"/>
      <c r="E991" s="1"/>
      <c r="F991" s="6"/>
      <c r="G991" s="6"/>
      <c r="H991" s="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6"/>
      <c r="B992" s="1"/>
      <c r="C992" s="3"/>
      <c r="D992" s="3"/>
      <c r="E992" s="1"/>
      <c r="F992" s="6"/>
      <c r="G992" s="6"/>
      <c r="H992" s="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6"/>
      <c r="B993" s="1"/>
      <c r="C993" s="3"/>
      <c r="D993" s="3"/>
      <c r="E993" s="1"/>
      <c r="F993" s="6"/>
      <c r="G993" s="6"/>
      <c r="H993" s="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1:H1"/>
    <mergeCell ref="B10:B24"/>
  </mergeCells>
  <conditionalFormatting sqref="A3:A6 H9:H24">
    <cfRule type="containsText" dxfId="12" priority="9" operator="containsText" text="Completed">
      <formula>NOT(ISERROR(SEARCH(("Completed"),(A3))))</formula>
    </cfRule>
  </conditionalFormatting>
  <conditionalFormatting sqref="A3:A6 H9:H24">
    <cfRule type="containsText" dxfId="11" priority="10" operator="containsText" text="In Progress">
      <formula>NOT(ISERROR(SEARCH(("In Progress"),(A3))))</formula>
    </cfRule>
  </conditionalFormatting>
  <conditionalFormatting sqref="A3:A6 H9:H24">
    <cfRule type="containsText" dxfId="10" priority="11" operator="containsText" text="QA">
      <formula>NOT(ISERROR(SEARCH(("QA"),(A3))))</formula>
    </cfRule>
  </conditionalFormatting>
  <conditionalFormatting sqref="A3:A6 H9:H24">
    <cfRule type="containsText" dxfId="9" priority="12" operator="containsText" text="Not Yet Fixed">
      <formula>NOT(ISERROR(SEARCH(("Not Yet Fixed"),(A3))))</formula>
    </cfRule>
  </conditionalFormatting>
  <conditionalFormatting sqref="A3:A6 H9:H24">
    <cfRule type="containsText" dxfId="8" priority="13" operator="containsText" text="Reject">
      <formula>NOT(ISERROR(SEARCH(("Reject"),(A3))))</formula>
    </cfRule>
  </conditionalFormatting>
  <conditionalFormatting sqref="H9:H24">
    <cfRule type="containsText" dxfId="7" priority="3" operator="containsText" text="Loại bỏ">
      <formula>NOT(ISERROR(SEARCH("Loại bỏ",H9)))</formula>
    </cfRule>
    <cfRule type="containsText" dxfId="6" priority="4" operator="containsText" text="Từ chối">
      <formula>NOT(ISERROR(SEARCH("Từ chối",H9)))</formula>
    </cfRule>
    <cfRule type="containsText" dxfId="5" priority="5" operator="containsText" text="QA">
      <formula>NOT(ISERROR(SEARCH("QA",H9)))</formula>
    </cfRule>
    <cfRule type="containsText" dxfId="4" priority="6" operator="containsText" text="Chưa sửa xong">
      <formula>NOT(ISERROR(SEARCH("Chưa sửa xong",H9)))</formula>
    </cfRule>
    <cfRule type="containsText" dxfId="3" priority="7" operator="containsText" text="Đang xử lý">
      <formula>NOT(ISERROR(SEARCH("Đang xử lý",H9)))</formula>
    </cfRule>
    <cfRule type="containsText" dxfId="2" priority="8" operator="containsText" text="Đã hoàn thành">
      <formula>NOT(ISERROR(SEARCH("Đã hoàn thành",H9)))</formula>
    </cfRule>
  </conditionalFormatting>
  <conditionalFormatting sqref="H9:H24">
    <cfRule type="containsText" dxfId="1" priority="1" operator="containsText" text="Fail">
      <formula>NOT(ISERROR(SEARCH("Fail",H9)))</formula>
    </cfRule>
    <cfRule type="containsText" dxfId="0" priority="2" operator="containsText" text="Pass">
      <formula>NOT(ISERROR(SEARCH("Pass",H9)))</formula>
    </cfRule>
  </conditionalFormatting>
  <dataValidations count="2">
    <dataValidation type="list" allowBlank="1" sqref="F9:F24">
      <formula1>"1,2,3"</formula1>
    </dataValidation>
    <dataValidation type="list" allowBlank="1" sqref="A3:A4 H9:H24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tiết trường</vt:lpstr>
      <vt:lpstr>Topic</vt:lpstr>
      <vt:lpstr>Đăng thông tin về trường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2020-11-28T10:25:51Z</dcterms:modified>
</cp:coreProperties>
</file>