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u\Desktop\CitationsArticles\Sentiment-Analysis-EuropePMC\MLAnalysis\"/>
    </mc:Choice>
  </mc:AlternateContent>
  <xr:revisionPtr revIDLastSave="0" documentId="13_ncr:40009_{3579A896-79B2-4096-A43C-CD0511FB5082}" xr6:coauthVersionLast="43" xr6:coauthVersionMax="43" xr10:uidLastSave="{00000000-0000-0000-0000-000000000000}"/>
  <bookViews>
    <workbookView xWindow="-120" yWindow="-120" windowWidth="29040" windowHeight="15990"/>
  </bookViews>
  <sheets>
    <sheet name="Feuil1" sheetId="2" r:id="rId1"/>
    <sheet name="ResultML1" sheetId="1" r:id="rId2"/>
  </sheets>
  <definedNames>
    <definedName name="_xlchart.v1.0" hidden="1">Feuil1!$AB$59:$AB$65</definedName>
    <definedName name="_xlchart.v1.1" hidden="1">Feuil1!$AB$66:$AB$73</definedName>
    <definedName name="_xlchart.v1.10" hidden="1">Feuil1!$S$22:$S$28</definedName>
    <definedName name="_xlchart.v1.11" hidden="1">Feuil1!$S$29:$S$36</definedName>
    <definedName name="_xlchart.v1.12" hidden="1">Feuil1!$S$2:$S$8</definedName>
    <definedName name="_xlchart.v1.13" hidden="1">Feuil1!$S$9:$S$16</definedName>
    <definedName name="_xlchart.v1.14" hidden="1">Feuil1!$V$22:$V$28</definedName>
    <definedName name="_xlchart.v1.15" hidden="1">Feuil1!$V$29:$V$36</definedName>
    <definedName name="_xlchart.v1.16" hidden="1">Feuil1!$Y$22:$Y$28</definedName>
    <definedName name="_xlchart.v1.17" hidden="1">Feuil1!$Y$29:$Y$36</definedName>
    <definedName name="_xlchart.v1.18" hidden="1">Feuil1!$AB$22:$AB$28</definedName>
    <definedName name="_xlchart.v1.19" hidden="1">Feuil1!$AB$29:$AB$36</definedName>
    <definedName name="_xlchart.v1.2" hidden="1">Feuil1!$S$59:$S$65</definedName>
    <definedName name="_xlchart.v1.20" hidden="1">Feuil1!$S$22:$S$28</definedName>
    <definedName name="_xlchart.v1.21" hidden="1">Feuil1!$S$29:$S$36</definedName>
    <definedName name="_xlchart.v1.22" hidden="1">Feuil1!$S$2:$S$8</definedName>
    <definedName name="_xlchart.v1.23" hidden="1">Feuil1!$S$9:$S$16</definedName>
    <definedName name="_xlchart.v1.24" hidden="1">Feuil1!$V$22:$V$28</definedName>
    <definedName name="_xlchart.v1.25" hidden="1">Feuil1!$V$29:$V$36</definedName>
    <definedName name="_xlchart.v1.26" hidden="1">Feuil1!$Y$22:$Y$28</definedName>
    <definedName name="_xlchart.v1.27" hidden="1">Feuil1!$Y$29:$Y$36</definedName>
    <definedName name="_xlchart.v1.28" hidden="1">Feuil1!$A$17:$A$31</definedName>
    <definedName name="_xlchart.v1.29" hidden="1">Feuil1!$A$2:$A$16</definedName>
    <definedName name="_xlchart.v1.3" hidden="1">Feuil1!$S$66:$S$73</definedName>
    <definedName name="_xlchart.v1.30" hidden="1">Feuil1!$A$32:$A$46</definedName>
    <definedName name="_xlchart.v1.31" hidden="1">Feuil1!$A$47:$A$61</definedName>
    <definedName name="_xlchart.v1.32" hidden="1">Feuil1!$A$62:$A$76</definedName>
    <definedName name="_xlchart.v1.33" hidden="1">Feuil1!$A$77:$A$91</definedName>
    <definedName name="_xlchart.v1.34" hidden="1">Feuil1!$A$17:$A$31</definedName>
    <definedName name="_xlchart.v1.35" hidden="1">Feuil1!$A$2:$A$16</definedName>
    <definedName name="_xlchart.v1.36" hidden="1">Feuil1!$A$32:$A$46</definedName>
    <definedName name="_xlchart.v1.37" hidden="1">Feuil1!$A$47:$A$61</definedName>
    <definedName name="_xlchart.v1.38" hidden="1">Feuil1!$A$62:$A$76</definedName>
    <definedName name="_xlchart.v1.39" hidden="1">Feuil1!$A$77:$A$91</definedName>
    <definedName name="_xlchart.v1.4" hidden="1">Feuil1!$V$59:$V$65</definedName>
    <definedName name="_xlchart.v1.5" hidden="1">Feuil1!$V$66:$V$73</definedName>
    <definedName name="_xlchart.v1.6" hidden="1">Feuil1!$Y$59:$Y$65</definedName>
    <definedName name="_xlchart.v1.7" hidden="1">Feuil1!$Y$66:$Y$73</definedName>
    <definedName name="_xlchart.v1.8" hidden="1">Feuil1!$AB$22:$AB$28</definedName>
    <definedName name="_xlchart.v1.9" hidden="1">Feuil1!$AB$29:$AB$36</definedName>
    <definedName name="DonnéesExternes_1" localSheetId="0" hidden="1">Feuil1!$A$1:$K$91</definedName>
  </definedNames>
  <calcPr calcId="0"/>
</workbook>
</file>

<file path=xl/calcChain.xml><?xml version="1.0" encoding="utf-8"?>
<calcChain xmlns="http://schemas.openxmlformats.org/spreadsheetml/2006/main">
  <c r="U55" i="2" l="1"/>
  <c r="V55" i="2"/>
  <c r="V56" i="2" s="1"/>
  <c r="W55" i="2"/>
  <c r="W56" i="2" s="1"/>
  <c r="U56" i="2"/>
  <c r="T55" i="2"/>
  <c r="T56" i="2" s="1"/>
  <c r="T18" i="2"/>
  <c r="T19" i="2" s="1"/>
  <c r="U18" i="2"/>
  <c r="U19" i="2" s="1"/>
  <c r="V18" i="2"/>
  <c r="V19" i="2" s="1"/>
  <c r="W18" i="2"/>
  <c r="W19" i="2" s="1"/>
</calcChain>
</file>

<file path=xl/connections.xml><?xml version="1.0" encoding="utf-8"?>
<connections xmlns="http://schemas.openxmlformats.org/spreadsheetml/2006/main">
  <connection id="1" keepAlive="1" name="Requête - ResultML1" description="Connexion à la requête « ResultML1 » dans le classeur." type="5" refreshedVersion="6" background="1" saveData="1">
    <dbPr connection="Provider=Microsoft.Mashup.OleDb.1;Data Source=$Workbook$;Location=ResultML1;Extended Properties=&quot;&quot;" command="SELECT * FROM [ResultML1]"/>
  </connection>
</connections>
</file>

<file path=xl/sharedStrings.xml><?xml version="1.0" encoding="utf-8"?>
<sst xmlns="http://schemas.openxmlformats.org/spreadsheetml/2006/main" count="310" uniqueCount="124">
  <si>
    <t>f1-score	Precision	Recall	Accuracy	Cross-validation-score	Method	Combination	Token	Ngram	Lemma	Stem</t>
  </si>
  <si>
    <t>94.541	94.76	94.33	94.949	91.499	Logistic Regression	['Tokenization']	True	False	False	False</t>
  </si>
  <si>
    <t>91.779	91.241	92.365	92.256	84.27	ComplementNB	['Tokenization']	True	False	False	False</t>
  </si>
  <si>
    <t>87.733	93.4	83.991	89.899	88.546	GaussianNB	['Tokenization']	True	False	False	False</t>
  </si>
  <si>
    <t>66.025	66.746	65.43	91.246	86.452	MultinomialNB	['Tokenization']	True	False	False	False</t>
  </si>
  <si>
    <t>92.533	98.026	89.076	93.939	90.992	Random Forest	['Tokenization']	True	False	False	False</t>
  </si>
  <si>
    <t>92.981	95.497	91.018	93.939	91.58	SVM	['Tokenization']	True	False	False	False</t>
  </si>
  <si>
    <t>94.247	94.333	94.211	94.613	90.578	Logistic Regression	['N-gram']	False	True	False	False</t>
  </si>
  <si>
    <t>92.685	95.158	90.899	93.603	75.865	ComplementNB	['N-gram']	False	True	False	False</t>
  </si>
  <si>
    <t>90.535	94.869	87.333	91.919	90.735	GaussianNB	['N-gram']	False	True	False	False</t>
  </si>
  <si>
    <t>66.606	70.031	63.964	92.593	78.721	MultinomialNB	['N-gram']	False	True	False	False</t>
  </si>
  <si>
    <t>91.448	97.727	87.446	92.929	90.99	Random Forest	['N-gram']	False	True	False	False</t>
  </si>
  <si>
    <t>94.248	96.547	92.387	94.949	91.247	SVM	['N-gram']	False	True	False	False</t>
  </si>
  <si>
    <t>93.064	94.163	92.074	93.603	92.17	Logistic Regression	['Lemmatization']	False	False	True	False</t>
  </si>
  <si>
    <t>90.868	91.126	90.691	91.582	84.602	ComplementNB	['Lemmatization']	False	False	True	False</t>
  </si>
  <si>
    <t>87.916	96.061	83.06	89.899	88.463	GaussianNB	['Lemmatization']	False	False	True	False</t>
  </si>
  <si>
    <t>65.537	68.545	63.144	91.246	87.374	MultinomialNB	['Lemmatization']	False	False	True	False</t>
  </si>
  <si>
    <t>91.194	97.629	86.984	92.593	90.484	Random Forest	['Lemmatization']	False	False	True	False</t>
  </si>
  <si>
    <t>92.403	94.759	90.437	93.266	91.408	SVM	['Lemmatization']	False	False	True	False</t>
  </si>
  <si>
    <t>94.935	95.363	94.53	95.286	91.753	Logistic Regression	['Stemming']	False	False	False	True</t>
  </si>
  <si>
    <t>90.418	90.024	90.959	90.909	84.182	ComplementNB	['Stemming']	False	False	False	True</t>
  </si>
  <si>
    <t>87.341	94.534	82.941	89.562	88.378	GaussianNB	['Stemming']	False	False	False	True</t>
  </si>
  <si>
    <t>64.629	64.892	64.447	89.899	86.03	MultinomialNB	['Stemming']	False	False	False	True</t>
  </si>
  <si>
    <t>92.533	98.026	89.076	93.939	90.823	Random Forest	['Stemming']	False	False	False	True</t>
  </si>
  <si>
    <t>92.991	94.076	91.993	93.603	92.167	SVM	['Stemming']	False	False	False	True</t>
  </si>
  <si>
    <t>94.798	95.778	93.943	95.286	91.752	Logistic Regression	['Tokenization', 'N-gram']	True	True	False	False</t>
  </si>
  <si>
    <t>92.685	95.158	90.899	93.603	79.06	ComplementNB	['Tokenization', 'N-gram']	True	True	False	False</t>
  </si>
  <si>
    <t>88.88	94.398	85.115	90.909	90.316	GaussianNB	['Tokenization', 'N-gram']	True	True	False	False</t>
  </si>
  <si>
    <t>66.285	69.428	63.844	92.256	81.999	MultinomialNB	['Tokenization', 'N-gram']	True	True	False	False</t>
  </si>
  <si>
    <t>91.816	97.826	87.989	93.266	91.243	Random Forest	['Tokenization', 'N-gram']	True	True	False	False</t>
  </si>
  <si>
    <t>93.002	95.685	91.018	93.939	91.916	SVM	['Tokenization', 'N-gram']	True	True	False	False</t>
  </si>
  <si>
    <t>94.435	95.566	93.399	94.949	92.172	Logistic Regression	['Tokenization', 'Lemmatization']	True	False	True	False</t>
  </si>
  <si>
    <t>91.316	91.362	91.316	91.919	84.688	ComplementNB	['Tokenization', 'Lemmatization']	True	False	True	False</t>
  </si>
  <si>
    <t>87.397	94.534	83.023	89.562	87.873	GaussianNB	['Tokenization', 'Lemmatization']	True	False	True	False</t>
  </si>
  <si>
    <t>66.525	68.503	64.856	92.256	86.789	MultinomialNB	['Tokenization', 'Lemmatization']	True	False	True	False</t>
  </si>
  <si>
    <t>91.121	97.092	87.327	92.593	91.413	Random Forest	['Tokenization', 'Lemmatization']	True	False	True	False</t>
  </si>
  <si>
    <t>92.625	95.273	90.475	93.603	91.913	SVM	['Tokenization', 'Lemmatization']	True	False	True	False</t>
  </si>
  <si>
    <t>94.879	95.81	94.024	95.286	92.006	Logistic Regression	['N-gram', 'Lemmatization']	False	True	True	False</t>
  </si>
  <si>
    <t>92.654	95.554	90.475	93.603	79.648	ComplementNB	['N-gram', 'Lemmatization']	False	True	True	False</t>
  </si>
  <si>
    <t>87.929	94.016	83.909	89.899	90.146	GaussianNB	['N-gram', 'Lemmatization']	False	True	True	False</t>
  </si>
  <si>
    <t>65.6	70.274	62.252	91.582	83.009	MultinomialNB	['N-gram', 'Lemmatization']	False	True	True	False</t>
  </si>
  <si>
    <t>91.448	97.727	87.446	92.929	91.073	Random Forest	['N-gram', 'Lemmatization']	False	True	True	False</t>
  </si>
  <si>
    <t>92.143	95.841	89.425	93.266	91.328	SVM	['N-gram', 'Lemmatization']	False	True	True	False</t>
  </si>
  <si>
    <t>95.272	95.929	94.649	95.623	92.089	Logistic Regression	['Tokenization', 'Stemming']	True	False	False	True</t>
  </si>
  <si>
    <t>91.012	90.898	91.197	91.582	84.605	ComplementNB	['Tokenization', 'Stemming']	True	False	False	True</t>
  </si>
  <si>
    <t>87.51	93.89	83.447	89.562	88.208	GaussianNB	['Tokenization', 'Stemming']	True	False	False	True</t>
  </si>
  <si>
    <t>64.79	64.94	64.648	90.236	86.03	MultinomialNB	['Tokenization', 'Stemming']	True	False	False	True</t>
  </si>
  <si>
    <t>92.554	97.551	89.501	93.939	91.495	Random Forest	['Tokenization', 'Stemming']	True	False	False	True</t>
  </si>
  <si>
    <t>92.901	93.982	91.911	93.603	91.579	SVM	['Tokenization', 'Stemming']	True	False	False	True</t>
  </si>
  <si>
    <t>95.202	95.874	94.568	95.623	91.753	Logistic Regression	['N-gram', 'Stemming']	False	True	False	True</t>
  </si>
  <si>
    <t>92.337	95.016	90.356	93.266	79.228	ComplementNB	['N-gram', 'Stemming']	False	True	False	True</t>
  </si>
  <si>
    <t>89.114	95.132	85.115	90.909	90.148	GaussianNB	['N-gram', 'Stemming']	False	True	False	True</t>
  </si>
  <si>
    <t>66.46	70.543	63.42	92.256	82.588	MultinomialNB	['N-gram', 'Stemming']	False	True	False	True</t>
  </si>
  <si>
    <t>91.816	97.826	87.989	93.266	90.739	Random Forest	['N-gram', 'Stemming']	False	True	False	True</t>
  </si>
  <si>
    <t>93.925	95.998	92.268	94.613	91.749	SVM	['N-gram', 'Stemming']	False	True	False	True</t>
  </si>
  <si>
    <t>94.435	95.566	93.399	94.949	92.339	Logistic Regression	['Lemmatization', 'Stemming']	False	False	True	True</t>
  </si>
  <si>
    <t>91.624	91.845	91.435	92.256	85.193	ComplementNB	['Lemmatization', 'Stemming']	False	False	True	True</t>
  </si>
  <si>
    <t>86.758	95.138	81.973	89.226	88.125	GaussianNB	['Lemmatization', 'Stemming']	False	False	True	True</t>
  </si>
  <si>
    <t>66.206	67.943	64.737	91.919	86.788	MultinomialNB	['Lemmatization', 'Stemming']	False	False	True	True</t>
  </si>
  <si>
    <t>91.49	97.207	87.87	92.929	90.909	Random Forest	['Lemmatization', 'Stemming']	False	False	True	True</t>
  </si>
  <si>
    <t>93.087	95.468	91.1	93.939	92.167	SVM	['Lemmatization', 'Stemming']	False	False	True	True</t>
  </si>
  <si>
    <t>95.122	96.315	94.062	95.623	91.922	Logistic Regression	['Tokenization', 'N-gram', 'Lemmatization']	True	True	True	False</t>
  </si>
  <si>
    <t>92.337	95.016	90.356	93.266	80.824	ComplementNB	['Tokenization', 'N-gram', 'Lemmatization']	True	True	True	False</t>
  </si>
  <si>
    <t>88.276	94.859	84.028	90.236	89.811	GaussianNB	['Tokenization', 'N-gram', 'Lemmatization']	True	True	True	False</t>
  </si>
  <si>
    <t>66.557	70.564	63.539	92.593	84.522	MultinomialNB	['Tokenization', 'N-gram', 'Lemmatization']	True	True	True	False</t>
  </si>
  <si>
    <t>91.448	97.727	87.446	92.929	91.158	Random Forest	['Tokenization', 'N-gram', 'Lemmatization']	True	True	True	False</t>
  </si>
  <si>
    <t>93.325	96.235	91.137	94.276	91.918	SVM	['Tokenization', 'N-gram', 'Lemmatization']	True	True	True	False</t>
  </si>
  <si>
    <t>95.122	96.315	94.062	95.623	92.088	Logistic Regression	['Tokenization', 'N-gram', 'Stemming']	True	True	False	True</t>
  </si>
  <si>
    <t>92.337	95.016	90.356	93.266	80.742	ComplementNB	['Tokenization', 'N-gram', 'Stemming']	True	True	False	True</t>
  </si>
  <si>
    <t>88.7	94.996	84.572	90.572	89.896	GaussianNB	['Tokenization', 'N-gram', 'Stemming']	True	True	False	True</t>
  </si>
  <si>
    <t>66.23	69.913	63.42	92.256	83.511	MultinomialNB	['Tokenization', 'N-gram', 'Stemming']	True	True	False	True</t>
  </si>
  <si>
    <t>91.816	97.826	87.989	93.266	91.076	Random Forest	['Tokenization', 'N-gram', 'Stemming']	True	True	False	True</t>
  </si>
  <si>
    <t>93.325	96.235	91.137	94.276	91.58	SVM	['Tokenization', 'N-gram', 'Stemming']	True	True	False	True</t>
  </si>
  <si>
    <t>94.003	95.381	92.774	94.613	92.17	Logistic Regression	['Tokenization', 'Lemmatization', 'Stemming']	True	False	True	True</t>
  </si>
  <si>
    <t>92.281	92.496	92.098	92.929	85.11	ComplementNB	['Tokenization', 'Lemmatization', 'Stemming']	True	False	True	True</t>
  </si>
  <si>
    <t>87.245	95.287	82.598	89.562	88.042	GaussianNB	['Tokenization', 'Lemmatization', 'Stemming']	True	False	True	True</t>
  </si>
  <si>
    <t>66.643	68.168	65.362	92.256	86.453	MultinomialNB	['Tokenization', 'Lemmatization', 'Stemming']	True	False	True	True</t>
  </si>
  <si>
    <t>92.206	97.436	88.957	93.603	91.579	Random Forest	['Tokenization', 'Lemmatization', 'Stemming']	True	False	True	True</t>
  </si>
  <si>
    <t>92.625	95.273	90.475	93.603	91.83	SVM	['Tokenization', 'Lemmatization', 'Stemming']	True	False	True	True</t>
  </si>
  <si>
    <t>94.779	95.69	93.943	95.286	92.341	Logistic Regression	['N-gram', 'Lemmatization', 'Stemming']	False	True	True	True</t>
  </si>
  <si>
    <t>92.654	95.554	90.475	93.603	80.91	ComplementNB	['N-gram', 'Lemmatization', 'Stemming']	False	True	True	True</t>
  </si>
  <si>
    <t>88.589	95.584	84.147	90.572	89.811	GaussianNB	['N-gram', 'Lemmatization', 'Stemming']	False	True	True	True</t>
  </si>
  <si>
    <t>66.557	70.564	63.539	92.593	84.524	MultinomialNB	['N-gram', 'Lemmatization', 'Stemming']	False	True	True	True</t>
  </si>
  <si>
    <t>91.448	97.727	87.446	92.929	90.992	Random Forest	['N-gram', 'Lemmatization', 'Stemming']	False	True	True	True</t>
  </si>
  <si>
    <t>92.981	95.497	91.018	93.939	91.917	SVM	['N-gram', 'Lemmatization', 'Stemming']	False	True	True	True</t>
  </si>
  <si>
    <t>94.435	95.566	93.399	94.949	92.341	Logistic Regression	['Tokenization', 'N-gram', 'Lemmatization', 'Stemming']	True	True	True	True</t>
  </si>
  <si>
    <t>92.803	95.173	90.981	93.603	82.422	ComplementNB	['Tokenization', 'N-gram', 'Lemmatization', 'Stemming']	True	True	True	True</t>
  </si>
  <si>
    <t>88.276	94.859	84.028	90.236	89.474	GaussianNB	['Tokenization', 'N-gram', 'Lemmatization', 'Stemming']	True	True	True	True</t>
  </si>
  <si>
    <t>66.172	70.463	62.996	92.256	84.604	MultinomialNB	['Tokenization', 'N-gram', 'Lemmatization', 'Stemming']	True	True	True	True</t>
  </si>
  <si>
    <t>91.816	97.826	87.989	93.266	91.244	Random Forest	['Tokenization', 'N-gram', 'Lemmatization', 'Stemming']	True	True	True	True</t>
  </si>
  <si>
    <t>93.31	96.073	91.137	94.276	91.495	SVM	['Tokenization', 'N-gram', 'Lemmatization', 'Stemming']	True	True	True	True</t>
  </si>
  <si>
    <t>f1-score</t>
  </si>
  <si>
    <t>Precision</t>
  </si>
  <si>
    <t>Recall</t>
  </si>
  <si>
    <t>Accuracy</t>
  </si>
  <si>
    <t>Cross-validation-score</t>
  </si>
  <si>
    <t>Method</t>
  </si>
  <si>
    <t>Combination</t>
  </si>
  <si>
    <t>Token</t>
  </si>
  <si>
    <t>Ngram</t>
  </si>
  <si>
    <t>Lemma</t>
  </si>
  <si>
    <t>Stem</t>
  </si>
  <si>
    <t>Logistic Regression</t>
  </si>
  <si>
    <t>['Tokenization']</t>
  </si>
  <si>
    <t>ComplementNB</t>
  </si>
  <si>
    <t>GaussianNB</t>
  </si>
  <si>
    <t>MultinomialNB</t>
  </si>
  <si>
    <t>Random Forest</t>
  </si>
  <si>
    <t>SVM</t>
  </si>
  <si>
    <t>['N-gram']</t>
  </si>
  <si>
    <t>['Lemmatization']</t>
  </si>
  <si>
    <t>['Stemming']</t>
  </si>
  <si>
    <t>['Tokenization', 'N-gram']</t>
  </si>
  <si>
    <t>['Tokenization', 'Lemmatization']</t>
  </si>
  <si>
    <t>['N-gram', 'Lemmatization']</t>
  </si>
  <si>
    <t>['Tokenization', 'Stemming']</t>
  </si>
  <si>
    <t>['N-gram', 'Stemming']</t>
  </si>
  <si>
    <t>['Lemmatization', 'Stemming']</t>
  </si>
  <si>
    <t>['Tokenization', 'N-gram', 'Lemmatization']</t>
  </si>
  <si>
    <t>['Tokenization', 'N-gram', 'Stemming']</t>
  </si>
  <si>
    <t>['Tokenization', 'Lemmatization', 'Stemming']</t>
  </si>
  <si>
    <t>['N-gram', 'Lemmatization', 'Stemming']</t>
  </si>
  <si>
    <t>['Tokenization', 'N-gram', 'Lemmatization', 'Stemming']</t>
  </si>
  <si>
    <t>LR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</si>
</sst>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NumberFormat="1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_xlchart.v1.28</cx:f>
      </cx:numDim>
    </cx:data>
    <cx:data id="2">
      <cx:numDim type="val">
        <cx:f>_xlchart.v1.30</cx:f>
      </cx:numDim>
    </cx:data>
    <cx:data id="3">
      <cx:numDim type="val">
        <cx:f>_xlchart.v1.31</cx:f>
      </cx:numDim>
    </cx:data>
    <cx:data id="4">
      <cx:numDim type="val">
        <cx:f>_xlchart.v1.32</cx:f>
      </cx:numDim>
    </cx:data>
    <cx:data id="5">
      <cx:numDim type="val">
        <cx:f>_xlchart.v1.33</cx:f>
      </cx:numDim>
    </cx:data>
  </cx:chartData>
  <cx:chart>
    <cx:title pos="t" align="ctr" overlay="0">
      <cx:tx>
        <cx:txData>
          <cx:v>Methods - f1-scores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Methods - f1-scores</a:t>
          </a:r>
        </a:p>
      </cx:txPr>
    </cx:title>
    <cx:plotArea>
      <cx:plotAreaRegion>
        <cx:series layoutId="boxWhisker" uniqueId="{C16DE60F-1067-40CA-BEEA-E764215AB128}">
          <cx:tx>
            <cx:txData>
              <cx:v>ComplementNB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D2B9-42E4-97CE-4E37646F303D}">
          <cx:tx>
            <cx:txData>
              <cx:v>GaussianNB</cx:v>
            </cx:txData>
          </cx:tx>
          <cx:spPr>
            <a:ln>
              <a:solidFill>
                <a:sysClr val="windowText" lastClr="00000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2-D2B9-42E4-97CE-4E37646F303D}">
          <cx:tx>
            <cx:txData>
              <cx:v>Logistic Regression</cx:v>
            </cx:txData>
          </cx:tx>
          <cx:spPr>
            <a:ln>
              <a:solidFill>
                <a:sysClr val="windowText" lastClr="000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3-D2B9-42E4-97CE-4E37646F303D}">
          <cx:tx>
            <cx:txData>
              <cx:v>MultinomialNB</cx:v>
            </cx:txData>
          </cx:tx>
          <cx:spPr>
            <a:ln>
              <a:solidFill>
                <a:sysClr val="windowText" lastClr="0000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4-D2B9-42E4-97CE-4E37646F303D}">
          <cx:tx>
            <cx:txData>
              <cx:v>Random Forest</cx:v>
            </cx:txData>
          </cx:tx>
          <cx:spPr>
            <a:ln>
              <a:solidFill>
                <a:sysClr val="windowText" lastClr="00000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5-D2B9-42E4-97CE-4E37646F303D}">
          <cx:tx>
            <cx:txData>
              <cx:v>SVM</cx:v>
            </cx:txData>
          </cx:tx>
          <cx:spPr>
            <a:ln>
              <a:solidFill>
                <a:sysClr val="windowText" lastClr="00000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60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_xlchart.v1.34</cx:f>
      </cx:numDim>
    </cx:data>
    <cx:data id="2">
      <cx:numDim type="val">
        <cx:f>_xlchart.v1.36</cx:f>
      </cx:numDim>
    </cx:data>
    <cx:data id="3">
      <cx:numDim type="val">
        <cx:f>_xlchart.v1.38</cx:f>
      </cx:numDim>
    </cx:data>
    <cx:data id="4">
      <cx:numDim type="val">
        <cx:f>_xlchart.v1.39</cx:f>
      </cx:numDim>
    </cx:data>
  </cx:chartData>
  <cx:chart>
    <cx:title pos="t" align="ctr" overlay="0">
      <cx:tx>
        <cx:txData>
          <cx:v>Methods - f1-scores (without MultinomialNB)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Methods - f1-scores (without MultinomialNB)</a:t>
          </a:r>
        </a:p>
      </cx:txPr>
    </cx:title>
    <cx:plotArea>
      <cx:plotAreaRegion>
        <cx:series layoutId="boxWhisker" uniqueId="{C16DE60F-1067-40CA-BEEA-E764215AB128}" formatIdx="0">
          <cx:tx>
            <cx:txData>
              <cx:f/>
              <cx:v>ComplementNB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D2B9-42E4-97CE-4E37646F303D}" formatIdx="1">
          <cx:tx>
            <cx:txData>
              <cx:f/>
              <cx:v>GaussianNB</cx:v>
            </cx:txData>
          </cx:tx>
          <cx:spPr>
            <a:ln>
              <a:solidFill>
                <a:sysClr val="windowText" lastClr="00000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2-D2B9-42E4-97CE-4E37646F303D}" formatIdx="2">
          <cx:tx>
            <cx:txData>
              <cx:f/>
              <cx:v>Logistic Regression</cx:v>
            </cx:txData>
          </cx:tx>
          <cx:spPr>
            <a:ln>
              <a:solidFill>
                <a:sysClr val="windowText" lastClr="000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4-D2B9-42E4-97CE-4E37646F303D}" formatIdx="4">
          <cx:tx>
            <cx:txData>
              <cx:f/>
              <cx:v>Random Forest</cx:v>
            </cx:txData>
          </cx:tx>
          <cx:spPr>
            <a:ln>
              <a:solidFill>
                <a:sysClr val="windowText" lastClr="0000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5-D2B9-42E4-97CE-4E37646F303D}" formatIdx="5">
          <cx:tx>
            <cx:txData>
              <cx:f/>
              <cx:v>SVM</cx:v>
            </cx:txData>
          </cx:tx>
          <cx:spPr>
            <a:ln>
              <a:solidFill>
                <a:sysClr val="windowText" lastClr="000000"/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85"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_xlchart.v1.21</cx:f>
      </cx:numDim>
    </cx:data>
    <cx:data id="2">
      <cx:numDim type="val">
        <cx:f>_xlchart.v1.25</cx:f>
      </cx:numDim>
    </cx:data>
    <cx:data id="3">
      <cx:numDim type="val">
        <cx:f>_xlchart.v1.24</cx:f>
      </cx:numDim>
    </cx:data>
    <cx:data id="4">
      <cx:numDim type="val">
        <cx:f>_xlchart.v1.26</cx:f>
      </cx:numDim>
    </cx:data>
    <cx:data id="5">
      <cx:numDim type="val">
        <cx:f>_xlchart.v1.27</cx:f>
      </cx:numDim>
    </cx:data>
    <cx:data id="6">
      <cx:numDim type="val">
        <cx:f>_xlchart.v1.18</cx:f>
      </cx:numDim>
    </cx:data>
    <cx:data id="7">
      <cx:numDim type="val">
        <cx:f>_xlchart.v1.19</cx:f>
      </cx:numDim>
    </cx:data>
  </cx:chartData>
  <cx:chart>
    <cx:title pos="t" align="ctr" overlay="0">
      <cx:tx>
        <cx:txData>
          <cx:v>Logistic Regression Approaches f1-scores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Logistic Regression Approaches f1-scores</a:t>
          </a:r>
        </a:p>
      </cx:txPr>
    </cx:title>
    <cx:plotArea>
      <cx:plotAreaRegion>
        <cx:series layoutId="boxWhisker" uniqueId="{3AFD3213-AAA4-4629-AAFC-0341A6DB4B86}">
          <cx:tx>
            <cx:txData>
              <cx:v>False - Token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2E66-4E21-8111-10E6C7D4E6AD}">
          <cx:tx>
            <cx:txData>
              <cx:v>True - Token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2-2E66-4E21-8111-10E6C7D4E6AD}">
          <cx:tx>
            <cx:txData>
              <cx:v>True - Ngram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3-2E66-4E21-8111-10E6C7D4E6AD}">
          <cx:tx>
            <cx:txData>
              <cx:v>False - Ngram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4-2E66-4E21-8111-10E6C7D4E6AD}">
          <cx:tx>
            <cx:txData>
              <cx:v>False - Lemma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5-2E66-4E21-8111-10E6C7D4E6AD}">
          <cx:tx>
            <cx:txData>
              <cx:v>True - Lemma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5"/>
          <cx:layoutPr>
            <cx:statistics quartileMethod="exclusive"/>
          </cx:layoutPr>
        </cx:series>
        <cx:series layoutId="boxWhisker" uniqueId="{00000006-2E66-4E21-8111-10E6C7D4E6AD}">
          <cx:tx>
            <cx:txData>
              <cx:v>False - Stem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6"/>
          <cx:layoutPr>
            <cx:statistics quartileMethod="exclusive"/>
          </cx:layoutPr>
        </cx:series>
        <cx:series layoutId="boxWhisker" uniqueId="{00000007-2E66-4E21-8111-10E6C7D4E6AD}">
          <cx:tx>
            <cx:txData>
              <cx:v>True - Stem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7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93"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  <cx:data id="2">
      <cx:numDim type="val">
        <cx:f>_xlchart.v1.4</cx:f>
      </cx:numDim>
    </cx:data>
    <cx:data id="3">
      <cx:numDim type="val">
        <cx:f>_xlchart.v1.5</cx:f>
      </cx:numDim>
    </cx:data>
    <cx:data id="4">
      <cx:numDim type="val">
        <cx:f>_xlchart.v1.6</cx:f>
      </cx:numDim>
    </cx:data>
    <cx:data id="5">
      <cx:numDim type="val">
        <cx:f>_xlchart.v1.7</cx:f>
      </cx:numDim>
    </cx:data>
    <cx:data id="6">
      <cx:numDim type="val">
        <cx:f>_xlchart.v1.0</cx:f>
      </cx:numDim>
    </cx:data>
    <cx:data id="7">
      <cx:numDim type="val">
        <cx:f>_xlchart.v1.1</cx:f>
      </cx:numDim>
    </cx:data>
  </cx:chartData>
  <cx:chart>
    <cx:title pos="t" align="ctr" overlay="0">
      <cx:tx>
        <cx:txData>
          <cx:v>SVM Approaches f1-scores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SVM Approaches f1-scores</a:t>
          </a:r>
        </a:p>
      </cx:txPr>
    </cx:title>
    <cx:plotArea>
      <cx:plotAreaRegion>
        <cx:series layoutId="boxWhisker" uniqueId="{A2BEAA28-6279-461B-8727-6E3455CB9EE9}">
          <cx:tx>
            <cx:txData>
              <cx:v>False - Token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0437-4395-816A-9B24FF2EA0E5}">
          <cx:tx>
            <cx:txData>
              <cx:v>True - Token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2-0437-4395-816A-9B24FF2EA0E5}">
          <cx:tx>
            <cx:txData>
              <cx:v>False - Ngram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3-0437-4395-816A-9B24FF2EA0E5}">
          <cx:tx>
            <cx:txData>
              <cx:v>True - Ngram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4-0437-4395-816A-9B24FF2EA0E5}">
          <cx:tx>
            <cx:txData>
              <cx:v>False - Lemma 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5-0437-4395-816A-9B24FF2EA0E5}">
          <cx:tx>
            <cx:txData>
              <cx:v>True - Lemma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5"/>
          <cx:layoutPr>
            <cx:statistics quartileMethod="exclusive"/>
          </cx:layoutPr>
        </cx:series>
        <cx:series layoutId="boxWhisker" uniqueId="{00000006-0437-4395-816A-9B24FF2EA0E5}">
          <cx:tx>
            <cx:txData>
              <cx:v>False - Stem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6"/>
          <cx:layoutPr>
            <cx:statistics quartileMethod="exclusive"/>
          </cx:layoutPr>
        </cx:series>
        <cx:series layoutId="boxWhisker" uniqueId="{00000007-0437-4395-816A-9B24FF2EA0E5}">
          <cx:tx>
            <cx:txData>
              <cx:v>True - Stem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7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92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0</xdr:row>
      <xdr:rowOff>166687</xdr:rowOff>
    </xdr:from>
    <xdr:to>
      <xdr:col>17</xdr:col>
      <xdr:colOff>85725</xdr:colOff>
      <xdr:row>15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2981518B-DB4D-49F2-8949-2D258BBB27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77600" y="166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85725</xdr:colOff>
      <xdr:row>15</xdr:row>
      <xdr:rowOff>152400</xdr:rowOff>
    </xdr:from>
    <xdr:to>
      <xdr:col>17</xdr:col>
      <xdr:colOff>85725</xdr:colOff>
      <xdr:row>30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C0030BE0-D459-482F-A178-313DE0D61D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77600" y="3009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61912</xdr:colOff>
      <xdr:row>30</xdr:row>
      <xdr:rowOff>147637</xdr:rowOff>
    </xdr:from>
    <xdr:to>
      <xdr:col>17</xdr:col>
      <xdr:colOff>61912</xdr:colOff>
      <xdr:row>45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EAB36C1E-90F0-4470-9436-D1F096C40E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53787" y="5862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90487</xdr:colOff>
      <xdr:row>46</xdr:row>
      <xdr:rowOff>4762</xdr:rowOff>
    </xdr:from>
    <xdr:to>
      <xdr:col>17</xdr:col>
      <xdr:colOff>90487</xdr:colOff>
      <xdr:row>60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AA8411D1-19D2-4D30-8F32-FFE6E80CFA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82362" y="8767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f1-score" tableColumnId="1"/>
      <queryTableField id="2" name="Precision" tableColumnId="2"/>
      <queryTableField id="3" name="Recall" tableColumnId="3"/>
      <queryTableField id="4" name="Accuracy" tableColumnId="4"/>
      <queryTableField id="5" name="Cross-validation-score" tableColumnId="5"/>
      <queryTableField id="6" name="Method" tableColumnId="6"/>
      <queryTableField id="7" name="Combination" tableColumnId="7"/>
      <queryTableField id="8" name="Token" tableColumnId="8"/>
      <queryTableField id="9" name="Ngram" tableColumnId="9"/>
      <queryTableField id="10" name="Lemma" tableColumnId="10"/>
      <queryTableField id="11" name="Stem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ML1" displayName="ResultML1" ref="A1:K91" tableType="queryTable" totalsRowShown="0">
  <autoFilter ref="A1:K91"/>
  <sortState xmlns:xlrd2="http://schemas.microsoft.com/office/spreadsheetml/2017/richdata2" ref="A2:K91">
    <sortCondition ref="F1:F91"/>
  </sortState>
  <tableColumns count="11">
    <tableColumn id="1" uniqueName="1" name="f1-score" queryTableFieldId="1" dataDxfId="6"/>
    <tableColumn id="2" uniqueName="2" name="Precision" queryTableFieldId="2" dataDxfId="5"/>
    <tableColumn id="3" uniqueName="3" name="Recall" queryTableFieldId="3" dataDxfId="4"/>
    <tableColumn id="4" uniqueName="4" name="Accuracy" queryTableFieldId="4" dataDxfId="3"/>
    <tableColumn id="5" uniqueName="5" name="Cross-validation-score" queryTableFieldId="5" dataDxfId="2"/>
    <tableColumn id="6" uniqueName="6" name="Method" queryTableFieldId="6" dataDxfId="1"/>
    <tableColumn id="7" uniqueName="7" name="Combination" queryTableFieldId="7" dataDxfId="0"/>
    <tableColumn id="8" uniqueName="8" name="Token" queryTableFieldId="8"/>
    <tableColumn id="9" uniqueName="9" name="Ngram" queryTableFieldId="9"/>
    <tableColumn id="10" uniqueName="10" name="Lemma" queryTableFieldId="10"/>
    <tableColumn id="11" uniqueName="11" name="Stem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abSelected="1" topLeftCell="J1" workbookViewId="0">
      <selection activeCell="L1" sqref="L1:R200"/>
    </sheetView>
  </sheetViews>
  <sheetFormatPr baseColWidth="10" defaultRowHeight="15" x14ac:dyDescent="0.25"/>
  <cols>
    <col min="1" max="1" width="10.42578125" bestFit="1" customWidth="1"/>
    <col min="3" max="3" width="8.5703125" bestFit="1" customWidth="1"/>
    <col min="4" max="4" width="11" bestFit="1" customWidth="1"/>
    <col min="5" max="5" width="23.140625" bestFit="1" customWidth="1"/>
    <col min="6" max="6" width="17.85546875" bestFit="1" customWidth="1"/>
    <col min="7" max="7" width="50" bestFit="1" customWidth="1"/>
    <col min="8" max="8" width="8.7109375" bestFit="1" customWidth="1"/>
    <col min="9" max="9" width="9.140625" bestFit="1" customWidth="1"/>
    <col min="10" max="10" width="9.7109375" bestFit="1" customWidth="1"/>
    <col min="11" max="11" width="7.85546875" bestFit="1" customWidth="1"/>
  </cols>
  <sheetData>
    <row r="1" spans="1:27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s="9"/>
      <c r="M1" s="9"/>
      <c r="N1" s="9"/>
      <c r="O1" s="9"/>
      <c r="P1" s="9"/>
      <c r="Q1" s="9"/>
      <c r="R1" s="9"/>
      <c r="S1" t="s">
        <v>123</v>
      </c>
      <c r="T1" t="s">
        <v>98</v>
      </c>
      <c r="U1" t="s">
        <v>99</v>
      </c>
      <c r="V1" t="s">
        <v>100</v>
      </c>
      <c r="W1" t="s">
        <v>101</v>
      </c>
    </row>
    <row r="2" spans="1:27" x14ac:dyDescent="0.25">
      <c r="A2" s="1">
        <v>91.778999999999996</v>
      </c>
      <c r="B2" s="1">
        <v>91.241</v>
      </c>
      <c r="C2" s="1">
        <v>92.364999999999995</v>
      </c>
      <c r="D2" s="1">
        <v>92.256</v>
      </c>
      <c r="E2" s="1">
        <v>84.27</v>
      </c>
      <c r="F2" s="1" t="s">
        <v>104</v>
      </c>
      <c r="G2" s="1" t="s">
        <v>103</v>
      </c>
      <c r="H2" t="b">
        <v>1</v>
      </c>
      <c r="I2" t="b">
        <v>0</v>
      </c>
      <c r="J2" t="b">
        <v>0</v>
      </c>
      <c r="K2" t="b">
        <v>0</v>
      </c>
      <c r="L2" s="9"/>
      <c r="M2" s="9"/>
      <c r="N2" s="9"/>
      <c r="O2" s="9"/>
      <c r="P2" s="9"/>
      <c r="Q2" s="9"/>
      <c r="R2" s="9"/>
      <c r="S2" s="5">
        <v>94.247</v>
      </c>
      <c r="T2" s="6">
        <v>0</v>
      </c>
      <c r="U2" s="6">
        <v>1</v>
      </c>
      <c r="V2" s="6">
        <v>0</v>
      </c>
      <c r="W2" s="7">
        <v>0</v>
      </c>
    </row>
    <row r="3" spans="1:27" x14ac:dyDescent="0.25">
      <c r="A3" s="1">
        <v>92.685000000000002</v>
      </c>
      <c r="B3" s="1">
        <v>95.158000000000001</v>
      </c>
      <c r="C3" s="1">
        <v>90.899000000000001</v>
      </c>
      <c r="D3" s="1">
        <v>93.602999999999994</v>
      </c>
      <c r="E3" s="1">
        <v>75.864999999999995</v>
      </c>
      <c r="F3" s="1" t="s">
        <v>104</v>
      </c>
      <c r="G3" s="1" t="s">
        <v>109</v>
      </c>
      <c r="H3" t="b">
        <v>0</v>
      </c>
      <c r="I3" t="b">
        <v>1</v>
      </c>
      <c r="J3" t="b">
        <v>0</v>
      </c>
      <c r="K3" t="b">
        <v>0</v>
      </c>
      <c r="L3" s="9"/>
      <c r="M3" s="9"/>
      <c r="N3" s="9"/>
      <c r="O3" s="9"/>
      <c r="P3" s="9"/>
      <c r="Q3" s="9"/>
      <c r="R3" s="9"/>
      <c r="S3" s="2">
        <v>93.063999999999993</v>
      </c>
      <c r="T3" s="3">
        <v>0</v>
      </c>
      <c r="U3" s="3">
        <v>0</v>
      </c>
      <c r="V3" s="3">
        <v>1</v>
      </c>
      <c r="W3" s="4">
        <v>0</v>
      </c>
      <c r="Y3" s="8" t="s">
        <v>102</v>
      </c>
      <c r="Z3" s="8"/>
      <c r="AA3" s="8"/>
    </row>
    <row r="4" spans="1:27" x14ac:dyDescent="0.25">
      <c r="A4" s="1">
        <v>90.867999999999995</v>
      </c>
      <c r="B4" s="1">
        <v>91.126000000000005</v>
      </c>
      <c r="C4" s="1">
        <v>90.691000000000003</v>
      </c>
      <c r="D4" s="1">
        <v>91.581999999999994</v>
      </c>
      <c r="E4" s="1">
        <v>84.602000000000004</v>
      </c>
      <c r="F4" s="1" t="s">
        <v>104</v>
      </c>
      <c r="G4" s="1" t="s">
        <v>110</v>
      </c>
      <c r="H4" t="b">
        <v>0</v>
      </c>
      <c r="I4" t="b">
        <v>0</v>
      </c>
      <c r="J4" t="b">
        <v>1</v>
      </c>
      <c r="K4" t="b">
        <v>0</v>
      </c>
      <c r="L4" s="9"/>
      <c r="M4" s="9"/>
      <c r="N4" s="9"/>
      <c r="O4" s="9"/>
      <c r="P4" s="9"/>
      <c r="Q4" s="9"/>
      <c r="R4" s="9"/>
      <c r="S4" s="5">
        <v>94.935000000000002</v>
      </c>
      <c r="T4" s="6">
        <v>0</v>
      </c>
      <c r="U4" s="6">
        <v>0</v>
      </c>
      <c r="V4" s="6">
        <v>0</v>
      </c>
      <c r="W4" s="7">
        <v>1</v>
      </c>
      <c r="Y4" s="8"/>
      <c r="Z4" s="8"/>
      <c r="AA4" s="8"/>
    </row>
    <row r="5" spans="1:27" x14ac:dyDescent="0.25">
      <c r="A5" s="1">
        <v>90.418000000000006</v>
      </c>
      <c r="B5" s="1">
        <v>90.024000000000001</v>
      </c>
      <c r="C5" s="1">
        <v>90.959000000000003</v>
      </c>
      <c r="D5" s="1">
        <v>90.909000000000006</v>
      </c>
      <c r="E5" s="1">
        <v>84.182000000000002</v>
      </c>
      <c r="F5" s="1" t="s">
        <v>104</v>
      </c>
      <c r="G5" s="1" t="s">
        <v>111</v>
      </c>
      <c r="H5" t="b">
        <v>0</v>
      </c>
      <c r="I5" t="b">
        <v>0</v>
      </c>
      <c r="J5" t="b">
        <v>0</v>
      </c>
      <c r="K5" t="b">
        <v>1</v>
      </c>
      <c r="L5" s="9"/>
      <c r="M5" s="9"/>
      <c r="N5" s="9"/>
      <c r="O5" s="9"/>
      <c r="P5" s="9"/>
      <c r="Q5" s="9"/>
      <c r="R5" s="9"/>
      <c r="S5" s="2">
        <v>94.879000000000005</v>
      </c>
      <c r="T5" s="3">
        <v>0</v>
      </c>
      <c r="U5" s="3">
        <v>1</v>
      </c>
      <c r="V5" s="3">
        <v>1</v>
      </c>
      <c r="W5" s="4">
        <v>0</v>
      </c>
      <c r="Y5" s="8"/>
      <c r="Z5" s="8"/>
      <c r="AA5" s="8"/>
    </row>
    <row r="6" spans="1:27" x14ac:dyDescent="0.25">
      <c r="A6" s="1">
        <v>92.685000000000002</v>
      </c>
      <c r="B6" s="1">
        <v>95.158000000000001</v>
      </c>
      <c r="C6" s="1">
        <v>90.899000000000001</v>
      </c>
      <c r="D6" s="1">
        <v>93.602999999999994</v>
      </c>
      <c r="E6" s="1">
        <v>79.06</v>
      </c>
      <c r="F6" s="1" t="s">
        <v>104</v>
      </c>
      <c r="G6" s="1" t="s">
        <v>112</v>
      </c>
      <c r="H6" t="b">
        <v>1</v>
      </c>
      <c r="I6" t="b">
        <v>1</v>
      </c>
      <c r="J6" t="b">
        <v>0</v>
      </c>
      <c r="K6" t="b">
        <v>0</v>
      </c>
      <c r="L6" s="9"/>
      <c r="M6" s="9"/>
      <c r="N6" s="9"/>
      <c r="O6" s="9"/>
      <c r="P6" s="9"/>
      <c r="Q6" s="9"/>
      <c r="R6" s="9"/>
      <c r="S6" s="2">
        <v>95.201999999999998</v>
      </c>
      <c r="T6" s="3">
        <v>0</v>
      </c>
      <c r="U6" s="3">
        <v>1</v>
      </c>
      <c r="V6" s="3">
        <v>0</v>
      </c>
      <c r="W6" s="4">
        <v>1</v>
      </c>
      <c r="Y6" s="8"/>
      <c r="Z6" s="8"/>
      <c r="AA6" s="8"/>
    </row>
    <row r="7" spans="1:27" x14ac:dyDescent="0.25">
      <c r="A7" s="1">
        <v>91.316000000000003</v>
      </c>
      <c r="B7" s="1">
        <v>91.361999999999995</v>
      </c>
      <c r="C7" s="1">
        <v>91.316000000000003</v>
      </c>
      <c r="D7" s="1">
        <v>91.918999999999997</v>
      </c>
      <c r="E7" s="1">
        <v>84.688000000000002</v>
      </c>
      <c r="F7" s="1" t="s">
        <v>104</v>
      </c>
      <c r="G7" s="1" t="s">
        <v>113</v>
      </c>
      <c r="H7" t="b">
        <v>1</v>
      </c>
      <c r="I7" t="b">
        <v>0</v>
      </c>
      <c r="J7" t="b">
        <v>1</v>
      </c>
      <c r="K7" t="b">
        <v>0</v>
      </c>
      <c r="L7" s="9"/>
      <c r="M7" s="9"/>
      <c r="N7" s="9"/>
      <c r="O7" s="9"/>
      <c r="P7" s="9"/>
      <c r="Q7" s="9"/>
      <c r="R7" s="9"/>
      <c r="S7" s="5">
        <v>94.435000000000002</v>
      </c>
      <c r="T7" s="6">
        <v>0</v>
      </c>
      <c r="U7" s="6">
        <v>0</v>
      </c>
      <c r="V7" s="6">
        <v>1</v>
      </c>
      <c r="W7" s="7">
        <v>1</v>
      </c>
      <c r="Y7" s="8"/>
      <c r="Z7" s="8"/>
      <c r="AA7" s="8"/>
    </row>
    <row r="8" spans="1:27" x14ac:dyDescent="0.25">
      <c r="A8" s="1">
        <v>92.653999999999996</v>
      </c>
      <c r="B8" s="1">
        <v>95.554000000000002</v>
      </c>
      <c r="C8" s="1">
        <v>90.474999999999994</v>
      </c>
      <c r="D8" s="1">
        <v>93.602999999999994</v>
      </c>
      <c r="E8" s="1">
        <v>79.647999999999996</v>
      </c>
      <c r="F8" s="1" t="s">
        <v>104</v>
      </c>
      <c r="G8" s="1" t="s">
        <v>114</v>
      </c>
      <c r="H8" t="b">
        <v>0</v>
      </c>
      <c r="I8" t="b">
        <v>1</v>
      </c>
      <c r="J8" t="b">
        <v>1</v>
      </c>
      <c r="K8" t="b">
        <v>0</v>
      </c>
      <c r="L8" s="9"/>
      <c r="M8" s="9"/>
      <c r="N8" s="9"/>
      <c r="O8" s="9"/>
      <c r="P8" s="9"/>
      <c r="Q8" s="9"/>
      <c r="R8" s="9"/>
      <c r="S8" s="5">
        <v>94.778999999999996</v>
      </c>
      <c r="T8" s="6">
        <v>0</v>
      </c>
      <c r="U8" s="6">
        <v>1</v>
      </c>
      <c r="V8" s="6">
        <v>1</v>
      </c>
      <c r="W8" s="7">
        <v>1</v>
      </c>
      <c r="Y8" s="8"/>
      <c r="Z8" s="8"/>
      <c r="AA8" s="8"/>
    </row>
    <row r="9" spans="1:27" x14ac:dyDescent="0.25">
      <c r="A9" s="1">
        <v>91.012</v>
      </c>
      <c r="B9" s="1">
        <v>90.897999999999996</v>
      </c>
      <c r="C9" s="1">
        <v>91.197000000000003</v>
      </c>
      <c r="D9" s="1">
        <v>91.581999999999994</v>
      </c>
      <c r="E9" s="1">
        <v>84.605000000000004</v>
      </c>
      <c r="F9" s="1" t="s">
        <v>104</v>
      </c>
      <c r="G9" s="1" t="s">
        <v>115</v>
      </c>
      <c r="H9" t="b">
        <v>1</v>
      </c>
      <c r="I9" t="b">
        <v>0</v>
      </c>
      <c r="J9" t="b">
        <v>0</v>
      </c>
      <c r="K9" t="b">
        <v>1</v>
      </c>
      <c r="L9" s="9"/>
      <c r="M9" s="9"/>
      <c r="N9" s="9"/>
      <c r="O9" s="9"/>
      <c r="P9" s="9"/>
      <c r="Q9" s="9"/>
      <c r="R9" s="9"/>
      <c r="S9" s="2">
        <v>94.540999999999997</v>
      </c>
      <c r="T9" s="3">
        <v>1</v>
      </c>
      <c r="U9" s="3">
        <v>0</v>
      </c>
      <c r="V9" s="3">
        <v>0</v>
      </c>
      <c r="W9" s="4">
        <v>0</v>
      </c>
      <c r="Y9" s="8"/>
      <c r="Z9" s="8"/>
      <c r="AA9" s="8"/>
    </row>
    <row r="10" spans="1:27" x14ac:dyDescent="0.25">
      <c r="A10" s="1">
        <v>92.337000000000003</v>
      </c>
      <c r="B10" s="1">
        <v>95.016000000000005</v>
      </c>
      <c r="C10" s="1">
        <v>90.355999999999995</v>
      </c>
      <c r="D10" s="1">
        <v>93.266000000000005</v>
      </c>
      <c r="E10" s="1">
        <v>79.227999999999994</v>
      </c>
      <c r="F10" s="1" t="s">
        <v>104</v>
      </c>
      <c r="G10" s="1" t="s">
        <v>116</v>
      </c>
      <c r="H10" t="b">
        <v>0</v>
      </c>
      <c r="I10" t="b">
        <v>1</v>
      </c>
      <c r="J10" t="b">
        <v>0</v>
      </c>
      <c r="K10" t="b">
        <v>1</v>
      </c>
      <c r="L10" s="9"/>
      <c r="M10" s="9"/>
      <c r="N10" s="9"/>
      <c r="O10" s="9"/>
      <c r="P10" s="9"/>
      <c r="Q10" s="9"/>
      <c r="R10" s="9"/>
      <c r="S10" s="2">
        <v>94.798000000000002</v>
      </c>
      <c r="T10" s="3">
        <v>1</v>
      </c>
      <c r="U10" s="3">
        <v>1</v>
      </c>
      <c r="V10" s="3">
        <v>0</v>
      </c>
      <c r="W10" s="4">
        <v>0</v>
      </c>
      <c r="Y10" s="8"/>
      <c r="Z10" s="8"/>
      <c r="AA10" s="8"/>
    </row>
    <row r="11" spans="1:27" x14ac:dyDescent="0.25">
      <c r="A11" s="1">
        <v>91.623999999999995</v>
      </c>
      <c r="B11" s="1">
        <v>91.844999999999999</v>
      </c>
      <c r="C11" s="1">
        <v>91.435000000000002</v>
      </c>
      <c r="D11" s="1">
        <v>92.256</v>
      </c>
      <c r="E11" s="1">
        <v>85.192999999999998</v>
      </c>
      <c r="F11" s="1" t="s">
        <v>104</v>
      </c>
      <c r="G11" s="1" t="s">
        <v>117</v>
      </c>
      <c r="H11" t="b">
        <v>0</v>
      </c>
      <c r="I11" t="b">
        <v>0</v>
      </c>
      <c r="J11" t="b">
        <v>1</v>
      </c>
      <c r="K11" t="b">
        <v>1</v>
      </c>
      <c r="L11" s="9"/>
      <c r="M11" s="9"/>
      <c r="N11" s="9"/>
      <c r="O11" s="9"/>
      <c r="P11" s="9"/>
      <c r="Q11" s="9"/>
      <c r="R11" s="9"/>
      <c r="S11" s="5">
        <v>94.435000000000002</v>
      </c>
      <c r="T11" s="6">
        <v>1</v>
      </c>
      <c r="U11" s="6">
        <v>0</v>
      </c>
      <c r="V11" s="6">
        <v>1</v>
      </c>
      <c r="W11" s="7">
        <v>0</v>
      </c>
      <c r="Y11" s="8"/>
      <c r="Z11" s="8"/>
      <c r="AA11" s="8"/>
    </row>
    <row r="12" spans="1:27" x14ac:dyDescent="0.25">
      <c r="A12" s="1">
        <v>92.337000000000003</v>
      </c>
      <c r="B12" s="1">
        <v>95.016000000000005</v>
      </c>
      <c r="C12" s="1">
        <v>90.355999999999995</v>
      </c>
      <c r="D12" s="1">
        <v>93.266000000000005</v>
      </c>
      <c r="E12" s="1">
        <v>80.823999999999998</v>
      </c>
      <c r="F12" s="1" t="s">
        <v>104</v>
      </c>
      <c r="G12" s="1" t="s">
        <v>118</v>
      </c>
      <c r="H12" t="b">
        <v>1</v>
      </c>
      <c r="I12" t="b">
        <v>1</v>
      </c>
      <c r="J12" t="b">
        <v>1</v>
      </c>
      <c r="K12" t="b">
        <v>0</v>
      </c>
      <c r="L12" s="9"/>
      <c r="M12" s="9"/>
      <c r="N12" s="9"/>
      <c r="O12" s="9"/>
      <c r="P12" s="9"/>
      <c r="Q12" s="9"/>
      <c r="R12" s="9"/>
      <c r="S12" s="5">
        <v>95.272000000000006</v>
      </c>
      <c r="T12" s="6">
        <v>1</v>
      </c>
      <c r="U12" s="6">
        <v>0</v>
      </c>
      <c r="V12" s="6">
        <v>0</v>
      </c>
      <c r="W12" s="7">
        <v>1</v>
      </c>
      <c r="Y12" s="8"/>
      <c r="Z12" s="8"/>
      <c r="AA12" s="8"/>
    </row>
    <row r="13" spans="1:27" x14ac:dyDescent="0.25">
      <c r="A13" s="1">
        <v>92.337000000000003</v>
      </c>
      <c r="B13" s="1">
        <v>95.016000000000005</v>
      </c>
      <c r="C13" s="1">
        <v>90.355999999999995</v>
      </c>
      <c r="D13" s="1">
        <v>93.266000000000005</v>
      </c>
      <c r="E13" s="1">
        <v>80.742000000000004</v>
      </c>
      <c r="F13" s="1" t="s">
        <v>104</v>
      </c>
      <c r="G13" s="1" t="s">
        <v>119</v>
      </c>
      <c r="H13" t="b">
        <v>1</v>
      </c>
      <c r="I13" t="b">
        <v>1</v>
      </c>
      <c r="J13" t="b">
        <v>0</v>
      </c>
      <c r="K13" t="b">
        <v>1</v>
      </c>
      <c r="L13" s="9"/>
      <c r="M13" s="9"/>
      <c r="N13" s="9"/>
      <c r="O13" s="9"/>
      <c r="P13" s="9"/>
      <c r="Q13" s="9"/>
      <c r="R13" s="9"/>
      <c r="S13" s="2">
        <v>95.122</v>
      </c>
      <c r="T13" s="3">
        <v>1</v>
      </c>
      <c r="U13" s="3">
        <v>1</v>
      </c>
      <c r="V13" s="3">
        <v>1</v>
      </c>
      <c r="W13" s="4">
        <v>0</v>
      </c>
    </row>
    <row r="14" spans="1:27" x14ac:dyDescent="0.25">
      <c r="A14" s="1">
        <v>92.281000000000006</v>
      </c>
      <c r="B14" s="1">
        <v>92.495999999999995</v>
      </c>
      <c r="C14" s="1">
        <v>92.097999999999999</v>
      </c>
      <c r="D14" s="1">
        <v>92.929000000000002</v>
      </c>
      <c r="E14" s="1">
        <v>85.11</v>
      </c>
      <c r="F14" s="1" t="s">
        <v>104</v>
      </c>
      <c r="G14" s="1" t="s">
        <v>120</v>
      </c>
      <c r="H14" t="b">
        <v>1</v>
      </c>
      <c r="I14" t="b">
        <v>0</v>
      </c>
      <c r="J14" t="b">
        <v>1</v>
      </c>
      <c r="K14" t="b">
        <v>1</v>
      </c>
      <c r="L14" s="9"/>
      <c r="M14" s="9"/>
      <c r="N14" s="9"/>
      <c r="O14" s="9"/>
      <c r="P14" s="9"/>
      <c r="Q14" s="9"/>
      <c r="R14" s="9"/>
      <c r="S14" s="5">
        <v>95.122</v>
      </c>
      <c r="T14" s="6">
        <v>1</v>
      </c>
      <c r="U14" s="6">
        <v>1</v>
      </c>
      <c r="V14" s="6">
        <v>0</v>
      </c>
      <c r="W14" s="7">
        <v>1</v>
      </c>
    </row>
    <row r="15" spans="1:27" x14ac:dyDescent="0.25">
      <c r="A15" s="1">
        <v>92.653999999999996</v>
      </c>
      <c r="B15" s="1">
        <v>95.554000000000002</v>
      </c>
      <c r="C15" s="1">
        <v>90.474999999999994</v>
      </c>
      <c r="D15" s="1">
        <v>93.602999999999994</v>
      </c>
      <c r="E15" s="1">
        <v>80.91</v>
      </c>
      <c r="F15" s="1" t="s">
        <v>104</v>
      </c>
      <c r="G15" s="1" t="s">
        <v>121</v>
      </c>
      <c r="H15" t="b">
        <v>0</v>
      </c>
      <c r="I15" t="b">
        <v>1</v>
      </c>
      <c r="J15" t="b">
        <v>1</v>
      </c>
      <c r="K15" t="b">
        <v>1</v>
      </c>
      <c r="L15" s="9"/>
      <c r="M15" s="9"/>
      <c r="N15" s="9"/>
      <c r="O15" s="9"/>
      <c r="P15" s="9"/>
      <c r="Q15" s="9"/>
      <c r="R15" s="9"/>
      <c r="S15" s="2">
        <v>94.003</v>
      </c>
      <c r="T15" s="3">
        <v>1</v>
      </c>
      <c r="U15" s="3">
        <v>0</v>
      </c>
      <c r="V15" s="3">
        <v>1</v>
      </c>
      <c r="W15" s="4">
        <v>1</v>
      </c>
    </row>
    <row r="16" spans="1:27" x14ac:dyDescent="0.25">
      <c r="A16" s="1">
        <v>92.802999999999997</v>
      </c>
      <c r="B16" s="1">
        <v>95.173000000000002</v>
      </c>
      <c r="C16" s="1">
        <v>90.980999999999995</v>
      </c>
      <c r="D16" s="1">
        <v>93.602999999999994</v>
      </c>
      <c r="E16" s="1">
        <v>82.421999999999997</v>
      </c>
      <c r="F16" s="1" t="s">
        <v>104</v>
      </c>
      <c r="G16" s="1" t="s">
        <v>122</v>
      </c>
      <c r="H16" t="b">
        <v>1</v>
      </c>
      <c r="I16" t="b">
        <v>1</v>
      </c>
      <c r="J16" t="b">
        <v>1</v>
      </c>
      <c r="K16" t="b">
        <v>1</v>
      </c>
      <c r="L16" s="9"/>
      <c r="M16" s="9"/>
      <c r="N16" s="9"/>
      <c r="O16" s="9"/>
      <c r="P16" s="9"/>
      <c r="Q16" s="9"/>
      <c r="R16" s="9"/>
      <c r="S16" s="2">
        <v>94.435000000000002</v>
      </c>
      <c r="T16" s="3">
        <v>1</v>
      </c>
      <c r="U16" s="3">
        <v>1</v>
      </c>
      <c r="V16" s="3">
        <v>1</v>
      </c>
      <c r="W16" s="4">
        <v>1</v>
      </c>
    </row>
    <row r="17" spans="1:29" x14ac:dyDescent="0.25">
      <c r="A17" s="1">
        <v>87.733000000000004</v>
      </c>
      <c r="B17" s="1">
        <v>93.4</v>
      </c>
      <c r="C17" s="1">
        <v>83.991</v>
      </c>
      <c r="D17" s="1">
        <v>89.899000000000001</v>
      </c>
      <c r="E17" s="1">
        <v>88.546000000000006</v>
      </c>
      <c r="F17" s="1" t="s">
        <v>105</v>
      </c>
      <c r="G17" s="1" t="s">
        <v>103</v>
      </c>
      <c r="H17" t="b">
        <v>1</v>
      </c>
      <c r="I17" t="b">
        <v>0</v>
      </c>
      <c r="J17" t="b">
        <v>0</v>
      </c>
      <c r="K17" t="b">
        <v>0</v>
      </c>
      <c r="L17" s="9"/>
      <c r="M17" s="9"/>
      <c r="N17" s="9"/>
      <c r="O17" s="9"/>
      <c r="P17" s="9"/>
      <c r="Q17" s="9"/>
      <c r="R17" s="9"/>
    </row>
    <row r="18" spans="1:29" x14ac:dyDescent="0.25">
      <c r="A18" s="1">
        <v>90.534999999999997</v>
      </c>
      <c r="B18" s="1">
        <v>94.869</v>
      </c>
      <c r="C18" s="1">
        <v>87.332999999999998</v>
      </c>
      <c r="D18" s="1">
        <v>91.918999999999997</v>
      </c>
      <c r="E18" s="1">
        <v>90.734999999999999</v>
      </c>
      <c r="F18" s="1" t="s">
        <v>105</v>
      </c>
      <c r="G18" s="1" t="s">
        <v>109</v>
      </c>
      <c r="H18" t="b">
        <v>0</v>
      </c>
      <c r="I18" t="b">
        <v>1</v>
      </c>
      <c r="J18" t="b">
        <v>0</v>
      </c>
      <c r="K18" t="b">
        <v>0</v>
      </c>
      <c r="L18" s="9"/>
      <c r="M18" s="9"/>
      <c r="N18" s="9"/>
      <c r="O18" s="9"/>
      <c r="P18" s="9"/>
      <c r="Q18" s="9"/>
      <c r="R18" s="9"/>
      <c r="S18" t="b">
        <v>1</v>
      </c>
      <c r="T18">
        <f>SUM(T2:T16)</f>
        <v>8</v>
      </c>
      <c r="U18">
        <f>SUM(U2:U16)</f>
        <v>8</v>
      </c>
      <c r="V18">
        <f>SUM(V2:V16)</f>
        <v>8</v>
      </c>
      <c r="W18">
        <f>SUM(W2:W16)</f>
        <v>8</v>
      </c>
    </row>
    <row r="19" spans="1:29" x14ac:dyDescent="0.25">
      <c r="A19" s="1">
        <v>87.915999999999997</v>
      </c>
      <c r="B19" s="1">
        <v>96.061000000000007</v>
      </c>
      <c r="C19" s="1">
        <v>83.06</v>
      </c>
      <c r="D19" s="1">
        <v>89.899000000000001</v>
      </c>
      <c r="E19" s="1">
        <v>88.462999999999994</v>
      </c>
      <c r="F19" s="1" t="s">
        <v>105</v>
      </c>
      <c r="G19" s="1" t="s">
        <v>110</v>
      </c>
      <c r="H19" t="b">
        <v>0</v>
      </c>
      <c r="I19" t="b">
        <v>0</v>
      </c>
      <c r="J19" t="b">
        <v>1</v>
      </c>
      <c r="K19" t="b">
        <v>0</v>
      </c>
      <c r="L19" s="9"/>
      <c r="M19" s="9"/>
      <c r="N19" s="9"/>
      <c r="O19" s="9"/>
      <c r="P19" s="9"/>
      <c r="Q19" s="9"/>
      <c r="R19" s="9"/>
      <c r="S19" t="b">
        <v>0</v>
      </c>
      <c r="T19">
        <f>15-T18</f>
        <v>7</v>
      </c>
      <c r="U19">
        <f>15-U18</f>
        <v>7</v>
      </c>
      <c r="V19">
        <f>15-V18</f>
        <v>7</v>
      </c>
      <c r="W19">
        <f>15-W18</f>
        <v>7</v>
      </c>
    </row>
    <row r="20" spans="1:29" x14ac:dyDescent="0.25">
      <c r="A20" s="1">
        <v>87.340999999999994</v>
      </c>
      <c r="B20" s="1">
        <v>94.534000000000006</v>
      </c>
      <c r="C20" s="1">
        <v>82.941000000000003</v>
      </c>
      <c r="D20" s="1">
        <v>89.561999999999998</v>
      </c>
      <c r="E20" s="1">
        <v>88.378</v>
      </c>
      <c r="F20" s="1" t="s">
        <v>105</v>
      </c>
      <c r="G20" s="1" t="s">
        <v>111</v>
      </c>
      <c r="H20" t="b">
        <v>0</v>
      </c>
      <c r="I20" t="b">
        <v>0</v>
      </c>
      <c r="J20" t="b">
        <v>0</v>
      </c>
      <c r="K20" t="b">
        <v>1</v>
      </c>
      <c r="L20" s="9"/>
      <c r="M20" s="9"/>
      <c r="N20" s="9"/>
      <c r="O20" s="9"/>
      <c r="P20" s="9"/>
      <c r="Q20" s="9"/>
      <c r="R20" s="9"/>
    </row>
    <row r="21" spans="1:29" x14ac:dyDescent="0.25">
      <c r="A21" s="1">
        <v>88.88</v>
      </c>
      <c r="B21" s="1">
        <v>94.397999999999996</v>
      </c>
      <c r="C21" s="1">
        <v>85.114999999999995</v>
      </c>
      <c r="D21" s="1">
        <v>90.909000000000006</v>
      </c>
      <c r="E21" s="1">
        <v>90.316000000000003</v>
      </c>
      <c r="F21" s="1" t="s">
        <v>105</v>
      </c>
      <c r="G21" s="1" t="s">
        <v>112</v>
      </c>
      <c r="H21" t="b">
        <v>1</v>
      </c>
      <c r="I21" t="b">
        <v>1</v>
      </c>
      <c r="J21" t="b">
        <v>0</v>
      </c>
      <c r="K21" t="b">
        <v>0</v>
      </c>
      <c r="L21" s="9"/>
      <c r="M21" s="9"/>
      <c r="N21" s="9"/>
      <c r="O21" s="9"/>
      <c r="P21" s="9"/>
      <c r="Q21" s="9"/>
      <c r="R21" s="9"/>
      <c r="S21" t="s">
        <v>123</v>
      </c>
      <c r="T21" t="s">
        <v>98</v>
      </c>
      <c r="V21" t="s">
        <v>123</v>
      </c>
      <c r="W21" t="s">
        <v>99</v>
      </c>
      <c r="Y21" t="s">
        <v>123</v>
      </c>
      <c r="Z21" t="s">
        <v>100</v>
      </c>
      <c r="AB21" t="s">
        <v>123</v>
      </c>
      <c r="AC21" t="s">
        <v>101</v>
      </c>
    </row>
    <row r="22" spans="1:29" x14ac:dyDescent="0.25">
      <c r="A22" s="1">
        <v>87.397000000000006</v>
      </c>
      <c r="B22" s="1">
        <v>94.534000000000006</v>
      </c>
      <c r="C22" s="1">
        <v>83.022999999999996</v>
      </c>
      <c r="D22" s="1">
        <v>89.561999999999998</v>
      </c>
      <c r="E22" s="1">
        <v>87.873000000000005</v>
      </c>
      <c r="F22" s="1" t="s">
        <v>105</v>
      </c>
      <c r="G22" s="1" t="s">
        <v>113</v>
      </c>
      <c r="H22" t="b">
        <v>1</v>
      </c>
      <c r="I22" t="b">
        <v>0</v>
      </c>
      <c r="J22" t="b">
        <v>1</v>
      </c>
      <c r="K22" t="b">
        <v>0</v>
      </c>
      <c r="L22" s="9"/>
      <c r="M22" s="9"/>
      <c r="N22" s="9"/>
      <c r="O22" s="9"/>
      <c r="P22" s="9"/>
      <c r="Q22" s="9"/>
      <c r="R22" s="9"/>
      <c r="S22" s="5">
        <v>94.247</v>
      </c>
      <c r="T22" s="6">
        <v>0</v>
      </c>
      <c r="V22" s="2">
        <v>93.063999999999993</v>
      </c>
      <c r="W22" s="3">
        <v>0</v>
      </c>
      <c r="Y22" s="5">
        <v>94.247</v>
      </c>
      <c r="Z22" s="6">
        <v>0</v>
      </c>
      <c r="AB22" s="5">
        <v>94.247</v>
      </c>
      <c r="AC22" s="7">
        <v>0</v>
      </c>
    </row>
    <row r="23" spans="1:29" x14ac:dyDescent="0.25">
      <c r="A23" s="1">
        <v>87.929000000000002</v>
      </c>
      <c r="B23" s="1">
        <v>94.016000000000005</v>
      </c>
      <c r="C23" s="1">
        <v>83.909000000000006</v>
      </c>
      <c r="D23" s="1">
        <v>89.899000000000001</v>
      </c>
      <c r="E23" s="1">
        <v>90.146000000000001</v>
      </c>
      <c r="F23" s="1" t="s">
        <v>105</v>
      </c>
      <c r="G23" s="1" t="s">
        <v>114</v>
      </c>
      <c r="H23" t="b">
        <v>0</v>
      </c>
      <c r="I23" t="b">
        <v>1</v>
      </c>
      <c r="J23" t="b">
        <v>1</v>
      </c>
      <c r="K23" t="b">
        <v>0</v>
      </c>
      <c r="L23" s="9"/>
      <c r="M23" s="9"/>
      <c r="N23" s="9"/>
      <c r="O23" s="9"/>
      <c r="P23" s="9"/>
      <c r="Q23" s="9"/>
      <c r="R23" s="9"/>
      <c r="S23" s="2">
        <v>93.063999999999993</v>
      </c>
      <c r="T23" s="3">
        <v>0</v>
      </c>
      <c r="V23" s="5">
        <v>94.935000000000002</v>
      </c>
      <c r="W23" s="6">
        <v>0</v>
      </c>
      <c r="Y23" s="5">
        <v>94.935000000000002</v>
      </c>
      <c r="Z23" s="6">
        <v>0</v>
      </c>
      <c r="AB23" s="2">
        <v>93.063999999999993</v>
      </c>
      <c r="AC23" s="4">
        <v>0</v>
      </c>
    </row>
    <row r="24" spans="1:29" x14ac:dyDescent="0.25">
      <c r="A24" s="1">
        <v>87.51</v>
      </c>
      <c r="B24" s="1">
        <v>93.89</v>
      </c>
      <c r="C24" s="1">
        <v>83.447000000000003</v>
      </c>
      <c r="D24" s="1">
        <v>89.561999999999998</v>
      </c>
      <c r="E24" s="1">
        <v>88.207999999999998</v>
      </c>
      <c r="F24" s="1" t="s">
        <v>105</v>
      </c>
      <c r="G24" s="1" t="s">
        <v>115</v>
      </c>
      <c r="H24" t="b">
        <v>1</v>
      </c>
      <c r="I24" t="b">
        <v>0</v>
      </c>
      <c r="J24" t="b">
        <v>0</v>
      </c>
      <c r="K24" t="b">
        <v>1</v>
      </c>
      <c r="L24" s="9"/>
      <c r="M24" s="9"/>
      <c r="N24" s="9"/>
      <c r="O24" s="9"/>
      <c r="P24" s="9"/>
      <c r="Q24" s="9"/>
      <c r="R24" s="9"/>
      <c r="S24" s="5">
        <v>94.935000000000002</v>
      </c>
      <c r="T24" s="6">
        <v>0</v>
      </c>
      <c r="V24" s="5">
        <v>94.435000000000002</v>
      </c>
      <c r="W24" s="6">
        <v>0</v>
      </c>
      <c r="Y24" s="2">
        <v>95.201999999999998</v>
      </c>
      <c r="Z24" s="3">
        <v>0</v>
      </c>
      <c r="AB24" s="2">
        <v>94.879000000000005</v>
      </c>
      <c r="AC24" s="4">
        <v>0</v>
      </c>
    </row>
    <row r="25" spans="1:29" x14ac:dyDescent="0.25">
      <c r="A25" s="1">
        <v>89.114000000000004</v>
      </c>
      <c r="B25" s="1">
        <v>95.132000000000005</v>
      </c>
      <c r="C25" s="1">
        <v>85.114999999999995</v>
      </c>
      <c r="D25" s="1">
        <v>90.909000000000006</v>
      </c>
      <c r="E25" s="1">
        <v>90.147999999999996</v>
      </c>
      <c r="F25" s="1" t="s">
        <v>105</v>
      </c>
      <c r="G25" s="1" t="s">
        <v>116</v>
      </c>
      <c r="H25" t="b">
        <v>0</v>
      </c>
      <c r="I25" t="b">
        <v>1</v>
      </c>
      <c r="J25" t="b">
        <v>0</v>
      </c>
      <c r="K25" t="b">
        <v>1</v>
      </c>
      <c r="L25" s="9"/>
      <c r="M25" s="9"/>
      <c r="N25" s="9"/>
      <c r="O25" s="9"/>
      <c r="P25" s="9"/>
      <c r="Q25" s="9"/>
      <c r="R25" s="9"/>
      <c r="S25" s="2">
        <v>94.879000000000005</v>
      </c>
      <c r="T25" s="3">
        <v>0</v>
      </c>
      <c r="V25" s="2">
        <v>94.540999999999997</v>
      </c>
      <c r="W25" s="3">
        <v>0</v>
      </c>
      <c r="Y25" s="2">
        <v>94.540999999999997</v>
      </c>
      <c r="Z25" s="3">
        <v>0</v>
      </c>
      <c r="AB25" s="2">
        <v>94.540999999999997</v>
      </c>
      <c r="AC25" s="4">
        <v>0</v>
      </c>
    </row>
    <row r="26" spans="1:29" x14ac:dyDescent="0.25">
      <c r="A26" s="1">
        <v>86.757999999999996</v>
      </c>
      <c r="B26" s="1">
        <v>95.138000000000005</v>
      </c>
      <c r="C26" s="1">
        <v>81.972999999999999</v>
      </c>
      <c r="D26" s="1">
        <v>89.225999999999999</v>
      </c>
      <c r="E26" s="1">
        <v>88.125</v>
      </c>
      <c r="F26" s="1" t="s">
        <v>105</v>
      </c>
      <c r="G26" s="1" t="s">
        <v>117</v>
      </c>
      <c r="H26" t="b">
        <v>0</v>
      </c>
      <c r="I26" t="b">
        <v>0</v>
      </c>
      <c r="J26" t="b">
        <v>1</v>
      </c>
      <c r="K26" t="b">
        <v>1</v>
      </c>
      <c r="L26" s="9"/>
      <c r="M26" s="9"/>
      <c r="N26" s="9"/>
      <c r="O26" s="9"/>
      <c r="P26" s="9"/>
      <c r="Q26" s="9"/>
      <c r="R26" s="9"/>
      <c r="S26" s="2">
        <v>95.201999999999998</v>
      </c>
      <c r="T26" s="3">
        <v>0</v>
      </c>
      <c r="V26" s="5">
        <v>94.435000000000002</v>
      </c>
      <c r="W26" s="6">
        <v>0</v>
      </c>
      <c r="Y26" s="2">
        <v>94.798000000000002</v>
      </c>
      <c r="Z26" s="3">
        <v>0</v>
      </c>
      <c r="AB26" s="2">
        <v>94.798000000000002</v>
      </c>
      <c r="AC26" s="4">
        <v>0</v>
      </c>
    </row>
    <row r="27" spans="1:29" x14ac:dyDescent="0.25">
      <c r="A27" s="1">
        <v>88.275999999999996</v>
      </c>
      <c r="B27" s="1">
        <v>94.858999999999995</v>
      </c>
      <c r="C27" s="1">
        <v>84.028000000000006</v>
      </c>
      <c r="D27" s="1">
        <v>90.236000000000004</v>
      </c>
      <c r="E27" s="1">
        <v>89.811000000000007</v>
      </c>
      <c r="F27" s="1" t="s">
        <v>105</v>
      </c>
      <c r="G27" s="1" t="s">
        <v>118</v>
      </c>
      <c r="H27" t="b">
        <v>1</v>
      </c>
      <c r="I27" t="b">
        <v>1</v>
      </c>
      <c r="J27" t="b">
        <v>1</v>
      </c>
      <c r="K27" t="b">
        <v>0</v>
      </c>
      <c r="L27" s="9"/>
      <c r="M27" s="9"/>
      <c r="N27" s="9"/>
      <c r="O27" s="9"/>
      <c r="P27" s="9"/>
      <c r="Q27" s="9"/>
      <c r="R27" s="9"/>
      <c r="S27" s="5">
        <v>94.435000000000002</v>
      </c>
      <c r="T27" s="6">
        <v>0</v>
      </c>
      <c r="V27" s="5">
        <v>95.272000000000006</v>
      </c>
      <c r="W27" s="6">
        <v>0</v>
      </c>
      <c r="Y27" s="5">
        <v>95.272000000000006</v>
      </c>
      <c r="Z27" s="6">
        <v>0</v>
      </c>
      <c r="AB27" s="5">
        <v>94.435000000000002</v>
      </c>
      <c r="AC27" s="7">
        <v>0</v>
      </c>
    </row>
    <row r="28" spans="1:29" x14ac:dyDescent="0.25">
      <c r="A28" s="1">
        <v>88.7</v>
      </c>
      <c r="B28" s="1">
        <v>94.995999999999995</v>
      </c>
      <c r="C28" s="1">
        <v>84.572000000000003</v>
      </c>
      <c r="D28" s="1">
        <v>90.572000000000003</v>
      </c>
      <c r="E28" s="1">
        <v>89.896000000000001</v>
      </c>
      <c r="F28" s="1" t="s">
        <v>105</v>
      </c>
      <c r="G28" s="1" t="s">
        <v>119</v>
      </c>
      <c r="H28" t="b">
        <v>1</v>
      </c>
      <c r="I28" t="b">
        <v>1</v>
      </c>
      <c r="J28" t="b">
        <v>0</v>
      </c>
      <c r="K28" t="b">
        <v>1</v>
      </c>
      <c r="L28" s="9"/>
      <c r="M28" s="9"/>
      <c r="N28" s="9"/>
      <c r="O28" s="9"/>
      <c r="P28" s="9"/>
      <c r="Q28" s="9"/>
      <c r="R28" s="9"/>
      <c r="S28" s="5">
        <v>94.778999999999996</v>
      </c>
      <c r="T28" s="6">
        <v>0</v>
      </c>
      <c r="V28" s="2">
        <v>94.003</v>
      </c>
      <c r="W28" s="3">
        <v>0</v>
      </c>
      <c r="Y28" s="5">
        <v>95.122</v>
      </c>
      <c r="Z28" s="6">
        <v>0</v>
      </c>
      <c r="AB28" s="2">
        <v>95.122</v>
      </c>
      <c r="AC28" s="4">
        <v>0</v>
      </c>
    </row>
    <row r="29" spans="1:29" x14ac:dyDescent="0.25">
      <c r="A29" s="1">
        <v>87.245000000000005</v>
      </c>
      <c r="B29" s="1">
        <v>95.287000000000006</v>
      </c>
      <c r="C29" s="1">
        <v>82.597999999999999</v>
      </c>
      <c r="D29" s="1">
        <v>89.561999999999998</v>
      </c>
      <c r="E29" s="1">
        <v>88.042000000000002</v>
      </c>
      <c r="F29" s="1" t="s">
        <v>105</v>
      </c>
      <c r="G29" s="1" t="s">
        <v>120</v>
      </c>
      <c r="H29" t="b">
        <v>1</v>
      </c>
      <c r="I29" t="b">
        <v>0</v>
      </c>
      <c r="J29" t="b">
        <v>1</v>
      </c>
      <c r="K29" t="b">
        <v>1</v>
      </c>
      <c r="L29" s="9"/>
      <c r="M29" s="9"/>
      <c r="N29" s="9"/>
      <c r="O29" s="9"/>
      <c r="P29" s="9"/>
      <c r="Q29" s="9"/>
      <c r="R29" s="9"/>
      <c r="S29" s="2">
        <v>94.540999999999997</v>
      </c>
      <c r="T29" s="3">
        <v>1</v>
      </c>
      <c r="V29" s="5">
        <v>94.247</v>
      </c>
      <c r="W29" s="6">
        <v>1</v>
      </c>
      <c r="Y29" s="2">
        <v>93.063999999999993</v>
      </c>
      <c r="Z29" s="3">
        <v>1</v>
      </c>
      <c r="AB29" s="5">
        <v>94.935000000000002</v>
      </c>
      <c r="AC29" s="7">
        <v>1</v>
      </c>
    </row>
    <row r="30" spans="1:29" x14ac:dyDescent="0.25">
      <c r="A30" s="1">
        <v>88.588999999999999</v>
      </c>
      <c r="B30" s="1">
        <v>95.584000000000003</v>
      </c>
      <c r="C30" s="1">
        <v>84.147000000000006</v>
      </c>
      <c r="D30" s="1">
        <v>90.572000000000003</v>
      </c>
      <c r="E30" s="1">
        <v>89.811000000000007</v>
      </c>
      <c r="F30" s="1" t="s">
        <v>105</v>
      </c>
      <c r="G30" s="1" t="s">
        <v>121</v>
      </c>
      <c r="H30" t="b">
        <v>0</v>
      </c>
      <c r="I30" t="b">
        <v>1</v>
      </c>
      <c r="J30" t="b">
        <v>1</v>
      </c>
      <c r="K30" t="b">
        <v>1</v>
      </c>
      <c r="L30" s="9"/>
      <c r="M30" s="9"/>
      <c r="N30" s="9"/>
      <c r="O30" s="9"/>
      <c r="P30" s="9"/>
      <c r="Q30" s="9"/>
      <c r="R30" s="9"/>
      <c r="S30" s="2">
        <v>94.798000000000002</v>
      </c>
      <c r="T30" s="3">
        <v>1</v>
      </c>
      <c r="V30" s="2">
        <v>94.879000000000005</v>
      </c>
      <c r="W30" s="3">
        <v>1</v>
      </c>
      <c r="Y30" s="2">
        <v>94.879000000000005</v>
      </c>
      <c r="Z30" s="3">
        <v>1</v>
      </c>
      <c r="AB30" s="2">
        <v>95.201999999999998</v>
      </c>
      <c r="AC30" s="4">
        <v>1</v>
      </c>
    </row>
    <row r="31" spans="1:29" x14ac:dyDescent="0.25">
      <c r="A31" s="1">
        <v>88.275999999999996</v>
      </c>
      <c r="B31" s="1">
        <v>94.858999999999995</v>
      </c>
      <c r="C31" s="1">
        <v>84.028000000000006</v>
      </c>
      <c r="D31" s="1">
        <v>90.236000000000004</v>
      </c>
      <c r="E31" s="1">
        <v>89.474000000000004</v>
      </c>
      <c r="F31" s="1" t="s">
        <v>105</v>
      </c>
      <c r="G31" s="1" t="s">
        <v>122</v>
      </c>
      <c r="H31" t="b">
        <v>1</v>
      </c>
      <c r="I31" t="b">
        <v>1</v>
      </c>
      <c r="J31" t="b">
        <v>1</v>
      </c>
      <c r="K31" t="b">
        <v>1</v>
      </c>
      <c r="L31" s="9"/>
      <c r="M31" s="9"/>
      <c r="N31" s="9"/>
      <c r="O31" s="9"/>
      <c r="P31" s="9"/>
      <c r="Q31" s="9"/>
      <c r="R31" s="9"/>
      <c r="S31" s="5">
        <v>94.435000000000002</v>
      </c>
      <c r="T31" s="6">
        <v>1</v>
      </c>
      <c r="V31" s="2">
        <v>95.201999999999998</v>
      </c>
      <c r="W31" s="3">
        <v>1</v>
      </c>
      <c r="Y31" s="5">
        <v>94.435000000000002</v>
      </c>
      <c r="Z31" s="6">
        <v>1</v>
      </c>
      <c r="AB31" s="5">
        <v>94.435000000000002</v>
      </c>
      <c r="AC31" s="7">
        <v>1</v>
      </c>
    </row>
    <row r="32" spans="1:29" x14ac:dyDescent="0.25">
      <c r="A32" s="1">
        <v>94.540999999999997</v>
      </c>
      <c r="B32" s="1">
        <v>94.76</v>
      </c>
      <c r="C32" s="1">
        <v>94.33</v>
      </c>
      <c r="D32" s="1">
        <v>94.948999999999998</v>
      </c>
      <c r="E32" s="1">
        <v>91.498999999999995</v>
      </c>
      <c r="F32" s="1" t="s">
        <v>102</v>
      </c>
      <c r="G32" s="1" t="s">
        <v>103</v>
      </c>
      <c r="H32" t="b">
        <v>1</v>
      </c>
      <c r="I32" t="b">
        <v>0</v>
      </c>
      <c r="J32" t="b">
        <v>0</v>
      </c>
      <c r="K32" t="b">
        <v>0</v>
      </c>
      <c r="L32" s="9"/>
      <c r="M32" s="9"/>
      <c r="N32" s="9"/>
      <c r="O32" s="9"/>
      <c r="P32" s="9"/>
      <c r="Q32" s="9"/>
      <c r="R32" s="9"/>
      <c r="S32" s="5">
        <v>95.272000000000006</v>
      </c>
      <c r="T32" s="6">
        <v>1</v>
      </c>
      <c r="V32" s="5">
        <v>94.778999999999996</v>
      </c>
      <c r="W32" s="6">
        <v>1</v>
      </c>
      <c r="Y32" s="5">
        <v>94.778999999999996</v>
      </c>
      <c r="Z32" s="6">
        <v>1</v>
      </c>
      <c r="AB32" s="5">
        <v>94.778999999999996</v>
      </c>
      <c r="AC32" s="7">
        <v>1</v>
      </c>
    </row>
    <row r="33" spans="1:29" x14ac:dyDescent="0.25">
      <c r="A33" s="1">
        <v>94.247</v>
      </c>
      <c r="B33" s="1">
        <v>94.332999999999998</v>
      </c>
      <c r="C33" s="1">
        <v>94.210999999999999</v>
      </c>
      <c r="D33" s="1">
        <v>94.613</v>
      </c>
      <c r="E33" s="1">
        <v>90.578000000000003</v>
      </c>
      <c r="F33" s="1" t="s">
        <v>102</v>
      </c>
      <c r="G33" s="1" t="s">
        <v>109</v>
      </c>
      <c r="H33" t="b">
        <v>0</v>
      </c>
      <c r="I33" t="b">
        <v>1</v>
      </c>
      <c r="J33" t="b">
        <v>0</v>
      </c>
      <c r="K33" t="b">
        <v>0</v>
      </c>
      <c r="L33" s="9"/>
      <c r="M33" s="9"/>
      <c r="N33" s="9"/>
      <c r="O33" s="9"/>
      <c r="P33" s="9"/>
      <c r="Q33" s="9"/>
      <c r="R33" s="9"/>
      <c r="S33" s="2">
        <v>95.122</v>
      </c>
      <c r="T33" s="3">
        <v>1</v>
      </c>
      <c r="V33" s="2">
        <v>94.798000000000002</v>
      </c>
      <c r="W33" s="3">
        <v>1</v>
      </c>
      <c r="Y33" s="5">
        <v>94.435000000000002</v>
      </c>
      <c r="Z33" s="6">
        <v>1</v>
      </c>
      <c r="AB33" s="5">
        <v>95.272000000000006</v>
      </c>
      <c r="AC33" s="7">
        <v>1</v>
      </c>
    </row>
    <row r="34" spans="1:29" x14ac:dyDescent="0.25">
      <c r="A34" s="1">
        <v>93.063999999999993</v>
      </c>
      <c r="B34" s="1">
        <v>94.162999999999997</v>
      </c>
      <c r="C34" s="1">
        <v>92.073999999999998</v>
      </c>
      <c r="D34" s="1">
        <v>93.602999999999994</v>
      </c>
      <c r="E34" s="1">
        <v>92.17</v>
      </c>
      <c r="F34" s="1" t="s">
        <v>102</v>
      </c>
      <c r="G34" s="1" t="s">
        <v>110</v>
      </c>
      <c r="H34" t="b">
        <v>0</v>
      </c>
      <c r="I34" t="b">
        <v>0</v>
      </c>
      <c r="J34" t="b">
        <v>1</v>
      </c>
      <c r="K34" t="b">
        <v>0</v>
      </c>
      <c r="L34" s="9"/>
      <c r="M34" s="9"/>
      <c r="N34" s="9"/>
      <c r="O34" s="9"/>
      <c r="P34" s="9"/>
      <c r="Q34" s="9"/>
      <c r="R34" s="9"/>
      <c r="S34" s="5">
        <v>95.122</v>
      </c>
      <c r="T34" s="6">
        <v>1</v>
      </c>
      <c r="V34" s="2">
        <v>95.122</v>
      </c>
      <c r="W34" s="3">
        <v>1</v>
      </c>
      <c r="Y34" s="2">
        <v>95.122</v>
      </c>
      <c r="Z34" s="3">
        <v>1</v>
      </c>
      <c r="AB34" s="5">
        <v>95.122</v>
      </c>
      <c r="AC34" s="7">
        <v>1</v>
      </c>
    </row>
    <row r="35" spans="1:29" x14ac:dyDescent="0.25">
      <c r="A35" s="1">
        <v>94.935000000000002</v>
      </c>
      <c r="B35" s="1">
        <v>95.363</v>
      </c>
      <c r="C35" s="1">
        <v>94.53</v>
      </c>
      <c r="D35" s="1">
        <v>95.286000000000001</v>
      </c>
      <c r="E35" s="1">
        <v>91.753</v>
      </c>
      <c r="F35" s="1" t="s">
        <v>102</v>
      </c>
      <c r="G35" s="1" t="s">
        <v>111</v>
      </c>
      <c r="H35" t="b">
        <v>0</v>
      </c>
      <c r="I35" t="b">
        <v>0</v>
      </c>
      <c r="J35" t="b">
        <v>0</v>
      </c>
      <c r="K35" t="b">
        <v>1</v>
      </c>
      <c r="L35" s="9"/>
      <c r="M35" s="9"/>
      <c r="N35" s="9"/>
      <c r="O35" s="9"/>
      <c r="P35" s="9"/>
      <c r="Q35" s="9"/>
      <c r="R35" s="9"/>
      <c r="S35" s="2">
        <v>94.003</v>
      </c>
      <c r="T35" s="3">
        <v>1</v>
      </c>
      <c r="V35" s="5">
        <v>95.122</v>
      </c>
      <c r="W35" s="6">
        <v>1</v>
      </c>
      <c r="Y35" s="2">
        <v>94.003</v>
      </c>
      <c r="Z35" s="3">
        <v>1</v>
      </c>
      <c r="AB35" s="2">
        <v>94.003</v>
      </c>
      <c r="AC35" s="4">
        <v>1</v>
      </c>
    </row>
    <row r="36" spans="1:29" x14ac:dyDescent="0.25">
      <c r="A36" s="1">
        <v>94.798000000000002</v>
      </c>
      <c r="B36" s="1">
        <v>95.778000000000006</v>
      </c>
      <c r="C36" s="1">
        <v>93.942999999999998</v>
      </c>
      <c r="D36" s="1">
        <v>95.286000000000001</v>
      </c>
      <c r="E36" s="1">
        <v>91.751999999999995</v>
      </c>
      <c r="F36" s="1" t="s">
        <v>102</v>
      </c>
      <c r="G36" s="1" t="s">
        <v>112</v>
      </c>
      <c r="H36" t="b">
        <v>1</v>
      </c>
      <c r="I36" t="b">
        <v>1</v>
      </c>
      <c r="J36" t="b">
        <v>0</v>
      </c>
      <c r="K36" t="b">
        <v>0</v>
      </c>
      <c r="L36" s="9"/>
      <c r="M36" s="9"/>
      <c r="N36" s="9"/>
      <c r="O36" s="9"/>
      <c r="P36" s="9"/>
      <c r="Q36" s="9"/>
      <c r="R36" s="9"/>
      <c r="S36" s="2">
        <v>94.435000000000002</v>
      </c>
      <c r="T36" s="3">
        <v>1</v>
      </c>
      <c r="V36" s="2">
        <v>94.435000000000002</v>
      </c>
      <c r="W36" s="3">
        <v>1</v>
      </c>
      <c r="Y36" s="2">
        <v>94.435000000000002</v>
      </c>
      <c r="Z36" s="3">
        <v>1</v>
      </c>
      <c r="AB36" s="2">
        <v>94.435000000000002</v>
      </c>
      <c r="AC36" s="4">
        <v>1</v>
      </c>
    </row>
    <row r="37" spans="1:29" x14ac:dyDescent="0.25">
      <c r="A37" s="1">
        <v>94.435000000000002</v>
      </c>
      <c r="B37" s="1">
        <v>95.566000000000003</v>
      </c>
      <c r="C37" s="1">
        <v>93.399000000000001</v>
      </c>
      <c r="D37" s="1">
        <v>94.948999999999998</v>
      </c>
      <c r="E37" s="1">
        <v>92.171999999999997</v>
      </c>
      <c r="F37" s="1" t="s">
        <v>102</v>
      </c>
      <c r="G37" s="1" t="s">
        <v>113</v>
      </c>
      <c r="H37" t="b">
        <v>1</v>
      </c>
      <c r="I37" t="b">
        <v>0</v>
      </c>
      <c r="J37" t="b">
        <v>1</v>
      </c>
      <c r="K37" t="b">
        <v>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25">
      <c r="A38" s="1">
        <v>94.879000000000005</v>
      </c>
      <c r="B38" s="1">
        <v>95.81</v>
      </c>
      <c r="C38" s="1">
        <v>94.024000000000001</v>
      </c>
      <c r="D38" s="1">
        <v>95.286000000000001</v>
      </c>
      <c r="E38" s="1">
        <v>92.006</v>
      </c>
      <c r="F38" s="1" t="s">
        <v>102</v>
      </c>
      <c r="G38" s="1" t="s">
        <v>114</v>
      </c>
      <c r="H38" t="b">
        <v>0</v>
      </c>
      <c r="I38" t="b">
        <v>1</v>
      </c>
      <c r="J38" t="b">
        <v>1</v>
      </c>
      <c r="K38" t="b">
        <v>0</v>
      </c>
      <c r="L38" s="9"/>
      <c r="M38" s="9"/>
      <c r="N38" s="9"/>
      <c r="O38" s="9"/>
      <c r="P38" s="9"/>
      <c r="Q38" s="9"/>
      <c r="R38" s="9"/>
      <c r="S38" t="s">
        <v>123</v>
      </c>
      <c r="T38" t="s">
        <v>98</v>
      </c>
      <c r="U38" t="s">
        <v>99</v>
      </c>
      <c r="V38" t="s">
        <v>100</v>
      </c>
      <c r="W38" t="s">
        <v>101</v>
      </c>
    </row>
    <row r="39" spans="1:29" x14ac:dyDescent="0.25">
      <c r="A39" s="1">
        <v>95.272000000000006</v>
      </c>
      <c r="B39" s="1">
        <v>95.929000000000002</v>
      </c>
      <c r="C39" s="1">
        <v>94.649000000000001</v>
      </c>
      <c r="D39" s="1">
        <v>95.623000000000005</v>
      </c>
      <c r="E39" s="1">
        <v>92.088999999999999</v>
      </c>
      <c r="F39" s="1" t="s">
        <v>102</v>
      </c>
      <c r="G39" s="1" t="s">
        <v>115</v>
      </c>
      <c r="H39" t="b">
        <v>1</v>
      </c>
      <c r="I39" t="b">
        <v>0</v>
      </c>
      <c r="J39" t="b">
        <v>0</v>
      </c>
      <c r="K39" t="b">
        <v>1</v>
      </c>
      <c r="L39" s="9"/>
      <c r="M39" s="9"/>
      <c r="N39" s="9"/>
      <c r="O39" s="9"/>
      <c r="P39" s="9"/>
      <c r="Q39" s="9"/>
      <c r="R39" s="9"/>
      <c r="S39" s="2">
        <v>94.248000000000005</v>
      </c>
      <c r="T39" s="3">
        <v>0</v>
      </c>
      <c r="U39" s="3">
        <v>1</v>
      </c>
      <c r="V39" s="3">
        <v>0</v>
      </c>
      <c r="W39" s="4">
        <v>0</v>
      </c>
    </row>
    <row r="40" spans="1:29" x14ac:dyDescent="0.25">
      <c r="A40" s="1">
        <v>95.201999999999998</v>
      </c>
      <c r="B40" s="1">
        <v>95.873999999999995</v>
      </c>
      <c r="C40" s="1">
        <v>94.567999999999998</v>
      </c>
      <c r="D40" s="1">
        <v>95.623000000000005</v>
      </c>
      <c r="E40" s="1">
        <v>91.753</v>
      </c>
      <c r="F40" s="1" t="s">
        <v>102</v>
      </c>
      <c r="G40" s="1" t="s">
        <v>116</v>
      </c>
      <c r="H40" t="b">
        <v>0</v>
      </c>
      <c r="I40" t="b">
        <v>1</v>
      </c>
      <c r="J40" t="b">
        <v>0</v>
      </c>
      <c r="K40" t="b">
        <v>1</v>
      </c>
      <c r="L40" s="9"/>
      <c r="M40" s="9"/>
      <c r="N40" s="9"/>
      <c r="O40" s="9"/>
      <c r="P40" s="9"/>
      <c r="Q40" s="9"/>
      <c r="R40" s="9"/>
      <c r="S40" s="5">
        <v>92.403000000000006</v>
      </c>
      <c r="T40" s="6">
        <v>0</v>
      </c>
      <c r="U40" s="6">
        <v>0</v>
      </c>
      <c r="V40" s="6">
        <v>1</v>
      </c>
      <c r="W40" s="7">
        <v>0</v>
      </c>
    </row>
    <row r="41" spans="1:29" x14ac:dyDescent="0.25">
      <c r="A41" s="1">
        <v>94.435000000000002</v>
      </c>
      <c r="B41" s="1">
        <v>95.566000000000003</v>
      </c>
      <c r="C41" s="1">
        <v>93.399000000000001</v>
      </c>
      <c r="D41" s="1">
        <v>94.948999999999998</v>
      </c>
      <c r="E41" s="1">
        <v>92.338999999999999</v>
      </c>
      <c r="F41" s="1" t="s">
        <v>102</v>
      </c>
      <c r="G41" s="1" t="s">
        <v>117</v>
      </c>
      <c r="H41" t="b">
        <v>0</v>
      </c>
      <c r="I41" t="b">
        <v>0</v>
      </c>
      <c r="J41" t="b">
        <v>1</v>
      </c>
      <c r="K41" t="b">
        <v>1</v>
      </c>
      <c r="L41" s="9"/>
      <c r="M41" s="9"/>
      <c r="N41" s="9"/>
      <c r="O41" s="9"/>
      <c r="P41" s="9"/>
      <c r="Q41" s="9"/>
      <c r="R41" s="9"/>
      <c r="S41" s="2">
        <v>92.991</v>
      </c>
      <c r="T41" s="3">
        <v>0</v>
      </c>
      <c r="U41" s="3">
        <v>0</v>
      </c>
      <c r="V41" s="3">
        <v>0</v>
      </c>
      <c r="W41" s="4">
        <v>1</v>
      </c>
      <c r="Y41" s="8" t="s">
        <v>108</v>
      </c>
      <c r="Z41" s="8"/>
      <c r="AA41" s="8"/>
    </row>
    <row r="42" spans="1:29" x14ac:dyDescent="0.25">
      <c r="A42" s="1">
        <v>95.122</v>
      </c>
      <c r="B42" s="1">
        <v>96.314999999999998</v>
      </c>
      <c r="C42" s="1">
        <v>94.061999999999998</v>
      </c>
      <c r="D42" s="1">
        <v>95.623000000000005</v>
      </c>
      <c r="E42" s="1">
        <v>91.921999999999997</v>
      </c>
      <c r="F42" s="1" t="s">
        <v>102</v>
      </c>
      <c r="G42" s="1" t="s">
        <v>118</v>
      </c>
      <c r="H42" t="b">
        <v>1</v>
      </c>
      <c r="I42" t="b">
        <v>1</v>
      </c>
      <c r="J42" t="b">
        <v>1</v>
      </c>
      <c r="K42" t="b">
        <v>0</v>
      </c>
      <c r="L42" s="9"/>
      <c r="M42" s="9"/>
      <c r="N42" s="9"/>
      <c r="O42" s="9"/>
      <c r="P42" s="9"/>
      <c r="Q42" s="9"/>
      <c r="R42" s="9"/>
      <c r="S42" s="5">
        <v>92.143000000000001</v>
      </c>
      <c r="T42" s="6">
        <v>0</v>
      </c>
      <c r="U42" s="6">
        <v>1</v>
      </c>
      <c r="V42" s="6">
        <v>1</v>
      </c>
      <c r="W42" s="7">
        <v>0</v>
      </c>
      <c r="Y42" s="8"/>
      <c r="Z42" s="8"/>
      <c r="AA42" s="8"/>
    </row>
    <row r="43" spans="1:29" x14ac:dyDescent="0.25">
      <c r="A43" s="1">
        <v>95.122</v>
      </c>
      <c r="B43" s="1">
        <v>96.314999999999998</v>
      </c>
      <c r="C43" s="1">
        <v>94.061999999999998</v>
      </c>
      <c r="D43" s="1">
        <v>95.623000000000005</v>
      </c>
      <c r="E43" s="1">
        <v>92.087999999999994</v>
      </c>
      <c r="F43" s="1" t="s">
        <v>102</v>
      </c>
      <c r="G43" s="1" t="s">
        <v>119</v>
      </c>
      <c r="H43" t="b">
        <v>1</v>
      </c>
      <c r="I43" t="b">
        <v>1</v>
      </c>
      <c r="J43" t="b">
        <v>0</v>
      </c>
      <c r="K43" t="b">
        <v>1</v>
      </c>
      <c r="L43" s="9"/>
      <c r="M43" s="9"/>
      <c r="N43" s="9"/>
      <c r="O43" s="9"/>
      <c r="P43" s="9"/>
      <c r="Q43" s="9"/>
      <c r="R43" s="9"/>
      <c r="S43" s="5">
        <v>93.924999999999997</v>
      </c>
      <c r="T43" s="6">
        <v>0</v>
      </c>
      <c r="U43" s="6">
        <v>1</v>
      </c>
      <c r="V43" s="6">
        <v>0</v>
      </c>
      <c r="W43" s="7">
        <v>1</v>
      </c>
      <c r="Y43" s="8"/>
      <c r="Z43" s="8"/>
      <c r="AA43" s="8"/>
    </row>
    <row r="44" spans="1:29" x14ac:dyDescent="0.25">
      <c r="A44" s="1">
        <v>94.003</v>
      </c>
      <c r="B44" s="1">
        <v>95.381</v>
      </c>
      <c r="C44" s="1">
        <v>92.774000000000001</v>
      </c>
      <c r="D44" s="1">
        <v>94.613</v>
      </c>
      <c r="E44" s="1">
        <v>92.17</v>
      </c>
      <c r="F44" s="1" t="s">
        <v>102</v>
      </c>
      <c r="G44" s="1" t="s">
        <v>120</v>
      </c>
      <c r="H44" t="b">
        <v>1</v>
      </c>
      <c r="I44" t="b">
        <v>0</v>
      </c>
      <c r="J44" t="b">
        <v>1</v>
      </c>
      <c r="K44" t="b">
        <v>1</v>
      </c>
      <c r="L44" s="9"/>
      <c r="M44" s="9"/>
      <c r="N44" s="9"/>
      <c r="O44" s="9"/>
      <c r="P44" s="9"/>
      <c r="Q44" s="9"/>
      <c r="R44" s="9"/>
      <c r="S44" s="2">
        <v>93.087000000000003</v>
      </c>
      <c r="T44" s="3">
        <v>0</v>
      </c>
      <c r="U44" s="3">
        <v>0</v>
      </c>
      <c r="V44" s="3">
        <v>1</v>
      </c>
      <c r="W44" s="4">
        <v>1</v>
      </c>
      <c r="Y44" s="8"/>
      <c r="Z44" s="8"/>
      <c r="AA44" s="8"/>
    </row>
    <row r="45" spans="1:29" x14ac:dyDescent="0.25">
      <c r="A45" s="1">
        <v>94.778999999999996</v>
      </c>
      <c r="B45" s="1">
        <v>95.69</v>
      </c>
      <c r="C45" s="1">
        <v>93.942999999999998</v>
      </c>
      <c r="D45" s="1">
        <v>95.286000000000001</v>
      </c>
      <c r="E45" s="1">
        <v>92.340999999999994</v>
      </c>
      <c r="F45" s="1" t="s">
        <v>102</v>
      </c>
      <c r="G45" s="1" t="s">
        <v>121</v>
      </c>
      <c r="H45" t="b">
        <v>0</v>
      </c>
      <c r="I45" t="b">
        <v>1</v>
      </c>
      <c r="J45" t="b">
        <v>1</v>
      </c>
      <c r="K45" t="b">
        <v>1</v>
      </c>
      <c r="L45" s="9"/>
      <c r="M45" s="9"/>
      <c r="N45" s="9"/>
      <c r="O45" s="9"/>
      <c r="P45" s="9"/>
      <c r="Q45" s="9"/>
      <c r="R45" s="9"/>
      <c r="S45" s="2">
        <v>92.980999999999995</v>
      </c>
      <c r="T45" s="3">
        <v>0</v>
      </c>
      <c r="U45" s="3">
        <v>1</v>
      </c>
      <c r="V45" s="3">
        <v>1</v>
      </c>
      <c r="W45" s="4">
        <v>1</v>
      </c>
      <c r="Y45" s="8"/>
      <c r="Z45" s="8"/>
      <c r="AA45" s="8"/>
    </row>
    <row r="46" spans="1:29" x14ac:dyDescent="0.25">
      <c r="A46" s="1">
        <v>94.435000000000002</v>
      </c>
      <c r="B46" s="1">
        <v>95.566000000000003</v>
      </c>
      <c r="C46" s="1">
        <v>93.399000000000001</v>
      </c>
      <c r="D46" s="1">
        <v>94.948999999999998</v>
      </c>
      <c r="E46" s="1">
        <v>92.340999999999994</v>
      </c>
      <c r="F46" s="1" t="s">
        <v>102</v>
      </c>
      <c r="G46" s="1" t="s">
        <v>122</v>
      </c>
      <c r="H46" t="b">
        <v>1</v>
      </c>
      <c r="I46" t="b">
        <v>1</v>
      </c>
      <c r="J46" t="b">
        <v>1</v>
      </c>
      <c r="K46" t="b">
        <v>1</v>
      </c>
      <c r="L46" s="9"/>
      <c r="M46" s="9"/>
      <c r="N46" s="9"/>
      <c r="O46" s="9"/>
      <c r="P46" s="9"/>
      <c r="Q46" s="9"/>
      <c r="R46" s="9"/>
      <c r="S46" s="5">
        <v>92.980999999999995</v>
      </c>
      <c r="T46" s="6">
        <v>1</v>
      </c>
      <c r="U46" s="6">
        <v>0</v>
      </c>
      <c r="V46" s="6">
        <v>0</v>
      </c>
      <c r="W46" s="7">
        <v>0</v>
      </c>
      <c r="Y46" s="8"/>
      <c r="Z46" s="8"/>
      <c r="AA46" s="8"/>
    </row>
    <row r="47" spans="1:29" x14ac:dyDescent="0.25">
      <c r="A47" s="1">
        <v>66.025000000000006</v>
      </c>
      <c r="B47" s="1">
        <v>66.745999999999995</v>
      </c>
      <c r="C47" s="1">
        <v>65.430000000000007</v>
      </c>
      <c r="D47" s="1">
        <v>91.245999999999995</v>
      </c>
      <c r="E47" s="1">
        <v>86.451999999999998</v>
      </c>
      <c r="F47" s="1" t="s">
        <v>106</v>
      </c>
      <c r="G47" s="1" t="s">
        <v>103</v>
      </c>
      <c r="H47" t="b">
        <v>1</v>
      </c>
      <c r="I47" t="b">
        <v>0</v>
      </c>
      <c r="J47" t="b">
        <v>0</v>
      </c>
      <c r="K47" t="b">
        <v>0</v>
      </c>
      <c r="L47" s="9"/>
      <c r="M47" s="9"/>
      <c r="N47" s="9"/>
      <c r="O47" s="9"/>
      <c r="P47" s="9"/>
      <c r="Q47" s="9"/>
      <c r="R47" s="9"/>
      <c r="S47" s="5">
        <v>93.001999999999995</v>
      </c>
      <c r="T47" s="6">
        <v>1</v>
      </c>
      <c r="U47" s="6">
        <v>1</v>
      </c>
      <c r="V47" s="6">
        <v>0</v>
      </c>
      <c r="W47" s="7">
        <v>0</v>
      </c>
      <c r="Y47" s="8"/>
      <c r="Z47" s="8"/>
      <c r="AA47" s="8"/>
    </row>
    <row r="48" spans="1:29" x14ac:dyDescent="0.25">
      <c r="A48" s="1">
        <v>66.605999999999995</v>
      </c>
      <c r="B48" s="1">
        <v>70.031000000000006</v>
      </c>
      <c r="C48" s="1">
        <v>63.963999999999999</v>
      </c>
      <c r="D48" s="1">
        <v>92.593000000000004</v>
      </c>
      <c r="E48" s="1">
        <v>78.721000000000004</v>
      </c>
      <c r="F48" s="1" t="s">
        <v>106</v>
      </c>
      <c r="G48" s="1" t="s">
        <v>109</v>
      </c>
      <c r="H48" t="b">
        <v>0</v>
      </c>
      <c r="I48" t="b">
        <v>1</v>
      </c>
      <c r="J48" t="b">
        <v>0</v>
      </c>
      <c r="K48" t="b">
        <v>0</v>
      </c>
      <c r="L48" s="9"/>
      <c r="M48" s="9"/>
      <c r="N48" s="9"/>
      <c r="O48" s="9"/>
      <c r="P48" s="9"/>
      <c r="Q48" s="9"/>
      <c r="R48" s="9"/>
      <c r="S48" s="2">
        <v>92.625</v>
      </c>
      <c r="T48" s="3">
        <v>1</v>
      </c>
      <c r="U48" s="3">
        <v>0</v>
      </c>
      <c r="V48" s="3">
        <v>1</v>
      </c>
      <c r="W48" s="4">
        <v>0</v>
      </c>
      <c r="Y48" s="8"/>
      <c r="Z48" s="8"/>
      <c r="AA48" s="8"/>
    </row>
    <row r="49" spans="1:29" x14ac:dyDescent="0.25">
      <c r="A49" s="1">
        <v>65.537000000000006</v>
      </c>
      <c r="B49" s="1">
        <v>68.545000000000002</v>
      </c>
      <c r="C49" s="1">
        <v>63.143999999999998</v>
      </c>
      <c r="D49" s="1">
        <v>91.245999999999995</v>
      </c>
      <c r="E49" s="1">
        <v>87.373999999999995</v>
      </c>
      <c r="F49" s="1" t="s">
        <v>106</v>
      </c>
      <c r="G49" s="1" t="s">
        <v>110</v>
      </c>
      <c r="H49" t="b">
        <v>0</v>
      </c>
      <c r="I49" t="b">
        <v>0</v>
      </c>
      <c r="J49" t="b">
        <v>1</v>
      </c>
      <c r="K49" t="b">
        <v>0</v>
      </c>
      <c r="L49" s="9"/>
      <c r="M49" s="9"/>
      <c r="N49" s="9"/>
      <c r="O49" s="9"/>
      <c r="P49" s="9"/>
      <c r="Q49" s="9"/>
      <c r="R49" s="9"/>
      <c r="S49" s="2">
        <v>92.900999999999996</v>
      </c>
      <c r="T49" s="3">
        <v>1</v>
      </c>
      <c r="U49" s="3">
        <v>0</v>
      </c>
      <c r="V49" s="3">
        <v>0</v>
      </c>
      <c r="W49" s="4">
        <v>1</v>
      </c>
      <c r="Y49" s="8"/>
      <c r="Z49" s="8"/>
      <c r="AA49" s="8"/>
    </row>
    <row r="50" spans="1:29" x14ac:dyDescent="0.25">
      <c r="A50" s="1">
        <v>64.629000000000005</v>
      </c>
      <c r="B50" s="1">
        <v>64.891999999999996</v>
      </c>
      <c r="C50" s="1">
        <v>64.447000000000003</v>
      </c>
      <c r="D50" s="1">
        <v>89.899000000000001</v>
      </c>
      <c r="E50" s="1">
        <v>86.03</v>
      </c>
      <c r="F50" s="1" t="s">
        <v>106</v>
      </c>
      <c r="G50" s="1" t="s">
        <v>111</v>
      </c>
      <c r="H50" t="b">
        <v>0</v>
      </c>
      <c r="I50" t="b">
        <v>0</v>
      </c>
      <c r="J50" t="b">
        <v>0</v>
      </c>
      <c r="K50" t="b">
        <v>1</v>
      </c>
      <c r="L50" s="9"/>
      <c r="M50" s="9"/>
      <c r="N50" s="9"/>
      <c r="O50" s="9"/>
      <c r="P50" s="9"/>
      <c r="Q50" s="9"/>
      <c r="R50" s="9"/>
      <c r="S50" s="5">
        <v>93.325000000000003</v>
      </c>
      <c r="T50" s="6">
        <v>1</v>
      </c>
      <c r="U50" s="6">
        <v>1</v>
      </c>
      <c r="V50" s="6">
        <v>1</v>
      </c>
      <c r="W50" s="7">
        <v>0</v>
      </c>
    </row>
    <row r="51" spans="1:29" x14ac:dyDescent="0.25">
      <c r="A51" s="1">
        <v>66.284999999999997</v>
      </c>
      <c r="B51" s="1">
        <v>69.427999999999997</v>
      </c>
      <c r="C51" s="1">
        <v>63.844000000000001</v>
      </c>
      <c r="D51" s="1">
        <v>92.256</v>
      </c>
      <c r="E51" s="1">
        <v>81.998999999999995</v>
      </c>
      <c r="F51" s="1" t="s">
        <v>106</v>
      </c>
      <c r="G51" s="1" t="s">
        <v>112</v>
      </c>
      <c r="H51" t="b">
        <v>1</v>
      </c>
      <c r="I51" t="b">
        <v>1</v>
      </c>
      <c r="J51" t="b">
        <v>0</v>
      </c>
      <c r="K51" t="b">
        <v>0</v>
      </c>
      <c r="L51" s="9"/>
      <c r="M51" s="9"/>
      <c r="N51" s="9"/>
      <c r="O51" s="9"/>
      <c r="P51" s="9"/>
      <c r="Q51" s="9"/>
      <c r="R51" s="9"/>
      <c r="S51" s="2">
        <v>93.325000000000003</v>
      </c>
      <c r="T51" s="3">
        <v>1</v>
      </c>
      <c r="U51" s="3">
        <v>1</v>
      </c>
      <c r="V51" s="3">
        <v>0</v>
      </c>
      <c r="W51" s="4">
        <v>1</v>
      </c>
    </row>
    <row r="52" spans="1:29" x14ac:dyDescent="0.25">
      <c r="A52" s="1">
        <v>66.525000000000006</v>
      </c>
      <c r="B52" s="1">
        <v>68.503</v>
      </c>
      <c r="C52" s="1">
        <v>64.855999999999995</v>
      </c>
      <c r="D52" s="1">
        <v>92.256</v>
      </c>
      <c r="E52" s="1">
        <v>86.789000000000001</v>
      </c>
      <c r="F52" s="1" t="s">
        <v>106</v>
      </c>
      <c r="G52" s="1" t="s">
        <v>113</v>
      </c>
      <c r="H52" t="b">
        <v>1</v>
      </c>
      <c r="I52" t="b">
        <v>0</v>
      </c>
      <c r="J52" t="b">
        <v>1</v>
      </c>
      <c r="K52" t="b">
        <v>0</v>
      </c>
      <c r="L52" s="9"/>
      <c r="M52" s="9"/>
      <c r="N52" s="9"/>
      <c r="O52" s="9"/>
      <c r="P52" s="9"/>
      <c r="Q52" s="9"/>
      <c r="R52" s="9"/>
      <c r="S52" s="5">
        <v>92.625</v>
      </c>
      <c r="T52" s="6">
        <v>1</v>
      </c>
      <c r="U52" s="6">
        <v>0</v>
      </c>
      <c r="V52" s="6">
        <v>1</v>
      </c>
      <c r="W52" s="7">
        <v>1</v>
      </c>
    </row>
    <row r="53" spans="1:29" x14ac:dyDescent="0.25">
      <c r="A53" s="1">
        <v>65.599999999999994</v>
      </c>
      <c r="B53" s="1">
        <v>70.274000000000001</v>
      </c>
      <c r="C53" s="1">
        <v>62.252000000000002</v>
      </c>
      <c r="D53" s="1">
        <v>91.581999999999994</v>
      </c>
      <c r="E53" s="1">
        <v>83.009</v>
      </c>
      <c r="F53" s="1" t="s">
        <v>106</v>
      </c>
      <c r="G53" s="1" t="s">
        <v>114</v>
      </c>
      <c r="H53" t="b">
        <v>0</v>
      </c>
      <c r="I53" t="b">
        <v>1</v>
      </c>
      <c r="J53" t="b">
        <v>1</v>
      </c>
      <c r="K53" t="b">
        <v>0</v>
      </c>
      <c r="L53" s="9"/>
      <c r="M53" s="9"/>
      <c r="N53" s="9"/>
      <c r="O53" s="9"/>
      <c r="P53" s="9"/>
      <c r="Q53" s="9"/>
      <c r="R53" s="9"/>
      <c r="S53" s="5">
        <v>93.31</v>
      </c>
      <c r="T53" s="6">
        <v>1</v>
      </c>
      <c r="U53" s="6">
        <v>1</v>
      </c>
      <c r="V53" s="6">
        <v>1</v>
      </c>
      <c r="W53" s="7">
        <v>1</v>
      </c>
    </row>
    <row r="54" spans="1:29" x14ac:dyDescent="0.25">
      <c r="A54" s="1">
        <v>64.790000000000006</v>
      </c>
      <c r="B54" s="1">
        <v>64.94</v>
      </c>
      <c r="C54" s="1">
        <v>64.647999999999996</v>
      </c>
      <c r="D54" s="1">
        <v>90.236000000000004</v>
      </c>
      <c r="E54" s="1">
        <v>86.03</v>
      </c>
      <c r="F54" s="1" t="s">
        <v>106</v>
      </c>
      <c r="G54" s="1" t="s">
        <v>115</v>
      </c>
      <c r="H54" t="b">
        <v>1</v>
      </c>
      <c r="I54" t="b">
        <v>0</v>
      </c>
      <c r="J54" t="b">
        <v>0</v>
      </c>
      <c r="K54" t="b">
        <v>1</v>
      </c>
      <c r="L54" s="9"/>
      <c r="M54" s="9"/>
      <c r="N54" s="9"/>
      <c r="O54" s="9"/>
      <c r="P54" s="9"/>
      <c r="Q54" s="9"/>
      <c r="R54" s="9"/>
    </row>
    <row r="55" spans="1:29" x14ac:dyDescent="0.25">
      <c r="A55" s="1">
        <v>66.459999999999994</v>
      </c>
      <c r="B55" s="1">
        <v>70.543000000000006</v>
      </c>
      <c r="C55" s="1">
        <v>63.42</v>
      </c>
      <c r="D55" s="1">
        <v>92.256</v>
      </c>
      <c r="E55" s="1">
        <v>82.587999999999994</v>
      </c>
      <c r="F55" s="1" t="s">
        <v>106</v>
      </c>
      <c r="G55" s="1" t="s">
        <v>116</v>
      </c>
      <c r="H55" t="b">
        <v>0</v>
      </c>
      <c r="I55" t="b">
        <v>1</v>
      </c>
      <c r="J55" t="b">
        <v>0</v>
      </c>
      <c r="K55" t="b">
        <v>1</v>
      </c>
      <c r="L55" s="9"/>
      <c r="M55" s="9"/>
      <c r="N55" s="9"/>
      <c r="O55" s="9"/>
      <c r="P55" s="9"/>
      <c r="Q55" s="9"/>
      <c r="R55" s="9"/>
      <c r="S55" t="b">
        <v>1</v>
      </c>
      <c r="T55">
        <f>SUM(T39:T53)</f>
        <v>8</v>
      </c>
      <c r="U55">
        <f t="shared" ref="U55:W55" si="0">SUM(U39:U53)</f>
        <v>8</v>
      </c>
      <c r="V55">
        <f t="shared" si="0"/>
        <v>8</v>
      </c>
      <c r="W55">
        <f t="shared" si="0"/>
        <v>8</v>
      </c>
    </row>
    <row r="56" spans="1:29" x14ac:dyDescent="0.25">
      <c r="A56" s="1">
        <v>66.206000000000003</v>
      </c>
      <c r="B56" s="1">
        <v>67.942999999999998</v>
      </c>
      <c r="C56" s="1">
        <v>64.736999999999995</v>
      </c>
      <c r="D56" s="1">
        <v>91.918999999999997</v>
      </c>
      <c r="E56" s="1">
        <v>86.787999999999997</v>
      </c>
      <c r="F56" s="1" t="s">
        <v>106</v>
      </c>
      <c r="G56" s="1" t="s">
        <v>117</v>
      </c>
      <c r="H56" t="b">
        <v>0</v>
      </c>
      <c r="I56" t="b">
        <v>0</v>
      </c>
      <c r="J56" t="b">
        <v>1</v>
      </c>
      <c r="K56" t="b">
        <v>1</v>
      </c>
      <c r="L56" s="9"/>
      <c r="M56" s="9"/>
      <c r="N56" s="9"/>
      <c r="O56" s="9"/>
      <c r="P56" s="9"/>
      <c r="Q56" s="9"/>
      <c r="R56" s="9"/>
      <c r="S56" t="b">
        <v>0</v>
      </c>
      <c r="T56">
        <f>15-T55</f>
        <v>7</v>
      </c>
      <c r="U56">
        <f t="shared" ref="U56:W56" si="1">15-U55</f>
        <v>7</v>
      </c>
      <c r="V56">
        <f t="shared" si="1"/>
        <v>7</v>
      </c>
      <c r="W56">
        <f t="shared" si="1"/>
        <v>7</v>
      </c>
    </row>
    <row r="57" spans="1:29" x14ac:dyDescent="0.25">
      <c r="A57" s="1">
        <v>66.557000000000002</v>
      </c>
      <c r="B57" s="1">
        <v>70.563999999999993</v>
      </c>
      <c r="C57" s="1">
        <v>63.539000000000001</v>
      </c>
      <c r="D57" s="1">
        <v>92.593000000000004</v>
      </c>
      <c r="E57" s="1">
        <v>84.522000000000006</v>
      </c>
      <c r="F57" s="1" t="s">
        <v>106</v>
      </c>
      <c r="G57" s="1" t="s">
        <v>118</v>
      </c>
      <c r="H57" t="b">
        <v>1</v>
      </c>
      <c r="I57" t="b">
        <v>1</v>
      </c>
      <c r="J57" t="b">
        <v>1</v>
      </c>
      <c r="K57" t="b">
        <v>0</v>
      </c>
      <c r="L57" s="9"/>
      <c r="M57" s="9"/>
      <c r="N57" s="9"/>
      <c r="O57" s="9"/>
      <c r="P57" s="9"/>
      <c r="Q57" s="9"/>
      <c r="R57" s="9"/>
    </row>
    <row r="58" spans="1:29" x14ac:dyDescent="0.25">
      <c r="A58" s="1">
        <v>66.23</v>
      </c>
      <c r="B58" s="1">
        <v>69.912999999999997</v>
      </c>
      <c r="C58" s="1">
        <v>63.42</v>
      </c>
      <c r="D58" s="1">
        <v>92.256</v>
      </c>
      <c r="E58" s="1">
        <v>83.510999999999996</v>
      </c>
      <c r="F58" s="1" t="s">
        <v>106</v>
      </c>
      <c r="G58" s="1" t="s">
        <v>119</v>
      </c>
      <c r="H58" t="b">
        <v>1</v>
      </c>
      <c r="I58" t="b">
        <v>1</v>
      </c>
      <c r="J58" t="b">
        <v>0</v>
      </c>
      <c r="K58" t="b">
        <v>1</v>
      </c>
      <c r="L58" s="9"/>
      <c r="M58" s="9"/>
      <c r="N58" s="9"/>
      <c r="O58" s="9"/>
      <c r="P58" s="9"/>
      <c r="Q58" s="9"/>
      <c r="R58" s="9"/>
      <c r="S58" t="s">
        <v>123</v>
      </c>
      <c r="T58" t="s">
        <v>98</v>
      </c>
      <c r="V58" t="s">
        <v>123</v>
      </c>
      <c r="W58" t="s">
        <v>99</v>
      </c>
      <c r="Y58" t="s">
        <v>123</v>
      </c>
      <c r="Z58" t="s">
        <v>100</v>
      </c>
      <c r="AB58" t="s">
        <v>123</v>
      </c>
      <c r="AC58" t="s">
        <v>101</v>
      </c>
    </row>
    <row r="59" spans="1:29" x14ac:dyDescent="0.25">
      <c r="A59" s="1">
        <v>66.643000000000001</v>
      </c>
      <c r="B59" s="1">
        <v>68.168000000000006</v>
      </c>
      <c r="C59" s="1">
        <v>65.361999999999995</v>
      </c>
      <c r="D59" s="1">
        <v>92.256</v>
      </c>
      <c r="E59" s="1">
        <v>86.453000000000003</v>
      </c>
      <c r="F59" s="1" t="s">
        <v>106</v>
      </c>
      <c r="G59" s="1" t="s">
        <v>120</v>
      </c>
      <c r="H59" t="b">
        <v>1</v>
      </c>
      <c r="I59" t="b">
        <v>0</v>
      </c>
      <c r="J59" t="b">
        <v>1</v>
      </c>
      <c r="K59" t="b">
        <v>1</v>
      </c>
      <c r="L59" s="9"/>
      <c r="M59" s="9"/>
      <c r="N59" s="9"/>
      <c r="O59" s="9"/>
      <c r="P59" s="9"/>
      <c r="Q59" s="9"/>
      <c r="R59" s="9"/>
      <c r="S59" s="2">
        <v>94.248000000000005</v>
      </c>
      <c r="T59" s="3">
        <v>0</v>
      </c>
      <c r="V59" s="5">
        <v>92.403000000000006</v>
      </c>
      <c r="W59" s="6">
        <v>0</v>
      </c>
      <c r="Y59" s="2">
        <v>94.248000000000005</v>
      </c>
      <c r="Z59" s="3">
        <v>0</v>
      </c>
      <c r="AB59" s="2">
        <v>94.248000000000005</v>
      </c>
      <c r="AC59" s="4">
        <v>0</v>
      </c>
    </row>
    <row r="60" spans="1:29" x14ac:dyDescent="0.25">
      <c r="A60" s="1">
        <v>66.557000000000002</v>
      </c>
      <c r="B60" s="1">
        <v>70.563999999999993</v>
      </c>
      <c r="C60" s="1">
        <v>63.539000000000001</v>
      </c>
      <c r="D60" s="1">
        <v>92.593000000000004</v>
      </c>
      <c r="E60" s="1">
        <v>84.524000000000001</v>
      </c>
      <c r="F60" s="1" t="s">
        <v>106</v>
      </c>
      <c r="G60" s="1" t="s">
        <v>121</v>
      </c>
      <c r="H60" t="b">
        <v>0</v>
      </c>
      <c r="I60" t="b">
        <v>1</v>
      </c>
      <c r="J60" t="b">
        <v>1</v>
      </c>
      <c r="K60" t="b">
        <v>1</v>
      </c>
      <c r="L60" s="9"/>
      <c r="M60" s="9"/>
      <c r="N60" s="9"/>
      <c r="O60" s="9"/>
      <c r="P60" s="9"/>
      <c r="Q60" s="9"/>
      <c r="R60" s="9"/>
      <c r="S60" s="5">
        <v>92.403000000000006</v>
      </c>
      <c r="T60" s="6">
        <v>0</v>
      </c>
      <c r="V60" s="2">
        <v>92.991</v>
      </c>
      <c r="W60" s="3">
        <v>0</v>
      </c>
      <c r="Y60" s="2">
        <v>92.991</v>
      </c>
      <c r="Z60" s="3">
        <v>0</v>
      </c>
      <c r="AB60" s="5">
        <v>92.403000000000006</v>
      </c>
      <c r="AC60" s="7">
        <v>0</v>
      </c>
    </row>
    <row r="61" spans="1:29" x14ac:dyDescent="0.25">
      <c r="A61" s="1">
        <v>66.171999999999997</v>
      </c>
      <c r="B61" s="1">
        <v>70.462999999999994</v>
      </c>
      <c r="C61" s="1">
        <v>62.996000000000002</v>
      </c>
      <c r="D61" s="1">
        <v>92.256</v>
      </c>
      <c r="E61" s="1">
        <v>84.603999999999999</v>
      </c>
      <c r="F61" s="1" t="s">
        <v>106</v>
      </c>
      <c r="G61" s="1" t="s">
        <v>122</v>
      </c>
      <c r="H61" t="b">
        <v>1</v>
      </c>
      <c r="I61" t="b">
        <v>1</v>
      </c>
      <c r="J61" t="b">
        <v>1</v>
      </c>
      <c r="K61" t="b">
        <v>1</v>
      </c>
      <c r="L61" s="9"/>
      <c r="M61" s="9"/>
      <c r="N61" s="9"/>
      <c r="O61" s="9"/>
      <c r="P61" s="9"/>
      <c r="Q61" s="9"/>
      <c r="R61" s="9"/>
      <c r="S61" s="2">
        <v>92.991</v>
      </c>
      <c r="T61" s="3">
        <v>0</v>
      </c>
      <c r="V61" s="2">
        <v>93.087000000000003</v>
      </c>
      <c r="W61" s="3">
        <v>0</v>
      </c>
      <c r="Y61" s="5">
        <v>93.924999999999997</v>
      </c>
      <c r="Z61" s="6">
        <v>0</v>
      </c>
      <c r="AB61" s="5">
        <v>92.143000000000001</v>
      </c>
      <c r="AC61" s="7">
        <v>0</v>
      </c>
    </row>
    <row r="62" spans="1:29" x14ac:dyDescent="0.25">
      <c r="A62" s="1">
        <v>92.533000000000001</v>
      </c>
      <c r="B62" s="1">
        <v>98.025999999999996</v>
      </c>
      <c r="C62" s="1">
        <v>89.075999999999993</v>
      </c>
      <c r="D62" s="1">
        <v>93.938999999999993</v>
      </c>
      <c r="E62" s="1">
        <v>90.992000000000004</v>
      </c>
      <c r="F62" s="1" t="s">
        <v>107</v>
      </c>
      <c r="G62" s="1" t="s">
        <v>103</v>
      </c>
      <c r="H62" t="b">
        <v>1</v>
      </c>
      <c r="I62" t="b">
        <v>0</v>
      </c>
      <c r="J62" t="b">
        <v>0</v>
      </c>
      <c r="K62" t="b">
        <v>0</v>
      </c>
      <c r="L62" s="9"/>
      <c r="M62" s="9"/>
      <c r="N62" s="9"/>
      <c r="O62" s="9"/>
      <c r="P62" s="9"/>
      <c r="Q62" s="9"/>
      <c r="R62" s="9"/>
      <c r="S62" s="5">
        <v>92.143000000000001</v>
      </c>
      <c r="T62" s="6">
        <v>0</v>
      </c>
      <c r="V62" s="5">
        <v>92.980999999999995</v>
      </c>
      <c r="W62" s="6">
        <v>0</v>
      </c>
      <c r="Y62" s="5">
        <v>92.980999999999995</v>
      </c>
      <c r="Z62" s="6">
        <v>0</v>
      </c>
      <c r="AB62" s="5">
        <v>92.980999999999995</v>
      </c>
      <c r="AC62" s="7">
        <v>0</v>
      </c>
    </row>
    <row r="63" spans="1:29" x14ac:dyDescent="0.25">
      <c r="A63" s="1">
        <v>91.447999999999993</v>
      </c>
      <c r="B63" s="1">
        <v>97.727000000000004</v>
      </c>
      <c r="C63" s="1">
        <v>87.445999999999998</v>
      </c>
      <c r="D63" s="1">
        <v>92.929000000000002</v>
      </c>
      <c r="E63" s="1">
        <v>90.99</v>
      </c>
      <c r="F63" s="1" t="s">
        <v>107</v>
      </c>
      <c r="G63" s="1" t="s">
        <v>109</v>
      </c>
      <c r="H63" t="b">
        <v>0</v>
      </c>
      <c r="I63" t="b">
        <v>1</v>
      </c>
      <c r="J63" t="b">
        <v>0</v>
      </c>
      <c r="K63" t="b">
        <v>0</v>
      </c>
      <c r="L63" s="9"/>
      <c r="M63" s="9"/>
      <c r="N63" s="9"/>
      <c r="O63" s="9"/>
      <c r="P63" s="9"/>
      <c r="Q63" s="9"/>
      <c r="R63" s="9"/>
      <c r="S63" s="5">
        <v>93.924999999999997</v>
      </c>
      <c r="T63" s="6">
        <v>0</v>
      </c>
      <c r="V63" s="2">
        <v>92.625</v>
      </c>
      <c r="W63" s="3">
        <v>0</v>
      </c>
      <c r="Y63" s="5">
        <v>93.001999999999995</v>
      </c>
      <c r="Z63" s="6">
        <v>0</v>
      </c>
      <c r="AB63" s="5">
        <v>93.001999999999995</v>
      </c>
      <c r="AC63" s="7">
        <v>0</v>
      </c>
    </row>
    <row r="64" spans="1:29" x14ac:dyDescent="0.25">
      <c r="A64" s="1">
        <v>91.194000000000003</v>
      </c>
      <c r="B64" s="1">
        <v>97.629000000000005</v>
      </c>
      <c r="C64" s="1">
        <v>86.983999999999995</v>
      </c>
      <c r="D64" s="1">
        <v>92.593000000000004</v>
      </c>
      <c r="E64" s="1">
        <v>90.483999999999995</v>
      </c>
      <c r="F64" s="1" t="s">
        <v>107</v>
      </c>
      <c r="G64" s="1" t="s">
        <v>110</v>
      </c>
      <c r="H64" t="b">
        <v>0</v>
      </c>
      <c r="I64" t="b">
        <v>0</v>
      </c>
      <c r="J64" t="b">
        <v>1</v>
      </c>
      <c r="K64" t="b">
        <v>0</v>
      </c>
      <c r="L64" s="9"/>
      <c r="M64" s="9"/>
      <c r="N64" s="9"/>
      <c r="O64" s="9"/>
      <c r="P64" s="9"/>
      <c r="Q64" s="9"/>
      <c r="R64" s="9"/>
      <c r="S64" s="2">
        <v>93.087000000000003</v>
      </c>
      <c r="T64" s="3">
        <v>0</v>
      </c>
      <c r="V64" s="2">
        <v>92.900999999999996</v>
      </c>
      <c r="W64" s="3">
        <v>0</v>
      </c>
      <c r="Y64" s="2">
        <v>92.900999999999996</v>
      </c>
      <c r="Z64" s="3">
        <v>0</v>
      </c>
      <c r="AB64" s="2">
        <v>92.625</v>
      </c>
      <c r="AC64" s="4">
        <v>0</v>
      </c>
    </row>
    <row r="65" spans="1:29" x14ac:dyDescent="0.25">
      <c r="A65" s="1">
        <v>92.533000000000001</v>
      </c>
      <c r="B65" s="1">
        <v>98.025999999999996</v>
      </c>
      <c r="C65" s="1">
        <v>89.075999999999993</v>
      </c>
      <c r="D65" s="1">
        <v>93.938999999999993</v>
      </c>
      <c r="E65" s="1">
        <v>90.822999999999993</v>
      </c>
      <c r="F65" s="1" t="s">
        <v>107</v>
      </c>
      <c r="G65" s="1" t="s">
        <v>111</v>
      </c>
      <c r="H65" t="b">
        <v>0</v>
      </c>
      <c r="I65" t="b">
        <v>0</v>
      </c>
      <c r="J65" t="b">
        <v>0</v>
      </c>
      <c r="K65" t="b">
        <v>1</v>
      </c>
      <c r="L65" s="9"/>
      <c r="M65" s="9"/>
      <c r="N65" s="9"/>
      <c r="O65" s="9"/>
      <c r="P65" s="9"/>
      <c r="Q65" s="9"/>
      <c r="R65" s="9"/>
      <c r="S65" s="2">
        <v>92.980999999999995</v>
      </c>
      <c r="T65" s="3">
        <v>0</v>
      </c>
      <c r="V65" s="5">
        <v>92.625</v>
      </c>
      <c r="W65" s="6">
        <v>0</v>
      </c>
      <c r="Y65" s="2">
        <v>93.325000000000003</v>
      </c>
      <c r="Z65" s="3">
        <v>0</v>
      </c>
      <c r="AB65" s="5">
        <v>93.325000000000003</v>
      </c>
      <c r="AC65" s="7">
        <v>0</v>
      </c>
    </row>
    <row r="66" spans="1:29" x14ac:dyDescent="0.25">
      <c r="A66" s="1">
        <v>91.816000000000003</v>
      </c>
      <c r="B66" s="1">
        <v>97.825999999999993</v>
      </c>
      <c r="C66" s="1">
        <v>87.989000000000004</v>
      </c>
      <c r="D66" s="1">
        <v>93.266000000000005</v>
      </c>
      <c r="E66" s="1">
        <v>91.242999999999995</v>
      </c>
      <c r="F66" s="1" t="s">
        <v>107</v>
      </c>
      <c r="G66" s="1" t="s">
        <v>112</v>
      </c>
      <c r="H66" t="b">
        <v>1</v>
      </c>
      <c r="I66" t="b">
        <v>1</v>
      </c>
      <c r="J66" t="b">
        <v>0</v>
      </c>
      <c r="K66" t="b">
        <v>0</v>
      </c>
      <c r="L66" s="9"/>
      <c r="M66" s="9"/>
      <c r="N66" s="9"/>
      <c r="O66" s="9"/>
      <c r="P66" s="9"/>
      <c r="Q66" s="9"/>
      <c r="R66" s="9"/>
      <c r="S66" s="5">
        <v>92.980999999999995</v>
      </c>
      <c r="T66" s="6">
        <v>1</v>
      </c>
      <c r="V66" s="2">
        <v>94.248000000000005</v>
      </c>
      <c r="W66" s="3">
        <v>1</v>
      </c>
      <c r="Y66" s="5">
        <v>92.403000000000006</v>
      </c>
      <c r="Z66" s="6">
        <v>1</v>
      </c>
      <c r="AB66" s="2">
        <v>92.991</v>
      </c>
      <c r="AC66" s="4">
        <v>1</v>
      </c>
    </row>
    <row r="67" spans="1:29" x14ac:dyDescent="0.25">
      <c r="A67" s="1">
        <v>91.120999999999995</v>
      </c>
      <c r="B67" s="1">
        <v>97.091999999999999</v>
      </c>
      <c r="C67" s="1">
        <v>87.326999999999998</v>
      </c>
      <c r="D67" s="1">
        <v>92.593000000000004</v>
      </c>
      <c r="E67" s="1">
        <v>91.412999999999997</v>
      </c>
      <c r="F67" s="1" t="s">
        <v>107</v>
      </c>
      <c r="G67" s="1" t="s">
        <v>113</v>
      </c>
      <c r="H67" t="b">
        <v>1</v>
      </c>
      <c r="I67" t="b">
        <v>0</v>
      </c>
      <c r="J67" t="b">
        <v>1</v>
      </c>
      <c r="K67" t="b">
        <v>0</v>
      </c>
      <c r="L67" s="9"/>
      <c r="M67" s="9"/>
      <c r="N67" s="9"/>
      <c r="O67" s="9"/>
      <c r="P67" s="9"/>
      <c r="Q67" s="9"/>
      <c r="R67" s="9"/>
      <c r="S67" s="5">
        <v>93.001999999999995</v>
      </c>
      <c r="T67" s="6">
        <v>1</v>
      </c>
      <c r="V67" s="5">
        <v>92.143000000000001</v>
      </c>
      <c r="W67" s="6">
        <v>1</v>
      </c>
      <c r="Y67" s="5">
        <v>92.143000000000001</v>
      </c>
      <c r="Z67" s="6">
        <v>1</v>
      </c>
      <c r="AB67" s="5">
        <v>93.924999999999997</v>
      </c>
      <c r="AC67" s="7">
        <v>1</v>
      </c>
    </row>
    <row r="68" spans="1:29" x14ac:dyDescent="0.25">
      <c r="A68" s="1">
        <v>91.447999999999993</v>
      </c>
      <c r="B68" s="1">
        <v>97.727000000000004</v>
      </c>
      <c r="C68" s="1">
        <v>87.445999999999998</v>
      </c>
      <c r="D68" s="1">
        <v>92.929000000000002</v>
      </c>
      <c r="E68" s="1">
        <v>91.072999999999993</v>
      </c>
      <c r="F68" s="1" t="s">
        <v>107</v>
      </c>
      <c r="G68" s="1" t="s">
        <v>114</v>
      </c>
      <c r="H68" t="b">
        <v>0</v>
      </c>
      <c r="I68" t="b">
        <v>1</v>
      </c>
      <c r="J68" t="b">
        <v>1</v>
      </c>
      <c r="K68" t="b">
        <v>0</v>
      </c>
      <c r="L68" s="9"/>
      <c r="M68" s="9"/>
      <c r="N68" s="9"/>
      <c r="O68" s="9"/>
      <c r="P68" s="9"/>
      <c r="Q68" s="9"/>
      <c r="R68" s="9"/>
      <c r="S68" s="2">
        <v>92.625</v>
      </c>
      <c r="T68" s="3">
        <v>1</v>
      </c>
      <c r="V68" s="5">
        <v>93.924999999999997</v>
      </c>
      <c r="W68" s="6">
        <v>1</v>
      </c>
      <c r="Y68" s="2">
        <v>93.087000000000003</v>
      </c>
      <c r="Z68" s="3">
        <v>1</v>
      </c>
      <c r="AB68" s="2">
        <v>93.087000000000003</v>
      </c>
      <c r="AC68" s="4">
        <v>1</v>
      </c>
    </row>
    <row r="69" spans="1:29" x14ac:dyDescent="0.25">
      <c r="A69" s="1">
        <v>92.554000000000002</v>
      </c>
      <c r="B69" s="1">
        <v>97.551000000000002</v>
      </c>
      <c r="C69" s="1">
        <v>89.501000000000005</v>
      </c>
      <c r="D69" s="1">
        <v>93.938999999999993</v>
      </c>
      <c r="E69" s="1">
        <v>91.495000000000005</v>
      </c>
      <c r="F69" s="1" t="s">
        <v>107</v>
      </c>
      <c r="G69" s="1" t="s">
        <v>115</v>
      </c>
      <c r="H69" t="b">
        <v>1</v>
      </c>
      <c r="I69" t="b">
        <v>0</v>
      </c>
      <c r="J69" t="b">
        <v>0</v>
      </c>
      <c r="K69" t="b">
        <v>1</v>
      </c>
      <c r="L69" s="9"/>
      <c r="M69" s="9"/>
      <c r="N69" s="9"/>
      <c r="O69" s="9"/>
      <c r="P69" s="9"/>
      <c r="Q69" s="9"/>
      <c r="R69" s="9"/>
      <c r="S69" s="2">
        <v>92.900999999999996</v>
      </c>
      <c r="T69" s="3">
        <v>1</v>
      </c>
      <c r="V69" s="2">
        <v>92.980999999999995</v>
      </c>
      <c r="W69" s="3">
        <v>1</v>
      </c>
      <c r="Y69" s="2">
        <v>92.980999999999995</v>
      </c>
      <c r="Z69" s="3">
        <v>1</v>
      </c>
      <c r="AB69" s="2">
        <v>92.980999999999995</v>
      </c>
      <c r="AC69" s="4">
        <v>1</v>
      </c>
    </row>
    <row r="70" spans="1:29" x14ac:dyDescent="0.25">
      <c r="A70" s="1">
        <v>91.816000000000003</v>
      </c>
      <c r="B70" s="1">
        <v>97.825999999999993</v>
      </c>
      <c r="C70" s="1">
        <v>87.989000000000004</v>
      </c>
      <c r="D70" s="1">
        <v>93.266000000000005</v>
      </c>
      <c r="E70" s="1">
        <v>90.739000000000004</v>
      </c>
      <c r="F70" s="1" t="s">
        <v>107</v>
      </c>
      <c r="G70" s="1" t="s">
        <v>116</v>
      </c>
      <c r="H70" t="b">
        <v>0</v>
      </c>
      <c r="I70" t="b">
        <v>1</v>
      </c>
      <c r="J70" t="b">
        <v>0</v>
      </c>
      <c r="K70" t="b">
        <v>1</v>
      </c>
      <c r="L70" s="9"/>
      <c r="M70" s="9"/>
      <c r="N70" s="9"/>
      <c r="O70" s="9"/>
      <c r="P70" s="9"/>
      <c r="Q70" s="9"/>
      <c r="R70" s="9"/>
      <c r="S70" s="5">
        <v>93.325000000000003</v>
      </c>
      <c r="T70" s="6">
        <v>1</v>
      </c>
      <c r="V70" s="5">
        <v>93.001999999999995</v>
      </c>
      <c r="W70" s="6">
        <v>1</v>
      </c>
      <c r="Y70" s="2">
        <v>92.625</v>
      </c>
      <c r="Z70" s="3">
        <v>1</v>
      </c>
      <c r="AB70" s="2">
        <v>92.900999999999996</v>
      </c>
      <c r="AC70" s="4">
        <v>1</v>
      </c>
    </row>
    <row r="71" spans="1:29" x14ac:dyDescent="0.25">
      <c r="A71" s="1">
        <v>91.49</v>
      </c>
      <c r="B71" s="1">
        <v>97.206999999999994</v>
      </c>
      <c r="C71" s="1">
        <v>87.87</v>
      </c>
      <c r="D71" s="1">
        <v>92.929000000000002</v>
      </c>
      <c r="E71" s="1">
        <v>90.909000000000006</v>
      </c>
      <c r="F71" s="1" t="s">
        <v>107</v>
      </c>
      <c r="G71" s="1" t="s">
        <v>117</v>
      </c>
      <c r="H71" t="b">
        <v>0</v>
      </c>
      <c r="I71" t="b">
        <v>0</v>
      </c>
      <c r="J71" t="b">
        <v>1</v>
      </c>
      <c r="K71" t="b">
        <v>1</v>
      </c>
      <c r="L71" s="9"/>
      <c r="M71" s="9"/>
      <c r="N71" s="9"/>
      <c r="O71" s="9"/>
      <c r="P71" s="9"/>
      <c r="Q71" s="9"/>
      <c r="R71" s="9"/>
      <c r="S71" s="2">
        <v>93.325000000000003</v>
      </c>
      <c r="T71" s="3">
        <v>1</v>
      </c>
      <c r="V71" s="5">
        <v>93.325000000000003</v>
      </c>
      <c r="W71" s="6">
        <v>1</v>
      </c>
      <c r="Y71" s="5">
        <v>93.325000000000003</v>
      </c>
      <c r="Z71" s="6">
        <v>1</v>
      </c>
      <c r="AB71" s="2">
        <v>93.325000000000003</v>
      </c>
      <c r="AC71" s="4">
        <v>1</v>
      </c>
    </row>
    <row r="72" spans="1:29" x14ac:dyDescent="0.25">
      <c r="A72" s="1">
        <v>91.447999999999993</v>
      </c>
      <c r="B72" s="1">
        <v>97.727000000000004</v>
      </c>
      <c r="C72" s="1">
        <v>87.445999999999998</v>
      </c>
      <c r="D72" s="1">
        <v>92.929000000000002</v>
      </c>
      <c r="E72" s="1">
        <v>91.158000000000001</v>
      </c>
      <c r="F72" s="1" t="s">
        <v>107</v>
      </c>
      <c r="G72" s="1" t="s">
        <v>118</v>
      </c>
      <c r="H72" t="b">
        <v>1</v>
      </c>
      <c r="I72" t="b">
        <v>1</v>
      </c>
      <c r="J72" t="b">
        <v>1</v>
      </c>
      <c r="K72" t="b">
        <v>0</v>
      </c>
      <c r="L72" s="9"/>
      <c r="M72" s="9"/>
      <c r="N72" s="9"/>
      <c r="O72" s="9"/>
      <c r="P72" s="9"/>
      <c r="Q72" s="9"/>
      <c r="R72" s="9"/>
      <c r="S72" s="5">
        <v>92.625</v>
      </c>
      <c r="T72" s="6">
        <v>1</v>
      </c>
      <c r="V72" s="2">
        <v>93.325000000000003</v>
      </c>
      <c r="W72" s="3">
        <v>1</v>
      </c>
      <c r="Y72" s="5">
        <v>92.625</v>
      </c>
      <c r="Z72" s="6">
        <v>1</v>
      </c>
      <c r="AB72" s="5">
        <v>92.625</v>
      </c>
      <c r="AC72" s="7">
        <v>1</v>
      </c>
    </row>
    <row r="73" spans="1:29" x14ac:dyDescent="0.25">
      <c r="A73" s="1">
        <v>91.816000000000003</v>
      </c>
      <c r="B73" s="1">
        <v>97.825999999999993</v>
      </c>
      <c r="C73" s="1">
        <v>87.989000000000004</v>
      </c>
      <c r="D73" s="1">
        <v>93.266000000000005</v>
      </c>
      <c r="E73" s="1">
        <v>91.075999999999993</v>
      </c>
      <c r="F73" s="1" t="s">
        <v>107</v>
      </c>
      <c r="G73" s="1" t="s">
        <v>119</v>
      </c>
      <c r="H73" t="b">
        <v>1</v>
      </c>
      <c r="I73" t="b">
        <v>1</v>
      </c>
      <c r="J73" t="b">
        <v>0</v>
      </c>
      <c r="K73" t="b">
        <v>1</v>
      </c>
      <c r="L73" s="9"/>
      <c r="M73" s="9"/>
      <c r="N73" s="9"/>
      <c r="O73" s="9"/>
      <c r="P73" s="9"/>
      <c r="Q73" s="9"/>
      <c r="R73" s="9"/>
      <c r="S73" s="5">
        <v>93.31</v>
      </c>
      <c r="T73" s="6">
        <v>1</v>
      </c>
      <c r="V73" s="5">
        <v>93.31</v>
      </c>
      <c r="W73" s="6">
        <v>1</v>
      </c>
      <c r="Y73" s="5">
        <v>93.31</v>
      </c>
      <c r="Z73" s="6">
        <v>1</v>
      </c>
      <c r="AB73" s="5">
        <v>93.31</v>
      </c>
      <c r="AC73" s="7">
        <v>1</v>
      </c>
    </row>
    <row r="74" spans="1:29" x14ac:dyDescent="0.25">
      <c r="A74" s="1">
        <v>92.206000000000003</v>
      </c>
      <c r="B74" s="1">
        <v>97.436000000000007</v>
      </c>
      <c r="C74" s="1">
        <v>88.956999999999994</v>
      </c>
      <c r="D74" s="1">
        <v>93.602999999999994</v>
      </c>
      <c r="E74" s="1">
        <v>91.578999999999994</v>
      </c>
      <c r="F74" s="1" t="s">
        <v>107</v>
      </c>
      <c r="G74" s="1" t="s">
        <v>120</v>
      </c>
      <c r="H74" t="b">
        <v>1</v>
      </c>
      <c r="I74" t="b">
        <v>0</v>
      </c>
      <c r="J74" t="b">
        <v>1</v>
      </c>
      <c r="K74" t="b">
        <v>1</v>
      </c>
      <c r="L74" s="9"/>
      <c r="M74" s="9"/>
      <c r="N74" s="9"/>
      <c r="O74" s="9"/>
      <c r="P74" s="9"/>
      <c r="Q74" s="9"/>
      <c r="R74" s="9"/>
    </row>
    <row r="75" spans="1:29" x14ac:dyDescent="0.25">
      <c r="A75" s="1">
        <v>91.447999999999993</v>
      </c>
      <c r="B75" s="1">
        <v>97.727000000000004</v>
      </c>
      <c r="C75" s="1">
        <v>87.445999999999998</v>
      </c>
      <c r="D75" s="1">
        <v>92.929000000000002</v>
      </c>
      <c r="E75" s="1">
        <v>90.992000000000004</v>
      </c>
      <c r="F75" s="1" t="s">
        <v>107</v>
      </c>
      <c r="G75" s="1" t="s">
        <v>121</v>
      </c>
      <c r="H75" t="b">
        <v>0</v>
      </c>
      <c r="I75" t="b">
        <v>1</v>
      </c>
      <c r="J75" t="b">
        <v>1</v>
      </c>
      <c r="K75" t="b">
        <v>1</v>
      </c>
      <c r="L75" s="9"/>
      <c r="M75" s="9"/>
      <c r="N75" s="9"/>
      <c r="O75" s="9"/>
      <c r="P75" s="9"/>
      <c r="Q75" s="9"/>
      <c r="R75" s="9"/>
    </row>
    <row r="76" spans="1:29" x14ac:dyDescent="0.25">
      <c r="A76" s="1">
        <v>91.816000000000003</v>
      </c>
      <c r="B76" s="1">
        <v>97.825999999999993</v>
      </c>
      <c r="C76" s="1">
        <v>87.989000000000004</v>
      </c>
      <c r="D76" s="1">
        <v>93.266000000000005</v>
      </c>
      <c r="E76" s="1">
        <v>91.244</v>
      </c>
      <c r="F76" s="1" t="s">
        <v>107</v>
      </c>
      <c r="G76" s="1" t="s">
        <v>122</v>
      </c>
      <c r="H76" t="b">
        <v>1</v>
      </c>
      <c r="I76" t="b">
        <v>1</v>
      </c>
      <c r="J76" t="b">
        <v>1</v>
      </c>
      <c r="K76" t="b">
        <v>1</v>
      </c>
      <c r="L76" s="9"/>
      <c r="M76" s="9"/>
      <c r="N76" s="9"/>
      <c r="O76" s="9"/>
      <c r="P76" s="9"/>
      <c r="Q76" s="9"/>
      <c r="R76" s="9"/>
    </row>
    <row r="77" spans="1:29" x14ac:dyDescent="0.25">
      <c r="A77" s="1">
        <v>92.980999999999995</v>
      </c>
      <c r="B77" s="1">
        <v>95.497</v>
      </c>
      <c r="C77" s="1">
        <v>91.018000000000001</v>
      </c>
      <c r="D77" s="1">
        <v>93.938999999999993</v>
      </c>
      <c r="E77" s="1">
        <v>91.58</v>
      </c>
      <c r="F77" s="1" t="s">
        <v>108</v>
      </c>
      <c r="G77" s="1" t="s">
        <v>103</v>
      </c>
      <c r="H77" t="b">
        <v>1</v>
      </c>
      <c r="I77" t="b">
        <v>0</v>
      </c>
      <c r="J77" t="b">
        <v>0</v>
      </c>
      <c r="K77" t="b">
        <v>0</v>
      </c>
      <c r="L77" s="9"/>
      <c r="M77" s="9"/>
      <c r="N77" s="9"/>
      <c r="O77" s="9"/>
      <c r="P77" s="9"/>
      <c r="Q77" s="9"/>
      <c r="R77" s="9"/>
    </row>
    <row r="78" spans="1:29" x14ac:dyDescent="0.25">
      <c r="A78" s="1">
        <v>94.248000000000005</v>
      </c>
      <c r="B78" s="1">
        <v>96.546999999999997</v>
      </c>
      <c r="C78" s="1">
        <v>92.387</v>
      </c>
      <c r="D78" s="1">
        <v>94.948999999999998</v>
      </c>
      <c r="E78" s="1">
        <v>91.247</v>
      </c>
      <c r="F78" s="1" t="s">
        <v>108</v>
      </c>
      <c r="G78" s="1" t="s">
        <v>109</v>
      </c>
      <c r="H78" t="b">
        <v>0</v>
      </c>
      <c r="I78" t="b">
        <v>1</v>
      </c>
      <c r="J78" t="b">
        <v>0</v>
      </c>
      <c r="K78" t="b">
        <v>0</v>
      </c>
      <c r="L78" s="9"/>
      <c r="M78" s="9"/>
      <c r="N78" s="9"/>
      <c r="O78" s="9"/>
      <c r="P78" s="9"/>
      <c r="Q78" s="9"/>
      <c r="R78" s="9"/>
    </row>
    <row r="79" spans="1:29" x14ac:dyDescent="0.25">
      <c r="A79" s="1">
        <v>92.403000000000006</v>
      </c>
      <c r="B79" s="1">
        <v>94.759</v>
      </c>
      <c r="C79" s="1">
        <v>90.436999999999998</v>
      </c>
      <c r="D79" s="1">
        <v>93.266000000000005</v>
      </c>
      <c r="E79" s="1">
        <v>91.408000000000001</v>
      </c>
      <c r="F79" s="1" t="s">
        <v>108</v>
      </c>
      <c r="G79" s="1" t="s">
        <v>110</v>
      </c>
      <c r="H79" t="b">
        <v>0</v>
      </c>
      <c r="I79" t="b">
        <v>0</v>
      </c>
      <c r="J79" t="b">
        <v>1</v>
      </c>
      <c r="K79" t="b">
        <v>0</v>
      </c>
      <c r="L79" s="9"/>
      <c r="M79" s="9"/>
      <c r="N79" s="9"/>
      <c r="O79" s="9"/>
      <c r="P79" s="9"/>
      <c r="Q79" s="9"/>
      <c r="R79" s="9"/>
    </row>
    <row r="80" spans="1:29" x14ac:dyDescent="0.25">
      <c r="A80" s="1">
        <v>92.991</v>
      </c>
      <c r="B80" s="1">
        <v>94.075999999999993</v>
      </c>
      <c r="C80" s="1">
        <v>91.992999999999995</v>
      </c>
      <c r="D80" s="1">
        <v>93.602999999999994</v>
      </c>
      <c r="E80" s="1">
        <v>92.167000000000002</v>
      </c>
      <c r="F80" s="1" t="s">
        <v>108</v>
      </c>
      <c r="G80" s="1" t="s">
        <v>111</v>
      </c>
      <c r="H80" t="b">
        <v>0</v>
      </c>
      <c r="I80" t="b">
        <v>0</v>
      </c>
      <c r="J80" t="b">
        <v>0</v>
      </c>
      <c r="K80" t="b">
        <v>1</v>
      </c>
      <c r="L80" s="9"/>
      <c r="M80" s="9"/>
      <c r="N80" s="9"/>
      <c r="O80" s="9"/>
      <c r="P80" s="9"/>
      <c r="Q80" s="9"/>
      <c r="R80" s="9"/>
    </row>
    <row r="81" spans="1:18" x14ac:dyDescent="0.25">
      <c r="A81" s="1">
        <v>93.001999999999995</v>
      </c>
      <c r="B81" s="1">
        <v>95.685000000000002</v>
      </c>
      <c r="C81" s="1">
        <v>91.018000000000001</v>
      </c>
      <c r="D81" s="1">
        <v>93.938999999999993</v>
      </c>
      <c r="E81" s="1">
        <v>91.915999999999997</v>
      </c>
      <c r="F81" s="1" t="s">
        <v>108</v>
      </c>
      <c r="G81" s="1" t="s">
        <v>112</v>
      </c>
      <c r="H81" t="b">
        <v>1</v>
      </c>
      <c r="I81" t="b">
        <v>1</v>
      </c>
      <c r="J81" t="b">
        <v>0</v>
      </c>
      <c r="K81" t="b">
        <v>0</v>
      </c>
      <c r="L81" s="9"/>
      <c r="M81" s="9"/>
      <c r="N81" s="9"/>
      <c r="O81" s="9"/>
      <c r="P81" s="9"/>
      <c r="Q81" s="9"/>
      <c r="R81" s="9"/>
    </row>
    <row r="82" spans="1:18" x14ac:dyDescent="0.25">
      <c r="A82" s="1">
        <v>92.625</v>
      </c>
      <c r="B82" s="1">
        <v>95.272999999999996</v>
      </c>
      <c r="C82" s="1">
        <v>90.474999999999994</v>
      </c>
      <c r="D82" s="1">
        <v>93.602999999999994</v>
      </c>
      <c r="E82" s="1">
        <v>91.912999999999997</v>
      </c>
      <c r="F82" s="1" t="s">
        <v>108</v>
      </c>
      <c r="G82" s="1" t="s">
        <v>113</v>
      </c>
      <c r="H82" t="b">
        <v>1</v>
      </c>
      <c r="I82" t="b">
        <v>0</v>
      </c>
      <c r="J82" t="b">
        <v>1</v>
      </c>
      <c r="K82" t="b">
        <v>0</v>
      </c>
      <c r="L82" s="9"/>
      <c r="M82" s="9"/>
      <c r="N82" s="9"/>
      <c r="O82" s="9"/>
      <c r="P82" s="9"/>
      <c r="Q82" s="9"/>
      <c r="R82" s="9"/>
    </row>
    <row r="83" spans="1:18" x14ac:dyDescent="0.25">
      <c r="A83" s="1">
        <v>92.143000000000001</v>
      </c>
      <c r="B83" s="1">
        <v>95.840999999999994</v>
      </c>
      <c r="C83" s="1">
        <v>89.424999999999997</v>
      </c>
      <c r="D83" s="1">
        <v>93.266000000000005</v>
      </c>
      <c r="E83" s="1">
        <v>91.328000000000003</v>
      </c>
      <c r="F83" s="1" t="s">
        <v>108</v>
      </c>
      <c r="G83" s="1" t="s">
        <v>114</v>
      </c>
      <c r="H83" t="b">
        <v>0</v>
      </c>
      <c r="I83" t="b">
        <v>1</v>
      </c>
      <c r="J83" t="b">
        <v>1</v>
      </c>
      <c r="K83" t="b">
        <v>0</v>
      </c>
      <c r="L83" s="9"/>
      <c r="M83" s="9"/>
      <c r="N83" s="9"/>
      <c r="O83" s="9"/>
      <c r="P83" s="9"/>
      <c r="Q83" s="9"/>
      <c r="R83" s="9"/>
    </row>
    <row r="84" spans="1:18" x14ac:dyDescent="0.25">
      <c r="A84" s="1">
        <v>92.900999999999996</v>
      </c>
      <c r="B84" s="1">
        <v>93.981999999999999</v>
      </c>
      <c r="C84" s="1">
        <v>91.911000000000001</v>
      </c>
      <c r="D84" s="1">
        <v>93.602999999999994</v>
      </c>
      <c r="E84" s="1">
        <v>91.578999999999994</v>
      </c>
      <c r="F84" s="1" t="s">
        <v>108</v>
      </c>
      <c r="G84" s="1" t="s">
        <v>115</v>
      </c>
      <c r="H84" t="b">
        <v>1</v>
      </c>
      <c r="I84" t="b">
        <v>0</v>
      </c>
      <c r="J84" t="b">
        <v>0</v>
      </c>
      <c r="K84" t="b">
        <v>1</v>
      </c>
      <c r="L84" s="9"/>
      <c r="M84" s="9"/>
      <c r="N84" s="9"/>
      <c r="O84" s="9"/>
      <c r="P84" s="9"/>
      <c r="Q84" s="9"/>
      <c r="R84" s="9"/>
    </row>
    <row r="85" spans="1:18" x14ac:dyDescent="0.25">
      <c r="A85" s="1">
        <v>93.924999999999997</v>
      </c>
      <c r="B85" s="1">
        <v>95.998000000000005</v>
      </c>
      <c r="C85" s="1">
        <v>92.268000000000001</v>
      </c>
      <c r="D85" s="1">
        <v>94.613</v>
      </c>
      <c r="E85" s="1">
        <v>91.748999999999995</v>
      </c>
      <c r="F85" s="1" t="s">
        <v>108</v>
      </c>
      <c r="G85" s="1" t="s">
        <v>116</v>
      </c>
      <c r="H85" t="b">
        <v>0</v>
      </c>
      <c r="I85" t="b">
        <v>1</v>
      </c>
      <c r="J85" t="b">
        <v>0</v>
      </c>
      <c r="K85" t="b">
        <v>1</v>
      </c>
      <c r="L85" s="9"/>
      <c r="M85" s="9"/>
      <c r="N85" s="9"/>
      <c r="O85" s="9"/>
      <c r="P85" s="9"/>
      <c r="Q85" s="9"/>
      <c r="R85" s="9"/>
    </row>
    <row r="86" spans="1:18" x14ac:dyDescent="0.25">
      <c r="A86" s="1">
        <v>93.087000000000003</v>
      </c>
      <c r="B86" s="1">
        <v>95.468000000000004</v>
      </c>
      <c r="C86" s="1">
        <v>91.1</v>
      </c>
      <c r="D86" s="1">
        <v>93.938999999999993</v>
      </c>
      <c r="E86" s="1">
        <v>92.167000000000002</v>
      </c>
      <c r="F86" s="1" t="s">
        <v>108</v>
      </c>
      <c r="G86" s="1" t="s">
        <v>117</v>
      </c>
      <c r="H86" t="b">
        <v>0</v>
      </c>
      <c r="I86" t="b">
        <v>0</v>
      </c>
      <c r="J86" t="b">
        <v>1</v>
      </c>
      <c r="K86" t="b">
        <v>1</v>
      </c>
      <c r="L86" s="9"/>
      <c r="M86" s="9"/>
      <c r="N86" s="9"/>
      <c r="O86" s="9"/>
      <c r="P86" s="9"/>
      <c r="Q86" s="9"/>
      <c r="R86" s="9"/>
    </row>
    <row r="87" spans="1:18" x14ac:dyDescent="0.25">
      <c r="A87" s="1">
        <v>93.325000000000003</v>
      </c>
      <c r="B87" s="1">
        <v>96.234999999999999</v>
      </c>
      <c r="C87" s="1">
        <v>91.137</v>
      </c>
      <c r="D87" s="1">
        <v>94.275999999999996</v>
      </c>
      <c r="E87" s="1">
        <v>91.918000000000006</v>
      </c>
      <c r="F87" s="1" t="s">
        <v>108</v>
      </c>
      <c r="G87" s="1" t="s">
        <v>118</v>
      </c>
      <c r="H87" t="b">
        <v>1</v>
      </c>
      <c r="I87" t="b">
        <v>1</v>
      </c>
      <c r="J87" t="b">
        <v>1</v>
      </c>
      <c r="K87" t="b">
        <v>0</v>
      </c>
      <c r="L87" s="9"/>
      <c r="M87" s="9"/>
      <c r="N87" s="9"/>
      <c r="O87" s="9"/>
      <c r="P87" s="9"/>
      <c r="Q87" s="9"/>
      <c r="R87" s="9"/>
    </row>
    <row r="88" spans="1:18" x14ac:dyDescent="0.25">
      <c r="A88" s="1">
        <v>93.325000000000003</v>
      </c>
      <c r="B88" s="1">
        <v>96.234999999999999</v>
      </c>
      <c r="C88" s="1">
        <v>91.137</v>
      </c>
      <c r="D88" s="1">
        <v>94.275999999999996</v>
      </c>
      <c r="E88" s="1">
        <v>91.58</v>
      </c>
      <c r="F88" s="1" t="s">
        <v>108</v>
      </c>
      <c r="G88" s="1" t="s">
        <v>119</v>
      </c>
      <c r="H88" t="b">
        <v>1</v>
      </c>
      <c r="I88" t="b">
        <v>1</v>
      </c>
      <c r="J88" t="b">
        <v>0</v>
      </c>
      <c r="K88" t="b">
        <v>1</v>
      </c>
      <c r="L88" s="9"/>
      <c r="M88" s="9"/>
      <c r="N88" s="9"/>
      <c r="O88" s="9"/>
      <c r="P88" s="9"/>
      <c r="Q88" s="9"/>
      <c r="R88" s="9"/>
    </row>
    <row r="89" spans="1:18" x14ac:dyDescent="0.25">
      <c r="A89" s="1">
        <v>92.625</v>
      </c>
      <c r="B89" s="1">
        <v>95.272999999999996</v>
      </c>
      <c r="C89" s="1">
        <v>90.474999999999994</v>
      </c>
      <c r="D89" s="1">
        <v>93.602999999999994</v>
      </c>
      <c r="E89" s="1">
        <v>91.83</v>
      </c>
      <c r="F89" s="1" t="s">
        <v>108</v>
      </c>
      <c r="G89" s="1" t="s">
        <v>120</v>
      </c>
      <c r="H89" t="b">
        <v>1</v>
      </c>
      <c r="I89" t="b">
        <v>0</v>
      </c>
      <c r="J89" t="b">
        <v>1</v>
      </c>
      <c r="K89" t="b">
        <v>1</v>
      </c>
      <c r="L89" s="9"/>
      <c r="M89" s="9"/>
      <c r="N89" s="9"/>
      <c r="O89" s="9"/>
      <c r="P89" s="9"/>
      <c r="Q89" s="9"/>
      <c r="R89" s="9"/>
    </row>
    <row r="90" spans="1:18" x14ac:dyDescent="0.25">
      <c r="A90" s="1">
        <v>92.980999999999995</v>
      </c>
      <c r="B90" s="1">
        <v>95.497</v>
      </c>
      <c r="C90" s="1">
        <v>91.018000000000001</v>
      </c>
      <c r="D90" s="1">
        <v>93.938999999999993</v>
      </c>
      <c r="E90" s="1">
        <v>91.917000000000002</v>
      </c>
      <c r="F90" s="1" t="s">
        <v>108</v>
      </c>
      <c r="G90" s="1" t="s">
        <v>121</v>
      </c>
      <c r="H90" t="b">
        <v>0</v>
      </c>
      <c r="I90" t="b">
        <v>1</v>
      </c>
      <c r="J90" t="b">
        <v>1</v>
      </c>
      <c r="K90" t="b">
        <v>1</v>
      </c>
      <c r="L90" s="9"/>
      <c r="M90" s="9"/>
      <c r="N90" s="9"/>
      <c r="O90" s="9"/>
      <c r="P90" s="9"/>
      <c r="Q90" s="9"/>
      <c r="R90" s="9"/>
    </row>
    <row r="91" spans="1:18" x14ac:dyDescent="0.25">
      <c r="A91" s="1">
        <v>93.31</v>
      </c>
      <c r="B91" s="1">
        <v>96.072999999999993</v>
      </c>
      <c r="C91" s="1">
        <v>91.137</v>
      </c>
      <c r="D91" s="1">
        <v>94.275999999999996</v>
      </c>
      <c r="E91" s="1">
        <v>91.495000000000005</v>
      </c>
      <c r="F91" s="1" t="s">
        <v>108</v>
      </c>
      <c r="G91" s="1" t="s">
        <v>122</v>
      </c>
      <c r="H91" t="b">
        <v>1</v>
      </c>
      <c r="I91" t="b">
        <v>1</v>
      </c>
      <c r="J91" t="b">
        <v>1</v>
      </c>
      <c r="K91" t="b">
        <v>1</v>
      </c>
      <c r="L91" s="9"/>
      <c r="M91" s="9"/>
      <c r="N91" s="9"/>
      <c r="O91" s="9"/>
      <c r="P91" s="9"/>
      <c r="Q91" s="9"/>
      <c r="R91" s="9"/>
    </row>
    <row r="92" spans="1:18" x14ac:dyDescent="0.25">
      <c r="L92" s="9"/>
      <c r="M92" s="9"/>
      <c r="N92" s="9"/>
      <c r="O92" s="9"/>
      <c r="P92" s="9"/>
      <c r="Q92" s="9"/>
      <c r="R92" s="9"/>
    </row>
    <row r="93" spans="1:18" x14ac:dyDescent="0.25">
      <c r="L93" s="9"/>
      <c r="M93" s="9"/>
      <c r="N93" s="9"/>
      <c r="O93" s="9"/>
      <c r="P93" s="9"/>
      <c r="Q93" s="9"/>
      <c r="R93" s="9"/>
    </row>
    <row r="94" spans="1:18" x14ac:dyDescent="0.25">
      <c r="L94" s="9"/>
      <c r="M94" s="9"/>
      <c r="N94" s="9"/>
      <c r="O94" s="9"/>
      <c r="P94" s="9"/>
      <c r="Q94" s="9"/>
      <c r="R94" s="9"/>
    </row>
    <row r="95" spans="1:18" x14ac:dyDescent="0.25">
      <c r="L95" s="9"/>
      <c r="M95" s="9"/>
      <c r="N95" s="9"/>
      <c r="O95" s="9"/>
      <c r="P95" s="9"/>
      <c r="Q95" s="9"/>
      <c r="R95" s="9"/>
    </row>
    <row r="96" spans="1:18" x14ac:dyDescent="0.25">
      <c r="L96" s="9"/>
      <c r="M96" s="9"/>
      <c r="N96" s="9"/>
      <c r="O96" s="9"/>
      <c r="P96" s="9"/>
      <c r="Q96" s="9"/>
      <c r="R96" s="9"/>
    </row>
    <row r="97" spans="12:18" x14ac:dyDescent="0.25">
      <c r="L97" s="9"/>
      <c r="M97" s="9"/>
      <c r="N97" s="9"/>
      <c r="O97" s="9"/>
      <c r="P97" s="9"/>
      <c r="Q97" s="9"/>
      <c r="R97" s="9"/>
    </row>
    <row r="98" spans="12:18" x14ac:dyDescent="0.25">
      <c r="L98" s="9"/>
      <c r="M98" s="9"/>
      <c r="N98" s="9"/>
      <c r="O98" s="9"/>
      <c r="P98" s="9"/>
      <c r="Q98" s="9"/>
      <c r="R98" s="9"/>
    </row>
    <row r="99" spans="12:18" x14ac:dyDescent="0.25">
      <c r="L99" s="9"/>
      <c r="M99" s="9"/>
      <c r="N99" s="9"/>
      <c r="O99" s="9"/>
      <c r="P99" s="9"/>
      <c r="Q99" s="9"/>
      <c r="R99" s="9"/>
    </row>
    <row r="100" spans="12:18" x14ac:dyDescent="0.25">
      <c r="L100" s="9"/>
      <c r="M100" s="9"/>
      <c r="N100" s="9"/>
      <c r="O100" s="9"/>
      <c r="P100" s="9"/>
      <c r="Q100" s="9"/>
      <c r="R100" s="9"/>
    </row>
    <row r="101" spans="12:18" x14ac:dyDescent="0.25">
      <c r="L101" s="9"/>
      <c r="M101" s="9"/>
      <c r="N101" s="9"/>
      <c r="O101" s="9"/>
      <c r="P101" s="9"/>
      <c r="Q101" s="9"/>
      <c r="R101" s="9"/>
    </row>
    <row r="102" spans="12:18" x14ac:dyDescent="0.25">
      <c r="L102" s="9"/>
      <c r="M102" s="9"/>
      <c r="N102" s="9"/>
      <c r="O102" s="9"/>
      <c r="P102" s="9"/>
      <c r="Q102" s="9"/>
      <c r="R102" s="9"/>
    </row>
    <row r="103" spans="12:18" x14ac:dyDescent="0.25">
      <c r="L103" s="9"/>
      <c r="M103" s="9"/>
      <c r="N103" s="9"/>
      <c r="O103" s="9"/>
      <c r="P103" s="9"/>
      <c r="Q103" s="9"/>
      <c r="R103" s="9"/>
    </row>
    <row r="104" spans="12:18" x14ac:dyDescent="0.25">
      <c r="L104" s="9"/>
      <c r="M104" s="9"/>
      <c r="N104" s="9"/>
      <c r="O104" s="9"/>
      <c r="P104" s="9"/>
      <c r="Q104" s="9"/>
      <c r="R104" s="9"/>
    </row>
    <row r="105" spans="12:18" x14ac:dyDescent="0.25">
      <c r="L105" s="9"/>
      <c r="M105" s="9"/>
      <c r="N105" s="9"/>
      <c r="O105" s="9"/>
      <c r="P105" s="9"/>
      <c r="Q105" s="9"/>
      <c r="R105" s="9"/>
    </row>
    <row r="106" spans="12:18" x14ac:dyDescent="0.25">
      <c r="L106" s="9"/>
      <c r="M106" s="9"/>
      <c r="N106" s="9"/>
      <c r="O106" s="9"/>
      <c r="P106" s="9"/>
      <c r="Q106" s="9"/>
      <c r="R106" s="9"/>
    </row>
    <row r="107" spans="12:18" x14ac:dyDescent="0.25">
      <c r="L107" s="9"/>
      <c r="M107" s="9"/>
      <c r="N107" s="9"/>
      <c r="O107" s="9"/>
      <c r="P107" s="9"/>
      <c r="Q107" s="9"/>
      <c r="R107" s="9"/>
    </row>
    <row r="108" spans="12:18" x14ac:dyDescent="0.25">
      <c r="L108" s="9"/>
      <c r="M108" s="9"/>
      <c r="N108" s="9"/>
      <c r="O108" s="9"/>
      <c r="P108" s="9"/>
      <c r="Q108" s="9"/>
      <c r="R108" s="9"/>
    </row>
    <row r="109" spans="12:18" x14ac:dyDescent="0.25">
      <c r="L109" s="9"/>
      <c r="M109" s="9"/>
      <c r="N109" s="9"/>
      <c r="O109" s="9"/>
      <c r="P109" s="9"/>
      <c r="Q109" s="9"/>
      <c r="R109" s="9"/>
    </row>
    <row r="110" spans="12:18" x14ac:dyDescent="0.25">
      <c r="L110" s="9"/>
      <c r="M110" s="9"/>
      <c r="N110" s="9"/>
      <c r="O110" s="9"/>
      <c r="P110" s="9"/>
      <c r="Q110" s="9"/>
      <c r="R110" s="9"/>
    </row>
    <row r="111" spans="12:18" x14ac:dyDescent="0.25">
      <c r="L111" s="9"/>
      <c r="M111" s="9"/>
      <c r="N111" s="9"/>
      <c r="O111" s="9"/>
      <c r="P111" s="9"/>
      <c r="Q111" s="9"/>
      <c r="R111" s="9"/>
    </row>
    <row r="112" spans="12:18" x14ac:dyDescent="0.25">
      <c r="L112" s="9"/>
      <c r="M112" s="9"/>
      <c r="N112" s="9"/>
      <c r="O112" s="9"/>
      <c r="P112" s="9"/>
      <c r="Q112" s="9"/>
      <c r="R112" s="9"/>
    </row>
    <row r="113" spans="12:18" x14ac:dyDescent="0.25">
      <c r="L113" s="9"/>
      <c r="M113" s="9"/>
      <c r="N113" s="9"/>
      <c r="O113" s="9"/>
      <c r="P113" s="9"/>
      <c r="Q113" s="9"/>
      <c r="R113" s="9"/>
    </row>
    <row r="114" spans="12:18" x14ac:dyDescent="0.25">
      <c r="L114" s="9"/>
      <c r="M114" s="9"/>
      <c r="N114" s="9"/>
      <c r="O114" s="9"/>
      <c r="P114" s="9"/>
      <c r="Q114" s="9"/>
      <c r="R114" s="9"/>
    </row>
    <row r="115" spans="12:18" x14ac:dyDescent="0.25">
      <c r="L115" s="9"/>
      <c r="M115" s="9"/>
      <c r="N115" s="9"/>
      <c r="O115" s="9"/>
      <c r="P115" s="9"/>
      <c r="Q115" s="9"/>
      <c r="R115" s="9"/>
    </row>
    <row r="116" spans="12:18" x14ac:dyDescent="0.25">
      <c r="L116" s="9"/>
      <c r="M116" s="9"/>
      <c r="N116" s="9"/>
      <c r="O116" s="9"/>
      <c r="P116" s="9"/>
      <c r="Q116" s="9"/>
      <c r="R116" s="9"/>
    </row>
    <row r="117" spans="12:18" x14ac:dyDescent="0.25">
      <c r="L117" s="9"/>
      <c r="M117" s="9"/>
      <c r="N117" s="9"/>
      <c r="O117" s="9"/>
      <c r="P117" s="9"/>
      <c r="Q117" s="9"/>
      <c r="R117" s="9"/>
    </row>
    <row r="118" spans="12:18" x14ac:dyDescent="0.25">
      <c r="L118" s="9"/>
      <c r="M118" s="9"/>
      <c r="N118" s="9"/>
      <c r="O118" s="9"/>
      <c r="P118" s="9"/>
      <c r="Q118" s="9"/>
      <c r="R118" s="9"/>
    </row>
    <row r="119" spans="12:18" x14ac:dyDescent="0.25">
      <c r="L119" s="9"/>
      <c r="M119" s="9"/>
      <c r="N119" s="9"/>
      <c r="O119" s="9"/>
      <c r="P119" s="9"/>
      <c r="Q119" s="9"/>
      <c r="R119" s="9"/>
    </row>
    <row r="120" spans="12:18" x14ac:dyDescent="0.25">
      <c r="L120" s="9"/>
      <c r="M120" s="9"/>
      <c r="N120" s="9"/>
      <c r="O120" s="9"/>
      <c r="P120" s="9"/>
      <c r="Q120" s="9"/>
      <c r="R120" s="9"/>
    </row>
    <row r="121" spans="12:18" x14ac:dyDescent="0.25">
      <c r="L121" s="9"/>
      <c r="M121" s="9"/>
      <c r="N121" s="9"/>
      <c r="O121" s="9"/>
      <c r="P121" s="9"/>
      <c r="Q121" s="9"/>
      <c r="R121" s="9"/>
    </row>
    <row r="122" spans="12:18" x14ac:dyDescent="0.25">
      <c r="L122" s="9"/>
      <c r="M122" s="9"/>
      <c r="N122" s="9"/>
      <c r="O122" s="9"/>
      <c r="P122" s="9"/>
      <c r="Q122" s="9"/>
      <c r="R122" s="9"/>
    </row>
    <row r="123" spans="12:18" x14ac:dyDescent="0.25">
      <c r="L123" s="9"/>
      <c r="M123" s="9"/>
      <c r="N123" s="9"/>
      <c r="O123" s="9"/>
      <c r="P123" s="9"/>
      <c r="Q123" s="9"/>
      <c r="R123" s="9"/>
    </row>
    <row r="124" spans="12:18" x14ac:dyDescent="0.25">
      <c r="L124" s="9"/>
      <c r="M124" s="9"/>
      <c r="N124" s="9"/>
      <c r="O124" s="9"/>
      <c r="P124" s="9"/>
      <c r="Q124" s="9"/>
      <c r="R124" s="9"/>
    </row>
    <row r="125" spans="12:18" x14ac:dyDescent="0.25">
      <c r="L125" s="9"/>
      <c r="M125" s="9"/>
      <c r="N125" s="9"/>
      <c r="O125" s="9"/>
      <c r="P125" s="9"/>
      <c r="Q125" s="9"/>
      <c r="R125" s="9"/>
    </row>
    <row r="126" spans="12:18" x14ac:dyDescent="0.25">
      <c r="L126" s="9"/>
      <c r="M126" s="9"/>
      <c r="N126" s="9"/>
      <c r="O126" s="9"/>
      <c r="P126" s="9"/>
      <c r="Q126" s="9"/>
      <c r="R126" s="9"/>
    </row>
    <row r="127" spans="12:18" x14ac:dyDescent="0.25">
      <c r="L127" s="9"/>
      <c r="M127" s="9"/>
      <c r="N127" s="9"/>
      <c r="O127" s="9"/>
      <c r="P127" s="9"/>
      <c r="Q127" s="9"/>
      <c r="R127" s="9"/>
    </row>
    <row r="128" spans="12:18" x14ac:dyDescent="0.25">
      <c r="L128" s="9"/>
      <c r="M128" s="9"/>
      <c r="N128" s="9"/>
      <c r="O128" s="9"/>
      <c r="P128" s="9"/>
      <c r="Q128" s="9"/>
      <c r="R128" s="9"/>
    </row>
    <row r="129" spans="12:18" x14ac:dyDescent="0.25">
      <c r="L129" s="9"/>
      <c r="M129" s="9"/>
      <c r="N129" s="9"/>
      <c r="O129" s="9"/>
      <c r="P129" s="9"/>
      <c r="Q129" s="9"/>
      <c r="R129" s="9"/>
    </row>
    <row r="130" spans="12:18" x14ac:dyDescent="0.25">
      <c r="L130" s="9"/>
      <c r="M130" s="9"/>
      <c r="N130" s="9"/>
      <c r="O130" s="9"/>
      <c r="P130" s="9"/>
      <c r="Q130" s="9"/>
      <c r="R130" s="9"/>
    </row>
    <row r="131" spans="12:18" x14ac:dyDescent="0.25">
      <c r="L131" s="9"/>
      <c r="M131" s="9"/>
      <c r="N131" s="9"/>
      <c r="O131" s="9"/>
      <c r="P131" s="9"/>
      <c r="Q131" s="9"/>
      <c r="R131" s="9"/>
    </row>
    <row r="132" spans="12:18" x14ac:dyDescent="0.25">
      <c r="L132" s="9"/>
      <c r="M132" s="9"/>
      <c r="N132" s="9"/>
      <c r="O132" s="9"/>
      <c r="P132" s="9"/>
      <c r="Q132" s="9"/>
      <c r="R132" s="9"/>
    </row>
    <row r="133" spans="12:18" x14ac:dyDescent="0.25">
      <c r="L133" s="9"/>
      <c r="M133" s="9"/>
      <c r="N133" s="9"/>
      <c r="O133" s="9"/>
      <c r="P133" s="9"/>
      <c r="Q133" s="9"/>
      <c r="R133" s="9"/>
    </row>
    <row r="134" spans="12:18" x14ac:dyDescent="0.25">
      <c r="L134" s="9"/>
      <c r="M134" s="9"/>
      <c r="N134" s="9"/>
      <c r="O134" s="9"/>
      <c r="P134" s="9"/>
      <c r="Q134" s="9"/>
      <c r="R134" s="9"/>
    </row>
    <row r="135" spans="12:18" x14ac:dyDescent="0.25">
      <c r="L135" s="9"/>
      <c r="M135" s="9"/>
      <c r="N135" s="9"/>
      <c r="O135" s="9"/>
      <c r="P135" s="9"/>
      <c r="Q135" s="9"/>
      <c r="R135" s="9"/>
    </row>
    <row r="136" spans="12:18" x14ac:dyDescent="0.25">
      <c r="L136" s="9"/>
      <c r="M136" s="9"/>
      <c r="N136" s="9"/>
      <c r="O136" s="9"/>
      <c r="P136" s="9"/>
      <c r="Q136" s="9"/>
      <c r="R136" s="9"/>
    </row>
    <row r="137" spans="12:18" x14ac:dyDescent="0.25">
      <c r="L137" s="9"/>
      <c r="M137" s="9"/>
      <c r="N137" s="9"/>
      <c r="O137" s="9"/>
      <c r="P137" s="9"/>
      <c r="Q137" s="9"/>
      <c r="R137" s="9"/>
    </row>
    <row r="138" spans="12:18" x14ac:dyDescent="0.25">
      <c r="L138" s="9"/>
      <c r="M138" s="9"/>
      <c r="N138" s="9"/>
      <c r="O138" s="9"/>
      <c r="P138" s="9"/>
      <c r="Q138" s="9"/>
      <c r="R138" s="9"/>
    </row>
    <row r="139" spans="12:18" x14ac:dyDescent="0.25">
      <c r="L139" s="9"/>
      <c r="M139" s="9"/>
      <c r="N139" s="9"/>
      <c r="O139" s="9"/>
      <c r="P139" s="9"/>
      <c r="Q139" s="9"/>
      <c r="R139" s="9"/>
    </row>
    <row r="140" spans="12:18" x14ac:dyDescent="0.25">
      <c r="L140" s="9"/>
      <c r="M140" s="9"/>
      <c r="N140" s="9"/>
      <c r="O140" s="9"/>
      <c r="P140" s="9"/>
      <c r="Q140" s="9"/>
      <c r="R140" s="9"/>
    </row>
    <row r="141" spans="12:18" x14ac:dyDescent="0.25">
      <c r="L141" s="9"/>
      <c r="M141" s="9"/>
      <c r="N141" s="9"/>
      <c r="O141" s="9"/>
      <c r="P141" s="9"/>
      <c r="Q141" s="9"/>
      <c r="R141" s="9"/>
    </row>
    <row r="142" spans="12:18" x14ac:dyDescent="0.25">
      <c r="L142" s="9"/>
      <c r="M142" s="9"/>
      <c r="N142" s="9"/>
      <c r="O142" s="9"/>
      <c r="P142" s="9"/>
      <c r="Q142" s="9"/>
      <c r="R142" s="9"/>
    </row>
    <row r="143" spans="12:18" x14ac:dyDescent="0.25">
      <c r="L143" s="9"/>
      <c r="M143" s="9"/>
      <c r="N143" s="9"/>
      <c r="O143" s="9"/>
      <c r="P143" s="9"/>
      <c r="Q143" s="9"/>
      <c r="R143" s="9"/>
    </row>
    <row r="144" spans="12:18" x14ac:dyDescent="0.25">
      <c r="L144" s="9"/>
      <c r="M144" s="9"/>
      <c r="N144" s="9"/>
      <c r="O144" s="9"/>
      <c r="P144" s="9"/>
      <c r="Q144" s="9"/>
      <c r="R144" s="9"/>
    </row>
    <row r="145" spans="12:18" x14ac:dyDescent="0.25">
      <c r="L145" s="9"/>
      <c r="M145" s="9"/>
      <c r="N145" s="9"/>
      <c r="O145" s="9"/>
      <c r="P145" s="9"/>
      <c r="Q145" s="9"/>
      <c r="R145" s="9"/>
    </row>
    <row r="146" spans="12:18" x14ac:dyDescent="0.25">
      <c r="L146" s="9"/>
      <c r="M146" s="9"/>
      <c r="N146" s="9"/>
      <c r="O146" s="9"/>
      <c r="P146" s="9"/>
      <c r="Q146" s="9"/>
      <c r="R146" s="9"/>
    </row>
    <row r="147" spans="12:18" x14ac:dyDescent="0.25">
      <c r="L147" s="9"/>
      <c r="M147" s="9"/>
      <c r="N147" s="9"/>
      <c r="O147" s="9"/>
      <c r="P147" s="9"/>
      <c r="Q147" s="9"/>
      <c r="R147" s="9"/>
    </row>
    <row r="148" spans="12:18" x14ac:dyDescent="0.25">
      <c r="L148" s="9"/>
      <c r="M148" s="9"/>
      <c r="N148" s="9"/>
      <c r="O148" s="9"/>
      <c r="P148" s="9"/>
      <c r="Q148" s="9"/>
      <c r="R148" s="9"/>
    </row>
    <row r="149" spans="12:18" x14ac:dyDescent="0.25">
      <c r="L149" s="9"/>
      <c r="M149" s="9"/>
      <c r="N149" s="9"/>
      <c r="O149" s="9"/>
      <c r="P149" s="9"/>
      <c r="Q149" s="9"/>
      <c r="R149" s="9"/>
    </row>
    <row r="150" spans="12:18" x14ac:dyDescent="0.25">
      <c r="L150" s="9"/>
      <c r="M150" s="9"/>
      <c r="N150" s="9"/>
      <c r="O150" s="9"/>
      <c r="P150" s="9"/>
      <c r="Q150" s="9"/>
      <c r="R150" s="9"/>
    </row>
    <row r="151" spans="12:18" x14ac:dyDescent="0.25">
      <c r="L151" s="9"/>
      <c r="M151" s="9"/>
      <c r="N151" s="9"/>
      <c r="O151" s="9"/>
      <c r="P151" s="9"/>
      <c r="Q151" s="9"/>
      <c r="R151" s="9"/>
    </row>
    <row r="152" spans="12:18" x14ac:dyDescent="0.25">
      <c r="L152" s="9"/>
      <c r="M152" s="9"/>
      <c r="N152" s="9"/>
      <c r="O152" s="9"/>
      <c r="P152" s="9"/>
      <c r="Q152" s="9"/>
      <c r="R152" s="9"/>
    </row>
    <row r="153" spans="12:18" x14ac:dyDescent="0.25">
      <c r="L153" s="9"/>
      <c r="M153" s="9"/>
      <c r="N153" s="9"/>
      <c r="O153" s="9"/>
      <c r="P153" s="9"/>
      <c r="Q153" s="9"/>
      <c r="R153" s="9"/>
    </row>
    <row r="154" spans="12:18" x14ac:dyDescent="0.25">
      <c r="L154" s="9"/>
      <c r="M154" s="9"/>
      <c r="N154" s="9"/>
      <c r="O154" s="9"/>
      <c r="P154" s="9"/>
      <c r="Q154" s="9"/>
      <c r="R154" s="9"/>
    </row>
    <row r="155" spans="12:18" x14ac:dyDescent="0.25">
      <c r="L155" s="9"/>
      <c r="M155" s="9"/>
      <c r="N155" s="9"/>
      <c r="O155" s="9"/>
      <c r="P155" s="9"/>
      <c r="Q155" s="9"/>
      <c r="R155" s="9"/>
    </row>
    <row r="156" spans="12:18" x14ac:dyDescent="0.25">
      <c r="L156" s="9"/>
      <c r="M156" s="9"/>
      <c r="N156" s="9"/>
      <c r="O156" s="9"/>
      <c r="P156" s="9"/>
      <c r="Q156" s="9"/>
      <c r="R156" s="9"/>
    </row>
    <row r="157" spans="12:18" x14ac:dyDescent="0.25">
      <c r="L157" s="9"/>
      <c r="M157" s="9"/>
      <c r="N157" s="9"/>
      <c r="O157" s="9"/>
      <c r="P157" s="9"/>
      <c r="Q157" s="9"/>
      <c r="R157" s="9"/>
    </row>
    <row r="158" spans="12:18" x14ac:dyDescent="0.25">
      <c r="L158" s="9"/>
      <c r="M158" s="9"/>
      <c r="N158" s="9"/>
      <c r="O158" s="9"/>
      <c r="P158" s="9"/>
      <c r="Q158" s="9"/>
      <c r="R158" s="9"/>
    </row>
    <row r="159" spans="12:18" x14ac:dyDescent="0.25">
      <c r="L159" s="9"/>
      <c r="M159" s="9"/>
      <c r="N159" s="9"/>
      <c r="O159" s="9"/>
      <c r="P159" s="9"/>
      <c r="Q159" s="9"/>
      <c r="R159" s="9"/>
    </row>
    <row r="160" spans="12:18" x14ac:dyDescent="0.25">
      <c r="L160" s="9"/>
      <c r="M160" s="9"/>
      <c r="N160" s="9"/>
      <c r="O160" s="9"/>
      <c r="P160" s="9"/>
      <c r="Q160" s="9"/>
      <c r="R160" s="9"/>
    </row>
    <row r="161" spans="12:18" x14ac:dyDescent="0.25">
      <c r="L161" s="9"/>
      <c r="M161" s="9"/>
      <c r="N161" s="9"/>
      <c r="O161" s="9"/>
      <c r="P161" s="9"/>
      <c r="Q161" s="9"/>
      <c r="R161" s="9"/>
    </row>
    <row r="162" spans="12:18" x14ac:dyDescent="0.25">
      <c r="L162" s="9"/>
      <c r="M162" s="9"/>
      <c r="N162" s="9"/>
      <c r="O162" s="9"/>
      <c r="P162" s="9"/>
      <c r="Q162" s="9"/>
      <c r="R162" s="9"/>
    </row>
    <row r="163" spans="12:18" x14ac:dyDescent="0.25">
      <c r="L163" s="9"/>
      <c r="M163" s="9"/>
      <c r="N163" s="9"/>
      <c r="O163" s="9"/>
      <c r="P163" s="9"/>
      <c r="Q163" s="9"/>
      <c r="R163" s="9"/>
    </row>
    <row r="164" spans="12:18" x14ac:dyDescent="0.25">
      <c r="L164" s="9"/>
      <c r="M164" s="9"/>
      <c r="N164" s="9"/>
      <c r="O164" s="9"/>
      <c r="P164" s="9"/>
      <c r="Q164" s="9"/>
      <c r="R164" s="9"/>
    </row>
    <row r="165" spans="12:18" x14ac:dyDescent="0.25">
      <c r="L165" s="9"/>
      <c r="M165" s="9"/>
      <c r="N165" s="9"/>
      <c r="O165" s="9"/>
      <c r="P165" s="9"/>
      <c r="Q165" s="9"/>
      <c r="R165" s="9"/>
    </row>
    <row r="166" spans="12:18" x14ac:dyDescent="0.25">
      <c r="L166" s="9"/>
      <c r="M166" s="9"/>
      <c r="N166" s="9"/>
      <c r="O166" s="9"/>
      <c r="P166" s="9"/>
      <c r="Q166" s="9"/>
      <c r="R166" s="9"/>
    </row>
    <row r="167" spans="12:18" x14ac:dyDescent="0.25">
      <c r="L167" s="9"/>
      <c r="M167" s="9"/>
      <c r="N167" s="9"/>
      <c r="O167" s="9"/>
      <c r="P167" s="9"/>
      <c r="Q167" s="9"/>
      <c r="R167" s="9"/>
    </row>
    <row r="168" spans="12:18" x14ac:dyDescent="0.25">
      <c r="L168" s="9"/>
      <c r="M168" s="9"/>
      <c r="N168" s="9"/>
      <c r="O168" s="9"/>
      <c r="P168" s="9"/>
      <c r="Q168" s="9"/>
      <c r="R168" s="9"/>
    </row>
    <row r="169" spans="12:18" x14ac:dyDescent="0.25">
      <c r="L169" s="9"/>
      <c r="M169" s="9"/>
      <c r="N169" s="9"/>
      <c r="O169" s="9"/>
      <c r="P169" s="9"/>
      <c r="Q169" s="9"/>
      <c r="R169" s="9"/>
    </row>
    <row r="170" spans="12:18" x14ac:dyDescent="0.25">
      <c r="L170" s="9"/>
      <c r="M170" s="9"/>
      <c r="N170" s="9"/>
      <c r="O170" s="9"/>
      <c r="P170" s="9"/>
      <c r="Q170" s="9"/>
      <c r="R170" s="9"/>
    </row>
    <row r="171" spans="12:18" x14ac:dyDescent="0.25">
      <c r="L171" s="9"/>
      <c r="M171" s="9"/>
      <c r="N171" s="9"/>
      <c r="O171" s="9"/>
      <c r="P171" s="9"/>
      <c r="Q171" s="9"/>
      <c r="R171" s="9"/>
    </row>
    <row r="172" spans="12:18" x14ac:dyDescent="0.25">
      <c r="L172" s="9"/>
      <c r="M172" s="9"/>
      <c r="N172" s="9"/>
      <c r="O172" s="9"/>
      <c r="P172" s="9"/>
      <c r="Q172" s="9"/>
      <c r="R172" s="9"/>
    </row>
    <row r="173" spans="12:18" x14ac:dyDescent="0.25">
      <c r="L173" s="9"/>
      <c r="M173" s="9"/>
      <c r="N173" s="9"/>
      <c r="O173" s="9"/>
      <c r="P173" s="9"/>
      <c r="Q173" s="9"/>
      <c r="R173" s="9"/>
    </row>
    <row r="174" spans="12:18" x14ac:dyDescent="0.25">
      <c r="L174" s="9"/>
      <c r="M174" s="9"/>
      <c r="N174" s="9"/>
      <c r="O174" s="9"/>
      <c r="P174" s="9"/>
      <c r="Q174" s="9"/>
      <c r="R174" s="9"/>
    </row>
    <row r="175" spans="12:18" x14ac:dyDescent="0.25">
      <c r="L175" s="9"/>
      <c r="M175" s="9"/>
      <c r="N175" s="9"/>
      <c r="O175" s="9"/>
      <c r="P175" s="9"/>
      <c r="Q175" s="9"/>
      <c r="R175" s="9"/>
    </row>
    <row r="176" spans="12:18" x14ac:dyDescent="0.25">
      <c r="L176" s="9"/>
      <c r="M176" s="9"/>
      <c r="N176" s="9"/>
      <c r="O176" s="9"/>
      <c r="P176" s="9"/>
      <c r="Q176" s="9"/>
      <c r="R176" s="9"/>
    </row>
    <row r="177" spans="12:18" x14ac:dyDescent="0.25">
      <c r="L177" s="9"/>
      <c r="M177" s="9"/>
      <c r="N177" s="9"/>
      <c r="O177" s="9"/>
      <c r="P177" s="9"/>
      <c r="Q177" s="9"/>
      <c r="R177" s="9"/>
    </row>
    <row r="178" spans="12:18" x14ac:dyDescent="0.25">
      <c r="L178" s="9"/>
      <c r="M178" s="9"/>
      <c r="N178" s="9"/>
      <c r="O178" s="9"/>
      <c r="P178" s="9"/>
      <c r="Q178" s="9"/>
      <c r="R178" s="9"/>
    </row>
    <row r="179" spans="12:18" x14ac:dyDescent="0.25">
      <c r="L179" s="9"/>
      <c r="M179" s="9"/>
      <c r="N179" s="9"/>
      <c r="O179" s="9"/>
      <c r="P179" s="9"/>
      <c r="Q179" s="9"/>
      <c r="R179" s="9"/>
    </row>
    <row r="180" spans="12:18" x14ac:dyDescent="0.25">
      <c r="L180" s="9"/>
      <c r="M180" s="9"/>
      <c r="N180" s="9"/>
      <c r="O180" s="9"/>
      <c r="P180" s="9"/>
      <c r="Q180" s="9"/>
      <c r="R180" s="9"/>
    </row>
    <row r="181" spans="12:18" x14ac:dyDescent="0.25">
      <c r="L181" s="9"/>
      <c r="M181" s="9"/>
      <c r="N181" s="9"/>
      <c r="O181" s="9"/>
      <c r="P181" s="9"/>
      <c r="Q181" s="9"/>
      <c r="R181" s="9"/>
    </row>
    <row r="182" spans="12:18" x14ac:dyDescent="0.25">
      <c r="L182" s="9"/>
      <c r="M182" s="9"/>
      <c r="N182" s="9"/>
      <c r="O182" s="9"/>
      <c r="P182" s="9"/>
      <c r="Q182" s="9"/>
      <c r="R182" s="9"/>
    </row>
    <row r="183" spans="12:18" x14ac:dyDescent="0.25">
      <c r="L183" s="9"/>
      <c r="M183" s="9"/>
      <c r="N183" s="9"/>
      <c r="O183" s="9"/>
      <c r="P183" s="9"/>
      <c r="Q183" s="9"/>
      <c r="R183" s="9"/>
    </row>
    <row r="184" spans="12:18" x14ac:dyDescent="0.25">
      <c r="L184" s="9"/>
      <c r="M184" s="9"/>
      <c r="N184" s="9"/>
      <c r="O184" s="9"/>
      <c r="P184" s="9"/>
      <c r="Q184" s="9"/>
      <c r="R184" s="9"/>
    </row>
    <row r="185" spans="12:18" x14ac:dyDescent="0.25">
      <c r="L185" s="9"/>
      <c r="M185" s="9"/>
      <c r="N185" s="9"/>
      <c r="O185" s="9"/>
      <c r="P185" s="9"/>
      <c r="Q185" s="9"/>
      <c r="R185" s="9"/>
    </row>
    <row r="186" spans="12:18" x14ac:dyDescent="0.25">
      <c r="L186" s="9"/>
      <c r="M186" s="9"/>
      <c r="N186" s="9"/>
      <c r="O186" s="9"/>
      <c r="P186" s="9"/>
      <c r="Q186" s="9"/>
      <c r="R186" s="9"/>
    </row>
    <row r="187" spans="12:18" x14ac:dyDescent="0.25">
      <c r="L187" s="9"/>
      <c r="M187" s="9"/>
      <c r="N187" s="9"/>
      <c r="O187" s="9"/>
      <c r="P187" s="9"/>
      <c r="Q187" s="9"/>
      <c r="R187" s="9"/>
    </row>
    <row r="188" spans="12:18" x14ac:dyDescent="0.25">
      <c r="L188" s="9"/>
      <c r="M188" s="9"/>
      <c r="N188" s="9"/>
      <c r="O188" s="9"/>
      <c r="P188" s="9"/>
      <c r="Q188" s="9"/>
      <c r="R188" s="9"/>
    </row>
    <row r="189" spans="12:18" x14ac:dyDescent="0.25">
      <c r="L189" s="9"/>
      <c r="M189" s="9"/>
      <c r="N189" s="9"/>
      <c r="O189" s="9"/>
      <c r="P189" s="9"/>
      <c r="Q189" s="9"/>
      <c r="R189" s="9"/>
    </row>
    <row r="190" spans="12:18" x14ac:dyDescent="0.25">
      <c r="L190" s="9"/>
      <c r="M190" s="9"/>
      <c r="N190" s="9"/>
      <c r="O190" s="9"/>
      <c r="P190" s="9"/>
      <c r="Q190" s="9"/>
      <c r="R190" s="9"/>
    </row>
    <row r="191" spans="12:18" x14ac:dyDescent="0.25">
      <c r="L191" s="9"/>
      <c r="M191" s="9"/>
      <c r="N191" s="9"/>
      <c r="O191" s="9"/>
      <c r="P191" s="9"/>
      <c r="Q191" s="9"/>
      <c r="R191" s="9"/>
    </row>
    <row r="192" spans="12:18" x14ac:dyDescent="0.25">
      <c r="L192" s="9"/>
      <c r="M192" s="9"/>
      <c r="N192" s="9"/>
      <c r="O192" s="9"/>
      <c r="P192" s="9"/>
      <c r="Q192" s="9"/>
      <c r="R192" s="9"/>
    </row>
    <row r="193" spans="12:18" x14ac:dyDescent="0.25">
      <c r="L193" s="9"/>
      <c r="M193" s="9"/>
      <c r="N193" s="9"/>
      <c r="O193" s="9"/>
      <c r="P193" s="9"/>
      <c r="Q193" s="9"/>
      <c r="R193" s="9"/>
    </row>
    <row r="194" spans="12:18" x14ac:dyDescent="0.25">
      <c r="L194" s="9"/>
      <c r="M194" s="9"/>
      <c r="N194" s="9"/>
      <c r="O194" s="9"/>
      <c r="P194" s="9"/>
      <c r="Q194" s="9"/>
      <c r="R194" s="9"/>
    </row>
    <row r="195" spans="12:18" x14ac:dyDescent="0.25">
      <c r="L195" s="9"/>
      <c r="M195" s="9"/>
      <c r="N195" s="9"/>
      <c r="O195" s="9"/>
      <c r="P195" s="9"/>
      <c r="Q195" s="9"/>
      <c r="R195" s="9"/>
    </row>
    <row r="196" spans="12:18" x14ac:dyDescent="0.25">
      <c r="L196" s="9"/>
      <c r="M196" s="9"/>
      <c r="N196" s="9"/>
      <c r="O196" s="9"/>
      <c r="P196" s="9"/>
      <c r="Q196" s="9"/>
      <c r="R196" s="9"/>
    </row>
    <row r="197" spans="12:18" x14ac:dyDescent="0.25">
      <c r="L197" s="9"/>
      <c r="M197" s="9"/>
      <c r="N197" s="9"/>
      <c r="O197" s="9"/>
      <c r="P197" s="9"/>
      <c r="Q197" s="9"/>
      <c r="R197" s="9"/>
    </row>
    <row r="198" spans="12:18" x14ac:dyDescent="0.25">
      <c r="L198" s="9"/>
      <c r="M198" s="9"/>
      <c r="N198" s="9"/>
      <c r="O198" s="9"/>
      <c r="P198" s="9"/>
      <c r="Q198" s="9"/>
      <c r="R198" s="9"/>
    </row>
    <row r="199" spans="12:18" x14ac:dyDescent="0.25">
      <c r="L199" s="9"/>
      <c r="M199" s="9"/>
      <c r="N199" s="9"/>
      <c r="O199" s="9"/>
      <c r="P199" s="9"/>
      <c r="Q199" s="9"/>
      <c r="R199" s="9"/>
    </row>
    <row r="200" spans="12:18" x14ac:dyDescent="0.25">
      <c r="L200" s="9"/>
      <c r="M200" s="9"/>
      <c r="N200" s="9"/>
      <c r="O200" s="9"/>
      <c r="P200" s="9"/>
      <c r="Q200" s="9"/>
      <c r="R200" s="9"/>
    </row>
  </sheetData>
  <sortState xmlns:xlrd2="http://schemas.microsoft.com/office/spreadsheetml/2017/richdata2" ref="AB59:AC73">
    <sortCondition ref="AC59"/>
  </sortState>
  <mergeCells count="4">
    <mergeCell ref="Y3:AA12"/>
    <mergeCell ref="Y41:AA49"/>
    <mergeCell ref="S37:AC37"/>
    <mergeCell ref="L1:R200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76D74-A62C-47DA-8429-123D4A9F90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ResultML1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Thouvenin</cp:lastModifiedBy>
  <dcterms:created xsi:type="dcterms:W3CDTF">2019-05-07T09:36:49Z</dcterms:created>
  <dcterms:modified xsi:type="dcterms:W3CDTF">2019-05-07T10:13:30Z</dcterms:modified>
</cp:coreProperties>
</file>