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uvenin\Documents\GitHub\Sentiment-Analysis-EuropePMC\MLAnalysis\"/>
    </mc:Choice>
  </mc:AlternateContent>
  <xr:revisionPtr revIDLastSave="0" documentId="13_ncr:1_{DCF2B7D4-DFAA-43CA-B85F-7E46C9312F80}" xr6:coauthVersionLast="41" xr6:coauthVersionMax="43" xr10:uidLastSave="{00000000-0000-0000-0000-000000000000}"/>
  <bookViews>
    <workbookView xWindow="-25320" yWindow="195" windowWidth="25440" windowHeight="15390" tabRatio="500" xr2:uid="{00000000-000D-0000-FFFF-FFFF00000000}"/>
  </bookViews>
  <sheets>
    <sheet name="AllResult" sheetId="1" r:id="rId1"/>
  </sheets>
  <definedNames>
    <definedName name="_xlnm._FilterDatabase" localSheetId="0" hidden="1">AllResult!$A$1:$AA$1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17" i="1" l="1"/>
  <c r="V67" i="1"/>
  <c r="V65" i="1"/>
  <c r="V76" i="1"/>
  <c r="V62" i="1"/>
  <c r="V72" i="1"/>
  <c r="V74" i="1"/>
  <c r="V75" i="1"/>
  <c r="V61" i="1"/>
  <c r="V79" i="1"/>
  <c r="V43" i="1"/>
  <c r="V68" i="1"/>
  <c r="V56" i="1"/>
  <c r="V55" i="1"/>
  <c r="V45" i="1"/>
  <c r="V42" i="1"/>
  <c r="V53" i="1"/>
  <c r="V54" i="1"/>
  <c r="V52" i="1"/>
  <c r="U17" i="1"/>
  <c r="U67" i="1"/>
  <c r="U65" i="1"/>
  <c r="U76" i="1"/>
  <c r="U62" i="1"/>
  <c r="U72" i="1"/>
  <c r="U74" i="1"/>
  <c r="U75" i="1"/>
  <c r="U61" i="1"/>
  <c r="U79" i="1"/>
  <c r="U43" i="1"/>
  <c r="U68" i="1"/>
  <c r="U56" i="1"/>
  <c r="U55" i="1"/>
  <c r="U45" i="1"/>
  <c r="U42" i="1"/>
  <c r="U53" i="1"/>
  <c r="U54" i="1"/>
  <c r="U52" i="1"/>
  <c r="T17" i="1"/>
  <c r="T67" i="1"/>
  <c r="T65" i="1"/>
  <c r="T76" i="1"/>
  <c r="T62" i="1"/>
  <c r="T72" i="1"/>
  <c r="T74" i="1"/>
  <c r="T75" i="1"/>
  <c r="T61" i="1"/>
  <c r="T79" i="1"/>
  <c r="T43" i="1"/>
  <c r="T68" i="1"/>
  <c r="T56" i="1"/>
  <c r="T55" i="1"/>
  <c r="T45" i="1"/>
  <c r="T42" i="1"/>
  <c r="T53" i="1"/>
  <c r="T54" i="1"/>
  <c r="T52" i="1"/>
  <c r="S17" i="1"/>
  <c r="S67" i="1"/>
  <c r="S65" i="1"/>
  <c r="S76" i="1"/>
  <c r="S62" i="1"/>
  <c r="S72" i="1"/>
  <c r="S74" i="1"/>
  <c r="S75" i="1"/>
  <c r="S61" i="1"/>
  <c r="S79" i="1"/>
  <c r="S43" i="1"/>
  <c r="S68" i="1"/>
  <c r="S56" i="1"/>
  <c r="S55" i="1"/>
  <c r="S45" i="1"/>
  <c r="S42" i="1"/>
  <c r="S53" i="1"/>
  <c r="S54" i="1"/>
  <c r="S52" i="1"/>
  <c r="R17" i="1"/>
  <c r="R67" i="1"/>
  <c r="R65" i="1"/>
  <c r="R76" i="1"/>
  <c r="R62" i="1"/>
  <c r="R72" i="1"/>
  <c r="R74" i="1"/>
  <c r="R75" i="1"/>
  <c r="R61" i="1"/>
  <c r="R79" i="1"/>
  <c r="R43" i="1"/>
  <c r="R68" i="1"/>
  <c r="R56" i="1"/>
  <c r="R55" i="1"/>
  <c r="R45" i="1"/>
  <c r="R42" i="1"/>
  <c r="R53" i="1"/>
  <c r="R54" i="1"/>
  <c r="R52" i="1"/>
  <c r="V28" i="1"/>
  <c r="V19" i="1"/>
  <c r="V29" i="1"/>
  <c r="V22" i="1"/>
  <c r="V16" i="1"/>
  <c r="V26" i="1"/>
  <c r="V23" i="1"/>
  <c r="V25" i="1"/>
  <c r="U28" i="1"/>
  <c r="U19" i="1"/>
  <c r="U29" i="1"/>
  <c r="U22" i="1"/>
  <c r="U16" i="1"/>
  <c r="U26" i="1"/>
  <c r="U23" i="1"/>
  <c r="U25" i="1"/>
  <c r="T28" i="1"/>
  <c r="T19" i="1"/>
  <c r="T29" i="1"/>
  <c r="T22" i="1"/>
  <c r="T16" i="1"/>
  <c r="T26" i="1"/>
  <c r="T23" i="1"/>
  <c r="T25" i="1"/>
  <c r="S28" i="1"/>
  <c r="S19" i="1"/>
  <c r="S29" i="1"/>
  <c r="S22" i="1"/>
  <c r="S16" i="1"/>
  <c r="S26" i="1"/>
  <c r="S23" i="1"/>
  <c r="S25" i="1"/>
  <c r="R28" i="1"/>
  <c r="R19" i="1"/>
  <c r="R29" i="1"/>
  <c r="R22" i="1"/>
  <c r="R16" i="1"/>
  <c r="R26" i="1"/>
  <c r="R23" i="1"/>
  <c r="R25" i="1"/>
  <c r="R4" i="1"/>
  <c r="S4" i="1"/>
  <c r="T4" i="1"/>
  <c r="U4" i="1"/>
  <c r="V4" i="1"/>
  <c r="R7" i="1"/>
  <c r="S7" i="1"/>
  <c r="T7" i="1"/>
  <c r="U7" i="1"/>
  <c r="V7" i="1"/>
  <c r="R3" i="1"/>
  <c r="S3" i="1"/>
  <c r="T3" i="1"/>
  <c r="U3" i="1"/>
  <c r="V3" i="1"/>
  <c r="R13" i="1"/>
  <c r="S13" i="1"/>
  <c r="T13" i="1"/>
  <c r="U13" i="1"/>
  <c r="V13" i="1"/>
  <c r="R5" i="1"/>
  <c r="S5" i="1"/>
  <c r="T5" i="1"/>
  <c r="U5" i="1"/>
  <c r="V5" i="1"/>
  <c r="V2" i="1"/>
  <c r="V8" i="1"/>
  <c r="V6" i="1"/>
  <c r="V10" i="1"/>
  <c r="V9" i="1"/>
  <c r="V12" i="1"/>
  <c r="V14" i="1"/>
  <c r="V11" i="1"/>
  <c r="V15" i="1"/>
  <c r="V18" i="1"/>
  <c r="V21" i="1"/>
  <c r="V20" i="1"/>
  <c r="V24" i="1"/>
  <c r="V27" i="1"/>
  <c r="V30" i="1"/>
  <c r="V31" i="1"/>
  <c r="V33" i="1"/>
  <c r="V36" i="1"/>
  <c r="V47" i="1"/>
  <c r="V32" i="1"/>
  <c r="V46" i="1"/>
  <c r="V34" i="1"/>
  <c r="V41" i="1"/>
  <c r="V35" i="1"/>
  <c r="V40" i="1"/>
  <c r="V44" i="1"/>
  <c r="V37" i="1"/>
  <c r="V38" i="1"/>
  <c r="V39" i="1"/>
  <c r="V50" i="1"/>
  <c r="V49" i="1"/>
  <c r="V51" i="1"/>
  <c r="V58" i="1"/>
  <c r="V48" i="1"/>
  <c r="V69" i="1"/>
  <c r="V70" i="1"/>
  <c r="V63" i="1"/>
  <c r="V66" i="1"/>
  <c r="V57" i="1"/>
  <c r="V59" i="1"/>
  <c r="V73" i="1"/>
  <c r="V64" i="1"/>
  <c r="V60" i="1"/>
  <c r="V71" i="1"/>
  <c r="V78" i="1"/>
  <c r="V77" i="1"/>
  <c r="U2" i="1"/>
  <c r="U8" i="1"/>
  <c r="U6" i="1"/>
  <c r="U10" i="1"/>
  <c r="U9" i="1"/>
  <c r="U12" i="1"/>
  <c r="U14" i="1"/>
  <c r="U11" i="1"/>
  <c r="U15" i="1"/>
  <c r="U18" i="1"/>
  <c r="U21" i="1"/>
  <c r="U20" i="1"/>
  <c r="U24" i="1"/>
  <c r="U27" i="1"/>
  <c r="U30" i="1"/>
  <c r="U31" i="1"/>
  <c r="U33" i="1"/>
  <c r="U36" i="1"/>
  <c r="U47" i="1"/>
  <c r="U32" i="1"/>
  <c r="U46" i="1"/>
  <c r="U34" i="1"/>
  <c r="U41" i="1"/>
  <c r="U35" i="1"/>
  <c r="U40" i="1"/>
  <c r="U44" i="1"/>
  <c r="U37" i="1"/>
  <c r="U38" i="1"/>
  <c r="U39" i="1"/>
  <c r="U50" i="1"/>
  <c r="U49" i="1"/>
  <c r="U51" i="1"/>
  <c r="U58" i="1"/>
  <c r="U48" i="1"/>
  <c r="U69" i="1"/>
  <c r="U70" i="1"/>
  <c r="U63" i="1"/>
  <c r="U66" i="1"/>
  <c r="U57" i="1"/>
  <c r="U59" i="1"/>
  <c r="U73" i="1"/>
  <c r="U64" i="1"/>
  <c r="U60" i="1"/>
  <c r="U71" i="1"/>
  <c r="U78" i="1"/>
  <c r="U77" i="1"/>
  <c r="T6" i="1"/>
  <c r="T8" i="1"/>
  <c r="T9" i="1"/>
  <c r="T10" i="1"/>
  <c r="T11" i="1"/>
  <c r="T12" i="1"/>
  <c r="T14" i="1"/>
  <c r="T15" i="1"/>
  <c r="T18" i="1"/>
  <c r="T20" i="1"/>
  <c r="T21" i="1"/>
  <c r="T24" i="1"/>
  <c r="T27" i="1"/>
  <c r="T30" i="1"/>
  <c r="T31" i="1"/>
  <c r="T32" i="1"/>
  <c r="T33" i="1"/>
  <c r="T34" i="1"/>
  <c r="T35" i="1"/>
  <c r="T36" i="1"/>
  <c r="T37" i="1"/>
  <c r="T38" i="1"/>
  <c r="T39" i="1"/>
  <c r="T40" i="1"/>
  <c r="T41" i="1"/>
  <c r="T44" i="1"/>
  <c r="T46" i="1"/>
  <c r="T47" i="1"/>
  <c r="T48" i="1"/>
  <c r="T49" i="1"/>
  <c r="T50" i="1"/>
  <c r="T51" i="1"/>
  <c r="T57" i="1"/>
  <c r="T58" i="1"/>
  <c r="T59" i="1"/>
  <c r="T60" i="1"/>
  <c r="T63" i="1"/>
  <c r="T64" i="1"/>
  <c r="T66" i="1"/>
  <c r="T69" i="1"/>
  <c r="T70" i="1"/>
  <c r="T71" i="1"/>
  <c r="T73" i="1"/>
  <c r="T77" i="1"/>
  <c r="T78" i="1"/>
  <c r="T2" i="1"/>
  <c r="S6" i="1"/>
  <c r="S8" i="1"/>
  <c r="S9" i="1"/>
  <c r="S10" i="1"/>
  <c r="S11" i="1"/>
  <c r="S12" i="1"/>
  <c r="S14" i="1"/>
  <c r="S15" i="1"/>
  <c r="S18" i="1"/>
  <c r="S20" i="1"/>
  <c r="S21" i="1"/>
  <c r="S24" i="1"/>
  <c r="S27" i="1"/>
  <c r="S30" i="1"/>
  <c r="S31" i="1"/>
  <c r="S32" i="1"/>
  <c r="S33" i="1"/>
  <c r="S34" i="1"/>
  <c r="S35" i="1"/>
  <c r="S36" i="1"/>
  <c r="S37" i="1"/>
  <c r="S38" i="1"/>
  <c r="S39" i="1"/>
  <c r="S40" i="1"/>
  <c r="S41" i="1"/>
  <c r="S44" i="1"/>
  <c r="S46" i="1"/>
  <c r="S47" i="1"/>
  <c r="S48" i="1"/>
  <c r="S49" i="1"/>
  <c r="S50" i="1"/>
  <c r="S51" i="1"/>
  <c r="S57" i="1"/>
  <c r="S58" i="1"/>
  <c r="S59" i="1"/>
  <c r="S60" i="1"/>
  <c r="S63" i="1"/>
  <c r="S64" i="1"/>
  <c r="S66" i="1"/>
  <c r="S69" i="1"/>
  <c r="S70" i="1"/>
  <c r="S71" i="1"/>
  <c r="S73" i="1"/>
  <c r="S77" i="1"/>
  <c r="S78" i="1"/>
  <c r="S2" i="1"/>
  <c r="R6" i="1"/>
  <c r="R8" i="1"/>
  <c r="R9" i="1"/>
  <c r="R10" i="1"/>
  <c r="R11" i="1"/>
  <c r="R12" i="1"/>
  <c r="R14" i="1"/>
  <c r="R15" i="1"/>
  <c r="R18" i="1"/>
  <c r="R20" i="1"/>
  <c r="R21" i="1"/>
  <c r="R24" i="1"/>
  <c r="R27" i="1"/>
  <c r="R30" i="1"/>
  <c r="R31" i="1"/>
  <c r="R32" i="1"/>
  <c r="R33" i="1"/>
  <c r="R34" i="1"/>
  <c r="R35" i="1"/>
  <c r="R36" i="1"/>
  <c r="R37" i="1"/>
  <c r="R38" i="1"/>
  <c r="R39" i="1"/>
  <c r="R40" i="1"/>
  <c r="R41" i="1"/>
  <c r="R44" i="1"/>
  <c r="R46" i="1"/>
  <c r="R47" i="1"/>
  <c r="R48" i="1"/>
  <c r="R49" i="1"/>
  <c r="R50" i="1"/>
  <c r="R51" i="1"/>
  <c r="R57" i="1"/>
  <c r="R58" i="1"/>
  <c r="R59" i="1"/>
  <c r="R60" i="1"/>
  <c r="R63" i="1"/>
  <c r="R64" i="1"/>
  <c r="R66" i="1"/>
  <c r="R69" i="1"/>
  <c r="R70" i="1"/>
  <c r="R71" i="1"/>
  <c r="R73" i="1"/>
  <c r="R77" i="1"/>
  <c r="R78" i="1"/>
  <c r="R2" i="1"/>
  <c r="W54" i="1" l="1"/>
  <c r="W55" i="1"/>
  <c r="W79" i="1"/>
  <c r="W72" i="1"/>
  <c r="W67" i="1"/>
  <c r="W71" i="1"/>
  <c r="W59" i="1"/>
  <c r="W70" i="1"/>
  <c r="W51" i="1"/>
  <c r="W38" i="1"/>
  <c r="W35" i="1"/>
  <c r="W32" i="1"/>
  <c r="W31" i="1"/>
  <c r="W20" i="1"/>
  <c r="W11" i="1"/>
  <c r="W10" i="1"/>
  <c r="W53" i="1"/>
  <c r="W56" i="1"/>
  <c r="W61" i="1"/>
  <c r="W62" i="1"/>
  <c r="W19" i="1"/>
  <c r="W23" i="1"/>
  <c r="W29" i="1"/>
  <c r="W25" i="1"/>
  <c r="W16" i="1"/>
  <c r="W28" i="1"/>
  <c r="W52" i="1"/>
  <c r="W45" i="1"/>
  <c r="W43" i="1"/>
  <c r="W74" i="1"/>
  <c r="W65" i="1"/>
  <c r="W26" i="1"/>
  <c r="W42" i="1"/>
  <c r="W68" i="1"/>
  <c r="W75" i="1"/>
  <c r="W76" i="1"/>
  <c r="W17" i="1"/>
  <c r="W22" i="1"/>
  <c r="W4" i="1"/>
  <c r="W77" i="1"/>
  <c r="W64" i="1"/>
  <c r="W66" i="1"/>
  <c r="W48" i="1"/>
  <c r="W50" i="1"/>
  <c r="W44" i="1"/>
  <c r="W34" i="1"/>
  <c r="W36" i="1"/>
  <c r="W27" i="1"/>
  <c r="W18" i="1"/>
  <c r="W12" i="1"/>
  <c r="W8" i="1"/>
  <c r="W7" i="1"/>
  <c r="W60" i="1"/>
  <c r="W57" i="1"/>
  <c r="W69" i="1"/>
  <c r="W49" i="1"/>
  <c r="W37" i="1"/>
  <c r="W41" i="1"/>
  <c r="W47" i="1"/>
  <c r="W30" i="1"/>
  <c r="W21" i="1"/>
  <c r="W14" i="1"/>
  <c r="W6" i="1"/>
  <c r="W78" i="1"/>
  <c r="W73" i="1"/>
  <c r="W63" i="1"/>
  <c r="W58" i="1"/>
  <c r="W39" i="1"/>
  <c r="W40" i="1"/>
  <c r="W46" i="1"/>
  <c r="W33" i="1"/>
  <c r="W24" i="1"/>
  <c r="W15" i="1"/>
  <c r="W9" i="1"/>
  <c r="W2" i="1"/>
  <c r="W13" i="1"/>
  <c r="W3" i="1"/>
  <c r="W5" i="1"/>
</calcChain>
</file>

<file path=xl/sharedStrings.xml><?xml version="1.0" encoding="utf-8"?>
<sst xmlns="http://schemas.openxmlformats.org/spreadsheetml/2006/main" count="183" uniqueCount="41">
  <si>
    <t>f1-score</t>
  </si>
  <si>
    <t>Precision</t>
  </si>
  <si>
    <t>Recall</t>
  </si>
  <si>
    <t>Accuracy</t>
  </si>
  <si>
    <t>Loss</t>
  </si>
  <si>
    <t>Method</t>
  </si>
  <si>
    <t>Combination</t>
  </si>
  <si>
    <t>Token</t>
  </si>
  <si>
    <t>Ngram</t>
  </si>
  <si>
    <t>Lemma</t>
  </si>
  <si>
    <t>Stem</t>
  </si>
  <si>
    <t>Embedding</t>
  </si>
  <si>
    <t>Time (sec)</t>
  </si>
  <si>
    <t>Logistic-Regression</t>
  </si>
  <si>
    <t>SVM</t>
  </si>
  <si>
    <t>CNN</t>
  </si>
  <si>
    <t>LSTM</t>
  </si>
  <si>
    <t>ComplementNB</t>
  </si>
  <si>
    <t>Random-Forest</t>
  </si>
  <si>
    <t>GaussianNB</t>
  </si>
  <si>
    <t>MultinomialNB</t>
  </si>
  <si>
    <t>f1-scoreCV</t>
  </si>
  <si>
    <t>PrecisionCV</t>
  </si>
  <si>
    <t>RecallCV</t>
  </si>
  <si>
    <t>AccuracyCV</t>
  </si>
  <si>
    <t>LossCV</t>
  </si>
  <si>
    <t>ValSetCV (f1+prec+recall+acc)</t>
  </si>
  <si>
    <t>ValSet (f1+prec+recall+acc)</t>
  </si>
  <si>
    <t>CV (f1+prec+recall+acc)</t>
  </si>
  <si>
    <t>CV (f1+acc)</t>
  </si>
  <si>
    <t>ValSet (f1+acc)</t>
  </si>
  <si>
    <t>Average (f1+acc)</t>
  </si>
  <si>
    <t>Dimensions</t>
  </si>
  <si>
    <t>SimpleNN</t>
  </si>
  <si>
    <t>Raw</t>
  </si>
  <si>
    <t>Stemming</t>
  </si>
  <si>
    <t>Lemmatization</t>
  </si>
  <si>
    <t>N-gram, Stemming</t>
  </si>
  <si>
    <t>N-gram, Lemmatization</t>
  </si>
  <si>
    <t>N-gram, Raw</t>
  </si>
  <si>
    <t>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</si>
</sst>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1" fontId="0" fillId="2" borderId="0" xfId="0" applyNumberForma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9" borderId="0" xfId="0" applyNumberFormat="1" applyFont="1" applyFill="1"/>
    <xf numFmtId="49" fontId="0" fillId="5" borderId="0" xfId="0" applyNumberFormat="1" applyFont="1" applyFill="1"/>
    <xf numFmtId="49" fontId="0" fillId="10" borderId="0" xfId="0" applyNumberFormat="1" applyFont="1" applyFill="1"/>
    <xf numFmtId="49" fontId="0" fillId="12" borderId="0" xfId="0" applyNumberFormat="1" applyFont="1" applyFill="1"/>
    <xf numFmtId="49" fontId="1" fillId="11" borderId="0" xfId="0" applyNumberFormat="1" applyFont="1" applyFill="1"/>
    <xf numFmtId="49" fontId="1" fillId="15" borderId="0" xfId="0" applyNumberFormat="1" applyFont="1" applyFill="1"/>
    <xf numFmtId="0" fontId="1" fillId="15" borderId="0" xfId="0" applyFont="1" applyFill="1"/>
    <xf numFmtId="49" fontId="1" fillId="7" borderId="0" xfId="0" applyNumberFormat="1" applyFont="1" applyFill="1"/>
    <xf numFmtId="49" fontId="1" fillId="8" borderId="0" xfId="0" applyNumberFormat="1" applyFont="1" applyFill="1"/>
    <xf numFmtId="49" fontId="1" fillId="14" borderId="0" xfId="0" applyNumberFormat="1" applyFont="1" applyFill="1"/>
    <xf numFmtId="49" fontId="1" fillId="13" borderId="0" xfId="0" applyNumberFormat="1" applyFont="1" applyFill="1"/>
    <xf numFmtId="164" fontId="0" fillId="0" borderId="0" xfId="0" applyNumberFormat="1" applyFont="1"/>
    <xf numFmtId="49" fontId="0" fillId="16" borderId="0" xfId="0" applyNumberFormat="1" applyFont="1" applyFill="1"/>
    <xf numFmtId="49" fontId="0" fillId="17" borderId="0" xfId="0" applyNumberFormat="1" applyFont="1" applyFill="1"/>
    <xf numFmtId="49" fontId="0" fillId="18" borderId="0" xfId="0" applyNumberFormat="1" applyFont="1" applyFill="1"/>
    <xf numFmtId="0" fontId="0" fillId="18" borderId="0" xfId="0" applyFill="1"/>
    <xf numFmtId="49" fontId="0" fillId="19" borderId="0" xfId="0" applyNumberFormat="1" applyFont="1" applyFill="1"/>
    <xf numFmtId="49" fontId="1" fillId="20" borderId="0" xfId="0" applyNumberFormat="1" applyFont="1" applyFill="1"/>
    <xf numFmtId="0" fontId="1" fillId="21" borderId="0" xfId="0" applyFont="1" applyFill="1" applyAlignment="1">
      <alignment vertical="top"/>
    </xf>
    <xf numFmtId="0" fontId="1" fillId="21" borderId="0" xfId="0" applyFont="1" applyFill="1"/>
    <xf numFmtId="0" fontId="0" fillId="22" borderId="0" xfId="0" applyFill="1" applyAlignment="1">
      <alignment vertical="top"/>
    </xf>
    <xf numFmtId="0" fontId="0" fillId="22" borderId="0" xfId="0" applyFill="1"/>
    <xf numFmtId="0" fontId="0" fillId="2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99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9"/>
  <sheetViews>
    <sheetView tabSelected="1" zoomScale="70" zoomScaleNormal="70" workbookViewId="0">
      <selection activeCell="M56" sqref="M56"/>
    </sheetView>
  </sheetViews>
  <sheetFormatPr defaultColWidth="9.140625" defaultRowHeight="12.75" x14ac:dyDescent="0.2"/>
  <cols>
    <col min="1" max="1" width="8.140625" customWidth="1"/>
    <col min="2" max="3" width="9" customWidth="1"/>
    <col min="4" max="4" width="9.140625" customWidth="1"/>
    <col min="5" max="5" width="11" customWidth="1"/>
    <col min="6" max="6" width="12.140625" customWidth="1"/>
    <col min="7" max="7" width="11.42578125" customWidth="1"/>
    <col min="8" max="8" width="13.7109375" customWidth="1"/>
    <col min="9" max="9" width="19.5703125" customWidth="1"/>
    <col min="10" max="10" width="25" customWidth="1"/>
    <col min="11" max="11" width="10" customWidth="1"/>
    <col min="17" max="17" width="10.42578125" customWidth="1"/>
    <col min="18" max="18" width="11.42578125" customWidth="1"/>
    <col min="19" max="19" width="10.85546875" customWidth="1"/>
    <col min="20" max="20" width="12" customWidth="1"/>
    <col min="21" max="21" width="9.7109375" customWidth="1"/>
    <col min="22" max="22" width="10.28515625" customWidth="1"/>
    <col min="23" max="23" width="9.85546875" customWidth="1"/>
    <col min="24" max="24" width="6" customWidth="1"/>
    <col min="25" max="25" width="10.28515625" customWidth="1"/>
    <col min="29" max="1027" width="11.5703125"/>
  </cols>
  <sheetData>
    <row r="1" spans="1:27" ht="38.25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21</v>
      </c>
      <c r="F1" s="5" t="s">
        <v>22</v>
      </c>
      <c r="G1" s="6" t="s">
        <v>23</v>
      </c>
      <c r="H1" s="6" t="s">
        <v>24</v>
      </c>
      <c r="I1" s="6" t="s">
        <v>5</v>
      </c>
      <c r="J1" s="6" t="s">
        <v>6</v>
      </c>
      <c r="K1" s="7" t="s">
        <v>7</v>
      </c>
      <c r="L1" s="8" t="s">
        <v>8</v>
      </c>
      <c r="M1" s="37" t="s">
        <v>34</v>
      </c>
      <c r="N1" s="9" t="s">
        <v>9</v>
      </c>
      <c r="O1" s="10" t="s">
        <v>10</v>
      </c>
      <c r="P1" s="35" t="s">
        <v>40</v>
      </c>
      <c r="Q1" s="11" t="s">
        <v>11</v>
      </c>
      <c r="R1" s="5" t="s">
        <v>28</v>
      </c>
      <c r="S1" s="5" t="s">
        <v>27</v>
      </c>
      <c r="T1" s="5" t="s">
        <v>26</v>
      </c>
      <c r="U1" s="5" t="s">
        <v>29</v>
      </c>
      <c r="V1" s="5" t="s">
        <v>30</v>
      </c>
      <c r="W1" s="5" t="s">
        <v>31</v>
      </c>
      <c r="X1" s="4" t="s">
        <v>4</v>
      </c>
      <c r="Y1" s="6" t="s">
        <v>25</v>
      </c>
      <c r="Z1" s="5" t="s">
        <v>12</v>
      </c>
      <c r="AA1" s="5" t="s">
        <v>32</v>
      </c>
    </row>
    <row r="2" spans="1:27" x14ac:dyDescent="0.2">
      <c r="A2" s="3">
        <v>69.932000000000002</v>
      </c>
      <c r="B2" s="3">
        <v>75.212000000000003</v>
      </c>
      <c r="C2" s="3">
        <v>69.701999999999998</v>
      </c>
      <c r="D2" s="3">
        <v>83.421000000000006</v>
      </c>
      <c r="E2" s="3">
        <v>83.644999999999996</v>
      </c>
      <c r="F2" s="3">
        <v>84.808999999999997</v>
      </c>
      <c r="G2" s="28">
        <v>82.965999999999994</v>
      </c>
      <c r="H2" s="28">
        <v>88.594999999999999</v>
      </c>
      <c r="I2" s="17" t="s">
        <v>33</v>
      </c>
      <c r="J2" s="1" t="s">
        <v>34</v>
      </c>
      <c r="K2" s="12" t="b">
        <v>1</v>
      </c>
      <c r="L2" t="b">
        <v>0</v>
      </c>
      <c r="M2" s="38" t="b">
        <v>1</v>
      </c>
      <c r="N2" t="b">
        <v>0</v>
      </c>
      <c r="O2" t="b">
        <v>0</v>
      </c>
      <c r="P2" s="36" t="b">
        <v>1</v>
      </c>
      <c r="Q2" t="b">
        <v>0</v>
      </c>
      <c r="R2" s="3">
        <f>AVERAGE(E2:H2)</f>
        <v>85.003749999999997</v>
      </c>
      <c r="S2" s="3">
        <f>AVERAGE(A2:D2)</f>
        <v>74.566749999999999</v>
      </c>
      <c r="T2" s="3">
        <f>AVERAGE(E2:H2,A2:D2)</f>
        <v>79.785250000000005</v>
      </c>
      <c r="U2" s="3">
        <f>AVERAGE(E2,H2)</f>
        <v>86.12</v>
      </c>
      <c r="V2" s="3">
        <f>AVERAGE(A2,D2)</f>
        <v>76.676500000000004</v>
      </c>
      <c r="W2" s="3">
        <f>AVERAGE(U2:V2)</f>
        <v>81.398250000000004</v>
      </c>
      <c r="X2" s="2">
        <v>0.49199999999999999</v>
      </c>
      <c r="Y2" s="1">
        <v>0.32800000000000001</v>
      </c>
      <c r="Z2">
        <v>88.043000000000006</v>
      </c>
    </row>
    <row r="3" spans="1:27" x14ac:dyDescent="0.2">
      <c r="A3" s="3">
        <v>75.561000000000007</v>
      </c>
      <c r="B3" s="3">
        <v>77.875</v>
      </c>
      <c r="C3" s="3">
        <v>74.040999999999997</v>
      </c>
      <c r="D3" s="3">
        <v>86.052999999999997</v>
      </c>
      <c r="E3" s="3">
        <v>83.611854518101595</v>
      </c>
      <c r="F3" s="3">
        <v>88.013511474274296</v>
      </c>
      <c r="G3" s="28">
        <v>80.586777292360097</v>
      </c>
      <c r="H3" s="28">
        <v>89.471463796890106</v>
      </c>
      <c r="I3" s="21" t="s">
        <v>13</v>
      </c>
      <c r="J3" s="34" t="s">
        <v>35</v>
      </c>
      <c r="K3" s="12" t="b">
        <v>1</v>
      </c>
      <c r="L3" t="b">
        <v>0</v>
      </c>
      <c r="M3" s="39" t="b">
        <v>0</v>
      </c>
      <c r="N3" t="b">
        <v>0</v>
      </c>
      <c r="O3" s="15" t="b">
        <v>1</v>
      </c>
      <c r="P3" s="36" t="b">
        <v>1</v>
      </c>
      <c r="Q3" t="b">
        <v>0</v>
      </c>
      <c r="R3" s="3">
        <f>AVERAGE(E3:H3)</f>
        <v>85.420901770406516</v>
      </c>
      <c r="S3" s="3">
        <f>AVERAGE(A3:D3)</f>
        <v>78.382499999999993</v>
      </c>
      <c r="T3" s="3">
        <f>AVERAGE(E3:H3,A3:D3)</f>
        <v>81.901700885203255</v>
      </c>
      <c r="U3" s="3">
        <f>AVERAGE(E3,H3)</f>
        <v>86.541659157495843</v>
      </c>
      <c r="V3" s="3">
        <f>AVERAGE(A3,D3)</f>
        <v>80.807000000000002</v>
      </c>
      <c r="W3" s="3">
        <f>AVERAGE(U3:V3)</f>
        <v>83.674329578747916</v>
      </c>
      <c r="X3" s="2"/>
      <c r="Y3" s="1"/>
      <c r="Z3">
        <v>76.277000000000001</v>
      </c>
    </row>
    <row r="4" spans="1:27" x14ac:dyDescent="0.2">
      <c r="A4" s="3">
        <v>77.379000000000005</v>
      </c>
      <c r="B4" s="3">
        <v>82.991</v>
      </c>
      <c r="C4" s="3">
        <v>74.64</v>
      </c>
      <c r="D4" s="3">
        <v>87.894999999999996</v>
      </c>
      <c r="E4" s="3">
        <v>82.855195916530505</v>
      </c>
      <c r="F4" s="3">
        <v>88.076294969782793</v>
      </c>
      <c r="G4" s="28">
        <v>79.562944591816304</v>
      </c>
      <c r="H4" s="28">
        <v>89.208305902153199</v>
      </c>
      <c r="I4" s="21" t="s">
        <v>13</v>
      </c>
      <c r="J4" s="31" t="s">
        <v>37</v>
      </c>
      <c r="K4" t="b">
        <v>0</v>
      </c>
      <c r="L4" s="13" t="b">
        <v>1</v>
      </c>
      <c r="M4" s="39" t="b">
        <v>0</v>
      </c>
      <c r="N4" t="b">
        <v>0</v>
      </c>
      <c r="O4" s="15" t="b">
        <v>1</v>
      </c>
      <c r="P4" s="36" t="b">
        <v>1</v>
      </c>
      <c r="Q4" t="b">
        <v>0</v>
      </c>
      <c r="R4" s="3">
        <f>AVERAGE(E4:H4)</f>
        <v>84.925685345070704</v>
      </c>
      <c r="S4" s="3">
        <f>AVERAGE(A4:D4)</f>
        <v>80.726249999999993</v>
      </c>
      <c r="T4" s="3">
        <f>AVERAGE(E4:H4,A4:D4)</f>
        <v>82.825967672535356</v>
      </c>
      <c r="U4" s="3">
        <f>AVERAGE(E4,H4)</f>
        <v>86.031750909341852</v>
      </c>
      <c r="V4" s="3">
        <f>AVERAGE(A4,D4)</f>
        <v>82.637</v>
      </c>
      <c r="W4" s="3">
        <f>AVERAGE(U4:V4)</f>
        <v>84.334375454670919</v>
      </c>
      <c r="X4" s="2"/>
      <c r="Y4" s="1"/>
      <c r="Z4">
        <v>596.20799999999997</v>
      </c>
    </row>
    <row r="5" spans="1:27" x14ac:dyDescent="0.2">
      <c r="A5" s="3">
        <v>75.756</v>
      </c>
      <c r="B5" s="3">
        <v>79.358999999999995</v>
      </c>
      <c r="C5" s="3">
        <v>73.676000000000002</v>
      </c>
      <c r="D5" s="3">
        <v>86.841999999999999</v>
      </c>
      <c r="E5" s="3">
        <v>82.770127271012896</v>
      </c>
      <c r="F5" s="3">
        <v>87.5914769319496</v>
      </c>
      <c r="G5" s="28">
        <v>79.685068750672102</v>
      </c>
      <c r="H5" s="28">
        <v>89.033789598096504</v>
      </c>
      <c r="I5" s="21" t="s">
        <v>13</v>
      </c>
      <c r="J5" s="1" t="s">
        <v>34</v>
      </c>
      <c r="K5" s="12" t="b">
        <v>1</v>
      </c>
      <c r="L5" t="b">
        <v>0</v>
      </c>
      <c r="M5" s="38" t="b">
        <v>1</v>
      </c>
      <c r="N5" t="b">
        <v>0</v>
      </c>
      <c r="O5" t="b">
        <v>0</v>
      </c>
      <c r="P5" s="36" t="b">
        <v>1</v>
      </c>
      <c r="Q5" t="b">
        <v>0</v>
      </c>
      <c r="R5" s="3">
        <f>AVERAGE(E5:H5)</f>
        <v>84.770115637932776</v>
      </c>
      <c r="S5" s="3">
        <f>AVERAGE(A5:D5)</f>
        <v>78.908249999999995</v>
      </c>
      <c r="T5" s="3">
        <f>AVERAGE(E5:H5,A5:D5)</f>
        <v>81.839182818966378</v>
      </c>
      <c r="U5" s="3">
        <f>AVERAGE(E5,H5)</f>
        <v>85.9019584345547</v>
      </c>
      <c r="V5" s="3">
        <f>AVERAGE(A5,D5)</f>
        <v>81.299000000000007</v>
      </c>
      <c r="W5" s="3">
        <f>AVERAGE(U5:V5)</f>
        <v>83.600479217277353</v>
      </c>
      <c r="X5" s="2"/>
      <c r="Y5" s="1"/>
      <c r="Z5">
        <v>84.072000000000003</v>
      </c>
    </row>
    <row r="6" spans="1:27" x14ac:dyDescent="0.2">
      <c r="A6" s="3">
        <v>73.914000000000001</v>
      </c>
      <c r="B6" s="3">
        <v>76.233000000000004</v>
      </c>
      <c r="C6" s="3">
        <v>72.471999999999994</v>
      </c>
      <c r="D6" s="3">
        <v>85.263000000000005</v>
      </c>
      <c r="E6" s="3">
        <v>82.675100056629006</v>
      </c>
      <c r="F6" s="3">
        <v>87.073930771414894</v>
      </c>
      <c r="G6" s="28">
        <v>79.602357277554304</v>
      </c>
      <c r="H6" s="28">
        <v>88.855886515263805</v>
      </c>
      <c r="I6" s="22" t="s">
        <v>14</v>
      </c>
      <c r="J6" s="34" t="s">
        <v>35</v>
      </c>
      <c r="K6" s="12" t="b">
        <v>1</v>
      </c>
      <c r="L6" t="b">
        <v>0</v>
      </c>
      <c r="M6" s="39" t="b">
        <v>0</v>
      </c>
      <c r="N6" t="b">
        <v>0</v>
      </c>
      <c r="O6" s="15" t="b">
        <v>1</v>
      </c>
      <c r="P6" s="36" t="b">
        <v>1</v>
      </c>
      <c r="Q6" t="b">
        <v>0</v>
      </c>
      <c r="R6" s="3">
        <f>AVERAGE(E6:H6)</f>
        <v>84.551818655215499</v>
      </c>
      <c r="S6" s="3">
        <f>AVERAGE(A6:D6)</f>
        <v>76.970499999999987</v>
      </c>
      <c r="T6" s="3">
        <f>AVERAGE(E6:H6,A6:D6)</f>
        <v>80.761159327607757</v>
      </c>
      <c r="U6" s="3">
        <f>AVERAGE(E6,H6)</f>
        <v>85.765493285946405</v>
      </c>
      <c r="V6" s="3">
        <f>AVERAGE(A6,D6)</f>
        <v>79.58850000000001</v>
      </c>
      <c r="W6" s="3">
        <f>AVERAGE(U6:V6)</f>
        <v>82.676996642973208</v>
      </c>
      <c r="X6" s="2"/>
      <c r="Y6" s="1"/>
      <c r="Z6">
        <v>25.928999999999998</v>
      </c>
    </row>
    <row r="7" spans="1:27" x14ac:dyDescent="0.2">
      <c r="A7" s="3">
        <v>76.622</v>
      </c>
      <c r="B7" s="3">
        <v>82.481999999999999</v>
      </c>
      <c r="C7" s="3">
        <v>73.915000000000006</v>
      </c>
      <c r="D7" s="3">
        <v>87.632000000000005</v>
      </c>
      <c r="E7" s="3">
        <v>82.626175217088999</v>
      </c>
      <c r="F7" s="3">
        <v>87.775672209213297</v>
      </c>
      <c r="G7" s="28">
        <v>79.340531046113895</v>
      </c>
      <c r="H7" s="28">
        <v>89.033480727327998</v>
      </c>
      <c r="I7" s="21" t="s">
        <v>13</v>
      </c>
      <c r="J7" s="30" t="s">
        <v>38</v>
      </c>
      <c r="K7" t="b">
        <v>0</v>
      </c>
      <c r="L7" s="13" t="b">
        <v>1</v>
      </c>
      <c r="M7" s="39" t="b">
        <v>0</v>
      </c>
      <c r="N7" s="14" t="b">
        <v>1</v>
      </c>
      <c r="O7" t="b">
        <v>0</v>
      </c>
      <c r="P7" s="36" t="b">
        <v>1</v>
      </c>
      <c r="Q7" t="b">
        <v>0</v>
      </c>
      <c r="R7" s="3">
        <f>AVERAGE(E7:H7)</f>
        <v>84.693964799936055</v>
      </c>
      <c r="S7" s="3">
        <f>AVERAGE(A7:D7)</f>
        <v>80.162750000000003</v>
      </c>
      <c r="T7" s="3">
        <f>AVERAGE(E7:H7,A7:D7)</f>
        <v>82.428357399968036</v>
      </c>
      <c r="U7" s="3">
        <f>AVERAGE(E7,H7)</f>
        <v>85.829827972208506</v>
      </c>
      <c r="V7" s="3">
        <f>AVERAGE(A7,D7)</f>
        <v>82.12700000000001</v>
      </c>
      <c r="W7" s="3">
        <f>AVERAGE(U7:V7)</f>
        <v>83.978413986104258</v>
      </c>
      <c r="X7" s="2"/>
      <c r="Y7" s="1"/>
      <c r="Z7">
        <v>666.53099999999995</v>
      </c>
    </row>
    <row r="8" spans="1:27" x14ac:dyDescent="0.2">
      <c r="A8" s="3">
        <v>73.593999999999994</v>
      </c>
      <c r="B8" s="3">
        <v>79.903999999999996</v>
      </c>
      <c r="C8" s="3">
        <v>71.015000000000001</v>
      </c>
      <c r="D8" s="3">
        <v>86.052999999999997</v>
      </c>
      <c r="E8" s="3">
        <v>82.461460171095894</v>
      </c>
      <c r="F8" s="3">
        <v>89.124548426244999</v>
      </c>
      <c r="G8" s="3">
        <v>78.820019525854704</v>
      </c>
      <c r="H8" s="3">
        <v>89.296642941935801</v>
      </c>
      <c r="I8" s="23" t="s">
        <v>14</v>
      </c>
      <c r="J8" s="32" t="s">
        <v>37</v>
      </c>
      <c r="K8" t="b">
        <v>0</v>
      </c>
      <c r="L8" s="13" t="b">
        <v>1</v>
      </c>
      <c r="M8" s="39" t="b">
        <v>0</v>
      </c>
      <c r="N8" t="b">
        <v>0</v>
      </c>
      <c r="O8" s="15" t="b">
        <v>1</v>
      </c>
      <c r="P8" s="36" t="b">
        <v>1</v>
      </c>
      <c r="Q8" t="b">
        <v>0</v>
      </c>
      <c r="R8" s="3">
        <f>AVERAGE(E8:H8)</f>
        <v>84.925667766282857</v>
      </c>
      <c r="S8" s="3">
        <f>AVERAGE(A8:D8)</f>
        <v>77.641499999999994</v>
      </c>
      <c r="T8" s="3">
        <f>AVERAGE(E8:H8,A8:D8)</f>
        <v>81.283583883141432</v>
      </c>
      <c r="U8" s="3">
        <f>AVERAGE(E8,H8)</f>
        <v>85.879051556515847</v>
      </c>
      <c r="V8" s="3">
        <f>AVERAGE(A8,D8)</f>
        <v>79.823499999999996</v>
      </c>
      <c r="W8" s="3">
        <f>AVERAGE(U8:V8)</f>
        <v>82.851275778257929</v>
      </c>
      <c r="Z8">
        <v>82.644000000000005</v>
      </c>
    </row>
    <row r="9" spans="1:27" x14ac:dyDescent="0.2">
      <c r="A9" s="3">
        <v>74.206999999999994</v>
      </c>
      <c r="B9" s="3">
        <v>76.588999999999999</v>
      </c>
      <c r="C9" s="3">
        <v>72.590999999999994</v>
      </c>
      <c r="D9" s="3">
        <v>85.263000000000005</v>
      </c>
      <c r="E9" s="3">
        <v>82.157814122207398</v>
      </c>
      <c r="F9" s="3">
        <v>87.180986608117493</v>
      </c>
      <c r="G9" s="28">
        <v>78.959297466430002</v>
      </c>
      <c r="H9" s="28">
        <v>88.943605813509393</v>
      </c>
      <c r="I9" s="22" t="s">
        <v>14</v>
      </c>
      <c r="J9" s="29" t="s">
        <v>36</v>
      </c>
      <c r="K9" s="12" t="b">
        <v>1</v>
      </c>
      <c r="L9" t="b">
        <v>0</v>
      </c>
      <c r="M9" s="39" t="b">
        <v>0</v>
      </c>
      <c r="N9" s="14" t="b">
        <v>1</v>
      </c>
      <c r="O9" t="b">
        <v>0</v>
      </c>
      <c r="P9" s="36" t="b">
        <v>1</v>
      </c>
      <c r="Q9" t="b">
        <v>0</v>
      </c>
      <c r="R9" s="3">
        <f>AVERAGE(E9:H9)</f>
        <v>84.310426002566075</v>
      </c>
      <c r="S9" s="3">
        <f>AVERAGE(A9:D9)</f>
        <v>77.162499999999994</v>
      </c>
      <c r="T9" s="3">
        <f>AVERAGE(E9:H9,A9:D9)</f>
        <v>80.736463001283042</v>
      </c>
      <c r="U9" s="3">
        <f>AVERAGE(E9,H9)</f>
        <v>85.550709967858396</v>
      </c>
      <c r="V9" s="3">
        <f>AVERAGE(A9,D9)</f>
        <v>79.734999999999999</v>
      </c>
      <c r="W9" s="3">
        <f>AVERAGE(U9:V9)</f>
        <v>82.642854983929197</v>
      </c>
      <c r="X9" s="2"/>
      <c r="Y9" s="1"/>
      <c r="Z9">
        <v>23.965</v>
      </c>
    </row>
    <row r="10" spans="1:27" x14ac:dyDescent="0.2">
      <c r="A10" s="3">
        <v>73.828999999999994</v>
      </c>
      <c r="B10" s="3">
        <v>80.652000000000001</v>
      </c>
      <c r="C10" s="3">
        <v>71.622</v>
      </c>
      <c r="D10" s="3">
        <v>86.578999999999994</v>
      </c>
      <c r="E10" s="3">
        <v>82.119496844078</v>
      </c>
      <c r="F10" s="3">
        <v>87.5288356162214</v>
      </c>
      <c r="G10" s="28">
        <v>79.232347793252998</v>
      </c>
      <c r="H10" s="28">
        <v>89.035329632067999</v>
      </c>
      <c r="I10" s="22" t="s">
        <v>14</v>
      </c>
      <c r="J10" s="33" t="s">
        <v>39</v>
      </c>
      <c r="K10" t="b">
        <v>0</v>
      </c>
      <c r="L10" s="13" t="b">
        <v>1</v>
      </c>
      <c r="M10" s="39" t="b">
        <v>0</v>
      </c>
      <c r="N10" t="b">
        <v>0</v>
      </c>
      <c r="O10" t="b">
        <v>0</v>
      </c>
      <c r="P10" s="36" t="b">
        <v>1</v>
      </c>
      <c r="Q10" t="b">
        <v>0</v>
      </c>
      <c r="R10" s="3">
        <f>AVERAGE(E10:H10)</f>
        <v>84.479002471405096</v>
      </c>
      <c r="S10" s="3">
        <f>AVERAGE(A10:D10)</f>
        <v>78.170500000000004</v>
      </c>
      <c r="T10" s="3">
        <f>AVERAGE(E10:H10,A10:D10)</f>
        <v>81.324751235702536</v>
      </c>
      <c r="U10" s="3">
        <f>AVERAGE(E10,H10)</f>
        <v>85.577413238073007</v>
      </c>
      <c r="V10" s="3">
        <f>AVERAGE(A10,D10)</f>
        <v>80.203999999999994</v>
      </c>
      <c r="W10" s="3">
        <f>AVERAGE(U10:V10)</f>
        <v>82.890706619036507</v>
      </c>
      <c r="X10" s="2"/>
      <c r="Y10" s="1"/>
      <c r="Z10">
        <v>65.462000000000003</v>
      </c>
    </row>
    <row r="11" spans="1:27" x14ac:dyDescent="0.2">
      <c r="A11" s="3">
        <v>74.706999999999994</v>
      </c>
      <c r="B11" s="3">
        <v>73.120999999999995</v>
      </c>
      <c r="C11" s="3">
        <v>76.844999999999999</v>
      </c>
      <c r="D11" s="3">
        <v>83.421000000000006</v>
      </c>
      <c r="E11" s="3">
        <v>82.091999999999999</v>
      </c>
      <c r="F11" s="3">
        <v>83.736999999999995</v>
      </c>
      <c r="G11" s="28">
        <v>81.156999999999996</v>
      </c>
      <c r="H11" s="28">
        <v>87.807000000000002</v>
      </c>
      <c r="I11" s="17" t="s">
        <v>33</v>
      </c>
      <c r="J11" s="34" t="s">
        <v>35</v>
      </c>
      <c r="K11" t="b">
        <v>0</v>
      </c>
      <c r="L11" t="b">
        <v>0</v>
      </c>
      <c r="M11" s="39" t="b">
        <v>0</v>
      </c>
      <c r="N11" t="b">
        <v>0</v>
      </c>
      <c r="O11" s="15" t="b">
        <v>1</v>
      </c>
      <c r="P11" s="36" t="b">
        <v>1</v>
      </c>
      <c r="Q11" t="b">
        <v>0</v>
      </c>
      <c r="R11" s="3">
        <f>AVERAGE(E11:H11)</f>
        <v>83.698250000000002</v>
      </c>
      <c r="S11" s="3">
        <f>AVERAGE(A11:D11)</f>
        <v>77.023499999999999</v>
      </c>
      <c r="T11" s="3">
        <f>AVERAGE(E11:H11,A11:D11)</f>
        <v>80.360875000000007</v>
      </c>
      <c r="U11" s="3">
        <f>AVERAGE(E11,H11)</f>
        <v>84.9495</v>
      </c>
      <c r="V11" s="3">
        <f>AVERAGE(A11,D11)</f>
        <v>79.063999999999993</v>
      </c>
      <c r="W11" s="3">
        <f>AVERAGE(U11:V11)</f>
        <v>82.006749999999997</v>
      </c>
      <c r="X11" s="2">
        <v>0.45400000000000001</v>
      </c>
      <c r="Y11" s="1">
        <v>0.33800000000000002</v>
      </c>
      <c r="Z11">
        <v>80.421999999999997</v>
      </c>
    </row>
    <row r="12" spans="1:27" x14ac:dyDescent="0.2">
      <c r="A12" s="3">
        <v>75.673000000000002</v>
      </c>
      <c r="B12" s="3">
        <v>80.492000000000004</v>
      </c>
      <c r="C12" s="3">
        <v>73.557000000000002</v>
      </c>
      <c r="D12" s="3">
        <v>86.841999999999999</v>
      </c>
      <c r="E12" s="3">
        <v>82.076409746179493</v>
      </c>
      <c r="F12" s="3">
        <v>86.677442063979996</v>
      </c>
      <c r="G12" s="28">
        <v>79.515173284823106</v>
      </c>
      <c r="H12" s="28">
        <v>88.947917044655398</v>
      </c>
      <c r="I12" s="21" t="s">
        <v>13</v>
      </c>
      <c r="J12" s="33" t="s">
        <v>39</v>
      </c>
      <c r="K12" t="b">
        <v>0</v>
      </c>
      <c r="L12" s="13" t="b">
        <v>1</v>
      </c>
      <c r="M12" s="39" t="b">
        <v>0</v>
      </c>
      <c r="N12" t="b">
        <v>0</v>
      </c>
      <c r="O12" t="b">
        <v>0</v>
      </c>
      <c r="P12" s="36" t="b">
        <v>1</v>
      </c>
      <c r="Q12" t="b">
        <v>0</v>
      </c>
      <c r="R12" s="3">
        <f>AVERAGE(E12:H12)</f>
        <v>84.304235534909495</v>
      </c>
      <c r="S12" s="3">
        <f>AVERAGE(A12:D12)</f>
        <v>79.141000000000005</v>
      </c>
      <c r="T12" s="3">
        <f>AVERAGE(E12:H12,A12:D12)</f>
        <v>81.72261776745475</v>
      </c>
      <c r="U12" s="3">
        <f>AVERAGE(E12,H12)</f>
        <v>85.512163395417446</v>
      </c>
      <c r="V12" s="3">
        <f>AVERAGE(A12,D12)</f>
        <v>81.257499999999993</v>
      </c>
      <c r="W12" s="3">
        <f>AVERAGE(U12:V12)</f>
        <v>83.384831697708719</v>
      </c>
      <c r="X12" s="2"/>
      <c r="Y12" s="1"/>
      <c r="Z12">
        <v>598.98599999999999</v>
      </c>
    </row>
    <row r="13" spans="1:27" x14ac:dyDescent="0.2">
      <c r="A13" s="3">
        <v>77.171999999999997</v>
      </c>
      <c r="B13" s="3">
        <v>79.436999999999998</v>
      </c>
      <c r="C13" s="3">
        <v>75.61</v>
      </c>
      <c r="D13" s="3">
        <v>86.841999999999999</v>
      </c>
      <c r="E13" s="3">
        <v>81.915535723914203</v>
      </c>
      <c r="F13" s="3">
        <v>86.374097927066202</v>
      </c>
      <c r="G13" s="28">
        <v>78.9697365437342</v>
      </c>
      <c r="H13" s="28">
        <v>88.506853907150401</v>
      </c>
      <c r="I13" s="21" t="s">
        <v>13</v>
      </c>
      <c r="J13" s="29" t="s">
        <v>36</v>
      </c>
      <c r="K13" t="b">
        <v>0</v>
      </c>
      <c r="L13" t="b">
        <v>0</v>
      </c>
      <c r="M13" s="39" t="b">
        <v>0</v>
      </c>
      <c r="N13" s="14" t="b">
        <v>1</v>
      </c>
      <c r="O13" t="b">
        <v>0</v>
      </c>
      <c r="P13" s="36" t="b">
        <v>1</v>
      </c>
      <c r="Q13" t="b">
        <v>0</v>
      </c>
      <c r="R13" s="3">
        <f>AVERAGE(E13:H13)</f>
        <v>83.941556025466255</v>
      </c>
      <c r="S13" s="3">
        <f>AVERAGE(A13:D13)</f>
        <v>79.765249999999995</v>
      </c>
      <c r="T13" s="3">
        <f>AVERAGE(E13:H13,A13:D13)</f>
        <v>81.853403012733125</v>
      </c>
      <c r="U13" s="3">
        <f>AVERAGE(E13,H13)</f>
        <v>85.211194815532309</v>
      </c>
      <c r="V13" s="3">
        <f>AVERAGE(A13,D13)</f>
        <v>82.007000000000005</v>
      </c>
      <c r="W13" s="3">
        <f>AVERAGE(U13:V13)</f>
        <v>83.609097407766157</v>
      </c>
      <c r="X13" s="2"/>
      <c r="Y13" s="1"/>
      <c r="Z13">
        <v>87.58</v>
      </c>
    </row>
    <row r="14" spans="1:27" x14ac:dyDescent="0.2">
      <c r="A14" s="3">
        <v>73.465999999999994</v>
      </c>
      <c r="B14" s="3">
        <v>80.728999999999999</v>
      </c>
      <c r="C14" s="3">
        <v>70.528999999999996</v>
      </c>
      <c r="D14" s="3">
        <v>86.052999999999997</v>
      </c>
      <c r="E14" s="3">
        <v>81.732037267273</v>
      </c>
      <c r="F14" s="3">
        <v>88.205546125804503</v>
      </c>
      <c r="G14" s="28">
        <v>78.247020784539203</v>
      </c>
      <c r="H14" s="28">
        <v>88.946074619721799</v>
      </c>
      <c r="I14" s="22" t="s">
        <v>14</v>
      </c>
      <c r="J14" s="30" t="s">
        <v>38</v>
      </c>
      <c r="K14" t="b">
        <v>0</v>
      </c>
      <c r="L14" s="13" t="b">
        <v>1</v>
      </c>
      <c r="M14" s="39" t="b">
        <v>0</v>
      </c>
      <c r="N14" s="14" t="b">
        <v>1</v>
      </c>
      <c r="O14" t="b">
        <v>0</v>
      </c>
      <c r="P14" s="36" t="b">
        <v>1</v>
      </c>
      <c r="Q14" t="b">
        <v>0</v>
      </c>
      <c r="R14" s="3">
        <f>AVERAGE(E14:H14)</f>
        <v>84.282669699334619</v>
      </c>
      <c r="S14" s="3">
        <f>AVERAGE(A14:D14)</f>
        <v>77.694249999999997</v>
      </c>
      <c r="T14" s="3">
        <f>AVERAGE(E14:H14,A14:D14)</f>
        <v>80.988459849667308</v>
      </c>
      <c r="U14" s="3">
        <f>AVERAGE(E14,H14)</f>
        <v>85.339055943497399</v>
      </c>
      <c r="V14" s="3">
        <f>AVERAGE(A14,D14)</f>
        <v>79.759500000000003</v>
      </c>
      <c r="W14" s="3">
        <f>AVERAGE(U14:V14)</f>
        <v>82.549277971748694</v>
      </c>
      <c r="X14" s="2"/>
      <c r="Y14" s="1"/>
      <c r="Z14">
        <v>81.158000000000001</v>
      </c>
    </row>
    <row r="15" spans="1:27" x14ac:dyDescent="0.2">
      <c r="A15" s="3">
        <v>74.248999999999995</v>
      </c>
      <c r="B15" s="3">
        <v>77.853999999999999</v>
      </c>
      <c r="C15" s="3">
        <v>72.105999999999995</v>
      </c>
      <c r="D15" s="3">
        <v>85.789000000000001</v>
      </c>
      <c r="E15" s="3">
        <v>81.343048913905506</v>
      </c>
      <c r="F15" s="3">
        <v>85.646547340354005</v>
      </c>
      <c r="G15" s="28">
        <v>78.530212097463107</v>
      </c>
      <c r="H15" s="28">
        <v>88.243387141645101</v>
      </c>
      <c r="I15" s="22" t="s">
        <v>14</v>
      </c>
      <c r="J15" s="1" t="s">
        <v>34</v>
      </c>
      <c r="K15" s="12" t="b">
        <v>1</v>
      </c>
      <c r="L15" t="b">
        <v>0</v>
      </c>
      <c r="M15" s="38" t="b">
        <v>1</v>
      </c>
      <c r="N15" t="b">
        <v>0</v>
      </c>
      <c r="O15" t="b">
        <v>0</v>
      </c>
      <c r="P15" s="36" t="b">
        <v>1</v>
      </c>
      <c r="Q15" t="b">
        <v>0</v>
      </c>
      <c r="R15" s="3">
        <f>AVERAGE(E15:H15)</f>
        <v>83.440798873341933</v>
      </c>
      <c r="S15" s="3">
        <f>AVERAGE(A15:D15)</f>
        <v>77.499499999999998</v>
      </c>
      <c r="T15" s="3">
        <f>AVERAGE(E15:H15,A15:D15)</f>
        <v>80.470149436670965</v>
      </c>
      <c r="U15" s="3">
        <f>AVERAGE(E15,H15)</f>
        <v>84.79321802777531</v>
      </c>
      <c r="V15" s="3">
        <f>AVERAGE(A15,D15)</f>
        <v>80.019000000000005</v>
      </c>
      <c r="W15" s="3">
        <f>AVERAGE(U15:V15)</f>
        <v>82.406109013887658</v>
      </c>
      <c r="X15" s="2"/>
      <c r="Y15" s="1"/>
      <c r="Z15">
        <v>22.315000000000001</v>
      </c>
    </row>
    <row r="16" spans="1:27" x14ac:dyDescent="0.2">
      <c r="A16" s="3">
        <v>74.028000000000006</v>
      </c>
      <c r="B16" s="3">
        <v>75.754999999999995</v>
      </c>
      <c r="C16" s="3">
        <v>73.206000000000003</v>
      </c>
      <c r="D16" s="3">
        <v>84.736999999999995</v>
      </c>
      <c r="E16" s="3">
        <v>81.334999999999994</v>
      </c>
      <c r="F16" s="3">
        <v>85.552999999999997</v>
      </c>
      <c r="G16" s="3">
        <v>78.989000000000004</v>
      </c>
      <c r="H16" s="3">
        <v>88.5</v>
      </c>
      <c r="I16" s="24" t="s">
        <v>15</v>
      </c>
      <c r="J16" s="29" t="s">
        <v>36</v>
      </c>
      <c r="K16" s="12" t="b">
        <v>1</v>
      </c>
      <c r="L16" t="b">
        <v>0</v>
      </c>
      <c r="M16" s="39" t="b">
        <v>0</v>
      </c>
      <c r="N16" s="14" t="b">
        <v>1</v>
      </c>
      <c r="O16" t="b">
        <v>0</v>
      </c>
      <c r="P16" s="36" t="b">
        <v>1</v>
      </c>
      <c r="Q16" t="b">
        <v>0</v>
      </c>
      <c r="R16" s="3">
        <f>AVERAGE(E16:H16)</f>
        <v>83.594249999999988</v>
      </c>
      <c r="S16" s="3">
        <f>AVERAGE(A16:D16)</f>
        <v>76.9315</v>
      </c>
      <c r="T16" s="3">
        <f>AVERAGE(E16:H16,A16:D16)</f>
        <v>80.262874999999994</v>
      </c>
      <c r="U16" s="3">
        <f>AVERAGE(E16,H16)</f>
        <v>84.91749999999999</v>
      </c>
      <c r="V16" s="3">
        <f>AVERAGE(A16,D16)</f>
        <v>79.382499999999993</v>
      </c>
      <c r="W16" s="3">
        <f>AVERAGE(U16:V16)</f>
        <v>82.149999999999991</v>
      </c>
      <c r="X16">
        <v>0.41399999999999998</v>
      </c>
      <c r="Y16">
        <v>0.34300000000000003</v>
      </c>
      <c r="Z16">
        <v>312.58699999999999</v>
      </c>
      <c r="AA16">
        <v>200</v>
      </c>
    </row>
    <row r="17" spans="1:27" x14ac:dyDescent="0.2">
      <c r="A17">
        <v>68.754000000000005</v>
      </c>
      <c r="B17">
        <v>73.382000000000005</v>
      </c>
      <c r="C17">
        <v>66.912999999999997</v>
      </c>
      <c r="D17">
        <v>83.421000000000006</v>
      </c>
      <c r="E17">
        <v>81.144999999999996</v>
      </c>
      <c r="F17">
        <v>88.584000000000003</v>
      </c>
      <c r="G17">
        <v>77.664000000000001</v>
      </c>
      <c r="H17" s="3">
        <v>89</v>
      </c>
      <c r="I17" s="24" t="s">
        <v>15</v>
      </c>
      <c r="J17" s="29" t="s">
        <v>36</v>
      </c>
      <c r="K17" s="12" t="b">
        <v>1</v>
      </c>
      <c r="L17" t="b">
        <v>0</v>
      </c>
      <c r="M17" s="39" t="b">
        <v>0</v>
      </c>
      <c r="N17" s="14" t="b">
        <v>1</v>
      </c>
      <c r="O17" t="b">
        <v>0</v>
      </c>
      <c r="P17" t="b">
        <v>0</v>
      </c>
      <c r="Q17" s="16" t="b">
        <v>1</v>
      </c>
      <c r="R17" s="3">
        <f>AVERAGE(E17:H17)</f>
        <v>84.098249999999993</v>
      </c>
      <c r="S17" s="3">
        <f>AVERAGE(A17:D17)</f>
        <v>73.117500000000007</v>
      </c>
      <c r="T17" s="3">
        <f>AVERAGE(E17:H17,A17:D17)</f>
        <v>78.607875000000007</v>
      </c>
      <c r="U17" s="3">
        <f>AVERAGE(E17,H17)</f>
        <v>85.072499999999991</v>
      </c>
      <c r="V17" s="3">
        <f>AVERAGE(A17,D17)</f>
        <v>76.087500000000006</v>
      </c>
      <c r="W17" s="3">
        <f>AVERAGE(U17:V17)</f>
        <v>80.58</v>
      </c>
      <c r="X17">
        <v>0.442</v>
      </c>
      <c r="Y17">
        <v>0.373</v>
      </c>
      <c r="Z17">
        <v>353.48500000000001</v>
      </c>
      <c r="AA17">
        <v>300</v>
      </c>
    </row>
    <row r="18" spans="1:27" x14ac:dyDescent="0.2">
      <c r="A18" s="3">
        <v>72.611999999999995</v>
      </c>
      <c r="B18" s="3">
        <v>75.316999999999993</v>
      </c>
      <c r="C18" s="3">
        <v>70.412000000000006</v>
      </c>
      <c r="D18" s="3">
        <v>83.158000000000001</v>
      </c>
      <c r="E18" s="3">
        <v>81.108999999999995</v>
      </c>
      <c r="F18" s="3">
        <v>85.623999999999995</v>
      </c>
      <c r="G18" s="28">
        <v>78.355000000000004</v>
      </c>
      <c r="H18" s="28">
        <v>87.716999999999999</v>
      </c>
      <c r="I18" s="17" t="s">
        <v>33</v>
      </c>
      <c r="J18" s="29" t="s">
        <v>36</v>
      </c>
      <c r="K18" s="12" t="b">
        <v>1</v>
      </c>
      <c r="L18" t="b">
        <v>0</v>
      </c>
      <c r="M18" s="39" t="b">
        <v>0</v>
      </c>
      <c r="N18" s="14" t="b">
        <v>1</v>
      </c>
      <c r="O18" t="b">
        <v>0</v>
      </c>
      <c r="P18" s="36" t="b">
        <v>1</v>
      </c>
      <c r="Q18" t="b">
        <v>0</v>
      </c>
      <c r="R18" s="3">
        <f>AVERAGE(E18:H18)</f>
        <v>83.201250000000002</v>
      </c>
      <c r="S18" s="3">
        <f>AVERAGE(A18:D18)</f>
        <v>75.374749999999992</v>
      </c>
      <c r="T18" s="3">
        <f>AVERAGE(E18:H18,A18:D18)</f>
        <v>79.288000000000011</v>
      </c>
      <c r="U18" s="3">
        <f>AVERAGE(E18,H18)</f>
        <v>84.412999999999997</v>
      </c>
      <c r="V18" s="3">
        <f>AVERAGE(A18,D18)</f>
        <v>77.884999999999991</v>
      </c>
      <c r="W18" s="3">
        <f>AVERAGE(U18:V18)</f>
        <v>81.149000000000001</v>
      </c>
      <c r="X18" s="2">
        <v>0.432</v>
      </c>
      <c r="Y18" s="1">
        <v>0.36499999999999999</v>
      </c>
      <c r="Z18">
        <v>86.227000000000004</v>
      </c>
    </row>
    <row r="19" spans="1:27" x14ac:dyDescent="0.2">
      <c r="A19" s="3">
        <v>70.709000000000003</v>
      </c>
      <c r="B19" s="3">
        <v>74.495999999999995</v>
      </c>
      <c r="C19" s="3">
        <v>69.334000000000003</v>
      </c>
      <c r="D19" s="3">
        <v>83.421000000000006</v>
      </c>
      <c r="E19" s="3">
        <v>80.778999999999996</v>
      </c>
      <c r="F19" s="3">
        <v>84.805000000000007</v>
      </c>
      <c r="G19" s="3">
        <v>78.872</v>
      </c>
      <c r="H19" s="3">
        <v>88.3</v>
      </c>
      <c r="I19" s="24" t="s">
        <v>15</v>
      </c>
      <c r="J19" s="29" t="s">
        <v>36</v>
      </c>
      <c r="K19" s="12" t="b">
        <v>1</v>
      </c>
      <c r="L19" t="b">
        <v>0</v>
      </c>
      <c r="M19" s="39" t="b">
        <v>0</v>
      </c>
      <c r="N19" s="14" t="b">
        <v>1</v>
      </c>
      <c r="O19" t="b">
        <v>0</v>
      </c>
      <c r="P19" s="36" t="b">
        <v>1</v>
      </c>
      <c r="Q19" t="b">
        <v>0</v>
      </c>
      <c r="R19" s="3">
        <f>AVERAGE(E19:H19)</f>
        <v>83.189000000000007</v>
      </c>
      <c r="S19" s="3">
        <f>AVERAGE(A19:D19)</f>
        <v>74.489999999999995</v>
      </c>
      <c r="T19" s="3">
        <f>AVERAGE(E19:H19,A19:D19)</f>
        <v>78.839500000000015</v>
      </c>
      <c r="U19" s="3">
        <f>AVERAGE(E19,H19)</f>
        <v>84.539500000000004</v>
      </c>
      <c r="V19" s="3">
        <f>AVERAGE(A19,D19)</f>
        <v>77.064999999999998</v>
      </c>
      <c r="W19" s="3">
        <f>AVERAGE(U19:V19)</f>
        <v>80.802250000000001</v>
      </c>
      <c r="X19">
        <v>0.42299999999999999</v>
      </c>
      <c r="Y19">
        <v>0.33400000000000002</v>
      </c>
      <c r="Z19">
        <v>98.025000000000006</v>
      </c>
      <c r="AA19">
        <v>100</v>
      </c>
    </row>
    <row r="20" spans="1:27" x14ac:dyDescent="0.2">
      <c r="A20" s="3">
        <v>72.105000000000004</v>
      </c>
      <c r="B20" s="3">
        <v>74.537999999999997</v>
      </c>
      <c r="C20" s="3">
        <v>71.150000000000006</v>
      </c>
      <c r="D20" s="3">
        <v>83.683999999999997</v>
      </c>
      <c r="E20" s="3">
        <v>80.286000000000001</v>
      </c>
      <c r="F20" s="3">
        <v>83.334999999999994</v>
      </c>
      <c r="G20" s="28">
        <v>78.769000000000005</v>
      </c>
      <c r="H20" s="28">
        <v>87.5</v>
      </c>
      <c r="I20" s="24" t="s">
        <v>15</v>
      </c>
      <c r="J20" s="1" t="s">
        <v>34</v>
      </c>
      <c r="K20" s="12" t="b">
        <v>1</v>
      </c>
      <c r="L20" t="b">
        <v>0</v>
      </c>
      <c r="M20" s="38" t="b">
        <v>1</v>
      </c>
      <c r="N20" t="b">
        <v>0</v>
      </c>
      <c r="O20" t="b">
        <v>0</v>
      </c>
      <c r="P20" s="36" t="b">
        <v>1</v>
      </c>
      <c r="Q20" t="b">
        <v>0</v>
      </c>
      <c r="R20" s="3">
        <f>AVERAGE(E20:H20)</f>
        <v>82.472499999999997</v>
      </c>
      <c r="S20" s="3">
        <f>AVERAGE(A20:D20)</f>
        <v>75.369249999999994</v>
      </c>
      <c r="T20" s="3">
        <f>AVERAGE(E20:H20,A20:D20)</f>
        <v>78.920874999999995</v>
      </c>
      <c r="U20" s="3">
        <f>AVERAGE(E20,H20)</f>
        <v>83.893000000000001</v>
      </c>
      <c r="V20" s="3">
        <f>AVERAGE(A20,D20)</f>
        <v>77.894499999999994</v>
      </c>
      <c r="W20" s="3">
        <f>AVERAGE(U20:V20)</f>
        <v>80.893749999999997</v>
      </c>
      <c r="X20" s="2">
        <v>0.435</v>
      </c>
      <c r="Y20" s="1">
        <v>0.34799999999999998</v>
      </c>
      <c r="Z20">
        <v>65.042000000000002</v>
      </c>
      <c r="AA20">
        <v>50</v>
      </c>
    </row>
    <row r="21" spans="1:27" x14ac:dyDescent="0.2">
      <c r="A21" s="3">
        <v>71.182000000000002</v>
      </c>
      <c r="B21" s="3">
        <v>77.141999999999996</v>
      </c>
      <c r="C21" s="3">
        <v>69.572999999999993</v>
      </c>
      <c r="D21" s="3">
        <v>83.947000000000003</v>
      </c>
      <c r="E21" s="3">
        <v>80.281000000000006</v>
      </c>
      <c r="F21" s="3">
        <v>85.498999999999995</v>
      </c>
      <c r="G21" s="28">
        <v>77.58</v>
      </c>
      <c r="H21" s="28">
        <v>88.2</v>
      </c>
      <c r="I21" s="24" t="s">
        <v>15</v>
      </c>
      <c r="J21" s="29" t="s">
        <v>36</v>
      </c>
      <c r="K21" s="12" t="b">
        <v>1</v>
      </c>
      <c r="L21" t="b">
        <v>0</v>
      </c>
      <c r="M21" s="39" t="b">
        <v>0</v>
      </c>
      <c r="N21" s="14" t="b">
        <v>1</v>
      </c>
      <c r="O21" t="b">
        <v>0</v>
      </c>
      <c r="P21" t="b">
        <v>0</v>
      </c>
      <c r="Q21" s="16" t="b">
        <v>1</v>
      </c>
      <c r="R21" s="3">
        <f>AVERAGE(E21:H21)</f>
        <v>82.89</v>
      </c>
      <c r="S21" s="3">
        <f>AVERAGE(A21:D21)</f>
        <v>75.460999999999999</v>
      </c>
      <c r="T21" s="3">
        <f>AVERAGE(E21:H21,A21:D21)</f>
        <v>79.1755</v>
      </c>
      <c r="U21" s="3">
        <f>AVERAGE(E21,H21)</f>
        <v>84.240499999999997</v>
      </c>
      <c r="V21" s="3">
        <f>AVERAGE(A21,D21)</f>
        <v>77.56450000000001</v>
      </c>
      <c r="W21" s="3">
        <f>AVERAGE(U21:V21)</f>
        <v>80.902500000000003</v>
      </c>
      <c r="X21" s="2">
        <v>0.40200000000000002</v>
      </c>
      <c r="Y21" s="1">
        <v>0.34599999999999997</v>
      </c>
      <c r="Z21">
        <v>69.42</v>
      </c>
      <c r="AA21">
        <v>50</v>
      </c>
    </row>
    <row r="22" spans="1:27" x14ac:dyDescent="0.2">
      <c r="A22" s="3">
        <v>74.706000000000003</v>
      </c>
      <c r="B22" s="3">
        <v>80.194000000000003</v>
      </c>
      <c r="C22" s="3">
        <v>71.738</v>
      </c>
      <c r="D22" s="3">
        <v>85.789000000000001</v>
      </c>
      <c r="E22" s="3">
        <v>80.007000000000005</v>
      </c>
      <c r="F22" s="3">
        <v>85.551000000000002</v>
      </c>
      <c r="G22" s="3">
        <v>77.239000000000004</v>
      </c>
      <c r="H22" s="3">
        <v>88.3</v>
      </c>
      <c r="I22" s="24" t="s">
        <v>15</v>
      </c>
      <c r="J22" s="1" t="s">
        <v>34</v>
      </c>
      <c r="K22" s="12" t="b">
        <v>1</v>
      </c>
      <c r="L22" t="b">
        <v>0</v>
      </c>
      <c r="M22" s="38" t="b">
        <v>1</v>
      </c>
      <c r="N22" t="b">
        <v>0</v>
      </c>
      <c r="O22" t="b">
        <v>0</v>
      </c>
      <c r="P22" s="36" t="b">
        <v>1</v>
      </c>
      <c r="Q22" t="b">
        <v>0</v>
      </c>
      <c r="R22" s="3">
        <f>AVERAGE(E22:H22)</f>
        <v>82.774249999999995</v>
      </c>
      <c r="S22" s="3">
        <f>AVERAGE(A22:D22)</f>
        <v>78.106750000000005</v>
      </c>
      <c r="T22" s="3">
        <f>AVERAGE(E22:H22,A22:D22)</f>
        <v>80.4405</v>
      </c>
      <c r="U22" s="3">
        <f>AVERAGE(E22,H22)</f>
        <v>84.153500000000008</v>
      </c>
      <c r="V22" s="3">
        <f>AVERAGE(A22,D22)</f>
        <v>80.247500000000002</v>
      </c>
      <c r="W22" s="3">
        <f>AVERAGE(U22:V22)</f>
        <v>82.200500000000005</v>
      </c>
      <c r="X22">
        <v>0.438</v>
      </c>
      <c r="Y22">
        <v>0.32600000000000001</v>
      </c>
      <c r="Z22">
        <v>251.78200000000001</v>
      </c>
      <c r="AA22">
        <v>200</v>
      </c>
    </row>
    <row r="23" spans="1:27" x14ac:dyDescent="0.2">
      <c r="A23" s="3">
        <v>73.233000000000004</v>
      </c>
      <c r="B23" s="3">
        <v>81.688999999999993</v>
      </c>
      <c r="C23" s="3">
        <v>70.897000000000006</v>
      </c>
      <c r="D23" s="3">
        <v>86.052999999999997</v>
      </c>
      <c r="E23" s="3">
        <v>79.753</v>
      </c>
      <c r="F23" s="3">
        <v>86.837000000000003</v>
      </c>
      <c r="G23" s="3">
        <v>76.766999999999996</v>
      </c>
      <c r="H23" s="3">
        <v>88.7</v>
      </c>
      <c r="I23" s="24" t="s">
        <v>15</v>
      </c>
      <c r="J23" s="1" t="s">
        <v>34</v>
      </c>
      <c r="K23" s="12" t="b">
        <v>1</v>
      </c>
      <c r="L23" t="b">
        <v>0</v>
      </c>
      <c r="M23" s="38" t="b">
        <v>1</v>
      </c>
      <c r="N23" t="b">
        <v>0</v>
      </c>
      <c r="O23" t="b">
        <v>0</v>
      </c>
      <c r="P23" s="36" t="b">
        <v>1</v>
      </c>
      <c r="Q23" t="b">
        <v>0</v>
      </c>
      <c r="R23" s="3">
        <f>AVERAGE(E23:H23)</f>
        <v>83.014250000000004</v>
      </c>
      <c r="S23" s="3">
        <f>AVERAGE(A23:D23)</f>
        <v>77.968000000000004</v>
      </c>
      <c r="T23" s="3">
        <f>AVERAGE(E23:H23,A23:D23)</f>
        <v>80.491125000000011</v>
      </c>
      <c r="U23" s="3">
        <f>AVERAGE(E23,H23)</f>
        <v>84.226500000000001</v>
      </c>
      <c r="V23" s="3">
        <f>AVERAGE(A23,D23)</f>
        <v>79.643000000000001</v>
      </c>
      <c r="W23" s="3">
        <f>AVERAGE(U23:V23)</f>
        <v>81.934750000000008</v>
      </c>
      <c r="X23">
        <v>0.46</v>
      </c>
      <c r="Y23">
        <v>0.35699999999999998</v>
      </c>
      <c r="Z23">
        <v>343.60899999999998</v>
      </c>
      <c r="AA23">
        <v>300</v>
      </c>
    </row>
    <row r="24" spans="1:27" x14ac:dyDescent="0.2">
      <c r="A24" s="3">
        <v>77.113</v>
      </c>
      <c r="B24" s="3">
        <v>82.603999999999999</v>
      </c>
      <c r="C24" s="3">
        <v>73.174999999999997</v>
      </c>
      <c r="D24" s="3">
        <v>86.316000000000003</v>
      </c>
      <c r="E24" s="3">
        <v>79.72</v>
      </c>
      <c r="F24" s="3">
        <v>85.308000000000007</v>
      </c>
      <c r="G24" s="28">
        <v>76.769000000000005</v>
      </c>
      <c r="H24" s="28">
        <v>86.753</v>
      </c>
      <c r="I24" s="17" t="s">
        <v>33</v>
      </c>
      <c r="J24" s="31" t="s">
        <v>37</v>
      </c>
      <c r="K24" t="b">
        <v>0</v>
      </c>
      <c r="L24" s="13" t="b">
        <v>1</v>
      </c>
      <c r="M24" s="39" t="b">
        <v>0</v>
      </c>
      <c r="N24" t="b">
        <v>0</v>
      </c>
      <c r="O24" s="15" t="b">
        <v>1</v>
      </c>
      <c r="P24" s="36" t="b">
        <v>1</v>
      </c>
      <c r="Q24" t="b">
        <v>0</v>
      </c>
      <c r="R24" s="3">
        <f>AVERAGE(E24:H24)</f>
        <v>82.137500000000003</v>
      </c>
      <c r="S24" s="3">
        <f>AVERAGE(A24:D24)</f>
        <v>79.801999999999992</v>
      </c>
      <c r="T24" s="3">
        <f>AVERAGE(E24:H24,A24:D24)</f>
        <v>80.969750000000005</v>
      </c>
      <c r="U24" s="3">
        <f>AVERAGE(E24,H24)</f>
        <v>83.236500000000007</v>
      </c>
      <c r="V24" s="3">
        <f>AVERAGE(A24,D24)</f>
        <v>81.714500000000001</v>
      </c>
      <c r="W24" s="3">
        <f>AVERAGE(U24:V24)</f>
        <v>82.475500000000011</v>
      </c>
      <c r="X24" s="2">
        <v>0.51700000000000002</v>
      </c>
      <c r="Y24" s="1">
        <v>0.45</v>
      </c>
      <c r="Z24">
        <v>635.95399999999995</v>
      </c>
    </row>
    <row r="25" spans="1:27" x14ac:dyDescent="0.2">
      <c r="A25" s="3">
        <v>75.143000000000001</v>
      </c>
      <c r="B25" s="3">
        <v>81.317999999999998</v>
      </c>
      <c r="C25" s="3">
        <v>72.831000000000003</v>
      </c>
      <c r="D25" s="3">
        <v>86.052999999999997</v>
      </c>
      <c r="E25" s="3">
        <v>79.47</v>
      </c>
      <c r="F25" s="3">
        <v>87.527000000000001</v>
      </c>
      <c r="G25" s="3">
        <v>76.55</v>
      </c>
      <c r="H25" s="3">
        <v>88.6</v>
      </c>
      <c r="I25" s="24" t="s">
        <v>15</v>
      </c>
      <c r="J25" s="34" t="s">
        <v>35</v>
      </c>
      <c r="K25" s="12" t="b">
        <v>1</v>
      </c>
      <c r="L25" t="b">
        <v>0</v>
      </c>
      <c r="M25" s="39" t="b">
        <v>0</v>
      </c>
      <c r="N25" t="b">
        <v>0</v>
      </c>
      <c r="O25" s="15" t="b">
        <v>1</v>
      </c>
      <c r="P25" s="36" t="b">
        <v>1</v>
      </c>
      <c r="Q25" t="b">
        <v>0</v>
      </c>
      <c r="R25" s="3">
        <f>AVERAGE(E25:H25)</f>
        <v>83.036750000000012</v>
      </c>
      <c r="S25" s="3">
        <f>AVERAGE(A25:D25)</f>
        <v>78.836250000000007</v>
      </c>
      <c r="T25" s="3">
        <f>AVERAGE(E25:H25,A25:D25)</f>
        <v>80.936500000000009</v>
      </c>
      <c r="U25" s="3">
        <f>AVERAGE(E25,H25)</f>
        <v>84.034999999999997</v>
      </c>
      <c r="V25" s="3">
        <f>AVERAGE(A25,D25)</f>
        <v>80.597999999999999</v>
      </c>
      <c r="W25" s="3">
        <f>AVERAGE(U25:V25)</f>
        <v>82.316499999999991</v>
      </c>
      <c r="X25">
        <v>0.42399999999999999</v>
      </c>
      <c r="Y25">
        <v>0.371</v>
      </c>
      <c r="Z25">
        <v>346.46699999999998</v>
      </c>
      <c r="AA25">
        <v>300</v>
      </c>
    </row>
    <row r="26" spans="1:27" x14ac:dyDescent="0.2">
      <c r="A26" s="3">
        <v>76.712999999999994</v>
      </c>
      <c r="B26" s="3">
        <v>80.135999999999996</v>
      </c>
      <c r="C26" s="3">
        <v>74.766000000000005</v>
      </c>
      <c r="D26" s="3">
        <v>86.316000000000003</v>
      </c>
      <c r="E26" s="3">
        <v>79.408000000000001</v>
      </c>
      <c r="F26" s="3">
        <v>84.929000000000002</v>
      </c>
      <c r="G26" s="3">
        <v>77.177999999999997</v>
      </c>
      <c r="H26" s="3">
        <v>88.1</v>
      </c>
      <c r="I26" s="24" t="s">
        <v>15</v>
      </c>
      <c r="J26" s="34" t="s">
        <v>35</v>
      </c>
      <c r="K26" s="12" t="b">
        <v>1</v>
      </c>
      <c r="L26" t="b">
        <v>0</v>
      </c>
      <c r="M26" s="39" t="b">
        <v>0</v>
      </c>
      <c r="N26" t="b">
        <v>0</v>
      </c>
      <c r="O26" s="15" t="b">
        <v>1</v>
      </c>
      <c r="P26" s="36" t="b">
        <v>1</v>
      </c>
      <c r="Q26" t="b">
        <v>0</v>
      </c>
      <c r="R26" s="3">
        <f>AVERAGE(E26:H26)</f>
        <v>82.403750000000002</v>
      </c>
      <c r="S26" s="3">
        <f>AVERAGE(A26:D26)</f>
        <v>79.48275000000001</v>
      </c>
      <c r="T26" s="3">
        <f>AVERAGE(E26:H26,A26:D26)</f>
        <v>80.943249999999992</v>
      </c>
      <c r="U26" s="3">
        <f>AVERAGE(E26,H26)</f>
        <v>83.753999999999991</v>
      </c>
      <c r="V26" s="3">
        <f>AVERAGE(A26,D26)</f>
        <v>81.514499999999998</v>
      </c>
      <c r="W26" s="3">
        <f>AVERAGE(U26:V26)</f>
        <v>82.634249999999994</v>
      </c>
      <c r="X26">
        <v>0.39700000000000002</v>
      </c>
      <c r="Y26">
        <v>0.34599999999999997</v>
      </c>
      <c r="Z26">
        <v>332.71199999999999</v>
      </c>
      <c r="AA26">
        <v>200</v>
      </c>
    </row>
    <row r="27" spans="1:27" x14ac:dyDescent="0.2">
      <c r="A27" s="3">
        <v>72.709999999999994</v>
      </c>
      <c r="B27" s="3">
        <v>81.771000000000001</v>
      </c>
      <c r="C27" s="3">
        <v>68.83</v>
      </c>
      <c r="D27" s="3">
        <v>85.525999999999996</v>
      </c>
      <c r="E27" s="3">
        <v>79.346000000000004</v>
      </c>
      <c r="F27" s="3">
        <v>83.284999999999997</v>
      </c>
      <c r="G27" s="28">
        <v>78.084999999999994</v>
      </c>
      <c r="H27" s="28">
        <v>86.403000000000006</v>
      </c>
      <c r="I27" s="17" t="s">
        <v>33</v>
      </c>
      <c r="J27" s="30" t="s">
        <v>38</v>
      </c>
      <c r="K27" t="b">
        <v>0</v>
      </c>
      <c r="L27" s="13" t="b">
        <v>1</v>
      </c>
      <c r="M27" s="39" t="b">
        <v>0</v>
      </c>
      <c r="N27" s="14" t="b">
        <v>1</v>
      </c>
      <c r="O27" t="b">
        <v>0</v>
      </c>
      <c r="P27" s="36" t="b">
        <v>1</v>
      </c>
      <c r="Q27" t="b">
        <v>0</v>
      </c>
      <c r="R27" s="3">
        <f>AVERAGE(E27:H27)</f>
        <v>81.779750000000007</v>
      </c>
      <c r="S27" s="3">
        <f>AVERAGE(A27:D27)</f>
        <v>77.209249999999997</v>
      </c>
      <c r="T27" s="3">
        <f>AVERAGE(E27:H27,A27:D27)</f>
        <v>79.494500000000002</v>
      </c>
      <c r="U27" s="3">
        <f>AVERAGE(E27,H27)</f>
        <v>82.874500000000012</v>
      </c>
      <c r="V27" s="3">
        <f>AVERAGE(A27,D27)</f>
        <v>79.117999999999995</v>
      </c>
      <c r="W27" s="3">
        <f>AVERAGE(U27:V27)</f>
        <v>80.996250000000003</v>
      </c>
      <c r="X27" s="2">
        <v>0.55400000000000005</v>
      </c>
      <c r="Y27" s="1">
        <v>0.41199999999999998</v>
      </c>
      <c r="Z27">
        <v>620.05100000000004</v>
      </c>
    </row>
    <row r="28" spans="1:27" x14ac:dyDescent="0.2">
      <c r="A28" s="3">
        <v>74.388999999999996</v>
      </c>
      <c r="B28" s="3">
        <v>77.626999999999995</v>
      </c>
      <c r="C28" s="3">
        <v>72.959000000000003</v>
      </c>
      <c r="D28" s="3">
        <v>85.263000000000005</v>
      </c>
      <c r="E28" s="3">
        <v>78.899000000000001</v>
      </c>
      <c r="F28" s="3">
        <v>86.114999999999995</v>
      </c>
      <c r="G28" s="3">
        <v>75.781999999999996</v>
      </c>
      <c r="H28" s="3">
        <v>88</v>
      </c>
      <c r="I28" s="24" t="s">
        <v>15</v>
      </c>
      <c r="J28" s="1" t="s">
        <v>34</v>
      </c>
      <c r="K28" s="12" t="b">
        <v>1</v>
      </c>
      <c r="L28" t="b">
        <v>0</v>
      </c>
      <c r="M28" s="38" t="b">
        <v>1</v>
      </c>
      <c r="N28" t="b">
        <v>0</v>
      </c>
      <c r="O28" t="b">
        <v>0</v>
      </c>
      <c r="P28" s="36" t="b">
        <v>1</v>
      </c>
      <c r="Q28" t="b">
        <v>0</v>
      </c>
      <c r="R28" s="3">
        <f>AVERAGE(E28:H28)</f>
        <v>82.198999999999998</v>
      </c>
      <c r="S28" s="3">
        <f>AVERAGE(A28:D28)</f>
        <v>77.5595</v>
      </c>
      <c r="T28" s="3">
        <f>AVERAGE(E28:H28,A28:D28)</f>
        <v>79.879249999999999</v>
      </c>
      <c r="U28" s="3">
        <f>AVERAGE(E28,H28)</f>
        <v>83.4495</v>
      </c>
      <c r="V28" s="3">
        <f>AVERAGE(A28,D28)</f>
        <v>79.825999999999993</v>
      </c>
      <c r="W28" s="3">
        <f>AVERAGE(U28:V28)</f>
        <v>81.637749999999997</v>
      </c>
      <c r="X28">
        <v>0.41499999999999998</v>
      </c>
      <c r="Y28">
        <v>0.34499999999999997</v>
      </c>
      <c r="Z28">
        <v>92.474999999999994</v>
      </c>
      <c r="AA28">
        <v>100</v>
      </c>
    </row>
    <row r="29" spans="1:27" x14ac:dyDescent="0.2">
      <c r="A29" s="3">
        <v>75.11</v>
      </c>
      <c r="B29" s="3">
        <v>78.537000000000006</v>
      </c>
      <c r="C29" s="3">
        <v>72.709999999999994</v>
      </c>
      <c r="D29" s="3">
        <v>85.525999999999996</v>
      </c>
      <c r="E29" s="3">
        <v>78.894999999999996</v>
      </c>
      <c r="F29" s="3">
        <v>85.453999999999994</v>
      </c>
      <c r="G29" s="3">
        <v>76.120999999999995</v>
      </c>
      <c r="H29" s="3">
        <v>87.9</v>
      </c>
      <c r="I29" s="24" t="s">
        <v>15</v>
      </c>
      <c r="J29" s="34" t="s">
        <v>35</v>
      </c>
      <c r="K29" s="12" t="b">
        <v>1</v>
      </c>
      <c r="L29" t="b">
        <v>0</v>
      </c>
      <c r="M29" s="39" t="b">
        <v>0</v>
      </c>
      <c r="N29" t="b">
        <v>0</v>
      </c>
      <c r="O29" s="15" t="b">
        <v>1</v>
      </c>
      <c r="P29" s="36" t="b">
        <v>1</v>
      </c>
      <c r="Q29" t="b">
        <v>0</v>
      </c>
      <c r="R29" s="3">
        <f>AVERAGE(E29:H29)</f>
        <v>82.092500000000001</v>
      </c>
      <c r="S29" s="3">
        <f>AVERAGE(A29:D29)</f>
        <v>77.970749999999995</v>
      </c>
      <c r="T29" s="3">
        <f>AVERAGE(E29:H29,A29:D29)</f>
        <v>80.031625000000005</v>
      </c>
      <c r="U29" s="3">
        <f>AVERAGE(E29,H29)</f>
        <v>83.397500000000008</v>
      </c>
      <c r="V29" s="3">
        <f>AVERAGE(A29,D29)</f>
        <v>80.317999999999998</v>
      </c>
      <c r="W29" s="3">
        <f>AVERAGE(U29:V29)</f>
        <v>81.85775000000001</v>
      </c>
      <c r="X29">
        <v>0.39200000000000002</v>
      </c>
      <c r="Y29">
        <v>0.34799999999999998</v>
      </c>
      <c r="Z29">
        <v>121.342</v>
      </c>
      <c r="AA29">
        <v>100</v>
      </c>
    </row>
    <row r="30" spans="1:27" x14ac:dyDescent="0.2">
      <c r="A30" s="3">
        <v>71.903000000000006</v>
      </c>
      <c r="B30" s="3">
        <v>82.293999999999997</v>
      </c>
      <c r="C30" s="3">
        <v>68.591999999999999</v>
      </c>
      <c r="D30" s="3">
        <v>85.263000000000005</v>
      </c>
      <c r="E30" s="3">
        <v>78.808999999999997</v>
      </c>
      <c r="F30" s="3">
        <v>85.02</v>
      </c>
      <c r="G30" s="28">
        <v>75.766000000000005</v>
      </c>
      <c r="H30" s="28">
        <v>87.4</v>
      </c>
      <c r="I30" s="24" t="s">
        <v>15</v>
      </c>
      <c r="J30" s="34" t="s">
        <v>35</v>
      </c>
      <c r="K30" s="12" t="b">
        <v>1</v>
      </c>
      <c r="L30" t="b">
        <v>0</v>
      </c>
      <c r="M30" s="39" t="b">
        <v>0</v>
      </c>
      <c r="N30" t="b">
        <v>0</v>
      </c>
      <c r="O30" s="15" t="b">
        <v>1</v>
      </c>
      <c r="P30" t="b">
        <v>0</v>
      </c>
      <c r="Q30" s="16" t="b">
        <v>1</v>
      </c>
      <c r="R30" s="3">
        <f>AVERAGE(E30:H30)</f>
        <v>81.748750000000001</v>
      </c>
      <c r="S30" s="3">
        <f>AVERAGE(A30:D30)</f>
        <v>77.013000000000005</v>
      </c>
      <c r="T30" s="3">
        <f>AVERAGE(E30:H30,A30:D30)</f>
        <v>79.380875000000003</v>
      </c>
      <c r="U30" s="3">
        <f>AVERAGE(E30,H30)</f>
        <v>83.104500000000002</v>
      </c>
      <c r="V30" s="3">
        <f>AVERAGE(A30,D30)</f>
        <v>78.582999999999998</v>
      </c>
      <c r="W30" s="3">
        <f>AVERAGE(U30:V30)</f>
        <v>80.84375</v>
      </c>
      <c r="X30" s="2">
        <v>0.40200000000000002</v>
      </c>
      <c r="Y30" s="1">
        <v>0.35799999999999998</v>
      </c>
      <c r="Z30">
        <v>78.72</v>
      </c>
      <c r="AA30">
        <v>50</v>
      </c>
    </row>
    <row r="31" spans="1:27" x14ac:dyDescent="0.2">
      <c r="A31" s="3">
        <v>68.674999999999997</v>
      </c>
      <c r="B31" s="3">
        <v>84.924000000000007</v>
      </c>
      <c r="C31" s="3">
        <v>65.566000000000003</v>
      </c>
      <c r="D31" s="3">
        <v>85.263000000000005</v>
      </c>
      <c r="E31" s="3">
        <v>78.034000000000006</v>
      </c>
      <c r="F31" s="3">
        <v>79.813000000000002</v>
      </c>
      <c r="G31" s="28">
        <v>79.774000000000001</v>
      </c>
      <c r="H31" s="28">
        <v>84.385000000000005</v>
      </c>
      <c r="I31" s="17" t="s">
        <v>33</v>
      </c>
      <c r="J31" s="33" t="s">
        <v>39</v>
      </c>
      <c r="K31" t="b">
        <v>0</v>
      </c>
      <c r="L31" s="13" t="b">
        <v>1</v>
      </c>
      <c r="M31" s="39" t="b">
        <v>0</v>
      </c>
      <c r="N31" t="b">
        <v>0</v>
      </c>
      <c r="O31" t="b">
        <v>0</v>
      </c>
      <c r="P31" s="36" t="b">
        <v>1</v>
      </c>
      <c r="Q31" t="b">
        <v>0</v>
      </c>
      <c r="R31" s="3">
        <f>AVERAGE(E31:H31)</f>
        <v>80.501500000000007</v>
      </c>
      <c r="S31" s="3">
        <f>AVERAGE(A31:D31)</f>
        <v>76.106999999999999</v>
      </c>
      <c r="T31" s="3">
        <f>AVERAGE(E31:H31,A31:D31)</f>
        <v>78.30425000000001</v>
      </c>
      <c r="U31" s="3">
        <f>AVERAGE(E31,H31)</f>
        <v>81.209500000000006</v>
      </c>
      <c r="V31" s="3">
        <f>AVERAGE(A31,D31)</f>
        <v>76.968999999999994</v>
      </c>
      <c r="W31" s="3">
        <f>AVERAGE(U31:V31)</f>
        <v>79.089249999999993</v>
      </c>
      <c r="X31" s="2">
        <v>0.74099999999999999</v>
      </c>
      <c r="Y31" s="1">
        <v>0.45600000000000002</v>
      </c>
      <c r="Z31">
        <v>549.70600000000002</v>
      </c>
    </row>
    <row r="32" spans="1:27" x14ac:dyDescent="0.2">
      <c r="A32" s="3">
        <v>66.158000000000001</v>
      </c>
      <c r="B32" s="3">
        <v>74.838999999999999</v>
      </c>
      <c r="C32" s="3">
        <v>64.491</v>
      </c>
      <c r="D32" s="3">
        <v>82.894999999999996</v>
      </c>
      <c r="E32" s="3">
        <v>72.033772250525104</v>
      </c>
      <c r="F32" s="3">
        <v>87.840995637442106</v>
      </c>
      <c r="G32" s="28">
        <v>67.318930619470905</v>
      </c>
      <c r="H32" s="28">
        <v>84.822619621544703</v>
      </c>
      <c r="I32" s="25" t="s">
        <v>17</v>
      </c>
      <c r="J32" s="34" t="s">
        <v>35</v>
      </c>
      <c r="K32" s="12" t="b">
        <v>1</v>
      </c>
      <c r="L32" t="b">
        <v>0</v>
      </c>
      <c r="M32" s="39" t="b">
        <v>0</v>
      </c>
      <c r="N32" t="b">
        <v>0</v>
      </c>
      <c r="O32" s="15" t="b">
        <v>1</v>
      </c>
      <c r="P32" s="36" t="b">
        <v>1</v>
      </c>
      <c r="Q32" t="b">
        <v>0</v>
      </c>
      <c r="R32" s="3">
        <f>AVERAGE(E32:H32)</f>
        <v>78.004079532245697</v>
      </c>
      <c r="S32" s="3">
        <f>AVERAGE(A32:D32)</f>
        <v>72.095749999999995</v>
      </c>
      <c r="T32" s="3">
        <f>AVERAGE(E32:H32,A32:D32)</f>
        <v>75.049914766122853</v>
      </c>
      <c r="U32" s="3">
        <f>AVERAGE(E32,H32)</f>
        <v>78.428195936034911</v>
      </c>
      <c r="V32" s="3">
        <f>AVERAGE(A32,D32)</f>
        <v>74.526499999999999</v>
      </c>
      <c r="W32" s="3">
        <f>AVERAGE(U32:V32)</f>
        <v>76.477347968017455</v>
      </c>
      <c r="X32" s="2"/>
      <c r="Y32" s="1"/>
      <c r="Z32">
        <v>9.7899999999999991</v>
      </c>
    </row>
    <row r="33" spans="1:27" x14ac:dyDescent="0.2">
      <c r="A33" s="3">
        <v>69.018000000000001</v>
      </c>
      <c r="B33" s="3">
        <v>82.442999999999998</v>
      </c>
      <c r="C33" s="3">
        <v>67.146000000000001</v>
      </c>
      <c r="D33" s="3">
        <v>85.789000000000001</v>
      </c>
      <c r="E33" s="3">
        <v>72.006406359292797</v>
      </c>
      <c r="F33" s="3">
        <v>88.981485444169294</v>
      </c>
      <c r="G33" s="28">
        <v>68.800352155815503</v>
      </c>
      <c r="H33" s="28">
        <v>85.874950969465402</v>
      </c>
      <c r="I33" s="25" t="s">
        <v>17</v>
      </c>
      <c r="J33" s="33" t="s">
        <v>39</v>
      </c>
      <c r="K33" t="b">
        <v>0</v>
      </c>
      <c r="L33" s="13" t="b">
        <v>1</v>
      </c>
      <c r="M33" s="39" t="b">
        <v>0</v>
      </c>
      <c r="N33" t="b">
        <v>0</v>
      </c>
      <c r="O33" t="b">
        <v>0</v>
      </c>
      <c r="P33" s="36" t="b">
        <v>1</v>
      </c>
      <c r="Q33" t="b">
        <v>0</v>
      </c>
      <c r="R33" s="3">
        <f>AVERAGE(E33:H33)</f>
        <v>78.915798732185749</v>
      </c>
      <c r="S33" s="3">
        <f>AVERAGE(A33:D33)</f>
        <v>76.099000000000004</v>
      </c>
      <c r="T33" s="3">
        <f>AVERAGE(E33:H33,A33:D33)</f>
        <v>77.507399366092869</v>
      </c>
      <c r="U33" s="3">
        <f>AVERAGE(E33,H33)</f>
        <v>78.940678664379107</v>
      </c>
      <c r="V33" s="3">
        <f>AVERAGE(A33,D33)</f>
        <v>77.403500000000008</v>
      </c>
      <c r="W33" s="3">
        <f>AVERAGE(U33:V33)</f>
        <v>78.172089332189557</v>
      </c>
      <c r="X33" s="2"/>
      <c r="Y33" s="1"/>
      <c r="Z33">
        <v>8.7070000000000007</v>
      </c>
    </row>
    <row r="34" spans="1:27" x14ac:dyDescent="0.2">
      <c r="A34" s="3">
        <v>66.384</v>
      </c>
      <c r="B34" s="3">
        <v>76.284000000000006</v>
      </c>
      <c r="C34" s="3">
        <v>64.61</v>
      </c>
      <c r="D34" s="3">
        <v>83.158000000000001</v>
      </c>
      <c r="E34" s="3">
        <v>71.745561959565293</v>
      </c>
      <c r="F34" s="3">
        <v>87.838132218062498</v>
      </c>
      <c r="G34" s="28">
        <v>67.266429775967097</v>
      </c>
      <c r="H34" s="28">
        <v>85.0848552238471</v>
      </c>
      <c r="I34" s="25" t="s">
        <v>17</v>
      </c>
      <c r="J34" s="1" t="s">
        <v>34</v>
      </c>
      <c r="K34" s="12" t="b">
        <v>1</v>
      </c>
      <c r="L34" t="b">
        <v>0</v>
      </c>
      <c r="M34" s="38" t="b">
        <v>1</v>
      </c>
      <c r="N34" t="b">
        <v>0</v>
      </c>
      <c r="O34" t="b">
        <v>0</v>
      </c>
      <c r="P34" s="36" t="b">
        <v>1</v>
      </c>
      <c r="Q34" t="b">
        <v>0</v>
      </c>
      <c r="R34" s="3">
        <f>AVERAGE(E34:H34)</f>
        <v>77.983744794360504</v>
      </c>
      <c r="S34" s="3">
        <f>AVERAGE(A34:D34)</f>
        <v>72.609000000000009</v>
      </c>
      <c r="T34" s="3">
        <f>AVERAGE(E34:H34,A34:D34)</f>
        <v>75.296372397180249</v>
      </c>
      <c r="U34" s="3">
        <f>AVERAGE(E34,H34)</f>
        <v>78.415208591706204</v>
      </c>
      <c r="V34" s="3">
        <f>AVERAGE(A34,D34)</f>
        <v>74.771000000000001</v>
      </c>
      <c r="W34" s="3">
        <f>AVERAGE(U34:V34)</f>
        <v>76.593104295853095</v>
      </c>
      <c r="X34" s="2"/>
      <c r="Y34" s="1"/>
      <c r="Z34">
        <v>5.0999999999999996</v>
      </c>
    </row>
    <row r="35" spans="1:27" x14ac:dyDescent="0.2">
      <c r="A35" s="3">
        <v>65.724000000000004</v>
      </c>
      <c r="B35" s="3">
        <v>76.715000000000003</v>
      </c>
      <c r="C35" s="3">
        <v>63.030999999999999</v>
      </c>
      <c r="D35" s="3">
        <v>82.894999999999996</v>
      </c>
      <c r="E35" s="3">
        <v>71.211927926264195</v>
      </c>
      <c r="F35" s="3">
        <v>88.407994749790404</v>
      </c>
      <c r="G35" s="28">
        <v>66.4006727145578</v>
      </c>
      <c r="H35" s="28">
        <v>84.647796606655007</v>
      </c>
      <c r="I35" s="25" t="s">
        <v>17</v>
      </c>
      <c r="J35" s="29" t="s">
        <v>36</v>
      </c>
      <c r="K35" s="12" t="b">
        <v>1</v>
      </c>
      <c r="L35" t="b">
        <v>0</v>
      </c>
      <c r="M35" s="39" t="b">
        <v>0</v>
      </c>
      <c r="N35" s="14" t="b">
        <v>1</v>
      </c>
      <c r="O35" t="b">
        <v>0</v>
      </c>
      <c r="P35" s="36" t="b">
        <v>1</v>
      </c>
      <c r="Q35" t="b">
        <v>0</v>
      </c>
      <c r="R35" s="3">
        <f>AVERAGE(E35:H35)</f>
        <v>77.667097999316852</v>
      </c>
      <c r="S35" s="3">
        <f>AVERAGE(A35:D35)</f>
        <v>72.091250000000002</v>
      </c>
      <c r="T35" s="3">
        <f>AVERAGE(E35:H35,A35:D35)</f>
        <v>74.87917399965842</v>
      </c>
      <c r="U35" s="3">
        <f>AVERAGE(E35,H35)</f>
        <v>77.929862266459594</v>
      </c>
      <c r="V35" s="3">
        <f>AVERAGE(A35,D35)</f>
        <v>74.3095</v>
      </c>
      <c r="W35" s="3">
        <f>AVERAGE(U35:V35)</f>
        <v>76.11968113322979</v>
      </c>
      <c r="X35" s="2"/>
      <c r="Y35" s="1"/>
      <c r="Z35">
        <v>7.3760000000000003</v>
      </c>
    </row>
    <row r="36" spans="1:27" x14ac:dyDescent="0.2">
      <c r="A36" s="3">
        <v>67.149000000000001</v>
      </c>
      <c r="B36" s="3">
        <v>91.346000000000004</v>
      </c>
      <c r="C36" s="3">
        <v>65.569000000000003</v>
      </c>
      <c r="D36" s="3">
        <v>86.052999999999997</v>
      </c>
      <c r="E36" s="3">
        <v>70.903166445886797</v>
      </c>
      <c r="F36" s="3">
        <v>90.110491118508506</v>
      </c>
      <c r="G36" s="28">
        <v>67.144125330626096</v>
      </c>
      <c r="H36" s="28">
        <v>85.524687198148996</v>
      </c>
      <c r="I36" s="26" t="s">
        <v>18</v>
      </c>
      <c r="J36" s="34" t="s">
        <v>35</v>
      </c>
      <c r="K36" s="12" t="b">
        <v>1</v>
      </c>
      <c r="L36" t="b">
        <v>0</v>
      </c>
      <c r="M36" s="39" t="b">
        <v>0</v>
      </c>
      <c r="N36" t="b">
        <v>0</v>
      </c>
      <c r="O36" s="15" t="b">
        <v>1</v>
      </c>
      <c r="P36" s="36" t="b">
        <v>1</v>
      </c>
      <c r="Q36" t="b">
        <v>0</v>
      </c>
      <c r="R36" s="3">
        <f>AVERAGE(E36:H36)</f>
        <v>78.420617523292606</v>
      </c>
      <c r="S36" s="3">
        <f>AVERAGE(A36:D36)</f>
        <v>77.529250000000005</v>
      </c>
      <c r="T36" s="3">
        <f>AVERAGE(E36:H36,A36:D36)</f>
        <v>77.974933761646298</v>
      </c>
      <c r="U36" s="3">
        <f>AVERAGE(E36,H36)</f>
        <v>78.213926822017896</v>
      </c>
      <c r="V36" s="3">
        <f>AVERAGE(A36,D36)</f>
        <v>76.600999999999999</v>
      </c>
      <c r="W36" s="3">
        <f>AVERAGE(U36:V36)</f>
        <v>77.407463411008948</v>
      </c>
      <c r="X36" s="2"/>
      <c r="Y36" s="1"/>
      <c r="Z36">
        <v>17.619</v>
      </c>
    </row>
    <row r="37" spans="1:27" x14ac:dyDescent="0.2">
      <c r="A37" s="3">
        <v>67.971999999999994</v>
      </c>
      <c r="B37" s="3">
        <v>83.575000000000003</v>
      </c>
      <c r="C37" s="3">
        <v>64.474000000000004</v>
      </c>
      <c r="D37" s="3">
        <v>85.263000000000005</v>
      </c>
      <c r="E37" s="3">
        <v>70.469415076912497</v>
      </c>
      <c r="F37" s="3">
        <v>88.892721612112993</v>
      </c>
      <c r="G37" s="28">
        <v>66.186594403228696</v>
      </c>
      <c r="H37" s="28">
        <v>84.822004039943195</v>
      </c>
      <c r="I37" s="25" t="s">
        <v>17</v>
      </c>
      <c r="J37" s="30" t="s">
        <v>38</v>
      </c>
      <c r="K37" t="b">
        <v>0</v>
      </c>
      <c r="L37" s="13" t="b">
        <v>1</v>
      </c>
      <c r="M37" s="39" t="b">
        <v>0</v>
      </c>
      <c r="N37" s="14" t="b">
        <v>1</v>
      </c>
      <c r="O37" t="b">
        <v>0</v>
      </c>
      <c r="P37" s="36" t="b">
        <v>1</v>
      </c>
      <c r="Q37" t="b">
        <v>0</v>
      </c>
      <c r="R37" s="3">
        <f>AVERAGE(E37:H37)</f>
        <v>77.592683783049338</v>
      </c>
      <c r="S37" s="3">
        <f>AVERAGE(A37:D37)</f>
        <v>75.320999999999998</v>
      </c>
      <c r="T37" s="3">
        <f>AVERAGE(E37:H37,A37:D37)</f>
        <v>76.456841891524675</v>
      </c>
      <c r="U37" s="3">
        <f>AVERAGE(E37,H37)</f>
        <v>77.645709558427853</v>
      </c>
      <c r="V37" s="3">
        <f>AVERAGE(A37,D37)</f>
        <v>76.617500000000007</v>
      </c>
      <c r="W37" s="3">
        <f>AVERAGE(U37:V37)</f>
        <v>77.13160477921393</v>
      </c>
      <c r="X37" s="2"/>
      <c r="Y37" s="1"/>
      <c r="Z37">
        <v>15.343</v>
      </c>
    </row>
    <row r="38" spans="1:27" x14ac:dyDescent="0.2">
      <c r="A38" s="3">
        <v>67.971999999999994</v>
      </c>
      <c r="B38" s="3">
        <v>83.575000000000003</v>
      </c>
      <c r="C38" s="3">
        <v>64.474000000000004</v>
      </c>
      <c r="D38" s="3">
        <v>85.263000000000005</v>
      </c>
      <c r="E38" s="3">
        <v>70.189945803660706</v>
      </c>
      <c r="F38" s="3">
        <v>88.808851158658797</v>
      </c>
      <c r="G38" s="28">
        <v>65.820249797753604</v>
      </c>
      <c r="H38" s="28">
        <v>84.646563283516599</v>
      </c>
      <c r="I38" s="25" t="s">
        <v>17</v>
      </c>
      <c r="J38" s="31" t="s">
        <v>37</v>
      </c>
      <c r="K38" t="b">
        <v>0</v>
      </c>
      <c r="L38" s="13" t="b">
        <v>1</v>
      </c>
      <c r="M38" s="39" t="b">
        <v>0</v>
      </c>
      <c r="N38" t="b">
        <v>0</v>
      </c>
      <c r="O38" s="15" t="b">
        <v>1</v>
      </c>
      <c r="P38" s="36" t="b">
        <v>1</v>
      </c>
      <c r="Q38" t="b">
        <v>0</v>
      </c>
      <c r="R38" s="3">
        <f>AVERAGE(E38:H38)</f>
        <v>77.366402510897416</v>
      </c>
      <c r="S38" s="3">
        <f>AVERAGE(A38:D38)</f>
        <v>75.320999999999998</v>
      </c>
      <c r="T38" s="3">
        <f>AVERAGE(E38:H38,A38:D38)</f>
        <v>76.343701255448707</v>
      </c>
      <c r="U38" s="3">
        <f>AVERAGE(E38,H38)</f>
        <v>77.41825454358866</v>
      </c>
      <c r="V38" s="3">
        <f>AVERAGE(A38,D38)</f>
        <v>76.617500000000007</v>
      </c>
      <c r="W38" s="3">
        <f>AVERAGE(U38:V38)</f>
        <v>77.017877271794333</v>
      </c>
      <c r="X38" s="2"/>
      <c r="Y38" s="1"/>
      <c r="Z38">
        <v>18.202999999999999</v>
      </c>
    </row>
    <row r="39" spans="1:27" x14ac:dyDescent="0.2">
      <c r="A39" s="3">
        <v>67.628</v>
      </c>
      <c r="B39" s="3">
        <v>79.156999999999996</v>
      </c>
      <c r="C39" s="3">
        <v>63.627000000000002</v>
      </c>
      <c r="D39" s="3">
        <v>83.947000000000003</v>
      </c>
      <c r="E39" s="3">
        <v>69.697481658020706</v>
      </c>
      <c r="F39" s="3">
        <v>85.834872621017098</v>
      </c>
      <c r="G39" s="28">
        <v>64.258725245521504</v>
      </c>
      <c r="H39" s="28">
        <v>83.328609554517598</v>
      </c>
      <c r="I39" s="19" t="s">
        <v>19</v>
      </c>
      <c r="J39" s="33" t="s">
        <v>39</v>
      </c>
      <c r="K39" t="b">
        <v>0</v>
      </c>
      <c r="L39" s="13" t="b">
        <v>1</v>
      </c>
      <c r="M39" s="39" t="b">
        <v>0</v>
      </c>
      <c r="N39" t="b">
        <v>0</v>
      </c>
      <c r="O39" t="b">
        <v>0</v>
      </c>
      <c r="P39" s="36" t="b">
        <v>1</v>
      </c>
      <c r="Q39" t="b">
        <v>0</v>
      </c>
      <c r="R39" s="3">
        <f>AVERAGE(E39:H39)</f>
        <v>75.77992226976923</v>
      </c>
      <c r="S39" s="3">
        <f>AVERAGE(A39:D39)</f>
        <v>73.589750000000009</v>
      </c>
      <c r="T39" s="3">
        <f>AVERAGE(E39:H39,A39:D39)</f>
        <v>74.684836134884605</v>
      </c>
      <c r="U39" s="3">
        <f>AVERAGE(E39,H39)</f>
        <v>76.513045606269145</v>
      </c>
      <c r="V39" s="3">
        <f>AVERAGE(A39,D39)</f>
        <v>75.787499999999994</v>
      </c>
      <c r="W39" s="3">
        <f>AVERAGE(U39:V39)</f>
        <v>76.15027280313457</v>
      </c>
      <c r="X39" s="2"/>
      <c r="Y39" s="1"/>
      <c r="Z39">
        <v>19.138999999999999</v>
      </c>
    </row>
    <row r="40" spans="1:27" x14ac:dyDescent="0.2">
      <c r="A40" s="3">
        <v>64.218999999999994</v>
      </c>
      <c r="B40" s="3">
        <v>79.2</v>
      </c>
      <c r="C40" s="3">
        <v>64.367000000000004</v>
      </c>
      <c r="D40" s="3">
        <v>85</v>
      </c>
      <c r="E40" s="3">
        <v>69.673165888489606</v>
      </c>
      <c r="F40" s="3">
        <v>89.977359586547706</v>
      </c>
      <c r="G40" s="28">
        <v>65.8102171650348</v>
      </c>
      <c r="H40" s="28">
        <v>85.086082067179206</v>
      </c>
      <c r="I40" s="26" t="s">
        <v>18</v>
      </c>
      <c r="J40" s="29" t="s">
        <v>36</v>
      </c>
      <c r="K40" s="12" t="b">
        <v>1</v>
      </c>
      <c r="L40" t="b">
        <v>0</v>
      </c>
      <c r="M40" s="39" t="b">
        <v>0</v>
      </c>
      <c r="N40" s="14" t="b">
        <v>1</v>
      </c>
      <c r="O40" t="b">
        <v>0</v>
      </c>
      <c r="P40" s="36" t="b">
        <v>1</v>
      </c>
      <c r="Q40" t="b">
        <v>0</v>
      </c>
      <c r="R40" s="3">
        <f>AVERAGE(E40:H40)</f>
        <v>77.636706176812822</v>
      </c>
      <c r="S40" s="3">
        <f>AVERAGE(A40:D40)</f>
        <v>73.1965</v>
      </c>
      <c r="T40" s="3">
        <f>AVERAGE(E40:H40,A40:D40)</f>
        <v>75.416603088406404</v>
      </c>
      <c r="U40" s="3">
        <f>AVERAGE(E40,H40)</f>
        <v>77.379623977834399</v>
      </c>
      <c r="V40" s="3">
        <f>AVERAGE(A40,D40)</f>
        <v>74.609499999999997</v>
      </c>
      <c r="W40" s="3">
        <f>AVERAGE(U40:V40)</f>
        <v>75.994561988917198</v>
      </c>
      <c r="X40" s="2"/>
      <c r="Y40" s="1"/>
      <c r="Z40">
        <v>15.211</v>
      </c>
    </row>
    <row r="41" spans="1:27" x14ac:dyDescent="0.2">
      <c r="A41" s="3">
        <v>60.780999999999999</v>
      </c>
      <c r="B41" s="3">
        <v>78.965999999999994</v>
      </c>
      <c r="C41" s="3">
        <v>61.219000000000001</v>
      </c>
      <c r="D41" s="3">
        <v>83.947000000000003</v>
      </c>
      <c r="E41" s="3">
        <v>69.513492284992694</v>
      </c>
      <c r="F41" s="3">
        <v>90.503336016837494</v>
      </c>
      <c r="G41" s="28">
        <v>66.517208438141495</v>
      </c>
      <c r="H41" s="28">
        <v>85.348630860120807</v>
      </c>
      <c r="I41" s="26" t="s">
        <v>18</v>
      </c>
      <c r="J41" s="30" t="s">
        <v>38</v>
      </c>
      <c r="K41" t="b">
        <v>0</v>
      </c>
      <c r="L41" s="13" t="b">
        <v>1</v>
      </c>
      <c r="M41" s="39" t="b">
        <v>0</v>
      </c>
      <c r="N41" s="14" t="b">
        <v>1</v>
      </c>
      <c r="O41" t="b">
        <v>0</v>
      </c>
      <c r="P41" s="36" t="b">
        <v>1</v>
      </c>
      <c r="Q41" t="b">
        <v>0</v>
      </c>
      <c r="R41" s="3">
        <f>AVERAGE(E41:H41)</f>
        <v>77.970666900023119</v>
      </c>
      <c r="S41" s="3">
        <f>AVERAGE(A41:D41)</f>
        <v>71.228250000000003</v>
      </c>
      <c r="T41" s="3">
        <f>AVERAGE(E41:H41,A41:D41)</f>
        <v>74.599458450011568</v>
      </c>
      <c r="U41" s="3">
        <f>AVERAGE(E41,H41)</f>
        <v>77.431061572556757</v>
      </c>
      <c r="V41" s="3">
        <f>AVERAGE(A41,D41)</f>
        <v>72.364000000000004</v>
      </c>
      <c r="W41" s="3">
        <f>AVERAGE(U41:V41)</f>
        <v>74.897530786278381</v>
      </c>
      <c r="X41" s="2"/>
      <c r="Y41" s="1"/>
      <c r="Z41">
        <v>75.53</v>
      </c>
    </row>
    <row r="42" spans="1:27" x14ac:dyDescent="0.2">
      <c r="A42">
        <v>59.137</v>
      </c>
      <c r="B42">
        <v>56.38</v>
      </c>
      <c r="C42">
        <v>64.828999999999994</v>
      </c>
      <c r="D42">
        <v>69.474000000000004</v>
      </c>
      <c r="E42">
        <v>69.483000000000004</v>
      </c>
      <c r="F42">
        <v>69.581000000000003</v>
      </c>
      <c r="G42">
        <v>72.106999999999999</v>
      </c>
      <c r="H42" s="3">
        <v>78.599999999999994</v>
      </c>
      <c r="I42" s="20" t="s">
        <v>16</v>
      </c>
      <c r="J42" s="34" t="s">
        <v>35</v>
      </c>
      <c r="K42" t="b">
        <v>0</v>
      </c>
      <c r="L42" t="b">
        <v>0</v>
      </c>
      <c r="M42" s="39" t="b">
        <v>0</v>
      </c>
      <c r="N42" t="b">
        <v>0</v>
      </c>
      <c r="O42" s="15" t="b">
        <v>1</v>
      </c>
      <c r="P42" t="b">
        <v>0</v>
      </c>
      <c r="Q42" s="16" t="b">
        <v>1</v>
      </c>
      <c r="R42" s="3">
        <f>AVERAGE(E42:H42)</f>
        <v>72.442750000000004</v>
      </c>
      <c r="S42" s="3">
        <f>AVERAGE(A42:D42)</f>
        <v>62.454999999999998</v>
      </c>
      <c r="T42" s="3">
        <f>AVERAGE(E42:H42,A42:D42)</f>
        <v>67.448875000000001</v>
      </c>
      <c r="U42" s="3">
        <f>AVERAGE(E42,H42)</f>
        <v>74.041499999999999</v>
      </c>
      <c r="V42" s="3">
        <f>AVERAGE(A42,D42)</f>
        <v>64.305499999999995</v>
      </c>
      <c r="W42" s="3">
        <f>AVERAGE(U42:V42)</f>
        <v>69.17349999999999</v>
      </c>
      <c r="X42">
        <v>0.76600000000000001</v>
      </c>
      <c r="Y42">
        <v>0.63100000000000001</v>
      </c>
      <c r="Z42">
        <v>234.179</v>
      </c>
      <c r="AA42">
        <v>200</v>
      </c>
    </row>
    <row r="43" spans="1:27" x14ac:dyDescent="0.2">
      <c r="A43">
        <v>62.963999999999999</v>
      </c>
      <c r="B43">
        <v>66.275999999999996</v>
      </c>
      <c r="C43">
        <v>65.983000000000004</v>
      </c>
      <c r="D43">
        <v>78.158000000000001</v>
      </c>
      <c r="E43">
        <v>69.227000000000004</v>
      </c>
      <c r="F43">
        <v>74.787999999999997</v>
      </c>
      <c r="G43">
        <v>70.727999999999994</v>
      </c>
      <c r="H43" s="3">
        <v>79.599999999999994</v>
      </c>
      <c r="I43" s="20" t="s">
        <v>16</v>
      </c>
      <c r="J43" t="s">
        <v>34</v>
      </c>
      <c r="K43" s="12" t="b">
        <v>1</v>
      </c>
      <c r="L43" t="b">
        <v>0</v>
      </c>
      <c r="M43" s="38" t="b">
        <v>1</v>
      </c>
      <c r="N43" t="b">
        <v>0</v>
      </c>
      <c r="O43" t="b">
        <v>0</v>
      </c>
      <c r="P43" t="b">
        <v>0</v>
      </c>
      <c r="Q43" s="16" t="b">
        <v>1</v>
      </c>
      <c r="R43" s="3">
        <f>AVERAGE(E43:H43)</f>
        <v>73.58574999999999</v>
      </c>
      <c r="S43" s="3">
        <f>AVERAGE(A43:D43)</f>
        <v>68.345250000000007</v>
      </c>
      <c r="T43" s="3">
        <f>AVERAGE(E43:H43,A43:D43)</f>
        <v>70.965499999999992</v>
      </c>
      <c r="U43" s="3">
        <f>AVERAGE(E43,H43)</f>
        <v>74.413499999999999</v>
      </c>
      <c r="V43" s="3">
        <f>AVERAGE(A43,D43)</f>
        <v>70.561000000000007</v>
      </c>
      <c r="W43" s="3">
        <f>AVERAGE(U43:V43)</f>
        <v>72.487250000000003</v>
      </c>
      <c r="X43">
        <v>0.56399999999999995</v>
      </c>
      <c r="Y43">
        <v>0.52800000000000002</v>
      </c>
      <c r="Z43">
        <v>147.96600000000001</v>
      </c>
      <c r="AA43">
        <v>100</v>
      </c>
    </row>
    <row r="44" spans="1:27" x14ac:dyDescent="0.2">
      <c r="A44" s="3">
        <v>66.986000000000004</v>
      </c>
      <c r="B44" s="3">
        <v>86.671000000000006</v>
      </c>
      <c r="C44" s="3">
        <v>66.176000000000002</v>
      </c>
      <c r="D44" s="3">
        <v>86.578999999999994</v>
      </c>
      <c r="E44" s="3">
        <v>68.988383800959497</v>
      </c>
      <c r="F44" s="3">
        <v>90.784748211799098</v>
      </c>
      <c r="G44" s="28">
        <v>65.541936997953997</v>
      </c>
      <c r="H44" s="28">
        <v>85.085166254550998</v>
      </c>
      <c r="I44" s="26" t="s">
        <v>18</v>
      </c>
      <c r="J44" s="1" t="s">
        <v>34</v>
      </c>
      <c r="K44" s="12" t="b">
        <v>1</v>
      </c>
      <c r="L44" t="b">
        <v>0</v>
      </c>
      <c r="M44" s="38" t="b">
        <v>1</v>
      </c>
      <c r="N44" t="b">
        <v>0</v>
      </c>
      <c r="O44" t="b">
        <v>0</v>
      </c>
      <c r="P44" s="36" t="b">
        <v>1</v>
      </c>
      <c r="Q44" t="b">
        <v>0</v>
      </c>
      <c r="R44" s="3">
        <f>AVERAGE(E44:H44)</f>
        <v>77.600058816315894</v>
      </c>
      <c r="S44" s="3">
        <f>AVERAGE(A44:D44)</f>
        <v>76.603000000000009</v>
      </c>
      <c r="T44" s="3">
        <f>AVERAGE(E44:H44,A44:D44)</f>
        <v>77.101529408157944</v>
      </c>
      <c r="U44" s="3">
        <f>AVERAGE(E44,H44)</f>
        <v>77.036775027755255</v>
      </c>
      <c r="V44" s="3">
        <f>AVERAGE(A44,D44)</f>
        <v>76.782499999999999</v>
      </c>
      <c r="W44" s="3">
        <f>AVERAGE(U44:V44)</f>
        <v>76.909637513877627</v>
      </c>
      <c r="X44" s="2"/>
      <c r="Y44" s="1"/>
      <c r="Z44">
        <v>13.444000000000001</v>
      </c>
    </row>
    <row r="45" spans="1:27" x14ac:dyDescent="0.2">
      <c r="A45">
        <v>64.393000000000001</v>
      </c>
      <c r="B45">
        <v>70.388000000000005</v>
      </c>
      <c r="C45">
        <v>62.8</v>
      </c>
      <c r="D45">
        <v>81.052999999999997</v>
      </c>
      <c r="E45">
        <v>68.977999999999994</v>
      </c>
      <c r="F45">
        <v>75.561000000000007</v>
      </c>
      <c r="G45">
        <v>66.900999999999996</v>
      </c>
      <c r="H45" s="3">
        <v>81.2</v>
      </c>
      <c r="I45" s="20" t="s">
        <v>16</v>
      </c>
      <c r="J45" s="29" t="s">
        <v>36</v>
      </c>
      <c r="K45" s="12" t="b">
        <v>1</v>
      </c>
      <c r="L45" t="b">
        <v>0</v>
      </c>
      <c r="M45" s="39" t="b">
        <v>0</v>
      </c>
      <c r="N45" s="14" t="b">
        <v>1</v>
      </c>
      <c r="O45" t="b">
        <v>0</v>
      </c>
      <c r="P45" t="b">
        <v>0</v>
      </c>
      <c r="Q45" s="16" t="b">
        <v>1</v>
      </c>
      <c r="R45" s="3">
        <f>AVERAGE(E45:H45)</f>
        <v>73.16</v>
      </c>
      <c r="S45" s="3">
        <f>AVERAGE(A45:D45)</f>
        <v>69.658500000000004</v>
      </c>
      <c r="T45" s="3">
        <f>AVERAGE(E45:H45,A45:D45)</f>
        <v>71.409250000000014</v>
      </c>
      <c r="U45" s="3">
        <f>AVERAGE(E45,H45)</f>
        <v>75.088999999999999</v>
      </c>
      <c r="V45" s="3">
        <f>AVERAGE(A45,D45)</f>
        <v>72.722999999999999</v>
      </c>
      <c r="W45" s="3">
        <f>AVERAGE(U45:V45)</f>
        <v>73.906000000000006</v>
      </c>
      <c r="X45">
        <v>0.51200000000000001</v>
      </c>
      <c r="Y45">
        <v>0.52900000000000003</v>
      </c>
      <c r="Z45">
        <v>215.09800000000001</v>
      </c>
      <c r="AA45">
        <v>200</v>
      </c>
    </row>
    <row r="46" spans="1:27" x14ac:dyDescent="0.2">
      <c r="A46" s="3">
        <v>62.420999999999999</v>
      </c>
      <c r="B46" s="3">
        <v>89.450999999999993</v>
      </c>
      <c r="C46" s="3">
        <v>63.036000000000001</v>
      </c>
      <c r="D46" s="3">
        <v>84.474000000000004</v>
      </c>
      <c r="E46" s="3">
        <v>68.896267661614203</v>
      </c>
      <c r="F46" s="3">
        <v>90.819527895282306</v>
      </c>
      <c r="G46" s="28">
        <v>66.707696268460495</v>
      </c>
      <c r="H46" s="28">
        <v>85.525300619815098</v>
      </c>
      <c r="I46" s="26" t="s">
        <v>18</v>
      </c>
      <c r="J46" s="31" t="s">
        <v>37</v>
      </c>
      <c r="K46" t="b">
        <v>0</v>
      </c>
      <c r="L46" s="13" t="b">
        <v>1</v>
      </c>
      <c r="M46" s="39" t="b">
        <v>0</v>
      </c>
      <c r="N46" t="b">
        <v>0</v>
      </c>
      <c r="O46" s="15" t="b">
        <v>1</v>
      </c>
      <c r="P46" s="36" t="b">
        <v>1</v>
      </c>
      <c r="Q46" t="b">
        <v>0</v>
      </c>
      <c r="R46" s="3">
        <f>AVERAGE(E46:H46)</f>
        <v>77.987198111293026</v>
      </c>
      <c r="S46" s="3">
        <f>AVERAGE(A46:D46)</f>
        <v>74.845500000000001</v>
      </c>
      <c r="T46" s="3">
        <f>AVERAGE(E46:H46,A46:D46)</f>
        <v>76.416349055646506</v>
      </c>
      <c r="U46" s="3">
        <f>AVERAGE(E46,H46)</f>
        <v>77.210784140714651</v>
      </c>
      <c r="V46" s="3">
        <f>AVERAGE(A46,D46)</f>
        <v>73.447500000000005</v>
      </c>
      <c r="W46" s="3">
        <f>AVERAGE(U46:V46)</f>
        <v>75.329142070357335</v>
      </c>
      <c r="X46" s="2"/>
      <c r="Y46" s="1"/>
      <c r="Z46">
        <v>75.668000000000006</v>
      </c>
    </row>
    <row r="47" spans="1:27" x14ac:dyDescent="0.2">
      <c r="A47" s="3">
        <v>61.706000000000003</v>
      </c>
      <c r="B47" s="3">
        <v>90.432000000000002</v>
      </c>
      <c r="C47" s="3">
        <v>62.551000000000002</v>
      </c>
      <c r="D47" s="3">
        <v>84.736999999999995</v>
      </c>
      <c r="E47" s="3">
        <v>68.665249353763102</v>
      </c>
      <c r="F47" s="3">
        <v>91.769141575476993</v>
      </c>
      <c r="G47" s="28">
        <v>66.8445866615223</v>
      </c>
      <c r="H47" s="28">
        <v>85.611482044024697</v>
      </c>
      <c r="I47" s="26" t="s">
        <v>18</v>
      </c>
      <c r="J47" s="33" t="s">
        <v>39</v>
      </c>
      <c r="K47" t="b">
        <v>0</v>
      </c>
      <c r="L47" s="13" t="b">
        <v>1</v>
      </c>
      <c r="M47" s="39" t="b">
        <v>0</v>
      </c>
      <c r="N47" t="b">
        <v>0</v>
      </c>
      <c r="O47" t="b">
        <v>0</v>
      </c>
      <c r="P47" s="36" t="b">
        <v>1</v>
      </c>
      <c r="Q47" t="b">
        <v>0</v>
      </c>
      <c r="R47" s="3">
        <f>AVERAGE(E47:H47)</f>
        <v>78.222614908696769</v>
      </c>
      <c r="S47" s="3">
        <f>AVERAGE(A47:D47)</f>
        <v>74.856500000000011</v>
      </c>
      <c r="T47" s="3">
        <f>AVERAGE(E47:H47,A47:D47)</f>
        <v>76.539557454348383</v>
      </c>
      <c r="U47" s="3">
        <f>AVERAGE(E47,H47)</f>
        <v>77.138365698893892</v>
      </c>
      <c r="V47" s="3">
        <f>AVERAGE(A47,D47)</f>
        <v>73.221499999999992</v>
      </c>
      <c r="W47" s="3">
        <f>AVERAGE(U47:V47)</f>
        <v>75.179932849446942</v>
      </c>
      <c r="X47" s="2"/>
      <c r="Y47" s="1"/>
      <c r="Z47">
        <v>77.408000000000001</v>
      </c>
    </row>
    <row r="48" spans="1:27" x14ac:dyDescent="0.2">
      <c r="A48" s="3">
        <v>63.18</v>
      </c>
      <c r="B48" s="3">
        <v>65.902000000000001</v>
      </c>
      <c r="C48" s="3">
        <v>61.473999999999997</v>
      </c>
      <c r="D48" s="3">
        <v>78.421000000000006</v>
      </c>
      <c r="E48" s="3">
        <v>68.256</v>
      </c>
      <c r="F48" s="3">
        <v>74.328000000000003</v>
      </c>
      <c r="G48" s="28">
        <v>67.245999999999995</v>
      </c>
      <c r="H48" s="28">
        <v>80.2</v>
      </c>
      <c r="I48" s="20" t="s">
        <v>16</v>
      </c>
      <c r="J48" s="29" t="s">
        <v>36</v>
      </c>
      <c r="K48" t="b">
        <v>1</v>
      </c>
      <c r="L48" t="b">
        <v>0</v>
      </c>
      <c r="M48" s="39" t="b">
        <v>0</v>
      </c>
      <c r="N48" s="14" t="b">
        <v>1</v>
      </c>
      <c r="O48" t="b">
        <v>0</v>
      </c>
      <c r="P48" t="b">
        <v>0</v>
      </c>
      <c r="Q48" s="16" t="b">
        <v>1</v>
      </c>
      <c r="R48" s="3">
        <f>AVERAGE(E48:H48)</f>
        <v>72.507499999999993</v>
      </c>
      <c r="S48" s="3">
        <f>AVERAGE(A48:D48)</f>
        <v>67.244249999999994</v>
      </c>
      <c r="T48" s="3">
        <f>AVERAGE(E48:H48,A48:D48)</f>
        <v>69.875874999999994</v>
      </c>
      <c r="U48" s="3">
        <f>AVERAGE(E48,H48)</f>
        <v>74.228000000000009</v>
      </c>
      <c r="V48" s="3">
        <f>AVERAGE(A48,D48)</f>
        <v>70.8005</v>
      </c>
      <c r="W48" s="3">
        <f>AVERAGE(U48:V48)</f>
        <v>72.514250000000004</v>
      </c>
      <c r="X48" s="2">
        <v>0.56399999999999995</v>
      </c>
      <c r="Y48" s="1">
        <v>0.55700000000000005</v>
      </c>
      <c r="Z48">
        <v>336.78399999999999</v>
      </c>
      <c r="AA48">
        <v>50</v>
      </c>
    </row>
    <row r="49" spans="1:27" x14ac:dyDescent="0.2">
      <c r="A49" s="3">
        <v>66.301000000000002</v>
      </c>
      <c r="B49" s="3">
        <v>80.117999999999995</v>
      </c>
      <c r="C49" s="3">
        <v>61.93</v>
      </c>
      <c r="D49" s="3">
        <v>83.683999999999997</v>
      </c>
      <c r="E49" s="3">
        <v>67.671422944615699</v>
      </c>
      <c r="F49" s="3">
        <v>85.258941317545805</v>
      </c>
      <c r="G49" s="28">
        <v>61.984626233294001</v>
      </c>
      <c r="H49" s="28">
        <v>82.5415938768422</v>
      </c>
      <c r="I49" s="19" t="s">
        <v>19</v>
      </c>
      <c r="J49" s="30" t="s">
        <v>38</v>
      </c>
      <c r="K49" t="b">
        <v>0</v>
      </c>
      <c r="L49" s="13" t="b">
        <v>1</v>
      </c>
      <c r="M49" s="39" t="b">
        <v>0</v>
      </c>
      <c r="N49" s="14" t="b">
        <v>1</v>
      </c>
      <c r="O49" t="b">
        <v>0</v>
      </c>
      <c r="P49" s="36" t="b">
        <v>1</v>
      </c>
      <c r="Q49" t="b">
        <v>0</v>
      </c>
      <c r="R49" s="3">
        <f>AVERAGE(E49:H49)</f>
        <v>74.364146093074424</v>
      </c>
      <c r="S49" s="3">
        <f>AVERAGE(A49:D49)</f>
        <v>73.008250000000004</v>
      </c>
      <c r="T49" s="3">
        <f>AVERAGE(E49:H49,A49:D49)</f>
        <v>73.686198046537214</v>
      </c>
      <c r="U49" s="3">
        <f>AVERAGE(E49,H49)</f>
        <v>75.106508410728949</v>
      </c>
      <c r="V49" s="3">
        <f>AVERAGE(A49,D49)</f>
        <v>74.992500000000007</v>
      </c>
      <c r="W49" s="3">
        <f>AVERAGE(U49:V49)</f>
        <v>75.049504205364485</v>
      </c>
      <c r="X49" s="2"/>
      <c r="Y49" s="1"/>
      <c r="Z49">
        <v>25.254999999999999</v>
      </c>
    </row>
    <row r="50" spans="1:27" x14ac:dyDescent="0.2">
      <c r="A50" s="3">
        <v>63.378</v>
      </c>
      <c r="B50" s="3">
        <v>83.126999999999995</v>
      </c>
      <c r="C50" s="3">
        <v>60.115000000000002</v>
      </c>
      <c r="D50" s="3">
        <v>83.947000000000003</v>
      </c>
      <c r="E50" s="3">
        <v>67.035370221481998</v>
      </c>
      <c r="F50" s="3">
        <v>88.613858354129903</v>
      </c>
      <c r="G50" s="28">
        <v>63.056264713530098</v>
      </c>
      <c r="H50" s="28">
        <v>83.770288273624104</v>
      </c>
      <c r="I50" s="27" t="s">
        <v>20</v>
      </c>
      <c r="J50" s="33" t="s">
        <v>39</v>
      </c>
      <c r="K50" t="b">
        <v>0</v>
      </c>
      <c r="L50" s="13" t="b">
        <v>1</v>
      </c>
      <c r="M50" s="39" t="b">
        <v>0</v>
      </c>
      <c r="N50" t="b">
        <v>0</v>
      </c>
      <c r="O50" t="b">
        <v>0</v>
      </c>
      <c r="P50" s="36" t="b">
        <v>1</v>
      </c>
      <c r="Q50" t="b">
        <v>0</v>
      </c>
      <c r="R50" s="3">
        <f>AVERAGE(E50:H50)</f>
        <v>75.618945390691522</v>
      </c>
      <c r="S50" s="3">
        <f>AVERAGE(A50:D50)</f>
        <v>72.641750000000002</v>
      </c>
      <c r="T50" s="3">
        <f>AVERAGE(E50:H50,A50:D50)</f>
        <v>74.130347695345762</v>
      </c>
      <c r="U50" s="3">
        <f>AVERAGE(E50,H50)</f>
        <v>75.402829247553058</v>
      </c>
      <c r="V50" s="3">
        <f>AVERAGE(A50,D50)</f>
        <v>73.662499999999994</v>
      </c>
      <c r="W50" s="3">
        <f>AVERAGE(U50:V50)</f>
        <v>74.532664623776526</v>
      </c>
      <c r="X50" s="2"/>
      <c r="Y50" s="1"/>
      <c r="Z50">
        <v>9.1240000000000006</v>
      </c>
    </row>
    <row r="51" spans="1:27" x14ac:dyDescent="0.2">
      <c r="A51" s="3">
        <v>66.638999999999996</v>
      </c>
      <c r="B51" s="3">
        <v>80.906999999999996</v>
      </c>
      <c r="C51" s="3">
        <v>62.048999999999999</v>
      </c>
      <c r="D51" s="3">
        <v>83.947000000000003</v>
      </c>
      <c r="E51" s="3">
        <v>66.728229097819195</v>
      </c>
      <c r="F51" s="3">
        <v>84.088321721137902</v>
      </c>
      <c r="G51" s="28">
        <v>61.270914556313897</v>
      </c>
      <c r="H51" s="28">
        <v>82.103915358177801</v>
      </c>
      <c r="I51" s="19" t="s">
        <v>19</v>
      </c>
      <c r="J51" s="31" t="s">
        <v>37</v>
      </c>
      <c r="K51" t="b">
        <v>0</v>
      </c>
      <c r="L51" s="13" t="b">
        <v>1</v>
      </c>
      <c r="M51" s="39" t="b">
        <v>0</v>
      </c>
      <c r="N51" t="b">
        <v>0</v>
      </c>
      <c r="O51" s="15" t="b">
        <v>1</v>
      </c>
      <c r="P51" s="36" t="b">
        <v>1</v>
      </c>
      <c r="Q51" t="b">
        <v>0</v>
      </c>
      <c r="R51" s="3">
        <f>AVERAGE(E51:H51)</f>
        <v>73.547845183362199</v>
      </c>
      <c r="S51" s="3">
        <f>AVERAGE(A51:D51)</f>
        <v>73.385500000000008</v>
      </c>
      <c r="T51" s="3">
        <f>AVERAGE(E51:H51,A51:D51)</f>
        <v>73.466672591681089</v>
      </c>
      <c r="U51" s="3">
        <f>AVERAGE(E51,H51)</f>
        <v>74.416072227998498</v>
      </c>
      <c r="V51" s="3">
        <f>AVERAGE(A51,D51)</f>
        <v>75.293000000000006</v>
      </c>
      <c r="W51" s="3">
        <f>AVERAGE(U51:V51)</f>
        <v>74.854536113999245</v>
      </c>
      <c r="X51" s="2"/>
      <c r="Y51" s="1"/>
      <c r="Z51">
        <v>28.358000000000001</v>
      </c>
    </row>
    <row r="52" spans="1:27" x14ac:dyDescent="0.2">
      <c r="A52">
        <v>58.54</v>
      </c>
      <c r="B52">
        <v>65.381</v>
      </c>
      <c r="C52">
        <v>64.171000000000006</v>
      </c>
      <c r="D52">
        <v>79.210999999999999</v>
      </c>
      <c r="E52">
        <v>66.194000000000003</v>
      </c>
      <c r="F52">
        <v>75.576999999999998</v>
      </c>
      <c r="G52">
        <v>67.31</v>
      </c>
      <c r="H52" s="3">
        <v>79.8</v>
      </c>
      <c r="I52" s="20" t="s">
        <v>16</v>
      </c>
      <c r="J52" s="34" t="s">
        <v>35</v>
      </c>
      <c r="K52" s="12" t="b">
        <v>1</v>
      </c>
      <c r="L52" t="b">
        <v>0</v>
      </c>
      <c r="M52" s="39" t="b">
        <v>0</v>
      </c>
      <c r="N52" t="b">
        <v>0</v>
      </c>
      <c r="O52" s="15" t="b">
        <v>1</v>
      </c>
      <c r="P52" t="b">
        <v>0</v>
      </c>
      <c r="Q52" s="16" t="b">
        <v>1</v>
      </c>
      <c r="R52" s="3">
        <f>AVERAGE(E52:H52)</f>
        <v>72.220250000000007</v>
      </c>
      <c r="S52" s="3">
        <f>AVERAGE(A52:D52)</f>
        <v>66.825749999999999</v>
      </c>
      <c r="T52" s="3">
        <f>AVERAGE(E52:H52,A52:D52)</f>
        <v>69.522999999999996</v>
      </c>
      <c r="U52" s="3">
        <f>AVERAGE(E52,H52)</f>
        <v>72.997</v>
      </c>
      <c r="V52" s="3">
        <f>AVERAGE(A52,D52)</f>
        <v>68.875500000000002</v>
      </c>
      <c r="W52" s="3">
        <f>AVERAGE(U52:V52)</f>
        <v>70.936250000000001</v>
      </c>
      <c r="X52">
        <v>0.7</v>
      </c>
      <c r="Y52">
        <v>0.54100000000000004</v>
      </c>
      <c r="Z52">
        <v>456.57100000000003</v>
      </c>
      <c r="AA52">
        <v>300</v>
      </c>
    </row>
    <row r="53" spans="1:27" x14ac:dyDescent="0.2">
      <c r="A53">
        <v>66.655000000000001</v>
      </c>
      <c r="B53">
        <v>65.066999999999993</v>
      </c>
      <c r="C53">
        <v>68.641999999999996</v>
      </c>
      <c r="D53">
        <v>78.421000000000006</v>
      </c>
      <c r="E53">
        <v>66.099000000000004</v>
      </c>
      <c r="F53">
        <v>71.781000000000006</v>
      </c>
      <c r="G53">
        <v>67.322999999999993</v>
      </c>
      <c r="H53" s="3">
        <v>78.2</v>
      </c>
      <c r="I53" s="20" t="s">
        <v>16</v>
      </c>
      <c r="J53" t="s">
        <v>34</v>
      </c>
      <c r="K53" s="12" t="b">
        <v>1</v>
      </c>
      <c r="L53" t="b">
        <v>0</v>
      </c>
      <c r="M53" s="38" t="b">
        <v>1</v>
      </c>
      <c r="N53" t="b">
        <v>0</v>
      </c>
      <c r="O53" t="b">
        <v>0</v>
      </c>
      <c r="P53" t="b">
        <v>0</v>
      </c>
      <c r="Q53" s="16" t="b">
        <v>1</v>
      </c>
      <c r="R53" s="3">
        <f>AVERAGE(E53:H53)</f>
        <v>70.850749999999991</v>
      </c>
      <c r="S53" s="3">
        <f>AVERAGE(A53:D53)</f>
        <v>69.696249999999992</v>
      </c>
      <c r="T53" s="3">
        <f>AVERAGE(E53:H53,A53:D53)</f>
        <v>70.273499999999999</v>
      </c>
      <c r="U53" s="3">
        <f>AVERAGE(E53,H53)</f>
        <v>72.149500000000003</v>
      </c>
      <c r="V53" s="3">
        <f>AVERAGE(A53,D53)</f>
        <v>72.538000000000011</v>
      </c>
      <c r="W53" s="3">
        <f>AVERAGE(U53:V53)</f>
        <v>72.34375</v>
      </c>
      <c r="X53">
        <v>0.56200000000000006</v>
      </c>
      <c r="Y53">
        <v>0.54400000000000004</v>
      </c>
      <c r="Z53">
        <v>413.87</v>
      </c>
      <c r="AA53">
        <v>300</v>
      </c>
    </row>
    <row r="54" spans="1:27" x14ac:dyDescent="0.2">
      <c r="A54">
        <v>59.863</v>
      </c>
      <c r="B54">
        <v>59.127000000000002</v>
      </c>
      <c r="C54">
        <v>64.924000000000007</v>
      </c>
      <c r="D54">
        <v>73.158000000000001</v>
      </c>
      <c r="E54">
        <v>65.424999999999997</v>
      </c>
      <c r="F54">
        <v>69.738</v>
      </c>
      <c r="G54">
        <v>69.004000000000005</v>
      </c>
      <c r="H54" s="3">
        <v>75.5</v>
      </c>
      <c r="I54" s="20" t="s">
        <v>16</v>
      </c>
      <c r="J54" s="29" t="s">
        <v>36</v>
      </c>
      <c r="K54" s="12" t="b">
        <v>1</v>
      </c>
      <c r="L54" t="b">
        <v>0</v>
      </c>
      <c r="M54" s="39" t="b">
        <v>0</v>
      </c>
      <c r="N54" s="14" t="b">
        <v>1</v>
      </c>
      <c r="O54" t="b">
        <v>0</v>
      </c>
      <c r="P54" t="b">
        <v>0</v>
      </c>
      <c r="Q54" s="16" t="b">
        <v>1</v>
      </c>
      <c r="R54" s="3">
        <f>AVERAGE(E54:H54)</f>
        <v>69.916750000000008</v>
      </c>
      <c r="S54" s="3">
        <f>AVERAGE(A54:D54)</f>
        <v>64.268000000000001</v>
      </c>
      <c r="T54" s="3">
        <f>AVERAGE(E54:H54,A54:D54)</f>
        <v>67.092375000000004</v>
      </c>
      <c r="U54" s="3">
        <f>AVERAGE(E54,H54)</f>
        <v>70.462500000000006</v>
      </c>
      <c r="V54" s="3">
        <f>AVERAGE(A54,D54)</f>
        <v>66.510500000000008</v>
      </c>
      <c r="W54" s="3">
        <f>AVERAGE(U54:V54)</f>
        <v>68.486500000000007</v>
      </c>
      <c r="X54">
        <v>0.64100000000000001</v>
      </c>
      <c r="Y54">
        <v>0.57599999999999996</v>
      </c>
      <c r="Z54">
        <v>433.73200000000003</v>
      </c>
      <c r="AA54">
        <v>300</v>
      </c>
    </row>
    <row r="55" spans="1:27" x14ac:dyDescent="0.2">
      <c r="A55">
        <v>62.247</v>
      </c>
      <c r="B55">
        <v>60.694000000000003</v>
      </c>
      <c r="C55">
        <v>64.296999999999997</v>
      </c>
      <c r="D55">
        <v>73.947000000000003</v>
      </c>
      <c r="E55">
        <v>65.388000000000005</v>
      </c>
      <c r="F55">
        <v>68.674000000000007</v>
      </c>
      <c r="G55">
        <v>68.832999999999998</v>
      </c>
      <c r="H55" s="3">
        <v>73.8</v>
      </c>
      <c r="I55" s="20" t="s">
        <v>16</v>
      </c>
      <c r="J55" t="s">
        <v>34</v>
      </c>
      <c r="K55" s="12" t="b">
        <v>1</v>
      </c>
      <c r="L55" t="b">
        <v>0</v>
      </c>
      <c r="M55" s="38" t="b">
        <v>1</v>
      </c>
      <c r="N55" t="b">
        <v>0</v>
      </c>
      <c r="O55" t="b">
        <v>0</v>
      </c>
      <c r="P55" t="b">
        <v>0</v>
      </c>
      <c r="Q55" s="16" t="b">
        <v>1</v>
      </c>
      <c r="R55" s="3">
        <f>AVERAGE(E55:H55)</f>
        <v>69.173749999999998</v>
      </c>
      <c r="S55" s="3">
        <f>AVERAGE(A55:D55)</f>
        <v>65.296250000000001</v>
      </c>
      <c r="T55" s="3">
        <f>AVERAGE(E55:H55,A55:D55)</f>
        <v>67.234999999999999</v>
      </c>
      <c r="U55" s="3">
        <f>AVERAGE(E55,H55)</f>
        <v>69.593999999999994</v>
      </c>
      <c r="V55" s="3">
        <f>AVERAGE(A55,D55)</f>
        <v>68.097000000000008</v>
      </c>
      <c r="W55" s="3">
        <f>AVERAGE(U55:V55)</f>
        <v>68.845500000000001</v>
      </c>
      <c r="X55">
        <v>0.621</v>
      </c>
      <c r="Y55">
        <v>0.59899999999999998</v>
      </c>
      <c r="Z55">
        <v>196.101</v>
      </c>
      <c r="AA55">
        <v>200</v>
      </c>
    </row>
    <row r="56" spans="1:27" x14ac:dyDescent="0.2">
      <c r="A56">
        <v>60.09</v>
      </c>
      <c r="B56">
        <v>59.095999999999997</v>
      </c>
      <c r="C56">
        <v>70.424000000000007</v>
      </c>
      <c r="D56">
        <v>63.683999999999997</v>
      </c>
      <c r="E56">
        <v>64.159000000000006</v>
      </c>
      <c r="F56">
        <v>67.150000000000006</v>
      </c>
      <c r="G56">
        <v>66.802000000000007</v>
      </c>
      <c r="H56" s="3">
        <v>74.900000000000006</v>
      </c>
      <c r="I56" s="20" t="s">
        <v>16</v>
      </c>
      <c r="J56" s="34" t="s">
        <v>35</v>
      </c>
      <c r="K56" s="12" t="b">
        <v>1</v>
      </c>
      <c r="L56" t="b">
        <v>0</v>
      </c>
      <c r="M56" s="39" t="b">
        <v>0</v>
      </c>
      <c r="N56" t="b">
        <v>0</v>
      </c>
      <c r="O56" s="15" t="b">
        <v>1</v>
      </c>
      <c r="P56" t="b">
        <v>0</v>
      </c>
      <c r="Q56" s="16" t="b">
        <v>1</v>
      </c>
      <c r="R56" s="3">
        <f>AVERAGE(E56:H56)</f>
        <v>68.25275000000002</v>
      </c>
      <c r="S56" s="3">
        <f>AVERAGE(A56:D56)</f>
        <v>63.323500000000003</v>
      </c>
      <c r="T56" s="3">
        <f>AVERAGE(E56:H56,A56:D56)</f>
        <v>65.788125000000008</v>
      </c>
      <c r="U56" s="3">
        <f>AVERAGE(E56,H56)</f>
        <v>69.529500000000013</v>
      </c>
      <c r="V56" s="3">
        <f>AVERAGE(A56,D56)</f>
        <v>61.887</v>
      </c>
      <c r="W56" s="3">
        <f>AVERAGE(U56:V56)</f>
        <v>65.708250000000007</v>
      </c>
      <c r="X56">
        <v>0.74099999999999999</v>
      </c>
      <c r="Y56">
        <v>0.66100000000000003</v>
      </c>
      <c r="Z56">
        <v>189.85499999999999</v>
      </c>
      <c r="AA56">
        <v>100</v>
      </c>
    </row>
    <row r="57" spans="1:27" x14ac:dyDescent="0.2">
      <c r="A57" s="3">
        <v>59.667999999999999</v>
      </c>
      <c r="B57" s="3">
        <v>59.088000000000001</v>
      </c>
      <c r="C57" s="3">
        <v>60.658000000000001</v>
      </c>
      <c r="D57" s="3">
        <v>75.263000000000005</v>
      </c>
      <c r="E57" s="3">
        <v>63.284999999999997</v>
      </c>
      <c r="F57" s="3">
        <v>73.703000000000003</v>
      </c>
      <c r="G57" s="28">
        <v>64.736999999999995</v>
      </c>
      <c r="H57" s="28">
        <v>78.3</v>
      </c>
      <c r="I57" s="20" t="s">
        <v>16</v>
      </c>
      <c r="J57" s="1" t="s">
        <v>34</v>
      </c>
      <c r="K57" s="12" t="b">
        <v>1</v>
      </c>
      <c r="L57" t="b">
        <v>0</v>
      </c>
      <c r="M57" s="38" t="b">
        <v>1</v>
      </c>
      <c r="N57" t="b">
        <v>0</v>
      </c>
      <c r="O57" t="b">
        <v>0</v>
      </c>
      <c r="P57" t="b">
        <v>0</v>
      </c>
      <c r="Q57" s="16" t="b">
        <v>1</v>
      </c>
      <c r="R57" s="3">
        <f>AVERAGE(E57:H57)</f>
        <v>70.006249999999994</v>
      </c>
      <c r="S57" s="3">
        <f>AVERAGE(A57:D57)</f>
        <v>63.669249999999998</v>
      </c>
      <c r="T57" s="3">
        <f>AVERAGE(E57:H57,A57:D57)</f>
        <v>66.83775</v>
      </c>
      <c r="U57" s="3">
        <f>AVERAGE(E57,H57)</f>
        <v>70.79249999999999</v>
      </c>
      <c r="V57" s="3">
        <f>AVERAGE(A57,D57)</f>
        <v>67.465500000000006</v>
      </c>
      <c r="W57" s="3">
        <f>AVERAGE(U57:V57)</f>
        <v>69.128999999999991</v>
      </c>
      <c r="X57" s="2">
        <v>0.626</v>
      </c>
      <c r="Y57" s="1">
        <v>0.57299999999999995</v>
      </c>
      <c r="Z57">
        <v>297.84399999999999</v>
      </c>
      <c r="AA57">
        <v>50</v>
      </c>
    </row>
    <row r="58" spans="1:27" x14ac:dyDescent="0.2">
      <c r="A58" s="3">
        <v>59.848999999999997</v>
      </c>
      <c r="B58" s="3">
        <v>77.376000000000005</v>
      </c>
      <c r="C58" s="3">
        <v>55.633000000000003</v>
      </c>
      <c r="D58" s="3">
        <v>81.316000000000003</v>
      </c>
      <c r="E58" s="3">
        <v>61.7785096918318</v>
      </c>
      <c r="F58" s="3">
        <v>90.682130025322905</v>
      </c>
      <c r="G58" s="28">
        <v>57.030267773844002</v>
      </c>
      <c r="H58" s="28">
        <v>81.4877203350146</v>
      </c>
      <c r="I58" s="27" t="s">
        <v>20</v>
      </c>
      <c r="J58" s="34" t="s">
        <v>35</v>
      </c>
      <c r="K58" s="12" t="b">
        <v>1</v>
      </c>
      <c r="L58" t="b">
        <v>0</v>
      </c>
      <c r="M58" s="39" t="b">
        <v>0</v>
      </c>
      <c r="N58" t="b">
        <v>0</v>
      </c>
      <c r="O58" s="15" t="b">
        <v>1</v>
      </c>
      <c r="P58" s="36" t="b">
        <v>1</v>
      </c>
      <c r="Q58" t="b">
        <v>0</v>
      </c>
      <c r="R58" s="3">
        <f>AVERAGE(E58:H58)</f>
        <v>72.744656956503334</v>
      </c>
      <c r="S58" s="3">
        <f>AVERAGE(A58:D58)</f>
        <v>68.543499999999995</v>
      </c>
      <c r="T58" s="3">
        <f>AVERAGE(E58:H58,A58:D58)</f>
        <v>70.644078478251657</v>
      </c>
      <c r="U58" s="3">
        <f>AVERAGE(E58,H58)</f>
        <v>71.633115013423208</v>
      </c>
      <c r="V58" s="3">
        <f>AVERAGE(A58,D58)</f>
        <v>70.582499999999996</v>
      </c>
      <c r="W58" s="3">
        <f>AVERAGE(U58:V58)</f>
        <v>71.107807506711595</v>
      </c>
      <c r="X58" s="2"/>
      <c r="Y58" s="1"/>
      <c r="Z58">
        <v>9.8469999999999995</v>
      </c>
    </row>
    <row r="59" spans="1:27" x14ac:dyDescent="0.2">
      <c r="A59" s="3">
        <v>60.854999999999997</v>
      </c>
      <c r="B59" s="3">
        <v>75.075000000000003</v>
      </c>
      <c r="C59" s="3">
        <v>55.628</v>
      </c>
      <c r="D59" s="3">
        <v>80</v>
      </c>
      <c r="E59" s="3">
        <v>61.754286728999197</v>
      </c>
      <c r="F59" s="3">
        <v>76.968078010224005</v>
      </c>
      <c r="G59" s="28">
        <v>56.610056832383798</v>
      </c>
      <c r="H59" s="28">
        <v>78.682838967308996</v>
      </c>
      <c r="I59" s="19" t="s">
        <v>19</v>
      </c>
      <c r="J59" s="29" t="s">
        <v>36</v>
      </c>
      <c r="K59" s="12" t="b">
        <v>1</v>
      </c>
      <c r="L59" t="b">
        <v>0</v>
      </c>
      <c r="M59" s="39" t="b">
        <v>0</v>
      </c>
      <c r="N59" s="14" t="b">
        <v>1</v>
      </c>
      <c r="O59" t="b">
        <v>0</v>
      </c>
      <c r="P59" s="36" t="b">
        <v>1</v>
      </c>
      <c r="Q59" t="b">
        <v>0</v>
      </c>
      <c r="R59" s="3">
        <f>AVERAGE(E59:H59)</f>
        <v>68.503815134728995</v>
      </c>
      <c r="S59" s="3">
        <f>AVERAGE(A59:D59)</f>
        <v>67.889499999999998</v>
      </c>
      <c r="T59" s="3">
        <f>AVERAGE(E59:H59,A59:D59)</f>
        <v>68.196657567364497</v>
      </c>
      <c r="U59" s="3">
        <f>AVERAGE(E59,H59)</f>
        <v>70.218562848154093</v>
      </c>
      <c r="V59" s="3">
        <f>AVERAGE(A59,D59)</f>
        <v>70.427499999999995</v>
      </c>
      <c r="W59" s="3">
        <f>AVERAGE(U59:V59)</f>
        <v>70.323031424077044</v>
      </c>
      <c r="X59" s="2"/>
      <c r="Y59" s="1"/>
      <c r="Z59">
        <v>8.2100000000000009</v>
      </c>
    </row>
    <row r="60" spans="1:27" x14ac:dyDescent="0.2">
      <c r="A60" s="3">
        <v>55.186</v>
      </c>
      <c r="B60" s="3">
        <v>56.21</v>
      </c>
      <c r="C60" s="3">
        <v>56.539000000000001</v>
      </c>
      <c r="D60" s="3">
        <v>74.736999999999995</v>
      </c>
      <c r="E60" s="3">
        <v>61.646000000000001</v>
      </c>
      <c r="F60" s="3">
        <v>66.046999999999997</v>
      </c>
      <c r="G60" s="28">
        <v>62.301000000000002</v>
      </c>
      <c r="H60" s="28">
        <v>74.599999999999994</v>
      </c>
      <c r="I60" s="18" t="s">
        <v>11</v>
      </c>
      <c r="J60" s="1" t="s">
        <v>34</v>
      </c>
      <c r="K60" s="12" t="b">
        <v>1</v>
      </c>
      <c r="L60" t="b">
        <v>0</v>
      </c>
      <c r="M60" s="38" t="b">
        <v>1</v>
      </c>
      <c r="N60" t="b">
        <v>0</v>
      </c>
      <c r="O60" t="b">
        <v>0</v>
      </c>
      <c r="P60" t="b">
        <v>0</v>
      </c>
      <c r="Q60" s="16" t="b">
        <v>1</v>
      </c>
      <c r="R60" s="3">
        <f>AVERAGE(E60:H60)</f>
        <v>66.148499999999999</v>
      </c>
      <c r="S60" s="3">
        <f>AVERAGE(A60:D60)</f>
        <v>60.667999999999999</v>
      </c>
      <c r="T60" s="3">
        <f>AVERAGE(E60:H60,A60:D60)</f>
        <v>63.408249999999995</v>
      </c>
      <c r="U60" s="3">
        <f>AVERAGE(E60,H60)</f>
        <v>68.12299999999999</v>
      </c>
      <c r="V60" s="3">
        <f>AVERAGE(A60,D60)</f>
        <v>64.961500000000001</v>
      </c>
      <c r="W60" s="3">
        <f>AVERAGE(U60:V60)</f>
        <v>66.542249999999996</v>
      </c>
      <c r="X60" s="2">
        <v>0.68600000000000005</v>
      </c>
      <c r="Y60" s="1">
        <v>0.65700000000000003</v>
      </c>
      <c r="Z60">
        <v>46.189</v>
      </c>
      <c r="AA60">
        <v>50</v>
      </c>
    </row>
    <row r="61" spans="1:27" x14ac:dyDescent="0.2">
      <c r="A61">
        <v>63.22</v>
      </c>
      <c r="B61">
        <v>67.722999999999999</v>
      </c>
      <c r="C61">
        <v>60.981000000000002</v>
      </c>
      <c r="D61">
        <v>80</v>
      </c>
      <c r="E61">
        <v>61.52</v>
      </c>
      <c r="F61">
        <v>69.994</v>
      </c>
      <c r="G61">
        <v>59.670999999999999</v>
      </c>
      <c r="H61" s="3">
        <v>77.099999999999994</v>
      </c>
      <c r="I61" s="18" t="s">
        <v>11</v>
      </c>
      <c r="J61" s="29" t="s">
        <v>36</v>
      </c>
      <c r="K61" s="12" t="b">
        <v>1</v>
      </c>
      <c r="L61" t="b">
        <v>0</v>
      </c>
      <c r="M61" s="39" t="b">
        <v>0</v>
      </c>
      <c r="N61" s="14" t="b">
        <v>1</v>
      </c>
      <c r="O61" t="b">
        <v>0</v>
      </c>
      <c r="P61" t="b">
        <v>0</v>
      </c>
      <c r="Q61" s="16" t="b">
        <v>1</v>
      </c>
      <c r="R61" s="3">
        <f>AVERAGE(E61:H61)</f>
        <v>67.071249999999992</v>
      </c>
      <c r="S61" s="3">
        <f>AVERAGE(A61:D61)</f>
        <v>67.980999999999995</v>
      </c>
      <c r="T61" s="3">
        <f>AVERAGE(E61:H61,A61:D61)</f>
        <v>67.526125000000008</v>
      </c>
      <c r="U61" s="3">
        <f>AVERAGE(E61,H61)</f>
        <v>69.31</v>
      </c>
      <c r="V61" s="3">
        <f>AVERAGE(A61,D61)</f>
        <v>71.61</v>
      </c>
      <c r="W61" s="3">
        <f>AVERAGE(U61:V61)</f>
        <v>70.460000000000008</v>
      </c>
      <c r="X61">
        <v>0.71</v>
      </c>
      <c r="Y61">
        <v>0.73</v>
      </c>
      <c r="Z61">
        <v>217.95500000000001</v>
      </c>
      <c r="AA61">
        <v>300</v>
      </c>
    </row>
    <row r="62" spans="1:27" x14ac:dyDescent="0.2">
      <c r="A62">
        <v>60.576000000000001</v>
      </c>
      <c r="B62">
        <v>67.451999999999998</v>
      </c>
      <c r="C62">
        <v>61.487000000000002</v>
      </c>
      <c r="D62">
        <v>78.683999999999997</v>
      </c>
      <c r="E62">
        <v>61.170999999999999</v>
      </c>
      <c r="F62">
        <v>68.332999999999998</v>
      </c>
      <c r="G62">
        <v>59.362000000000002</v>
      </c>
      <c r="H62" s="3">
        <v>77.2</v>
      </c>
      <c r="I62" s="18" t="s">
        <v>11</v>
      </c>
      <c r="J62" t="s">
        <v>34</v>
      </c>
      <c r="K62" s="12" t="b">
        <v>1</v>
      </c>
      <c r="L62" t="b">
        <v>0</v>
      </c>
      <c r="M62" s="38" t="b">
        <v>1</v>
      </c>
      <c r="N62" t="b">
        <v>0</v>
      </c>
      <c r="O62" t="b">
        <v>0</v>
      </c>
      <c r="P62" t="b">
        <v>0</v>
      </c>
      <c r="Q62" s="16" t="b">
        <v>1</v>
      </c>
      <c r="R62" s="3">
        <f>AVERAGE(E62:H62)</f>
        <v>66.516499999999994</v>
      </c>
      <c r="S62" s="3">
        <f>AVERAGE(A62:D62)</f>
        <v>67.049749999999989</v>
      </c>
      <c r="T62" s="3">
        <f>AVERAGE(E62:H62,A62:D62)</f>
        <v>66.783124999999998</v>
      </c>
      <c r="U62" s="3">
        <f>AVERAGE(E62,H62)</f>
        <v>69.185500000000005</v>
      </c>
      <c r="V62" s="3">
        <f>AVERAGE(A62,D62)</f>
        <v>69.63</v>
      </c>
      <c r="W62" s="3">
        <f>AVERAGE(U62:V62)</f>
        <v>69.407749999999993</v>
      </c>
      <c r="X62">
        <v>0.73099999999999998</v>
      </c>
      <c r="Y62">
        <v>0.66200000000000003</v>
      </c>
      <c r="Z62">
        <v>153.762</v>
      </c>
      <c r="AA62">
        <v>200</v>
      </c>
    </row>
    <row r="63" spans="1:27" x14ac:dyDescent="0.2">
      <c r="A63" s="3">
        <v>64.805000000000007</v>
      </c>
      <c r="B63" s="3">
        <v>89.161000000000001</v>
      </c>
      <c r="C63" s="3">
        <v>59.984999999999999</v>
      </c>
      <c r="D63" s="3">
        <v>84.210999999999999</v>
      </c>
      <c r="E63" s="3">
        <v>61.105262640167901</v>
      </c>
      <c r="F63" s="3">
        <v>87.030531018257406</v>
      </c>
      <c r="G63" s="28">
        <v>56.822657020602598</v>
      </c>
      <c r="H63" s="28">
        <v>80.963558001178498</v>
      </c>
      <c r="I63" s="27" t="s">
        <v>20</v>
      </c>
      <c r="J63" s="30" t="s">
        <v>38</v>
      </c>
      <c r="K63" t="b">
        <v>0</v>
      </c>
      <c r="L63" s="13" t="b">
        <v>1</v>
      </c>
      <c r="M63" s="39" t="b">
        <v>0</v>
      </c>
      <c r="N63" s="14" t="b">
        <v>1</v>
      </c>
      <c r="O63" t="b">
        <v>0</v>
      </c>
      <c r="P63" s="36" t="b">
        <v>1</v>
      </c>
      <c r="Q63" t="b">
        <v>0</v>
      </c>
      <c r="R63" s="3">
        <f>AVERAGE(E63:H63)</f>
        <v>71.480502170051608</v>
      </c>
      <c r="S63" s="3">
        <f>AVERAGE(A63:D63)</f>
        <v>74.540500000000009</v>
      </c>
      <c r="T63" s="3">
        <f>AVERAGE(E63:H63,A63:D63)</f>
        <v>73.010501085025808</v>
      </c>
      <c r="U63" s="3">
        <f>AVERAGE(E63,H63)</f>
        <v>71.034410320673203</v>
      </c>
      <c r="V63" s="3">
        <f>AVERAGE(A63,D63)</f>
        <v>74.50800000000001</v>
      </c>
      <c r="W63" s="3">
        <f>AVERAGE(U63:V63)</f>
        <v>72.771205160336606</v>
      </c>
      <c r="X63" s="2"/>
      <c r="Y63" s="1"/>
      <c r="Z63">
        <v>15.334</v>
      </c>
    </row>
    <row r="64" spans="1:27" x14ac:dyDescent="0.2">
      <c r="A64" s="3">
        <v>59.048000000000002</v>
      </c>
      <c r="B64" s="3">
        <v>73.003</v>
      </c>
      <c r="C64" s="3">
        <v>54.177999999999997</v>
      </c>
      <c r="D64" s="3">
        <v>79.210999999999999</v>
      </c>
      <c r="E64" s="3">
        <v>60.917352148722301</v>
      </c>
      <c r="F64" s="3">
        <v>74.533845631797405</v>
      </c>
      <c r="G64" s="28">
        <v>56.142930213729002</v>
      </c>
      <c r="H64" s="28">
        <v>77.893358803292102</v>
      </c>
      <c r="I64" s="19" t="s">
        <v>19</v>
      </c>
      <c r="J64" s="34" t="s">
        <v>35</v>
      </c>
      <c r="K64" s="12" t="b">
        <v>1</v>
      </c>
      <c r="L64" t="b">
        <v>0</v>
      </c>
      <c r="M64" s="39" t="b">
        <v>0</v>
      </c>
      <c r="N64" t="b">
        <v>0</v>
      </c>
      <c r="O64" s="15" t="b">
        <v>1</v>
      </c>
      <c r="P64" s="36" t="b">
        <v>1</v>
      </c>
      <c r="Q64" t="b">
        <v>0</v>
      </c>
      <c r="R64" s="3">
        <f>AVERAGE(E64:H64)</f>
        <v>67.371871699385196</v>
      </c>
      <c r="S64" s="3">
        <f>AVERAGE(A64:D64)</f>
        <v>66.36</v>
      </c>
      <c r="T64" s="3">
        <f>AVERAGE(E64:H64,A64:D64)</f>
        <v>66.86593584969259</v>
      </c>
      <c r="U64" s="3">
        <f>AVERAGE(E64,H64)</f>
        <v>69.405355476007202</v>
      </c>
      <c r="V64" s="3">
        <f>AVERAGE(A64,D64)</f>
        <v>69.129500000000007</v>
      </c>
      <c r="W64" s="3">
        <f>AVERAGE(U64:V64)</f>
        <v>69.267427738003605</v>
      </c>
      <c r="X64" s="2"/>
      <c r="Y64" s="1"/>
      <c r="Z64">
        <v>10.773999999999999</v>
      </c>
    </row>
    <row r="65" spans="1:27" x14ac:dyDescent="0.2">
      <c r="A65">
        <v>64.015000000000001</v>
      </c>
      <c r="B65">
        <v>68.998000000000005</v>
      </c>
      <c r="C65">
        <v>62.679000000000002</v>
      </c>
      <c r="D65">
        <v>80.525999999999996</v>
      </c>
      <c r="E65">
        <v>60.823</v>
      </c>
      <c r="F65">
        <v>68.52</v>
      </c>
      <c r="G65">
        <v>59.292999999999999</v>
      </c>
      <c r="H65" s="3">
        <v>77.2</v>
      </c>
      <c r="I65" s="18" t="s">
        <v>11</v>
      </c>
      <c r="J65" s="29" t="s">
        <v>36</v>
      </c>
      <c r="K65" s="12" t="b">
        <v>1</v>
      </c>
      <c r="L65" t="b">
        <v>0</v>
      </c>
      <c r="M65" s="39" t="b">
        <v>0</v>
      </c>
      <c r="N65" s="14" t="b">
        <v>1</v>
      </c>
      <c r="O65" t="b">
        <v>0</v>
      </c>
      <c r="P65" t="b">
        <v>0</v>
      </c>
      <c r="Q65" s="16" t="b">
        <v>1</v>
      </c>
      <c r="R65" s="3">
        <f>AVERAGE(E65:H65)</f>
        <v>66.459000000000003</v>
      </c>
      <c r="S65" s="3">
        <f>AVERAGE(A65:D65)</f>
        <v>69.054500000000004</v>
      </c>
      <c r="T65" s="3">
        <f>AVERAGE(E65:H65,A65:D65)</f>
        <v>67.756749999999997</v>
      </c>
      <c r="U65" s="3">
        <f>AVERAGE(E65,H65)</f>
        <v>69.011499999999998</v>
      </c>
      <c r="V65" s="3">
        <f>AVERAGE(A65,D65)</f>
        <v>72.270499999999998</v>
      </c>
      <c r="W65" s="3">
        <f>AVERAGE(U65:V65)</f>
        <v>70.640999999999991</v>
      </c>
      <c r="X65">
        <v>0.67200000000000004</v>
      </c>
      <c r="Y65">
        <v>0.70199999999999996</v>
      </c>
      <c r="Z65">
        <v>126.887</v>
      </c>
      <c r="AA65">
        <v>100</v>
      </c>
    </row>
    <row r="66" spans="1:27" x14ac:dyDescent="0.2">
      <c r="A66" s="3">
        <v>64.31</v>
      </c>
      <c r="B66" s="3">
        <v>89.054000000000002</v>
      </c>
      <c r="C66" s="3">
        <v>59.378999999999998</v>
      </c>
      <c r="D66" s="3">
        <v>83.947000000000003</v>
      </c>
      <c r="E66" s="3">
        <v>60.726019692480101</v>
      </c>
      <c r="F66" s="3">
        <v>86.466741707953403</v>
      </c>
      <c r="G66" s="28">
        <v>56.415058289714999</v>
      </c>
      <c r="H66" s="28">
        <v>80.699475654071705</v>
      </c>
      <c r="I66" s="27" t="s">
        <v>20</v>
      </c>
      <c r="J66" s="31" t="s">
        <v>37</v>
      </c>
      <c r="K66" t="b">
        <v>0</v>
      </c>
      <c r="L66" s="13" t="b">
        <v>1</v>
      </c>
      <c r="M66" s="39" t="b">
        <v>0</v>
      </c>
      <c r="N66" t="b">
        <v>0</v>
      </c>
      <c r="O66" s="15" t="b">
        <v>1</v>
      </c>
      <c r="P66" s="36" t="b">
        <v>1</v>
      </c>
      <c r="Q66" t="b">
        <v>0</v>
      </c>
      <c r="R66" s="3">
        <f>AVERAGE(E66:H66)</f>
        <v>71.076823836055055</v>
      </c>
      <c r="S66" s="3">
        <f>AVERAGE(A66:D66)</f>
        <v>74.172499999999999</v>
      </c>
      <c r="T66" s="3">
        <f>AVERAGE(E66:H66,A66:D66)</f>
        <v>72.624661918027527</v>
      </c>
      <c r="U66" s="3">
        <f>AVERAGE(E66,H66)</f>
        <v>70.712747673275899</v>
      </c>
      <c r="V66" s="3">
        <f>AVERAGE(A66,D66)</f>
        <v>74.128500000000003</v>
      </c>
      <c r="W66" s="3">
        <f>AVERAGE(U66:V66)</f>
        <v>72.420623836637958</v>
      </c>
      <c r="X66" s="2"/>
      <c r="Y66" s="1"/>
      <c r="Z66">
        <v>18.096</v>
      </c>
    </row>
    <row r="67" spans="1:27" x14ac:dyDescent="0.2">
      <c r="A67">
        <v>56.64</v>
      </c>
      <c r="B67">
        <v>66.516000000000005</v>
      </c>
      <c r="C67">
        <v>53.344000000000001</v>
      </c>
      <c r="D67">
        <v>78.158000000000001</v>
      </c>
      <c r="E67">
        <v>60.63</v>
      </c>
      <c r="F67">
        <v>67.381</v>
      </c>
      <c r="G67">
        <v>58.491</v>
      </c>
      <c r="H67" s="3">
        <v>76.599999999999994</v>
      </c>
      <c r="I67" s="18" t="s">
        <v>11</v>
      </c>
      <c r="J67" t="s">
        <v>34</v>
      </c>
      <c r="K67" s="12" t="b">
        <v>1</v>
      </c>
      <c r="L67" t="b">
        <v>0</v>
      </c>
      <c r="M67" s="38" t="b">
        <v>1</v>
      </c>
      <c r="N67" t="b">
        <v>0</v>
      </c>
      <c r="O67" t="b">
        <v>0</v>
      </c>
      <c r="P67" t="b">
        <v>0</v>
      </c>
      <c r="Q67" s="16" t="b">
        <v>1</v>
      </c>
      <c r="R67" s="3">
        <f>AVERAGE(E67:H67)</f>
        <v>65.775499999999994</v>
      </c>
      <c r="S67" s="3">
        <f>AVERAGE(A67:D67)</f>
        <v>63.664500000000004</v>
      </c>
      <c r="T67" s="3">
        <f>AVERAGE(E67:H67,A67:D67)</f>
        <v>64.72</v>
      </c>
      <c r="U67" s="3">
        <f>AVERAGE(E67,H67)</f>
        <v>68.614999999999995</v>
      </c>
      <c r="V67" s="3">
        <f>AVERAGE(A67,D67)</f>
        <v>67.399000000000001</v>
      </c>
      <c r="W67" s="3">
        <f>AVERAGE(U67:V67)</f>
        <v>68.007000000000005</v>
      </c>
      <c r="X67">
        <v>0.68500000000000005</v>
      </c>
      <c r="Y67">
        <v>0.65900000000000003</v>
      </c>
      <c r="Z67">
        <v>122.58</v>
      </c>
      <c r="AA67">
        <v>100</v>
      </c>
    </row>
    <row r="68" spans="1:27" x14ac:dyDescent="0.2">
      <c r="A68">
        <v>65.100999999999999</v>
      </c>
      <c r="B68">
        <v>64.248999999999995</v>
      </c>
      <c r="C68">
        <v>67.311999999999998</v>
      </c>
      <c r="D68">
        <v>78.158000000000001</v>
      </c>
      <c r="E68">
        <v>60.353999999999999</v>
      </c>
      <c r="F68">
        <v>69.715999999999994</v>
      </c>
      <c r="G68">
        <v>65.701999999999998</v>
      </c>
      <c r="H68" s="3">
        <v>69.3</v>
      </c>
      <c r="I68" s="20" t="s">
        <v>16</v>
      </c>
      <c r="J68" s="29" t="s">
        <v>36</v>
      </c>
      <c r="K68" s="12" t="b">
        <v>1</v>
      </c>
      <c r="L68" t="b">
        <v>0</v>
      </c>
      <c r="M68" s="39" t="b">
        <v>0</v>
      </c>
      <c r="N68" s="14" t="b">
        <v>1</v>
      </c>
      <c r="O68" t="b">
        <v>0</v>
      </c>
      <c r="P68" t="b">
        <v>0</v>
      </c>
      <c r="Q68" s="16" t="b">
        <v>1</v>
      </c>
      <c r="R68" s="3">
        <f>AVERAGE(E68:H68)</f>
        <v>66.268000000000001</v>
      </c>
      <c r="S68" s="3">
        <f>AVERAGE(A68:D68)</f>
        <v>68.704999999999998</v>
      </c>
      <c r="T68" s="3">
        <f>AVERAGE(E68:H68,A68:D68)</f>
        <v>67.486500000000007</v>
      </c>
      <c r="U68" s="3">
        <f>AVERAGE(E68,H68)</f>
        <v>64.826999999999998</v>
      </c>
      <c r="V68" s="3">
        <f>AVERAGE(A68,D68)</f>
        <v>71.629500000000007</v>
      </c>
      <c r="W68" s="3">
        <f>AVERAGE(U68:V68)</f>
        <v>68.228250000000003</v>
      </c>
      <c r="X68">
        <v>0.55600000000000005</v>
      </c>
      <c r="Y68">
        <v>0.74099999999999999</v>
      </c>
      <c r="Z68">
        <v>173.01499999999999</v>
      </c>
      <c r="AA68">
        <v>100</v>
      </c>
    </row>
    <row r="69" spans="1:27" x14ac:dyDescent="0.2">
      <c r="A69" s="3">
        <v>59.981000000000002</v>
      </c>
      <c r="B69" s="3">
        <v>87.712999999999994</v>
      </c>
      <c r="C69" s="3">
        <v>55.018000000000001</v>
      </c>
      <c r="D69" s="3">
        <v>82.105000000000004</v>
      </c>
      <c r="E69" s="3">
        <v>60.321566076632301</v>
      </c>
      <c r="F69" s="3">
        <v>91.605519913694494</v>
      </c>
      <c r="G69" s="28">
        <v>55.715274347356797</v>
      </c>
      <c r="H69" s="28">
        <v>80.962629228937601</v>
      </c>
      <c r="I69" s="27" t="s">
        <v>20</v>
      </c>
      <c r="J69" s="29" t="s">
        <v>36</v>
      </c>
      <c r="K69" s="12" t="b">
        <v>1</v>
      </c>
      <c r="L69" t="b">
        <v>0</v>
      </c>
      <c r="M69" s="39" t="b">
        <v>0</v>
      </c>
      <c r="N69" s="14" t="b">
        <v>1</v>
      </c>
      <c r="O69" t="b">
        <v>0</v>
      </c>
      <c r="P69" s="36" t="b">
        <v>1</v>
      </c>
      <c r="Q69" t="b">
        <v>0</v>
      </c>
      <c r="R69" s="3">
        <f>AVERAGE(E69:H69)</f>
        <v>72.151247391655289</v>
      </c>
      <c r="S69" s="3">
        <f>AVERAGE(A69:D69)</f>
        <v>71.204250000000002</v>
      </c>
      <c r="T69" s="3">
        <f>AVERAGE(E69:H69,A69:D69)</f>
        <v>71.677748695827646</v>
      </c>
      <c r="U69" s="3">
        <f>AVERAGE(E69,H69)</f>
        <v>70.642097652784955</v>
      </c>
      <c r="V69" s="3">
        <f>AVERAGE(A69,D69)</f>
        <v>71.043000000000006</v>
      </c>
      <c r="W69" s="3">
        <f>AVERAGE(U69:V69)</f>
        <v>70.842548826392488</v>
      </c>
      <c r="X69" s="2"/>
      <c r="Y69" s="1"/>
      <c r="Z69">
        <v>7.2560000000000002</v>
      </c>
    </row>
    <row r="70" spans="1:27" x14ac:dyDescent="0.2">
      <c r="A70" s="3">
        <v>60.438000000000002</v>
      </c>
      <c r="B70" s="3">
        <v>87.177999999999997</v>
      </c>
      <c r="C70" s="3">
        <v>56.112000000000002</v>
      </c>
      <c r="D70" s="3">
        <v>82.632000000000005</v>
      </c>
      <c r="E70" s="3">
        <v>60.131544466231901</v>
      </c>
      <c r="F70" s="3">
        <v>91.130909429026701</v>
      </c>
      <c r="G70" s="28">
        <v>55.807088072403403</v>
      </c>
      <c r="H70" s="28">
        <v>80.962013647336093</v>
      </c>
      <c r="I70" s="27" t="s">
        <v>20</v>
      </c>
      <c r="J70" s="1" t="s">
        <v>34</v>
      </c>
      <c r="K70" s="12" t="b">
        <v>1</v>
      </c>
      <c r="L70" t="b">
        <v>0</v>
      </c>
      <c r="M70" s="38" t="b">
        <v>1</v>
      </c>
      <c r="N70" t="b">
        <v>0</v>
      </c>
      <c r="O70" t="b">
        <v>0</v>
      </c>
      <c r="P70" s="36" t="b">
        <v>1</v>
      </c>
      <c r="Q70" t="b">
        <v>0</v>
      </c>
      <c r="R70" s="3">
        <f>AVERAGE(E70:H70)</f>
        <v>72.007888903749532</v>
      </c>
      <c r="S70" s="3">
        <f>AVERAGE(A70:D70)</f>
        <v>71.59</v>
      </c>
      <c r="T70" s="3">
        <f>AVERAGE(E70:H70,A70:D70)</f>
        <v>71.798944451874775</v>
      </c>
      <c r="U70" s="3">
        <f>AVERAGE(E70,H70)</f>
        <v>70.546779056784004</v>
      </c>
      <c r="V70" s="3">
        <f>AVERAGE(A70,D70)</f>
        <v>71.534999999999997</v>
      </c>
      <c r="W70" s="3">
        <f>AVERAGE(U70:V70)</f>
        <v>71.040889528392</v>
      </c>
      <c r="X70" s="2"/>
      <c r="Y70" s="1"/>
      <c r="Z70">
        <v>5.1040000000000001</v>
      </c>
    </row>
    <row r="71" spans="1:27" x14ac:dyDescent="0.2">
      <c r="A71" s="3">
        <v>56.49</v>
      </c>
      <c r="B71" s="3">
        <v>58.4</v>
      </c>
      <c r="C71" s="3">
        <v>55.436</v>
      </c>
      <c r="D71" s="3">
        <v>75.263000000000005</v>
      </c>
      <c r="E71" s="3">
        <v>60.02</v>
      </c>
      <c r="F71" s="3">
        <v>69.122</v>
      </c>
      <c r="G71" s="28">
        <v>57.557000000000002</v>
      </c>
      <c r="H71" s="28">
        <v>76.8</v>
      </c>
      <c r="I71" s="18" t="s">
        <v>11</v>
      </c>
      <c r="J71" s="34" t="s">
        <v>35</v>
      </c>
      <c r="K71" s="12" t="b">
        <v>1</v>
      </c>
      <c r="L71" t="b">
        <v>0</v>
      </c>
      <c r="M71" s="39" t="b">
        <v>0</v>
      </c>
      <c r="N71" t="b">
        <v>0</v>
      </c>
      <c r="O71" s="15" t="b">
        <v>1</v>
      </c>
      <c r="P71" t="b">
        <v>0</v>
      </c>
      <c r="Q71" s="16" t="b">
        <v>1</v>
      </c>
      <c r="R71" s="3">
        <f>AVERAGE(E71:H71)</f>
        <v>65.874750000000006</v>
      </c>
      <c r="S71" s="3">
        <f>AVERAGE(A71:D71)</f>
        <v>61.39725</v>
      </c>
      <c r="T71" s="3">
        <f>AVERAGE(E71:H71,A71:D71)</f>
        <v>63.635999999999996</v>
      </c>
      <c r="U71" s="3">
        <f>AVERAGE(E71,H71)</f>
        <v>68.41</v>
      </c>
      <c r="V71" s="3">
        <f>AVERAGE(A71,D71)</f>
        <v>65.876500000000007</v>
      </c>
      <c r="W71" s="3">
        <f>AVERAGE(U71:V71)</f>
        <v>67.143249999999995</v>
      </c>
      <c r="X71" s="2">
        <v>0.69799999999999995</v>
      </c>
      <c r="Y71" s="1">
        <v>0.64800000000000002</v>
      </c>
      <c r="Z71">
        <v>50.552999999999997</v>
      </c>
      <c r="AA71">
        <v>50</v>
      </c>
    </row>
    <row r="72" spans="1:27" x14ac:dyDescent="0.2">
      <c r="A72">
        <v>63.91</v>
      </c>
      <c r="B72">
        <v>71.106999999999999</v>
      </c>
      <c r="C72">
        <v>59.997</v>
      </c>
      <c r="D72">
        <v>80.525999999999996</v>
      </c>
      <c r="E72">
        <v>59.901000000000003</v>
      </c>
      <c r="F72">
        <v>68.813999999999993</v>
      </c>
      <c r="G72">
        <v>58.399000000000001</v>
      </c>
      <c r="H72" s="3">
        <v>76.400000000000006</v>
      </c>
      <c r="I72" s="18" t="s">
        <v>11</v>
      </c>
      <c r="J72" s="29" t="s">
        <v>36</v>
      </c>
      <c r="K72" s="12" t="b">
        <v>1</v>
      </c>
      <c r="L72" t="b">
        <v>0</v>
      </c>
      <c r="M72" s="39" t="b">
        <v>0</v>
      </c>
      <c r="N72" s="14" t="b">
        <v>1</v>
      </c>
      <c r="O72" t="b">
        <v>0</v>
      </c>
      <c r="P72" t="b">
        <v>0</v>
      </c>
      <c r="Q72" s="16" t="b">
        <v>1</v>
      </c>
      <c r="R72" s="3">
        <f>AVERAGE(E72:H72)</f>
        <v>65.878500000000003</v>
      </c>
      <c r="S72" s="3">
        <f>AVERAGE(A72:D72)</f>
        <v>68.885000000000005</v>
      </c>
      <c r="T72" s="3">
        <f>AVERAGE(E72:H72,A72:D72)</f>
        <v>67.381749999999997</v>
      </c>
      <c r="U72" s="3">
        <f>AVERAGE(E72,H72)</f>
        <v>68.150500000000008</v>
      </c>
      <c r="V72" s="3">
        <f>AVERAGE(A72,D72)</f>
        <v>72.217999999999989</v>
      </c>
      <c r="W72" s="3">
        <f>AVERAGE(U72:V72)</f>
        <v>70.184249999999992</v>
      </c>
      <c r="X72">
        <v>0.67100000000000004</v>
      </c>
      <c r="Y72">
        <v>0.75</v>
      </c>
      <c r="Z72">
        <v>159.381</v>
      </c>
      <c r="AA72">
        <v>200</v>
      </c>
    </row>
    <row r="73" spans="1:27" x14ac:dyDescent="0.2">
      <c r="A73" s="3">
        <v>57.042000000000002</v>
      </c>
      <c r="B73" s="3">
        <v>71.744</v>
      </c>
      <c r="C73" s="3">
        <v>52.241</v>
      </c>
      <c r="D73" s="3">
        <v>78.421000000000006</v>
      </c>
      <c r="E73" s="3">
        <v>59.709763429928202</v>
      </c>
      <c r="F73" s="3">
        <v>77.348405375194801</v>
      </c>
      <c r="G73" s="28">
        <v>54.555960882537697</v>
      </c>
      <c r="H73" s="28">
        <v>78.246398091653901</v>
      </c>
      <c r="I73" s="19" t="s">
        <v>19</v>
      </c>
      <c r="J73" s="1" t="s">
        <v>34</v>
      </c>
      <c r="K73" s="12" t="b">
        <v>1</v>
      </c>
      <c r="L73" t="b">
        <v>0</v>
      </c>
      <c r="M73" s="38" t="b">
        <v>1</v>
      </c>
      <c r="N73" t="b">
        <v>0</v>
      </c>
      <c r="O73" t="b">
        <v>0</v>
      </c>
      <c r="P73" s="36" t="b">
        <v>1</v>
      </c>
      <c r="Q73" t="b">
        <v>0</v>
      </c>
      <c r="R73" s="3">
        <f>AVERAGE(E73:H73)</f>
        <v>67.465131944828642</v>
      </c>
      <c r="S73" s="3">
        <f>AVERAGE(A73:D73)</f>
        <v>64.861999999999995</v>
      </c>
      <c r="T73" s="3">
        <f>AVERAGE(E73:H73,A73:D73)</f>
        <v>66.163565972414332</v>
      </c>
      <c r="U73" s="3">
        <f>AVERAGE(E73,H73)</f>
        <v>68.978080760791045</v>
      </c>
      <c r="V73" s="3">
        <f>AVERAGE(A73,D73)</f>
        <v>67.731500000000011</v>
      </c>
      <c r="W73" s="3">
        <f>AVERAGE(U73:V73)</f>
        <v>68.354790380395528</v>
      </c>
      <c r="X73" s="2"/>
      <c r="Y73" s="1"/>
      <c r="Z73">
        <v>6.06</v>
      </c>
    </row>
    <row r="74" spans="1:27" x14ac:dyDescent="0.2">
      <c r="A74">
        <v>55.018999999999998</v>
      </c>
      <c r="B74">
        <v>62.606000000000002</v>
      </c>
      <c r="C74">
        <v>51.654000000000003</v>
      </c>
      <c r="D74">
        <v>76.316000000000003</v>
      </c>
      <c r="E74">
        <v>59.38</v>
      </c>
      <c r="F74">
        <v>75.161000000000001</v>
      </c>
      <c r="G74">
        <v>55.496000000000002</v>
      </c>
      <c r="H74" s="3">
        <v>78.099999999999994</v>
      </c>
      <c r="I74" s="18" t="s">
        <v>11</v>
      </c>
      <c r="J74" s="34" t="s">
        <v>35</v>
      </c>
      <c r="K74" s="12" t="b">
        <v>1</v>
      </c>
      <c r="L74" t="b">
        <v>0</v>
      </c>
      <c r="M74" s="39" t="b">
        <v>0</v>
      </c>
      <c r="N74" t="b">
        <v>0</v>
      </c>
      <c r="O74" s="15" t="b">
        <v>1</v>
      </c>
      <c r="P74" t="b">
        <v>0</v>
      </c>
      <c r="Q74" s="16" t="b">
        <v>1</v>
      </c>
      <c r="R74" s="3">
        <f>AVERAGE(E74:H74)</f>
        <v>67.03425</v>
      </c>
      <c r="S74" s="3">
        <f>AVERAGE(A74:D74)</f>
        <v>61.39875</v>
      </c>
      <c r="T74" s="3">
        <f>AVERAGE(E74:H74,A74:D74)</f>
        <v>64.216499999999996</v>
      </c>
      <c r="U74" s="3">
        <f>AVERAGE(E74,H74)</f>
        <v>68.739999999999995</v>
      </c>
      <c r="V74" s="3">
        <f>AVERAGE(A74,D74)</f>
        <v>65.667500000000004</v>
      </c>
      <c r="W74" s="3">
        <f>AVERAGE(U74:V74)</f>
        <v>67.203749999999999</v>
      </c>
      <c r="X74">
        <v>0.78600000000000003</v>
      </c>
      <c r="Y74">
        <v>0.74099999999999999</v>
      </c>
      <c r="Z74">
        <v>167.97300000000001</v>
      </c>
      <c r="AA74">
        <v>200</v>
      </c>
    </row>
    <row r="75" spans="1:27" x14ac:dyDescent="0.2">
      <c r="A75">
        <v>54.613</v>
      </c>
      <c r="B75">
        <v>61.542999999999999</v>
      </c>
      <c r="C75">
        <v>53.235999999999997</v>
      </c>
      <c r="D75">
        <v>77.632000000000005</v>
      </c>
      <c r="E75">
        <v>59.165999999999997</v>
      </c>
      <c r="F75">
        <v>69.754999999999995</v>
      </c>
      <c r="G75">
        <v>56.036000000000001</v>
      </c>
      <c r="H75" s="3">
        <v>77.7</v>
      </c>
      <c r="I75" s="18" t="s">
        <v>11</v>
      </c>
      <c r="J75" t="s">
        <v>34</v>
      </c>
      <c r="K75" s="12" t="b">
        <v>1</v>
      </c>
      <c r="L75" t="b">
        <v>0</v>
      </c>
      <c r="M75" s="38" t="b">
        <v>1</v>
      </c>
      <c r="N75" t="b">
        <v>0</v>
      </c>
      <c r="O75" t="b">
        <v>0</v>
      </c>
      <c r="P75" t="b">
        <v>0</v>
      </c>
      <c r="Q75" s="16" t="b">
        <v>1</v>
      </c>
      <c r="R75" s="3">
        <f>AVERAGE(E75:H75)</f>
        <v>65.664249999999996</v>
      </c>
      <c r="S75" s="3">
        <f>AVERAGE(A75:D75)</f>
        <v>61.756</v>
      </c>
      <c r="T75" s="3">
        <f>AVERAGE(E75:H75,A75:D75)</f>
        <v>63.710124999999998</v>
      </c>
      <c r="U75" s="3">
        <f>AVERAGE(E75,H75)</f>
        <v>68.432999999999993</v>
      </c>
      <c r="V75" s="3">
        <f>AVERAGE(A75,D75)</f>
        <v>66.122500000000002</v>
      </c>
      <c r="W75" s="3">
        <f>AVERAGE(U75:V75)</f>
        <v>67.277749999999997</v>
      </c>
      <c r="X75">
        <v>0.76900000000000002</v>
      </c>
      <c r="Y75">
        <v>0.73199999999999998</v>
      </c>
      <c r="Z75">
        <v>213.226</v>
      </c>
      <c r="AA75">
        <v>300</v>
      </c>
    </row>
    <row r="76" spans="1:27" x14ac:dyDescent="0.2">
      <c r="A76">
        <v>53.201000000000001</v>
      </c>
      <c r="B76">
        <v>63.231999999999999</v>
      </c>
      <c r="C76">
        <v>51.29</v>
      </c>
      <c r="D76">
        <v>77.632000000000005</v>
      </c>
      <c r="E76">
        <v>58.173999999999999</v>
      </c>
      <c r="F76">
        <v>63.901000000000003</v>
      </c>
      <c r="G76">
        <v>56.887</v>
      </c>
      <c r="H76" s="3">
        <v>74.599999999999994</v>
      </c>
      <c r="I76" s="18" t="s">
        <v>11</v>
      </c>
      <c r="J76" s="34" t="s">
        <v>35</v>
      </c>
      <c r="K76" s="12" t="b">
        <v>1</v>
      </c>
      <c r="L76" t="b">
        <v>0</v>
      </c>
      <c r="M76" s="39" t="b">
        <v>0</v>
      </c>
      <c r="N76" t="b">
        <v>0</v>
      </c>
      <c r="O76" s="15" t="b">
        <v>1</v>
      </c>
      <c r="P76" t="b">
        <v>0</v>
      </c>
      <c r="Q76" s="16" t="b">
        <v>1</v>
      </c>
      <c r="R76" s="3">
        <f>AVERAGE(E76:H76)</f>
        <v>63.390499999999996</v>
      </c>
      <c r="S76" s="3">
        <f>AVERAGE(A76:D76)</f>
        <v>61.338749999999997</v>
      </c>
      <c r="T76" s="3">
        <f>AVERAGE(E76:H76,A76:D76)</f>
        <v>62.364625000000004</v>
      </c>
      <c r="U76" s="3">
        <f>AVERAGE(E76,H76)</f>
        <v>66.387</v>
      </c>
      <c r="V76" s="3">
        <f>AVERAGE(A76,D76)</f>
        <v>65.416499999999999</v>
      </c>
      <c r="W76" s="3">
        <f>AVERAGE(U76:V76)</f>
        <v>65.901749999999993</v>
      </c>
      <c r="X76">
        <v>0.746</v>
      </c>
      <c r="Y76">
        <v>0.69799999999999995</v>
      </c>
      <c r="Z76">
        <v>133.40100000000001</v>
      </c>
      <c r="AA76">
        <v>100</v>
      </c>
    </row>
    <row r="77" spans="1:27" x14ac:dyDescent="0.2">
      <c r="A77" s="3">
        <v>58.447000000000003</v>
      </c>
      <c r="B77" s="3">
        <v>65.948999999999998</v>
      </c>
      <c r="C77" s="3">
        <v>56.502000000000002</v>
      </c>
      <c r="D77" s="3">
        <v>78.421000000000006</v>
      </c>
      <c r="E77" s="3">
        <v>57.642000000000003</v>
      </c>
      <c r="F77" s="3">
        <v>66.105000000000004</v>
      </c>
      <c r="G77" s="28">
        <v>56.64</v>
      </c>
      <c r="H77" s="28">
        <v>74.3</v>
      </c>
      <c r="I77" s="18" t="s">
        <v>11</v>
      </c>
      <c r="J77" s="29" t="s">
        <v>36</v>
      </c>
      <c r="K77" s="12" t="b">
        <v>1</v>
      </c>
      <c r="L77" t="b">
        <v>0</v>
      </c>
      <c r="M77" s="39" t="b">
        <v>0</v>
      </c>
      <c r="N77" s="14" t="b">
        <v>1</v>
      </c>
      <c r="O77" t="b">
        <v>0</v>
      </c>
      <c r="P77" t="b">
        <v>0</v>
      </c>
      <c r="Q77" s="16" t="b">
        <v>1</v>
      </c>
      <c r="R77" s="3">
        <f>AVERAGE(E77:H77)</f>
        <v>63.671750000000003</v>
      </c>
      <c r="S77" s="3">
        <f>AVERAGE(A77:D77)</f>
        <v>64.829750000000004</v>
      </c>
      <c r="T77" s="3">
        <f>AVERAGE(E77:H77,A77:D77)</f>
        <v>64.250750000000011</v>
      </c>
      <c r="U77" s="3">
        <f>AVERAGE(E77,H77)</f>
        <v>65.971000000000004</v>
      </c>
      <c r="V77" s="3">
        <f>AVERAGE(A77,D77)</f>
        <v>68.433999999999997</v>
      </c>
      <c r="W77" s="3">
        <f>AVERAGE(U77:V77)</f>
        <v>67.202500000000001</v>
      </c>
      <c r="X77" s="2">
        <v>0.60199999999999998</v>
      </c>
      <c r="Y77" s="1">
        <v>0.68100000000000005</v>
      </c>
      <c r="Z77">
        <v>47.447000000000003</v>
      </c>
      <c r="AA77">
        <v>50</v>
      </c>
    </row>
    <row r="78" spans="1:27" x14ac:dyDescent="0.2">
      <c r="A78" s="3">
        <v>48.387</v>
      </c>
      <c r="B78" s="3">
        <v>55.478999999999999</v>
      </c>
      <c r="C78" s="3">
        <v>57.942</v>
      </c>
      <c r="D78" s="3">
        <v>67.894999999999996</v>
      </c>
      <c r="E78" s="3">
        <v>56.594000000000001</v>
      </c>
      <c r="F78" s="3">
        <v>68.641000000000005</v>
      </c>
      <c r="G78" s="28">
        <v>61.491</v>
      </c>
      <c r="H78" s="28">
        <v>70.599999999999994</v>
      </c>
      <c r="I78" s="20" t="s">
        <v>16</v>
      </c>
      <c r="J78" s="34" t="s">
        <v>35</v>
      </c>
      <c r="K78" s="12" t="b">
        <v>1</v>
      </c>
      <c r="L78" t="b">
        <v>0</v>
      </c>
      <c r="M78" s="39" t="b">
        <v>0</v>
      </c>
      <c r="N78" t="b">
        <v>0</v>
      </c>
      <c r="O78" s="15" t="b">
        <v>1</v>
      </c>
      <c r="P78" t="b">
        <v>0</v>
      </c>
      <c r="Q78" s="16" t="b">
        <v>1</v>
      </c>
      <c r="R78" s="3">
        <f>AVERAGE(E78:H78)</f>
        <v>64.331500000000005</v>
      </c>
      <c r="S78" s="3">
        <f>AVERAGE(A78:D78)</f>
        <v>57.425749999999994</v>
      </c>
      <c r="T78" s="3">
        <f>AVERAGE(E78:H78,A78:D78)</f>
        <v>60.878625</v>
      </c>
      <c r="U78" s="3">
        <f>AVERAGE(E78,H78)</f>
        <v>63.596999999999994</v>
      </c>
      <c r="V78" s="3">
        <f>AVERAGE(A78,D78)</f>
        <v>58.140999999999998</v>
      </c>
      <c r="W78" s="3">
        <f>AVERAGE(U78:V78)</f>
        <v>60.869</v>
      </c>
      <c r="X78" s="2">
        <v>0.89400000000000002</v>
      </c>
      <c r="Y78" s="1">
        <v>0.68600000000000005</v>
      </c>
      <c r="Z78">
        <v>365.56</v>
      </c>
      <c r="AA78">
        <v>50</v>
      </c>
    </row>
    <row r="79" spans="1:27" x14ac:dyDescent="0.2">
      <c r="A79">
        <v>53.344000000000001</v>
      </c>
      <c r="B79">
        <v>64.463999999999999</v>
      </c>
      <c r="C79">
        <v>52.743000000000002</v>
      </c>
      <c r="D79">
        <v>79.210999999999999</v>
      </c>
      <c r="E79">
        <v>55.872999999999998</v>
      </c>
      <c r="F79">
        <v>67.325000000000003</v>
      </c>
      <c r="G79">
        <v>53.247</v>
      </c>
      <c r="H79" s="3">
        <v>76.3</v>
      </c>
      <c r="I79" s="18" t="s">
        <v>11</v>
      </c>
      <c r="J79" s="34" t="s">
        <v>35</v>
      </c>
      <c r="K79" s="12" t="b">
        <v>1</v>
      </c>
      <c r="L79" t="b">
        <v>0</v>
      </c>
      <c r="M79" s="39" t="b">
        <v>0</v>
      </c>
      <c r="N79" t="b">
        <v>0</v>
      </c>
      <c r="O79" s="15" t="b">
        <v>1</v>
      </c>
      <c r="P79" t="b">
        <v>0</v>
      </c>
      <c r="Q79" s="16" t="b">
        <v>1</v>
      </c>
      <c r="R79" s="3">
        <f>AVERAGE(E79:H79)</f>
        <v>63.186250000000001</v>
      </c>
      <c r="S79" s="3">
        <f>AVERAGE(A79:D79)</f>
        <v>62.4405</v>
      </c>
      <c r="T79" s="3">
        <f>AVERAGE(E79:H79,A79:D79)</f>
        <v>62.813375000000001</v>
      </c>
      <c r="U79" s="3">
        <f>AVERAGE(E79,H79)</f>
        <v>66.086500000000001</v>
      </c>
      <c r="V79" s="3">
        <f>AVERAGE(A79,D79)</f>
        <v>66.277500000000003</v>
      </c>
      <c r="W79" s="3">
        <f>AVERAGE(U79:V79)</f>
        <v>66.182000000000002</v>
      </c>
      <c r="X79">
        <v>0.81499999999999995</v>
      </c>
      <c r="Y79">
        <v>0.75600000000000001</v>
      </c>
      <c r="Z79">
        <v>224.97300000000001</v>
      </c>
      <c r="AA79">
        <v>300</v>
      </c>
    </row>
  </sheetData>
  <autoFilter ref="A1:AA1" xr:uid="{DF8BAFAB-5785-492D-9197-CDC78631A8A0}">
    <sortState xmlns:xlrd2="http://schemas.microsoft.com/office/spreadsheetml/2017/richdata2" ref="A2:AA79">
      <sortCondition descending="1" ref="E1"/>
    </sortState>
  </autoFilter>
  <conditionalFormatting sqref="K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8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8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8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9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9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42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42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42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42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42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2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2 R1:W1 Z1:AA1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30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30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30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43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3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3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3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3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3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3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3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3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79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9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9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9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9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9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9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9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9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9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9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9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79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79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79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79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H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Arthur Thouvenin</cp:lastModifiedBy>
  <cp:revision>2</cp:revision>
  <dcterms:modified xsi:type="dcterms:W3CDTF">2019-08-08T12:42:14Z</dcterms:modified>
  <dc:language>en-GB</dc:language>
</cp:coreProperties>
</file>