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local repositories\Mining-Social-Media-Data-for-Revealing-Public-Attitudes-toward-Mobile-Cabin-Hospitals\"/>
    </mc:Choice>
  </mc:AlternateContent>
  <xr:revisionPtr revIDLastSave="0" documentId="13_ncr:1_{B29D77F8-8B7B-4D86-95F8-DF45DF717154}" xr6:coauthVersionLast="47" xr6:coauthVersionMax="47" xr10:uidLastSave="{00000000-0000-0000-0000-000000000000}"/>
  <bookViews>
    <workbookView xWindow="-110" yWindow="-110" windowWidth="25820" windowHeight="15500" activeTab="2" xr2:uid="{66779D8C-8C09-4345-8F79-B57E69EF49E7}"/>
  </bookViews>
  <sheets>
    <sheet name="Section 4.4.1（1）" sheetId="5" r:id="rId1"/>
    <sheet name="Section 4.4.1（2）" sheetId="6" r:id="rId2"/>
    <sheet name="Section 4.4.2（1）" sheetId="2" r:id="rId3"/>
    <sheet name="Section 4.4.2（2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H3" i="6"/>
  <c r="G3" i="6"/>
  <c r="F3" i="6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H3" i="5"/>
  <c r="G3" i="5"/>
  <c r="F3" i="5"/>
</calcChain>
</file>

<file path=xl/sharedStrings.xml><?xml version="1.0" encoding="utf-8"?>
<sst xmlns="http://schemas.openxmlformats.org/spreadsheetml/2006/main" count="392" uniqueCount="206">
  <si>
    <t>2023Q1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</si>
  <si>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</si>
  <si>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</si>
  <si>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</si>
  <si>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</si>
  <si>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</si>
  <si>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</si>
  <si>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</si>
  <si>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</si>
  <si>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</si>
  <si>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</si>
  <si>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</si>
  <si>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</si>
  <si>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Hubei</t>
  </si>
  <si>
    <t>Shandong</t>
  </si>
  <si>
    <t>Guangdong</t>
  </si>
  <si>
    <t>Chongqing</t>
  </si>
  <si>
    <t>Henan</t>
  </si>
  <si>
    <t>Jiangsu</t>
  </si>
  <si>
    <t>Hainan</t>
  </si>
  <si>
    <t>Beijing</t>
  </si>
  <si>
    <t>Shanghai</t>
  </si>
  <si>
    <t>Tianjin</t>
  </si>
  <si>
    <t>Jilin</t>
  </si>
  <si>
    <t>Xinjiang</t>
  </si>
  <si>
    <t>Fujian</t>
  </si>
  <si>
    <t>Sichuan</t>
  </si>
  <si>
    <t>Shaanxi</t>
  </si>
  <si>
    <t>Anhui</t>
  </si>
  <si>
    <t>Gansu</t>
  </si>
  <si>
    <t>Jiangxi</t>
  </si>
  <si>
    <t>Hebei</t>
  </si>
  <si>
    <t>Hunan</t>
  </si>
  <si>
    <t>Zhejiang</t>
  </si>
  <si>
    <t>Guangxi</t>
  </si>
  <si>
    <t>Liaoning</t>
  </si>
  <si>
    <t>Yunnan</t>
  </si>
  <si>
    <t>Shanxi</t>
  </si>
  <si>
    <t>Ningxia</t>
  </si>
  <si>
    <t>Guizhou</t>
  </si>
  <si>
    <t>Heilongjiang</t>
  </si>
  <si>
    <t>Inner Mongolia</t>
  </si>
  <si>
    <t>Qinghai</t>
  </si>
  <si>
    <t>Tibet</t>
  </si>
  <si>
    <t>t</t>
  </si>
  <si>
    <t>N</t>
  </si>
  <si>
    <t>df</t>
  </si>
  <si>
    <t>Row Labels</t>
  </si>
  <si>
    <t>TE-PT1: Positive treatment effect</t>
  </si>
  <si>
    <t>TE-PT2: Trust in experts</t>
  </si>
  <si>
    <t>TE-NT1: Negative treatment effect</t>
  </si>
  <si>
    <t>TE-NT2: Enhanced infection risk</t>
  </si>
  <si>
    <t>AM-PT3: Effective epidemic control</t>
  </si>
  <si>
    <t>AM-PT4: Trust in the government</t>
  </si>
  <si>
    <t>AM-NT3: Excessive epidemic control measures</t>
  </si>
  <si>
    <t>AM-NT4: Lack of trust in the government</t>
  </si>
  <si>
    <t>FM-PT5: Dedication of MCH-related workers</t>
  </si>
  <si>
    <t>FM-PT6: Ample medical and living supplies</t>
  </si>
  <si>
    <t>FM-NT5: High cost</t>
  </si>
  <si>
    <t>FM-NT6: Lack of privacy</t>
  </si>
  <si>
    <t>FM-NT7: Poor medical and living conditions</t>
  </si>
  <si>
    <t>FM-NT8: Inappropriate site selection</t>
  </si>
  <si>
    <t/>
  </si>
  <si>
    <t>Sig. (2-tailed)</t>
  </si>
  <si>
    <t>Mean</t>
  </si>
  <si>
    <t>Std. Deviation</t>
  </si>
  <si>
    <t>Std. Error Mean</t>
  </si>
  <si>
    <t>Lower</t>
  </si>
  <si>
    <t>Upper</t>
  </si>
  <si>
    <t>Case Number</t>
  </si>
  <si>
    <t>Cluster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</si>
  <si>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</si>
  <si>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</si>
  <si>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</si>
  <si>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</si>
  <si>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</si>
  <si>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</si>
  <si>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</si>
  <si>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</si>
  <si>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</si>
  <si>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</si>
  <si>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</si>
  <si>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</si>
  <si>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</si>
  <si>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</si>
  <si>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</si>
  <si>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</si>
  <si>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</si>
  <si>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</si>
  <si>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</si>
  <si>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</si>
  <si>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</si>
  <si>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</si>
  <si>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</si>
  <si>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</si>
  <si>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</si>
  <si>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</si>
  <si>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</si>
  <si>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</si>
  <si>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</si>
  <si>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</si>
  <si>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</si>
  <si>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</si>
  <si>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Liaonin</t>
  </si>
  <si>
    <t>Xinjian</t>
  </si>
  <si>
    <t>Shandon</t>
  </si>
  <si>
    <t>Heilong</t>
  </si>
  <si>
    <t>Inner M</t>
  </si>
  <si>
    <t>Zhejian</t>
  </si>
  <si>
    <t>Chongqi</t>
  </si>
  <si>
    <t>Shangha</t>
  </si>
  <si>
    <t>Guangdo</t>
  </si>
  <si>
    <t>NoCC</t>
  </si>
  <si>
    <t>Shapiro-Wilk</t>
  </si>
  <si>
    <t>Statistic</t>
  </si>
  <si>
    <t>Sig.</t>
  </si>
  <si>
    <t>Volume of TE-PT1: Positive treatment effect</t>
  </si>
  <si>
    <t>Volume of TE-PT2: Trust in experts</t>
  </si>
  <si>
    <t>Volume of TE-NT1: Negative treatment effect</t>
  </si>
  <si>
    <t>Volume of TE-NT2: Enhanced infection risk</t>
  </si>
  <si>
    <t>Volume of AM-PT3: Effective epidemic control</t>
  </si>
  <si>
    <t>Volume of AM-PT4: Trust in the government</t>
  </si>
  <si>
    <t>Volume of AM-NT3: Excessive epidemic control measures</t>
  </si>
  <si>
    <t>Volume of AM-NT4: Lack of trust in the government</t>
  </si>
  <si>
    <t>Volume of FM-PT5: Dedication of MCH-related workers</t>
  </si>
  <si>
    <t>Volume of FM-PT6: Ample medical and living supplies</t>
  </si>
  <si>
    <t>Volume of FM-NT5: High cost</t>
  </si>
  <si>
    <t>Volume of FM-NT6: Lack of privacy</t>
  </si>
  <si>
    <t>Volume of FM-NT7: Poor medical and living conditions</t>
  </si>
  <si>
    <t>Volume of FM-NT8: Inappropriate site selection</t>
  </si>
  <si>
    <t>Proportions of TE-PT1: Positive treatment effect</t>
  </si>
  <si>
    <t>Proportions of TE-PT2: Trust in experts</t>
  </si>
  <si>
    <t>Proportions of TE-NT1: Negative treatment effect</t>
  </si>
  <si>
    <t>Proportions of TE-NT2: Enhanced infection risk</t>
  </si>
  <si>
    <t>Proportions of AM-PT3: Effective epidemic control</t>
  </si>
  <si>
    <t>Proportions of AM-PT4: Trust in the government</t>
  </si>
  <si>
    <t>Proportions of AM-NT3: Excessive epidemic control measures</t>
  </si>
  <si>
    <t>Proportions of AM-NT4: Lack of trust in the government</t>
  </si>
  <si>
    <t>Proportions of FM-PT5: Dedication of MCH-related workers</t>
  </si>
  <si>
    <t>Proportions of FM-PT6: Ample medical and living supplies</t>
  </si>
  <si>
    <t>Proportions of FM-NT5: High cost</t>
  </si>
  <si>
    <t>Proportions of FM-NT6: Lack of privacy</t>
  </si>
  <si>
    <t>Proportions of FM-NT7: Poor medical and living conditions</t>
  </si>
  <si>
    <t>Proportions of FM-NT8: Inappropriate site selection</t>
  </si>
  <si>
    <t>95% Confidence Interval of the Difference</t>
  </si>
  <si>
    <t>Regional Volumes of TE-PT1: Positive treatment effect</t>
  </si>
  <si>
    <t>Regional Volumes of TE-PT2: Trust in experts</t>
  </si>
  <si>
    <t>Regional Volumes of TE-NT1: Negative treatment effect</t>
  </si>
  <si>
    <t>Regional Volumes of TE-NT2: Enhanced infection risk</t>
  </si>
  <si>
    <t>Regional Volumes of AM-PT3: Effective epidemic control</t>
  </si>
  <si>
    <t>Regional Volumes of AM-PT4: Trust in the government</t>
  </si>
  <si>
    <t>Regional Volumes of AM-NT3: Excessive epidemic control measures</t>
  </si>
  <si>
    <t>Regional Volumes of AM-NT4: Lack of trust in the government</t>
  </si>
  <si>
    <t>Regional Volumes of FM-PT5: Dedication of MCH-related workers</t>
  </si>
  <si>
    <t>Regional Volumes of FM-PT6: Ample medical and living supplies</t>
  </si>
  <si>
    <t>Regional Volumes of FM-NT5: High cost</t>
  </si>
  <si>
    <t>Regional Volumes of FM-NT6: Lack of privacy</t>
  </si>
  <si>
    <t>Regional Volumes of FM-NT7: Poor medical and living conditions</t>
  </si>
  <si>
    <t>Regional Volumes of FM-NT8: Inappropriate site selection</t>
  </si>
  <si>
    <t>Regional Proportions of TE-PT1: Positive treatment effect</t>
  </si>
  <si>
    <t>Regional Proportions of TE-PT2: Trust in experts</t>
  </si>
  <si>
    <t>Regional Proportions of TE-NT1: Negative treatment effect</t>
  </si>
  <si>
    <t>Regional Proportions of TE-NT2: Enhanced infection risk</t>
  </si>
  <si>
    <t>Regional Proportions of AM-PT3: Effective epidemic control</t>
  </si>
  <si>
    <t>Regional Proportions of AM-PT4: Trust in the government</t>
  </si>
  <si>
    <t>Regional Proportions of AM-NT3: Excessive epidemic control measures</t>
  </si>
  <si>
    <t>Regional Proportions of AM-NT4: Lack of trust in the government</t>
  </si>
  <si>
    <t>Regional Proportions of FM-PT5: Dedication of MCH-related workers</t>
  </si>
  <si>
    <t>Regional Proportions of FM-PT6: Ample medical and living supplies</t>
  </si>
  <si>
    <t>Regional Proportions of FM-NT5: High cost</t>
  </si>
  <si>
    <t>Regional Proportions of FM-NT6: Lack of privacy</t>
  </si>
  <si>
    <t>Regional Proportions of FM-NT7: Poor medical and living conditions</t>
  </si>
  <si>
    <t>Regional Proportions of FM-NT8: Inappropriate site selection</t>
  </si>
  <si>
    <t>Volume of Netural SMD</t>
  </si>
  <si>
    <t>Volume of Positive SMD</t>
  </si>
  <si>
    <t>Volume of Negative SMD</t>
  </si>
  <si>
    <t>Number of Covid-19 cases</t>
  </si>
  <si>
    <t>Quarters</t>
  </si>
  <si>
    <t>Volume of SMD</t>
  </si>
  <si>
    <t>Regions</t>
  </si>
  <si>
    <t>Region-varying volumes and proportions of public sentiments toward MCHs  (Corresponding to Fig. 6)</t>
  </si>
  <si>
    <t>Tests of Normality for temporal variations of topic-related SMD volume over time（Corresponding to Table 7 ）</t>
  </si>
  <si>
    <t>Indicators</t>
  </si>
  <si>
    <t>Tests of Normality for temporal variations of topic-related SMD proportions over time（Corresponding to Table 7 ）</t>
  </si>
  <si>
    <r>
      <t>Kolmogorov-Smirnov</t>
    </r>
    <r>
      <rPr>
        <vertAlign val="superscript"/>
        <sz val="12"/>
        <color theme="1"/>
        <rFont val="Times New Roman"/>
        <family val="1"/>
      </rPr>
      <t>a</t>
    </r>
  </si>
  <si>
    <t>Number of SMD for each topic over time (Corresponding to Fig. 7)</t>
  </si>
  <si>
    <t>Clusters</t>
  </si>
  <si>
    <t>1.00</t>
  </si>
  <si>
    <t>2.00</t>
  </si>
  <si>
    <t>Levene's Test for Equality of Variances</t>
  </si>
  <si>
    <t>t-test for Equality of Means</t>
  </si>
  <si>
    <t>F</t>
  </si>
  <si>
    <t>Mean Difference</t>
  </si>
  <si>
    <t>Std. Error Difference</t>
  </si>
  <si>
    <t>Equal variances assumed</t>
  </si>
  <si>
    <t>Equal variances not assumed</t>
  </si>
  <si>
    <t>Tests of Normality for temporal variations of topic-related SMD volume across regions（Corresponding to Table 9 ）</t>
  </si>
  <si>
    <r>
      <t>.200</t>
    </r>
    <r>
      <rPr>
        <vertAlign val="superscript"/>
        <sz val="12"/>
        <color theme="1"/>
        <rFont val="Times New Roman"/>
        <family val="1"/>
      </rPr>
      <t>*</t>
    </r>
  </si>
  <si>
    <t>Cluster Membership of quarters with positive topic rankings (Corresponding to Fig.12)</t>
  </si>
  <si>
    <t xml:space="preserve"> Statistics of two clusters with different rankings of positive topics (Corresponding to Fig.12)</t>
  </si>
  <si>
    <t>NoCC difference between two clusters  (Corresponding to Fig.12)</t>
  </si>
  <si>
    <t>Cluster Membership of quarters with positive topic rankings  (Corresponding to Fig. 9)</t>
  </si>
  <si>
    <t xml:space="preserve"> Statistics of two clusters with different rankings of positive topics (Corresponding to Fig. 9)</t>
  </si>
  <si>
    <t>NoCC difference between two clusters (Corresponding to Fig. 9)</t>
  </si>
  <si>
    <t>Number of SMD for each topic across regions (Corresponding to Fig. 10)</t>
  </si>
  <si>
    <t>Time-varying public sentiments toward MCHs during MCH policy lifecycle (Corresponding to Fig.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</si>
</sst>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"/>
    <numFmt numFmtId="165" formatCode="###0.000"/>
    <numFmt numFmtId="166" formatCode="###0"/>
    <numFmt numFmtId="167" formatCode="#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color indexed="62"/>
      <name val="Times New Roman"/>
      <family val="1"/>
    </font>
    <font>
      <b/>
      <sz val="20"/>
      <color theme="1"/>
      <name val="Times New Roman"/>
      <family val="1"/>
    </font>
    <font>
      <b/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/>
    </xf>
    <xf numFmtId="166" fontId="5" fillId="0" borderId="1" xfId="2" applyNumberFormat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167" fontId="5" fillId="0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165" fontId="5" fillId="0" borderId="1" xfId="3" applyNumberFormat="1" applyFont="1" applyFill="1" applyBorder="1" applyAlignment="1">
      <alignment horizontal="center" vertical="center" wrapText="1"/>
    </xf>
    <xf numFmtId="166" fontId="5" fillId="0" borderId="1" xfId="3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167" fontId="5" fillId="0" borderId="1" xfId="3" applyNumberFormat="1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5" fontId="5" fillId="0" borderId="2" xfId="3" applyNumberFormat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165" fontId="5" fillId="0" borderId="4" xfId="3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">
    <cellStyle name="Normal" xfId="0" builtinId="0"/>
    <cellStyle name="Normal_Section 4.4.2（1）" xfId="3" xr:uid="{3715C852-4498-47EB-BC19-50DB10FEA688}"/>
    <cellStyle name="Normal_Section 4.4.2（2）" xfId="2" xr:uid="{89578996-BD9D-4B62-8560-85A1DD6D7B7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FDA1-5A4A-4309-88EC-1E1C3BAE03AB}">
  <dimension ref="A1:I15"/>
  <sheetViews>
    <sheetView zoomScale="70" zoomScaleNormal="70" workbookViewId="0">
      <selection sqref="A1:I1"/>
    </sheetView>
  </sheetViews>
  <sheetFormatPr defaultRowHeight="15.5" x14ac:dyDescent="0.35"/>
  <cols>
    <col min="1" max="1" width="17.36328125" style="25" bestFit="1" customWidth="1"/>
    <col min="2" max="9" width="20.6328125" style="25" customWidth="1"/>
    <col min="10" max="16384" width="8.7265625" style="25"/>
  </cols>
  <sheetData>
    <row r="1" spans="1:9" ht="59" customHeight="1" x14ac:dyDescent="0.35">
      <c r="A1" s="26" t="s">
        <v>205</v>
      </c>
      <c r="B1" s="26"/>
      <c r="C1" s="26"/>
      <c r="D1" s="26"/>
      <c r="E1" s="26"/>
      <c r="F1" s="26"/>
      <c r="G1" s="26"/>
      <c r="H1" s="26"/>
      <c r="I1" s="26"/>
    </row>
    <row r="2" spans="1:9" ht="30" customHeight="1" x14ac:dyDescent="0.35">
      <c r="A2" s="19" t="s">
        <v>177</v>
      </c>
      <c r="B2" s="19" t="s">
        <v>173</v>
      </c>
      <c r="C2" s="19" t="s">
        <v>174</v>
      </c>
      <c r="D2" s="19" t="s">
        <v>175</v>
      </c>
      <c r="E2" s="19" t="s">
        <v>178</v>
      </c>
      <c r="F2" s="19" t="s">
        <v>173</v>
      </c>
      <c r="G2" s="19" t="s">
        <v>174</v>
      </c>
      <c r="H2" s="19" t="s">
        <v>175</v>
      </c>
      <c r="I2" s="19" t="s">
        <v>176</v>
      </c>
    </row>
    <row r="3" spans="1:9" ht="30" customHeight="1" x14ac:dyDescent="0.35">
      <c r="A3" s="1" t="s">
        <v>1</v>
      </c>
      <c r="B3" s="23">
        <v>11468</v>
      </c>
      <c r="C3" s="23">
        <v>50457</v>
      </c>
      <c r="D3" s="23">
        <v>33881</v>
      </c>
      <c r="E3" s="23">
        <v>95806</v>
      </c>
      <c r="F3" s="24">
        <f>B3/E3</f>
        <v>0.11970022754316013</v>
      </c>
      <c r="G3" s="24">
        <f>C3/E3</f>
        <v>0.52665803811869816</v>
      </c>
      <c r="H3" s="24">
        <f>D3/E3</f>
        <v>0.35364173433814167</v>
      </c>
      <c r="I3" s="1">
        <v>82700</v>
      </c>
    </row>
    <row r="4" spans="1:9" ht="30" customHeight="1" x14ac:dyDescent="0.35">
      <c r="A4" s="1" t="s">
        <v>2</v>
      </c>
      <c r="B4" s="23">
        <v>3506</v>
      </c>
      <c r="C4" s="23">
        <v>14172</v>
      </c>
      <c r="D4" s="23">
        <v>19031</v>
      </c>
      <c r="E4" s="23">
        <v>36709</v>
      </c>
      <c r="F4" s="24">
        <f t="shared" ref="F4:F15" si="0">B4/E4</f>
        <v>9.5507913590672594E-2</v>
      </c>
      <c r="G4" s="24">
        <f t="shared" ref="G4:G15" si="1">C4/E4</f>
        <v>0.38606336320793266</v>
      </c>
      <c r="H4" s="24">
        <f t="shared" ref="H4:H15" si="2">D4/E4</f>
        <v>0.51842872320139477</v>
      </c>
      <c r="I4" s="1">
        <v>1656</v>
      </c>
    </row>
    <row r="5" spans="1:9" ht="30" customHeight="1" x14ac:dyDescent="0.35">
      <c r="A5" s="1" t="s">
        <v>3</v>
      </c>
      <c r="B5" s="23">
        <v>4051</v>
      </c>
      <c r="C5" s="23">
        <v>11693</v>
      </c>
      <c r="D5" s="23">
        <v>8434</v>
      </c>
      <c r="E5" s="23">
        <v>24178</v>
      </c>
      <c r="F5" s="24">
        <f t="shared" si="0"/>
        <v>0.16754901149805609</v>
      </c>
      <c r="G5" s="24">
        <f t="shared" si="1"/>
        <v>0.48362147406733397</v>
      </c>
      <c r="H5" s="24">
        <f t="shared" si="2"/>
        <v>0.34882951443460997</v>
      </c>
      <c r="I5" s="1">
        <v>1881</v>
      </c>
    </row>
    <row r="6" spans="1:9" ht="30" customHeight="1" x14ac:dyDescent="0.35">
      <c r="A6" s="1" t="s">
        <v>4</v>
      </c>
      <c r="B6" s="23">
        <v>2465</v>
      </c>
      <c r="C6" s="23">
        <v>13822</v>
      </c>
      <c r="D6" s="23">
        <v>6209</v>
      </c>
      <c r="E6" s="23">
        <v>22496</v>
      </c>
      <c r="F6" s="24">
        <f t="shared" si="0"/>
        <v>0.10957503556187767</v>
      </c>
      <c r="G6" s="24">
        <f t="shared" si="1"/>
        <v>0.61442034139402557</v>
      </c>
      <c r="H6" s="24">
        <f t="shared" si="2"/>
        <v>0.27600462304409673</v>
      </c>
      <c r="I6" s="1">
        <v>1657</v>
      </c>
    </row>
    <row r="7" spans="1:9" ht="30" customHeight="1" x14ac:dyDescent="0.35">
      <c r="A7" s="1" t="s">
        <v>5</v>
      </c>
      <c r="B7" s="23">
        <v>2152</v>
      </c>
      <c r="C7" s="23">
        <v>5514</v>
      </c>
      <c r="D7" s="23">
        <v>3102</v>
      </c>
      <c r="E7" s="23">
        <v>10768</v>
      </c>
      <c r="F7" s="24">
        <f t="shared" si="0"/>
        <v>0.199851411589896</v>
      </c>
      <c r="G7" s="24">
        <f t="shared" si="1"/>
        <v>0.51207280832095092</v>
      </c>
      <c r="H7" s="24">
        <f t="shared" si="2"/>
        <v>0.28807578008915302</v>
      </c>
      <c r="I7" s="1">
        <v>3146</v>
      </c>
    </row>
    <row r="8" spans="1:9" ht="30" customHeight="1" x14ac:dyDescent="0.35">
      <c r="A8" s="1" t="s">
        <v>6</v>
      </c>
      <c r="B8" s="23">
        <v>2679</v>
      </c>
      <c r="C8" s="23">
        <v>4593</v>
      </c>
      <c r="D8" s="23">
        <v>5043</v>
      </c>
      <c r="E8" s="23">
        <v>12315</v>
      </c>
      <c r="F8" s="24">
        <f t="shared" si="0"/>
        <v>0.21753958587088915</v>
      </c>
      <c r="G8" s="24">
        <f t="shared" si="1"/>
        <v>0.37295980511571253</v>
      </c>
      <c r="H8" s="24">
        <f t="shared" si="2"/>
        <v>0.4095006090133983</v>
      </c>
      <c r="I8" s="1">
        <v>1575</v>
      </c>
    </row>
    <row r="9" spans="1:9" ht="30" customHeight="1" x14ac:dyDescent="0.35">
      <c r="A9" s="1" t="s">
        <v>7</v>
      </c>
      <c r="B9" s="23">
        <v>1905</v>
      </c>
      <c r="C9" s="23">
        <v>6497</v>
      </c>
      <c r="D9" s="23">
        <v>4403</v>
      </c>
      <c r="E9" s="23">
        <v>12805</v>
      </c>
      <c r="F9" s="24">
        <f t="shared" si="0"/>
        <v>0.14877001171417414</v>
      </c>
      <c r="G9" s="24">
        <f t="shared" si="1"/>
        <v>0.50737992971495505</v>
      </c>
      <c r="H9" s="24">
        <f t="shared" si="2"/>
        <v>0.34385005857087075</v>
      </c>
      <c r="I9" s="1">
        <v>4370</v>
      </c>
    </row>
    <row r="10" spans="1:9" ht="30" customHeight="1" x14ac:dyDescent="0.35">
      <c r="A10" s="1" t="s">
        <v>8</v>
      </c>
      <c r="B10" s="23">
        <v>1218</v>
      </c>
      <c r="C10" s="23">
        <v>3423</v>
      </c>
      <c r="D10" s="23">
        <v>2521</v>
      </c>
      <c r="E10" s="23">
        <v>7162</v>
      </c>
      <c r="F10" s="24">
        <f t="shared" si="0"/>
        <v>0.17006422786931025</v>
      </c>
      <c r="G10" s="24">
        <f t="shared" si="1"/>
        <v>0.47793912314995812</v>
      </c>
      <c r="H10" s="24">
        <f t="shared" si="2"/>
        <v>0.35199664898073163</v>
      </c>
      <c r="I10" s="1">
        <v>6154</v>
      </c>
    </row>
    <row r="11" spans="1:9" ht="30" customHeight="1" x14ac:dyDescent="0.35">
      <c r="A11" s="1" t="s">
        <v>9</v>
      </c>
      <c r="B11" s="23">
        <v>5439</v>
      </c>
      <c r="C11" s="23">
        <v>8782</v>
      </c>
      <c r="D11" s="23">
        <v>8217</v>
      </c>
      <c r="E11" s="23">
        <v>22438</v>
      </c>
      <c r="F11" s="24">
        <f t="shared" si="0"/>
        <v>0.24240128353685711</v>
      </c>
      <c r="G11" s="24">
        <f t="shared" si="1"/>
        <v>0.3913896069168375</v>
      </c>
      <c r="H11" s="24">
        <f t="shared" si="2"/>
        <v>0.36620910954630537</v>
      </c>
      <c r="I11" s="1">
        <v>48791</v>
      </c>
    </row>
    <row r="12" spans="1:9" ht="30" customHeight="1" x14ac:dyDescent="0.35">
      <c r="A12" s="1" t="s">
        <v>10</v>
      </c>
      <c r="B12" s="23">
        <v>10028</v>
      </c>
      <c r="C12" s="23">
        <v>17396</v>
      </c>
      <c r="D12" s="23">
        <v>14905</v>
      </c>
      <c r="E12" s="23">
        <v>42329</v>
      </c>
      <c r="F12" s="24">
        <f t="shared" si="0"/>
        <v>0.23690613999858254</v>
      </c>
      <c r="G12" s="24">
        <f t="shared" si="1"/>
        <v>0.41097120177655982</v>
      </c>
      <c r="H12" s="24">
        <f t="shared" si="2"/>
        <v>0.35212265822485767</v>
      </c>
      <c r="I12" s="1">
        <v>74572</v>
      </c>
    </row>
    <row r="13" spans="1:9" ht="30" customHeight="1" x14ac:dyDescent="0.35">
      <c r="A13" s="1" t="s">
        <v>11</v>
      </c>
      <c r="B13" s="23">
        <v>7773</v>
      </c>
      <c r="C13" s="23">
        <v>8512</v>
      </c>
      <c r="D13" s="23">
        <v>7539</v>
      </c>
      <c r="E13" s="23">
        <v>23824</v>
      </c>
      <c r="F13" s="24">
        <f t="shared" si="0"/>
        <v>0.32626762928139691</v>
      </c>
      <c r="G13" s="24">
        <f t="shared" si="1"/>
        <v>0.35728676964405642</v>
      </c>
      <c r="H13" s="24">
        <f t="shared" si="2"/>
        <v>0.31644560107454667</v>
      </c>
      <c r="I13" s="1">
        <v>24947</v>
      </c>
    </row>
    <row r="14" spans="1:9" ht="30" customHeight="1" x14ac:dyDescent="0.35">
      <c r="A14" s="1" t="s">
        <v>12</v>
      </c>
      <c r="B14" s="23">
        <v>11475</v>
      </c>
      <c r="C14" s="23">
        <v>28112</v>
      </c>
      <c r="D14" s="23">
        <v>51118</v>
      </c>
      <c r="E14" s="23">
        <v>90705</v>
      </c>
      <c r="F14" s="24">
        <f t="shared" si="0"/>
        <v>0.12650901273358689</v>
      </c>
      <c r="G14" s="24">
        <f t="shared" si="1"/>
        <v>0.30992778788379916</v>
      </c>
      <c r="H14" s="24">
        <f t="shared" si="2"/>
        <v>0.56356319938261401</v>
      </c>
      <c r="I14" s="1">
        <v>184856</v>
      </c>
    </row>
    <row r="15" spans="1:9" ht="30" customHeight="1" x14ac:dyDescent="0.35">
      <c r="A15" s="1" t="s">
        <v>0</v>
      </c>
      <c r="B15" s="23">
        <v>1149</v>
      </c>
      <c r="C15" s="23">
        <v>2959</v>
      </c>
      <c r="D15" s="23">
        <v>5099</v>
      </c>
      <c r="E15" s="23">
        <v>9207</v>
      </c>
      <c r="F15" s="24">
        <f t="shared" si="0"/>
        <v>0.12479635060280221</v>
      </c>
      <c r="G15" s="24">
        <f t="shared" si="1"/>
        <v>0.32138590203106332</v>
      </c>
      <c r="H15" s="24">
        <f t="shared" si="2"/>
        <v>0.55381774736613443</v>
      </c>
      <c r="I15" s="1">
        <v>67830</v>
      </c>
    </row>
  </sheetData>
  <mergeCells count="1">
    <mergeCell ref="A1:I1"/>
  </mergeCells>
  <conditionalFormatting sqref="I3:I15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F3:F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{6B953F16-CEC0-4E72-86B1-272CE2ED6061}</x14:id>
        </ext>
      </extLst>
    </cfRule>
  </conditionalFormatting>
  <conditionalFormatting sqref="G3:G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{5CCC0F2A-E5EB-4DFF-AAC2-C90D2D82B8D4}</x14:id>
        </ext>
      </extLst>
    </cfRule>
  </conditionalFormatting>
  <conditionalFormatting sqref="H3:H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{44ECDDB7-2384-4D71-93E5-DF5006EC5E15}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953F16-CEC0-4E72-86B1-272CE2ED60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F3:F15</xm:sqref>
        </x14:conditionalFormatting>
        <x14:conditionalFormatting xmlns:xm="http://schemas.microsoft.com/office/excel/2006/main">
          <x14:cfRule type="dataBar" id="{5CCC0F2A-E5EB-4DFF-AAC2-C90D2D82B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G3:G15</xm:sqref>
        </x14:conditionalFormatting>
        <x14:conditionalFormatting xmlns:xm="http://schemas.microsoft.com/office/excel/2006/main">
          <x14:cfRule type="dataBar" id="{44ECDDB7-2384-4D71-93E5-DF5006EC5E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AF37-BC2D-47FB-B055-2C9B10B9ACB6}">
  <dimension ref="A1:I33"/>
  <sheetViews>
    <sheetView zoomScale="70" zoomScaleNormal="70" workbookViewId="0">
      <selection sqref="A1:I1"/>
    </sheetView>
  </sheetViews>
  <sheetFormatPr defaultRowHeight="30" customHeight="1" x14ac:dyDescent="0.35"/>
  <cols>
    <col min="1" max="1" width="17.36328125" style="2" bestFit="1" customWidth="1"/>
    <col min="2" max="9" width="20.6328125" style="2" customWidth="1"/>
    <col min="10" max="16384" width="8.7265625" style="2"/>
  </cols>
  <sheetData>
    <row r="1" spans="1:9" ht="30" customHeight="1" x14ac:dyDescent="0.35">
      <c r="A1" s="26" t="s">
        <v>180</v>
      </c>
      <c r="B1" s="26"/>
      <c r="C1" s="26"/>
      <c r="D1" s="26"/>
      <c r="E1" s="26"/>
      <c r="F1" s="26"/>
      <c r="G1" s="26"/>
      <c r="H1" s="26"/>
      <c r="I1" s="26"/>
    </row>
    <row r="2" spans="1:9" ht="30" customHeight="1" x14ac:dyDescent="0.35">
      <c r="A2" s="19" t="s">
        <v>179</v>
      </c>
      <c r="B2" s="19" t="s">
        <v>173</v>
      </c>
      <c r="C2" s="19" t="s">
        <v>174</v>
      </c>
      <c r="D2" s="19" t="s">
        <v>175</v>
      </c>
      <c r="E2" s="19" t="s">
        <v>178</v>
      </c>
      <c r="F2" s="19" t="s">
        <v>173</v>
      </c>
      <c r="G2" s="19" t="s">
        <v>174</v>
      </c>
      <c r="H2" s="19" t="s">
        <v>175</v>
      </c>
      <c r="I2" s="19" t="s">
        <v>176</v>
      </c>
    </row>
    <row r="3" spans="1:9" ht="30" customHeight="1" x14ac:dyDescent="0.35">
      <c r="A3" s="1" t="s">
        <v>28</v>
      </c>
      <c r="B3" s="23">
        <v>112</v>
      </c>
      <c r="C3" s="23">
        <v>687</v>
      </c>
      <c r="D3" s="23">
        <v>1063</v>
      </c>
      <c r="E3" s="23">
        <v>1862</v>
      </c>
      <c r="F3" s="24">
        <f t="shared" ref="F3:F33" si="0">B3/E3</f>
        <v>6.0150375939849621E-2</v>
      </c>
      <c r="G3" s="24">
        <f t="shared" ref="G3:G33" si="1">C3/E3</f>
        <v>0.36895810955961333</v>
      </c>
      <c r="H3" s="24">
        <f t="shared" ref="H3:H33" si="2">D3/E3</f>
        <v>0.5708915145005371</v>
      </c>
      <c r="I3" s="1">
        <v>1241</v>
      </c>
    </row>
    <row r="4" spans="1:9" ht="30" customHeight="1" x14ac:dyDescent="0.35">
      <c r="A4" s="1" t="s">
        <v>20</v>
      </c>
      <c r="B4" s="23">
        <v>494</v>
      </c>
      <c r="C4" s="23">
        <v>1923</v>
      </c>
      <c r="D4" s="23">
        <v>5402</v>
      </c>
      <c r="E4" s="23">
        <v>7819</v>
      </c>
      <c r="F4" s="24">
        <f t="shared" si="0"/>
        <v>6.3179434710321017E-2</v>
      </c>
      <c r="G4" s="24">
        <f t="shared" si="1"/>
        <v>0.24593937843714031</v>
      </c>
      <c r="H4" s="24">
        <f t="shared" si="2"/>
        <v>0.69088118685253874</v>
      </c>
      <c r="I4" s="1">
        <v>39003</v>
      </c>
    </row>
    <row r="5" spans="1:9" ht="30" customHeight="1" x14ac:dyDescent="0.35">
      <c r="A5" s="1" t="s">
        <v>16</v>
      </c>
      <c r="B5" s="23">
        <v>139</v>
      </c>
      <c r="C5" s="23">
        <v>1003</v>
      </c>
      <c r="D5" s="23">
        <v>1760</v>
      </c>
      <c r="E5" s="23">
        <v>2902</v>
      </c>
      <c r="F5" s="24">
        <f t="shared" si="0"/>
        <v>4.7898001378359749E-2</v>
      </c>
      <c r="G5" s="24">
        <f t="shared" si="1"/>
        <v>0.3456237077877326</v>
      </c>
      <c r="H5" s="24">
        <f t="shared" si="2"/>
        <v>0.6064782908339077</v>
      </c>
      <c r="I5" s="1">
        <v>14024</v>
      </c>
    </row>
    <row r="6" spans="1:9" ht="30" customHeight="1" x14ac:dyDescent="0.35">
      <c r="A6" s="1" t="s">
        <v>25</v>
      </c>
      <c r="B6" s="23">
        <v>123</v>
      </c>
      <c r="C6" s="23">
        <v>825</v>
      </c>
      <c r="D6" s="23">
        <v>1183</v>
      </c>
      <c r="E6" s="23">
        <v>2131</v>
      </c>
      <c r="F6" s="24">
        <f t="shared" si="0"/>
        <v>5.7719380572501172E-2</v>
      </c>
      <c r="G6" s="24">
        <f t="shared" si="1"/>
        <v>0.38714218676677614</v>
      </c>
      <c r="H6" s="24">
        <f t="shared" si="2"/>
        <v>0.55513843266072271</v>
      </c>
      <c r="I6" s="1">
        <v>14940</v>
      </c>
    </row>
    <row r="7" spans="1:9" ht="30" customHeight="1" x14ac:dyDescent="0.35">
      <c r="A7" s="1" t="s">
        <v>29</v>
      </c>
      <c r="B7" s="23">
        <v>89</v>
      </c>
      <c r="C7" s="23">
        <v>540</v>
      </c>
      <c r="D7" s="23">
        <v>1039</v>
      </c>
      <c r="E7" s="23">
        <v>1668</v>
      </c>
      <c r="F7" s="24">
        <f t="shared" si="0"/>
        <v>5.3357314148681056E-2</v>
      </c>
      <c r="G7" s="24">
        <f t="shared" si="1"/>
        <v>0.32374100719424459</v>
      </c>
      <c r="H7" s="24">
        <f t="shared" si="2"/>
        <v>0.62290167865707435</v>
      </c>
      <c r="I7" s="1">
        <v>1061</v>
      </c>
    </row>
    <row r="8" spans="1:9" ht="30" customHeight="1" x14ac:dyDescent="0.35">
      <c r="A8" s="1" t="s">
        <v>15</v>
      </c>
      <c r="B8" s="23">
        <v>616</v>
      </c>
      <c r="C8" s="23">
        <v>2548</v>
      </c>
      <c r="D8" s="23">
        <v>6202</v>
      </c>
      <c r="E8" s="23">
        <v>9366</v>
      </c>
      <c r="F8" s="24">
        <f t="shared" si="0"/>
        <v>6.5769805680119586E-2</v>
      </c>
      <c r="G8" s="24">
        <f t="shared" si="1"/>
        <v>0.27204783258594917</v>
      </c>
      <c r="H8" s="24">
        <f t="shared" si="2"/>
        <v>0.66218236173393119</v>
      </c>
      <c r="I8" s="1">
        <v>97031</v>
      </c>
    </row>
    <row r="9" spans="1:9" ht="30" customHeight="1" x14ac:dyDescent="0.35">
      <c r="A9" s="1" t="s">
        <v>34</v>
      </c>
      <c r="B9" s="23">
        <v>71</v>
      </c>
      <c r="C9" s="23">
        <v>605</v>
      </c>
      <c r="D9" s="23">
        <v>803</v>
      </c>
      <c r="E9" s="23">
        <v>1479</v>
      </c>
      <c r="F9" s="24">
        <f t="shared" si="0"/>
        <v>4.8005409060175794E-2</v>
      </c>
      <c r="G9" s="24">
        <f t="shared" si="1"/>
        <v>0.40906017579445569</v>
      </c>
      <c r="H9" s="24">
        <f t="shared" si="2"/>
        <v>0.54293441514536844</v>
      </c>
      <c r="I9" s="1">
        <v>11890</v>
      </c>
    </row>
    <row r="10" spans="1:9" ht="30" customHeight="1" x14ac:dyDescent="0.35">
      <c r="A10" s="1" t="s">
        <v>39</v>
      </c>
      <c r="B10" s="23">
        <v>29</v>
      </c>
      <c r="C10" s="23">
        <v>358</v>
      </c>
      <c r="D10" s="23">
        <v>468</v>
      </c>
      <c r="E10" s="23">
        <v>855</v>
      </c>
      <c r="F10" s="24">
        <f t="shared" si="0"/>
        <v>3.3918128654970757E-2</v>
      </c>
      <c r="G10" s="24">
        <f t="shared" si="1"/>
        <v>0.41871345029239765</v>
      </c>
      <c r="H10" s="24">
        <f t="shared" si="2"/>
        <v>0.54736842105263162</v>
      </c>
      <c r="I10" s="1">
        <v>2360</v>
      </c>
    </row>
    <row r="11" spans="1:9" ht="30" customHeight="1" x14ac:dyDescent="0.35">
      <c r="A11" s="1" t="s">
        <v>19</v>
      </c>
      <c r="B11" s="23">
        <v>35</v>
      </c>
      <c r="C11" s="23">
        <v>472</v>
      </c>
      <c r="D11" s="23">
        <v>505</v>
      </c>
      <c r="E11" s="23">
        <v>1012</v>
      </c>
      <c r="F11" s="24">
        <f t="shared" si="0"/>
        <v>3.4584980237154152E-2</v>
      </c>
      <c r="G11" s="24">
        <f t="shared" si="1"/>
        <v>0.466403162055336</v>
      </c>
      <c r="H11" s="24">
        <f t="shared" si="2"/>
        <v>0.49901185770750989</v>
      </c>
      <c r="I11" s="1">
        <v>10288</v>
      </c>
    </row>
    <row r="12" spans="1:9" ht="30" customHeight="1" x14ac:dyDescent="0.35">
      <c r="A12" s="1" t="s">
        <v>31</v>
      </c>
      <c r="B12" s="23">
        <v>193</v>
      </c>
      <c r="C12" s="23">
        <v>1151</v>
      </c>
      <c r="D12" s="23">
        <v>2342</v>
      </c>
      <c r="E12" s="23">
        <v>3686</v>
      </c>
      <c r="F12" s="24">
        <f t="shared" si="0"/>
        <v>5.2360282148670646E-2</v>
      </c>
      <c r="G12" s="24">
        <f t="shared" si="1"/>
        <v>0.31226261530113947</v>
      </c>
      <c r="H12" s="24">
        <f t="shared" si="2"/>
        <v>0.63537710255018987</v>
      </c>
      <c r="I12" s="1">
        <v>1338</v>
      </c>
    </row>
    <row r="13" spans="1:9" ht="30" customHeight="1" x14ac:dyDescent="0.35">
      <c r="A13" s="1" t="s">
        <v>40</v>
      </c>
      <c r="B13" s="23">
        <v>44</v>
      </c>
      <c r="C13" s="23">
        <v>464</v>
      </c>
      <c r="D13" s="23">
        <v>636</v>
      </c>
      <c r="E13" s="23">
        <v>1144</v>
      </c>
      <c r="F13" s="24">
        <f t="shared" si="0"/>
        <v>3.8461538461538464E-2</v>
      </c>
      <c r="G13" s="24">
        <f t="shared" si="1"/>
        <v>0.40559440559440557</v>
      </c>
      <c r="H13" s="24">
        <f t="shared" si="2"/>
        <v>0.55594405594405594</v>
      </c>
      <c r="I13" s="1">
        <v>4180</v>
      </c>
    </row>
    <row r="14" spans="1:9" ht="30" customHeight="1" x14ac:dyDescent="0.35">
      <c r="A14" s="1" t="s">
        <v>17</v>
      </c>
      <c r="B14" s="23">
        <v>259</v>
      </c>
      <c r="C14" s="23">
        <v>1360</v>
      </c>
      <c r="D14" s="23">
        <v>2754</v>
      </c>
      <c r="E14" s="23">
        <v>4373</v>
      </c>
      <c r="F14" s="24">
        <f t="shared" si="0"/>
        <v>5.9227075234392863E-2</v>
      </c>
      <c r="G14" s="24">
        <f t="shared" si="1"/>
        <v>0.31099931397210151</v>
      </c>
      <c r="H14" s="24">
        <f t="shared" si="2"/>
        <v>0.62977361079350558</v>
      </c>
      <c r="I14" s="1">
        <v>7116</v>
      </c>
    </row>
    <row r="15" spans="1:9" ht="30" customHeight="1" x14ac:dyDescent="0.35">
      <c r="A15" s="1" t="s">
        <v>13</v>
      </c>
      <c r="B15" s="23">
        <v>132</v>
      </c>
      <c r="C15" s="23">
        <v>783</v>
      </c>
      <c r="D15" s="23">
        <v>1486</v>
      </c>
      <c r="E15" s="23">
        <v>2401</v>
      </c>
      <c r="F15" s="24">
        <f t="shared" si="0"/>
        <v>5.4977092877967516E-2</v>
      </c>
      <c r="G15" s="24">
        <f t="shared" si="1"/>
        <v>0.32611411911703458</v>
      </c>
      <c r="H15" s="24">
        <f t="shared" si="2"/>
        <v>0.61890878800499793</v>
      </c>
      <c r="I15" s="1">
        <v>3743</v>
      </c>
    </row>
    <row r="16" spans="1:9" ht="30" customHeight="1" x14ac:dyDescent="0.35">
      <c r="A16" s="1" t="s">
        <v>32</v>
      </c>
      <c r="B16" s="23">
        <v>171</v>
      </c>
      <c r="C16" s="23">
        <v>770</v>
      </c>
      <c r="D16" s="23">
        <v>1023</v>
      </c>
      <c r="E16" s="23">
        <v>1964</v>
      </c>
      <c r="F16" s="24">
        <f t="shared" si="0"/>
        <v>8.7067209775967408E-2</v>
      </c>
      <c r="G16" s="24">
        <f t="shared" si="1"/>
        <v>0.39205702647657842</v>
      </c>
      <c r="H16" s="24">
        <f t="shared" si="2"/>
        <v>0.52087576374745415</v>
      </c>
      <c r="I16" s="1">
        <v>6131</v>
      </c>
    </row>
    <row r="17" spans="1:9" ht="30" customHeight="1" x14ac:dyDescent="0.35">
      <c r="A17" s="1" t="s">
        <v>41</v>
      </c>
      <c r="B17" s="23">
        <v>84</v>
      </c>
      <c r="C17" s="23">
        <v>603</v>
      </c>
      <c r="D17" s="23">
        <v>875</v>
      </c>
      <c r="E17" s="23">
        <v>1562</v>
      </c>
      <c r="F17" s="24">
        <f t="shared" si="0"/>
        <v>5.3777208706786171E-2</v>
      </c>
      <c r="G17" s="24">
        <f t="shared" si="1"/>
        <v>0.38604353393085789</v>
      </c>
      <c r="H17" s="24">
        <f t="shared" si="2"/>
        <v>0.56017925736235596</v>
      </c>
      <c r="I17" s="1">
        <v>7165</v>
      </c>
    </row>
    <row r="18" spans="1:9" ht="30" customHeight="1" x14ac:dyDescent="0.35">
      <c r="A18" s="1" t="s">
        <v>18</v>
      </c>
      <c r="B18" s="23">
        <v>286</v>
      </c>
      <c r="C18" s="23">
        <v>1352</v>
      </c>
      <c r="D18" s="23">
        <v>2915</v>
      </c>
      <c r="E18" s="23">
        <v>4553</v>
      </c>
      <c r="F18" s="24">
        <f t="shared" si="0"/>
        <v>6.2815725895014274E-2</v>
      </c>
      <c r="G18" s="24">
        <f t="shared" si="1"/>
        <v>0.29694706786734021</v>
      </c>
      <c r="H18" s="24">
        <f t="shared" si="2"/>
        <v>0.64023720623764546</v>
      </c>
      <c r="I18" s="1">
        <v>3109</v>
      </c>
    </row>
    <row r="19" spans="1:9" ht="30" customHeight="1" x14ac:dyDescent="0.35">
      <c r="A19" s="1" t="s">
        <v>30</v>
      </c>
      <c r="B19" s="23">
        <v>183</v>
      </c>
      <c r="C19" s="23">
        <v>540</v>
      </c>
      <c r="D19" s="23">
        <v>964</v>
      </c>
      <c r="E19" s="23">
        <v>1687</v>
      </c>
      <c r="F19" s="24">
        <f t="shared" si="0"/>
        <v>0.10847658565500889</v>
      </c>
      <c r="G19" s="24">
        <f t="shared" si="1"/>
        <v>0.32009484291641965</v>
      </c>
      <c r="H19" s="24">
        <f t="shared" si="2"/>
        <v>0.5714285714285714</v>
      </c>
      <c r="I19" s="1">
        <v>2385</v>
      </c>
    </row>
    <row r="20" spans="1:9" ht="30" customHeight="1" x14ac:dyDescent="0.35">
      <c r="A20" s="1" t="s">
        <v>23</v>
      </c>
      <c r="B20" s="23">
        <v>51</v>
      </c>
      <c r="C20" s="23">
        <v>736</v>
      </c>
      <c r="D20" s="23">
        <v>749</v>
      </c>
      <c r="E20" s="23">
        <v>1536</v>
      </c>
      <c r="F20" s="24">
        <f t="shared" si="0"/>
        <v>3.3203125E-2</v>
      </c>
      <c r="G20" s="24">
        <f t="shared" si="1"/>
        <v>0.47916666666666669</v>
      </c>
      <c r="H20" s="24">
        <f t="shared" si="2"/>
        <v>0.48763020833333331</v>
      </c>
      <c r="I20" s="1">
        <v>10341</v>
      </c>
    </row>
    <row r="21" spans="1:9" ht="30" customHeight="1" x14ac:dyDescent="0.35">
      <c r="A21" s="1" t="s">
        <v>35</v>
      </c>
      <c r="B21" s="23">
        <v>115</v>
      </c>
      <c r="C21" s="23">
        <v>731</v>
      </c>
      <c r="D21" s="23">
        <v>1384</v>
      </c>
      <c r="E21" s="23">
        <v>2230</v>
      </c>
      <c r="F21" s="24">
        <f t="shared" si="0"/>
        <v>5.1569506726457402E-2</v>
      </c>
      <c r="G21" s="24">
        <f t="shared" si="1"/>
        <v>0.32780269058295963</v>
      </c>
      <c r="H21" s="24">
        <f t="shared" si="2"/>
        <v>0.62062780269058293</v>
      </c>
      <c r="I21" s="1">
        <v>1971</v>
      </c>
    </row>
    <row r="22" spans="1:9" ht="30" customHeight="1" x14ac:dyDescent="0.35">
      <c r="A22" s="1" t="s">
        <v>38</v>
      </c>
      <c r="B22" s="23">
        <v>17</v>
      </c>
      <c r="C22" s="23">
        <v>186</v>
      </c>
      <c r="D22" s="23">
        <v>285</v>
      </c>
      <c r="E22" s="23">
        <v>488</v>
      </c>
      <c r="F22" s="24">
        <f t="shared" si="0"/>
        <v>3.4836065573770489E-2</v>
      </c>
      <c r="G22" s="24">
        <f t="shared" si="1"/>
        <v>0.38114754098360654</v>
      </c>
      <c r="H22" s="24">
        <f t="shared" si="2"/>
        <v>0.58401639344262291</v>
      </c>
      <c r="I22" s="1">
        <v>1156</v>
      </c>
    </row>
    <row r="23" spans="1:9" ht="30" customHeight="1" x14ac:dyDescent="0.35">
      <c r="A23" s="1" t="s">
        <v>42</v>
      </c>
      <c r="B23" s="23">
        <v>21</v>
      </c>
      <c r="C23" s="23">
        <v>202</v>
      </c>
      <c r="D23" s="23">
        <v>411</v>
      </c>
      <c r="E23" s="23">
        <v>634</v>
      </c>
      <c r="F23" s="24">
        <f t="shared" si="0"/>
        <v>3.3123028391167195E-2</v>
      </c>
      <c r="G23" s="24">
        <f t="shared" si="1"/>
        <v>0.31861198738170349</v>
      </c>
      <c r="H23" s="24">
        <f t="shared" si="2"/>
        <v>0.6482649842271293</v>
      </c>
      <c r="I23" s="1">
        <v>750</v>
      </c>
    </row>
    <row r="24" spans="1:9" ht="30" customHeight="1" x14ac:dyDescent="0.35">
      <c r="A24" s="1" t="s">
        <v>27</v>
      </c>
      <c r="B24" s="23">
        <v>99</v>
      </c>
      <c r="C24" s="23">
        <v>739</v>
      </c>
      <c r="D24" s="23">
        <v>1584</v>
      </c>
      <c r="E24" s="23">
        <v>2422</v>
      </c>
      <c r="F24" s="24">
        <f t="shared" si="0"/>
        <v>4.0875309661436827E-2</v>
      </c>
      <c r="G24" s="24">
        <f t="shared" si="1"/>
        <v>0.30511973575557388</v>
      </c>
      <c r="H24" s="24">
        <f t="shared" si="2"/>
        <v>0.65400495458298924</v>
      </c>
      <c r="I24" s="1">
        <v>4117</v>
      </c>
    </row>
    <row r="25" spans="1:9" ht="30" customHeight="1" x14ac:dyDescent="0.35">
      <c r="A25" s="1" t="s">
        <v>14</v>
      </c>
      <c r="B25" s="23">
        <v>290</v>
      </c>
      <c r="C25" s="23">
        <v>1359</v>
      </c>
      <c r="D25" s="23">
        <v>3276</v>
      </c>
      <c r="E25" s="23">
        <v>4925</v>
      </c>
      <c r="F25" s="24">
        <f t="shared" si="0"/>
        <v>5.8883248730964469E-2</v>
      </c>
      <c r="G25" s="24">
        <f t="shared" si="1"/>
        <v>0.27593908629441627</v>
      </c>
      <c r="H25" s="24">
        <f t="shared" si="2"/>
        <v>0.66517766497461928</v>
      </c>
      <c r="I25" s="1">
        <v>3338</v>
      </c>
    </row>
    <row r="26" spans="1:9" ht="30" customHeight="1" x14ac:dyDescent="0.35">
      <c r="A26" s="1" t="s">
        <v>21</v>
      </c>
      <c r="B26" s="23">
        <v>534</v>
      </c>
      <c r="C26" s="23">
        <v>1530</v>
      </c>
      <c r="D26" s="23">
        <v>4745</v>
      </c>
      <c r="E26" s="23">
        <v>6809</v>
      </c>
      <c r="F26" s="24">
        <f t="shared" si="0"/>
        <v>7.8425613159054192E-2</v>
      </c>
      <c r="G26" s="24">
        <f t="shared" si="1"/>
        <v>0.22470259950066088</v>
      </c>
      <c r="H26" s="24">
        <f t="shared" si="2"/>
        <v>0.69687178734028488</v>
      </c>
      <c r="I26" s="1">
        <v>60589</v>
      </c>
    </row>
    <row r="27" spans="1:9" ht="30" customHeight="1" x14ac:dyDescent="0.35">
      <c r="A27" s="1" t="s">
        <v>37</v>
      </c>
      <c r="B27" s="23">
        <v>126</v>
      </c>
      <c r="C27" s="23">
        <v>1055</v>
      </c>
      <c r="D27" s="23">
        <v>1111</v>
      </c>
      <c r="E27" s="23">
        <v>2292</v>
      </c>
      <c r="F27" s="24">
        <f t="shared" si="0"/>
        <v>5.4973821989528798E-2</v>
      </c>
      <c r="G27" s="24">
        <f t="shared" si="1"/>
        <v>0.46029668411867364</v>
      </c>
      <c r="H27" s="24">
        <f t="shared" si="2"/>
        <v>0.48472949389179754</v>
      </c>
      <c r="I27" s="1">
        <v>6854</v>
      </c>
    </row>
    <row r="28" spans="1:9" ht="30" customHeight="1" x14ac:dyDescent="0.35">
      <c r="A28" s="1" t="s">
        <v>26</v>
      </c>
      <c r="B28" s="23">
        <v>227</v>
      </c>
      <c r="C28" s="23">
        <v>1218</v>
      </c>
      <c r="D28" s="23">
        <v>2410</v>
      </c>
      <c r="E28" s="23">
        <v>3855</v>
      </c>
      <c r="F28" s="24">
        <f t="shared" si="0"/>
        <v>5.8884565499351491E-2</v>
      </c>
      <c r="G28" s="24">
        <f t="shared" si="1"/>
        <v>0.3159533073929961</v>
      </c>
      <c r="H28" s="24">
        <f t="shared" si="2"/>
        <v>0.6251621271076524</v>
      </c>
      <c r="I28" s="1">
        <v>12818</v>
      </c>
    </row>
    <row r="29" spans="1:9" ht="30" customHeight="1" x14ac:dyDescent="0.35">
      <c r="A29" s="1" t="s">
        <v>22</v>
      </c>
      <c r="B29" s="23">
        <v>106</v>
      </c>
      <c r="C29" s="23">
        <v>601</v>
      </c>
      <c r="D29" s="23">
        <v>1188</v>
      </c>
      <c r="E29" s="23">
        <v>1895</v>
      </c>
      <c r="F29" s="24">
        <f t="shared" si="0"/>
        <v>5.5936675461741428E-2</v>
      </c>
      <c r="G29" s="24">
        <f t="shared" si="1"/>
        <v>0.31715039577836412</v>
      </c>
      <c r="H29" s="24">
        <f t="shared" si="2"/>
        <v>0.62691292875989446</v>
      </c>
      <c r="I29" s="1">
        <v>2655</v>
      </c>
    </row>
    <row r="30" spans="1:9" ht="30" customHeight="1" x14ac:dyDescent="0.35">
      <c r="A30" s="1" t="s">
        <v>43</v>
      </c>
      <c r="B30" s="23">
        <v>17</v>
      </c>
      <c r="C30" s="23">
        <v>161</v>
      </c>
      <c r="D30" s="23">
        <v>284</v>
      </c>
      <c r="E30" s="23">
        <v>462</v>
      </c>
      <c r="F30" s="24">
        <f t="shared" si="0"/>
        <v>3.67965367965368E-2</v>
      </c>
      <c r="G30" s="24">
        <f t="shared" si="1"/>
        <v>0.34848484848484851</v>
      </c>
      <c r="H30" s="24">
        <f t="shared" si="2"/>
        <v>0.61471861471861466</v>
      </c>
      <c r="I30" s="1">
        <v>1653</v>
      </c>
    </row>
    <row r="31" spans="1:9" ht="30" customHeight="1" x14ac:dyDescent="0.35">
      <c r="A31" s="1" t="s">
        <v>24</v>
      </c>
      <c r="B31" s="23">
        <v>394</v>
      </c>
      <c r="C31" s="23">
        <v>2161</v>
      </c>
      <c r="D31" s="23">
        <v>6219</v>
      </c>
      <c r="E31" s="23">
        <v>8774</v>
      </c>
      <c r="F31" s="24">
        <f t="shared" si="0"/>
        <v>4.4905402325051288E-2</v>
      </c>
      <c r="G31" s="24">
        <f t="shared" si="1"/>
        <v>0.246295874173695</v>
      </c>
      <c r="H31" s="24">
        <f t="shared" si="2"/>
        <v>0.70879872350125372</v>
      </c>
      <c r="I31" s="1">
        <v>2119</v>
      </c>
    </row>
    <row r="32" spans="1:9" ht="30" customHeight="1" x14ac:dyDescent="0.35">
      <c r="A32" s="1" t="s">
        <v>36</v>
      </c>
      <c r="B32" s="23">
        <v>70</v>
      </c>
      <c r="C32" s="23">
        <v>526</v>
      </c>
      <c r="D32" s="23">
        <v>571</v>
      </c>
      <c r="E32" s="23">
        <v>1167</v>
      </c>
      <c r="F32" s="24">
        <f t="shared" si="0"/>
        <v>5.9982862039417308E-2</v>
      </c>
      <c r="G32" s="24">
        <f t="shared" si="1"/>
        <v>0.45072836332476435</v>
      </c>
      <c r="H32" s="24">
        <f t="shared" si="2"/>
        <v>0.48928877463581832</v>
      </c>
      <c r="I32" s="1">
        <v>7716</v>
      </c>
    </row>
    <row r="33" spans="1:9" ht="30" customHeight="1" x14ac:dyDescent="0.35">
      <c r="A33" s="1" t="s">
        <v>33</v>
      </c>
      <c r="B33" s="23">
        <v>257</v>
      </c>
      <c r="C33" s="23">
        <v>1233</v>
      </c>
      <c r="D33" s="23">
        <v>2406</v>
      </c>
      <c r="E33" s="23">
        <v>3896</v>
      </c>
      <c r="F33" s="24">
        <f t="shared" si="0"/>
        <v>6.5965092402464065E-2</v>
      </c>
      <c r="G33" s="24">
        <f t="shared" si="1"/>
        <v>0.31647843942505133</v>
      </c>
      <c r="H33" s="24">
        <f t="shared" si="2"/>
        <v>0.61755646817248455</v>
      </c>
      <c r="I33" s="1">
        <v>9123</v>
      </c>
    </row>
  </sheetData>
  <sortState xmlns:xlrd2="http://schemas.microsoft.com/office/spreadsheetml/2017/richdata2" ref="A3:H33">
    <sortCondition ref="A11:A33"/>
  </sortState>
  <mergeCells count="1">
    <mergeCell ref="A1:I1"/>
  </mergeCells>
  <conditionalFormatting sqref="F3:F3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{6017D92E-D19F-4930-8198-5DFD3225A324}</x14:id>
        </ext>
      </extLst>
    </cfRule>
  </conditionalFormatting>
  <conditionalFormatting sqref="H3:H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{8D8A6A29-A70F-432F-A2EF-D061E12641C8}</x14:id>
        </ext>
      </extLst>
    </cfRule>
  </conditionalFormatting>
  <conditionalFormatting sqref="G3:G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{414CBD98-91EA-49C8-88EB-10499E777FA0}</x14:id>
        </ext>
      </extLst>
    </cfRule>
  </conditionalFormatting>
  <conditionalFormatting sqref="I3:I33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7D92E-D19F-4930-8198-5DFD3225A3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F3:F33</xm:sqref>
        </x14:conditionalFormatting>
        <x14:conditionalFormatting xmlns:xm="http://schemas.microsoft.com/office/excel/2006/main">
          <x14:cfRule type="dataBar" id="{8D8A6A29-A70F-432F-A2EF-D061E12641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H3:H33</xm:sqref>
        </x14:conditionalFormatting>
        <x14:conditionalFormatting xmlns:xm="http://schemas.microsoft.com/office/excel/2006/main">
          <x14:cfRule type="dataBar" id="{414CBD98-91EA-49C8-88EB-10499E777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9E8-EB7A-4007-B07B-57FBC7DC0322}">
  <sheetPr>
    <pageSetUpPr autoPageBreaks="0"/>
  </sheetPr>
  <dimension ref="A1:Q73"/>
  <sheetViews>
    <sheetView tabSelected="1" zoomScale="55" zoomScaleNormal="55" zoomScaleSheetLayoutView="50" workbookViewId="0">
      <selection sqref="A1:O1"/>
    </sheetView>
  </sheetViews>
  <sheetFormatPr defaultRowHeight="30" customHeight="1" x14ac:dyDescent="0.35"/>
  <cols>
    <col min="1" max="1" width="30.36328125" style="18" customWidth="1"/>
    <col min="2" max="2" width="36.08984375" style="18" bestFit="1" customWidth="1"/>
    <col min="3" max="3" width="27.7265625" style="18" bestFit="1" customWidth="1"/>
    <col min="4" max="4" width="37.36328125" style="18" bestFit="1" customWidth="1"/>
    <col min="5" max="5" width="34.54296875" style="18" bestFit="1" customWidth="1"/>
    <col min="6" max="6" width="38.08984375" style="18" bestFit="1" customWidth="1"/>
    <col min="7" max="7" width="36.36328125" style="18" bestFit="1" customWidth="1"/>
    <col min="8" max="8" width="48" style="18" bestFit="1" customWidth="1"/>
    <col min="9" max="9" width="42.81640625" style="18" bestFit="1" customWidth="1"/>
    <col min="10" max="10" width="45.90625" style="18" bestFit="1" customWidth="1"/>
    <col min="11" max="11" width="44.36328125" style="18" bestFit="1" customWidth="1"/>
    <col min="12" max="12" width="23.36328125" style="18" bestFit="1" customWidth="1"/>
    <col min="13" max="13" width="28" style="18" bestFit="1" customWidth="1"/>
    <col min="14" max="14" width="45" style="18" bestFit="1" customWidth="1"/>
    <col min="15" max="15" width="39.36328125" style="18" bestFit="1" customWidth="1"/>
    <col min="16" max="16" width="12.6328125" style="18" bestFit="1" customWidth="1"/>
    <col min="17" max="17" width="13.7265625" style="18" bestFit="1" customWidth="1"/>
    <col min="18" max="18" width="10.6328125" style="18" bestFit="1" customWidth="1"/>
    <col min="19" max="19" width="8.81640625" style="18" bestFit="1" customWidth="1"/>
    <col min="20" max="20" width="10.36328125" style="18" bestFit="1" customWidth="1"/>
    <col min="21" max="21" width="10.54296875" style="18" bestFit="1" customWidth="1"/>
    <col min="22" max="22" width="10.36328125" style="18" bestFit="1" customWidth="1"/>
    <col min="23" max="23" width="11" style="18" bestFit="1" customWidth="1"/>
    <col min="24" max="27" width="8.7265625" style="18"/>
    <col min="28" max="28" width="10.81640625" style="18" bestFit="1" customWidth="1"/>
    <col min="29" max="16384" width="8.7265625" style="18"/>
  </cols>
  <sheetData>
    <row r="1" spans="1:15" ht="30" customHeight="1" x14ac:dyDescent="0.35">
      <c r="A1" s="27" t="s">
        <v>185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30" customHeight="1" x14ac:dyDescent="0.35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  <c r="G2" s="19" t="s">
        <v>53</v>
      </c>
      <c r="H2" s="19" t="s">
        <v>54</v>
      </c>
      <c r="I2" s="19" t="s">
        <v>55</v>
      </c>
      <c r="J2" s="19" t="s">
        <v>56</v>
      </c>
      <c r="K2" s="19" t="s">
        <v>57</v>
      </c>
      <c r="L2" s="19" t="s">
        <v>58</v>
      </c>
      <c r="M2" s="19" t="s">
        <v>59</v>
      </c>
      <c r="N2" s="19" t="s">
        <v>60</v>
      </c>
      <c r="O2" s="19" t="s">
        <v>61</v>
      </c>
    </row>
    <row r="3" spans="1:15" ht="30" customHeight="1" x14ac:dyDescent="0.35">
      <c r="A3" s="19" t="s">
        <v>1</v>
      </c>
      <c r="B3" s="19">
        <v>4113</v>
      </c>
      <c r="C3" s="19">
        <v>2031</v>
      </c>
      <c r="D3" s="19">
        <v>785</v>
      </c>
      <c r="E3" s="19">
        <v>190</v>
      </c>
      <c r="F3" s="19">
        <v>1677</v>
      </c>
      <c r="G3" s="19">
        <v>844</v>
      </c>
      <c r="H3" s="19">
        <v>1524</v>
      </c>
      <c r="I3" s="19">
        <v>22726</v>
      </c>
      <c r="J3" s="19">
        <v>3656</v>
      </c>
      <c r="K3" s="19">
        <v>535</v>
      </c>
      <c r="L3" s="19">
        <v>711</v>
      </c>
      <c r="M3" s="19">
        <v>546</v>
      </c>
      <c r="N3" s="19">
        <v>1414</v>
      </c>
      <c r="O3" s="19">
        <v>150</v>
      </c>
    </row>
    <row r="4" spans="1:15" ht="30" customHeight="1" x14ac:dyDescent="0.35">
      <c r="A4" s="19" t="s">
        <v>2</v>
      </c>
      <c r="B4" s="19">
        <v>732</v>
      </c>
      <c r="C4" s="19">
        <v>696</v>
      </c>
      <c r="D4" s="19">
        <v>536</v>
      </c>
      <c r="E4" s="19">
        <v>56</v>
      </c>
      <c r="F4" s="19">
        <v>875</v>
      </c>
      <c r="G4" s="19">
        <v>629</v>
      </c>
      <c r="H4" s="19">
        <v>818</v>
      </c>
      <c r="I4" s="19">
        <v>12011</v>
      </c>
      <c r="J4" s="19">
        <v>824</v>
      </c>
      <c r="K4" s="19">
        <v>130</v>
      </c>
      <c r="L4" s="19">
        <v>592</v>
      </c>
      <c r="M4" s="19">
        <v>217</v>
      </c>
      <c r="N4" s="19">
        <v>242</v>
      </c>
      <c r="O4" s="19">
        <v>23</v>
      </c>
    </row>
    <row r="5" spans="1:15" ht="30" customHeight="1" x14ac:dyDescent="0.35">
      <c r="A5" s="19" t="s">
        <v>3</v>
      </c>
      <c r="B5" s="19">
        <v>352</v>
      </c>
      <c r="C5" s="19">
        <v>332</v>
      </c>
      <c r="D5" s="19">
        <v>193</v>
      </c>
      <c r="E5" s="19">
        <v>37</v>
      </c>
      <c r="F5" s="19">
        <v>483</v>
      </c>
      <c r="G5" s="19">
        <v>211</v>
      </c>
      <c r="H5" s="19">
        <v>527</v>
      </c>
      <c r="I5" s="19">
        <v>5541</v>
      </c>
      <c r="J5" s="19">
        <v>438</v>
      </c>
      <c r="K5" s="19">
        <v>94</v>
      </c>
      <c r="L5" s="19">
        <v>151</v>
      </c>
      <c r="M5" s="19">
        <v>102</v>
      </c>
      <c r="N5" s="19">
        <v>163</v>
      </c>
      <c r="O5" s="19">
        <v>45</v>
      </c>
    </row>
    <row r="6" spans="1:15" ht="30" customHeight="1" x14ac:dyDescent="0.35">
      <c r="A6" s="19" t="s">
        <v>4</v>
      </c>
      <c r="B6" s="19">
        <v>277</v>
      </c>
      <c r="C6" s="19">
        <v>247</v>
      </c>
      <c r="D6" s="19">
        <v>135</v>
      </c>
      <c r="E6" s="19">
        <v>25</v>
      </c>
      <c r="F6" s="19">
        <v>321</v>
      </c>
      <c r="G6" s="19">
        <v>290</v>
      </c>
      <c r="H6" s="19">
        <v>360</v>
      </c>
      <c r="I6" s="19">
        <v>3982</v>
      </c>
      <c r="J6" s="19">
        <v>315</v>
      </c>
      <c r="K6" s="19">
        <v>32</v>
      </c>
      <c r="L6" s="19">
        <v>54</v>
      </c>
      <c r="M6" s="19">
        <v>56</v>
      </c>
      <c r="N6" s="19">
        <v>80</v>
      </c>
      <c r="O6" s="19">
        <v>10</v>
      </c>
    </row>
    <row r="7" spans="1:15" ht="30" customHeight="1" x14ac:dyDescent="0.35">
      <c r="A7" s="19" t="s">
        <v>5</v>
      </c>
      <c r="B7" s="19">
        <v>206</v>
      </c>
      <c r="C7" s="19">
        <v>116</v>
      </c>
      <c r="D7" s="19">
        <v>51</v>
      </c>
      <c r="E7" s="19">
        <v>21</v>
      </c>
      <c r="F7" s="19">
        <v>478</v>
      </c>
      <c r="G7" s="19">
        <v>97</v>
      </c>
      <c r="H7" s="19">
        <v>112</v>
      </c>
      <c r="I7" s="19">
        <v>1486</v>
      </c>
      <c r="J7" s="19">
        <v>463</v>
      </c>
      <c r="K7" s="19">
        <v>82</v>
      </c>
      <c r="L7" s="19">
        <v>39</v>
      </c>
      <c r="M7" s="19">
        <v>36</v>
      </c>
      <c r="N7" s="19">
        <v>53</v>
      </c>
      <c r="O7" s="19">
        <v>21</v>
      </c>
    </row>
    <row r="8" spans="1:15" ht="30" customHeight="1" x14ac:dyDescent="0.35">
      <c r="A8" s="19" t="s">
        <v>6</v>
      </c>
      <c r="B8" s="19">
        <v>280</v>
      </c>
      <c r="C8" s="19">
        <v>302</v>
      </c>
      <c r="D8" s="19">
        <v>140</v>
      </c>
      <c r="E8" s="19">
        <v>27</v>
      </c>
      <c r="F8" s="19">
        <v>384</v>
      </c>
      <c r="G8" s="19">
        <v>123</v>
      </c>
      <c r="H8" s="19">
        <v>180</v>
      </c>
      <c r="I8" s="19">
        <v>2830</v>
      </c>
      <c r="J8" s="19">
        <v>298</v>
      </c>
      <c r="K8" s="19">
        <v>71</v>
      </c>
      <c r="L8" s="19">
        <v>111</v>
      </c>
      <c r="M8" s="19">
        <v>73</v>
      </c>
      <c r="N8" s="19">
        <v>66</v>
      </c>
      <c r="O8" s="19">
        <v>10</v>
      </c>
    </row>
    <row r="9" spans="1:15" ht="30" customHeight="1" x14ac:dyDescent="0.35">
      <c r="A9" s="19" t="s">
        <v>7</v>
      </c>
      <c r="B9" s="19">
        <v>600</v>
      </c>
      <c r="C9" s="19">
        <v>352</v>
      </c>
      <c r="D9" s="19">
        <v>236</v>
      </c>
      <c r="E9" s="19">
        <v>25</v>
      </c>
      <c r="F9" s="19">
        <v>620</v>
      </c>
      <c r="G9" s="19">
        <v>115</v>
      </c>
      <c r="H9" s="19">
        <v>275</v>
      </c>
      <c r="I9" s="19">
        <v>2535</v>
      </c>
      <c r="J9" s="19">
        <v>353</v>
      </c>
      <c r="K9" s="19">
        <v>62</v>
      </c>
      <c r="L9" s="19">
        <v>94</v>
      </c>
      <c r="M9" s="19">
        <v>41</v>
      </c>
      <c r="N9" s="19">
        <v>42</v>
      </c>
      <c r="O9" s="19">
        <v>10</v>
      </c>
    </row>
    <row r="10" spans="1:15" ht="30" customHeight="1" x14ac:dyDescent="0.35">
      <c r="A10" s="19" t="s">
        <v>8</v>
      </c>
      <c r="B10" s="19">
        <v>114</v>
      </c>
      <c r="C10" s="19">
        <v>84</v>
      </c>
      <c r="D10" s="19">
        <v>50</v>
      </c>
      <c r="E10" s="19">
        <v>25</v>
      </c>
      <c r="F10" s="19">
        <v>195</v>
      </c>
      <c r="G10" s="19">
        <v>81</v>
      </c>
      <c r="H10" s="19">
        <v>140</v>
      </c>
      <c r="I10" s="19">
        <v>1102</v>
      </c>
      <c r="J10" s="19">
        <v>198</v>
      </c>
      <c r="K10" s="19">
        <v>58</v>
      </c>
      <c r="L10" s="19">
        <v>106</v>
      </c>
      <c r="M10" s="19">
        <v>28</v>
      </c>
      <c r="N10" s="19">
        <v>21</v>
      </c>
      <c r="O10" s="19">
        <v>18</v>
      </c>
    </row>
    <row r="11" spans="1:15" ht="30" customHeight="1" x14ac:dyDescent="0.35">
      <c r="A11" s="19" t="s">
        <v>9</v>
      </c>
      <c r="B11" s="19">
        <v>686</v>
      </c>
      <c r="C11" s="19">
        <v>404</v>
      </c>
      <c r="D11" s="19">
        <v>131</v>
      </c>
      <c r="E11" s="19">
        <v>89</v>
      </c>
      <c r="F11" s="19">
        <v>432</v>
      </c>
      <c r="G11" s="19">
        <v>206</v>
      </c>
      <c r="H11" s="19">
        <v>593</v>
      </c>
      <c r="I11" s="19">
        <v>3943</v>
      </c>
      <c r="J11" s="19">
        <v>314</v>
      </c>
      <c r="K11" s="19">
        <v>355</v>
      </c>
      <c r="L11" s="19">
        <v>277</v>
      </c>
      <c r="M11" s="19">
        <v>82</v>
      </c>
      <c r="N11" s="19">
        <v>193</v>
      </c>
      <c r="O11" s="19">
        <v>114</v>
      </c>
    </row>
    <row r="12" spans="1:15" ht="30" customHeight="1" x14ac:dyDescent="0.35">
      <c r="A12" s="19" t="s">
        <v>10</v>
      </c>
      <c r="B12" s="19">
        <v>2678</v>
      </c>
      <c r="C12" s="19">
        <v>1750</v>
      </c>
      <c r="D12" s="19">
        <v>274</v>
      </c>
      <c r="E12" s="19">
        <v>270</v>
      </c>
      <c r="F12" s="19">
        <v>630</v>
      </c>
      <c r="G12" s="19">
        <v>392</v>
      </c>
      <c r="H12" s="19">
        <v>1332</v>
      </c>
      <c r="I12" s="19">
        <v>7142</v>
      </c>
      <c r="J12" s="19">
        <v>1825</v>
      </c>
      <c r="K12" s="19">
        <v>224</v>
      </c>
      <c r="L12" s="19">
        <v>446</v>
      </c>
      <c r="M12" s="19">
        <v>266</v>
      </c>
      <c r="N12" s="19">
        <v>514</v>
      </c>
      <c r="O12" s="19">
        <v>90</v>
      </c>
    </row>
    <row r="13" spans="1:15" ht="30" customHeight="1" x14ac:dyDescent="0.35">
      <c r="A13" s="19" t="s">
        <v>11</v>
      </c>
      <c r="B13" s="19">
        <v>542</v>
      </c>
      <c r="C13" s="19">
        <v>370</v>
      </c>
      <c r="D13" s="19">
        <v>130</v>
      </c>
      <c r="E13" s="19">
        <v>113</v>
      </c>
      <c r="F13" s="19">
        <v>380</v>
      </c>
      <c r="G13" s="19">
        <v>185</v>
      </c>
      <c r="H13" s="19">
        <v>768</v>
      </c>
      <c r="I13" s="19">
        <v>4333</v>
      </c>
      <c r="J13" s="19">
        <v>443</v>
      </c>
      <c r="K13" s="19">
        <v>157</v>
      </c>
      <c r="L13" s="19">
        <v>223</v>
      </c>
      <c r="M13" s="19">
        <v>112</v>
      </c>
      <c r="N13" s="19">
        <v>185</v>
      </c>
      <c r="O13" s="19">
        <v>37</v>
      </c>
    </row>
    <row r="14" spans="1:15" ht="30" customHeight="1" x14ac:dyDescent="0.35">
      <c r="A14" s="19" t="s">
        <v>12</v>
      </c>
      <c r="B14" s="19">
        <v>2888</v>
      </c>
      <c r="C14" s="19">
        <v>1768</v>
      </c>
      <c r="D14" s="19">
        <v>1260</v>
      </c>
      <c r="E14" s="19">
        <v>1415</v>
      </c>
      <c r="F14" s="19">
        <v>1898</v>
      </c>
      <c r="G14" s="19">
        <v>1557</v>
      </c>
      <c r="H14" s="19">
        <v>6248</v>
      </c>
      <c r="I14" s="19">
        <v>30342</v>
      </c>
      <c r="J14" s="19">
        <v>2097</v>
      </c>
      <c r="K14" s="19">
        <v>424</v>
      </c>
      <c r="L14" s="19">
        <v>1753</v>
      </c>
      <c r="M14" s="19">
        <v>394</v>
      </c>
      <c r="N14" s="19">
        <v>546</v>
      </c>
      <c r="O14" s="19">
        <v>258</v>
      </c>
    </row>
    <row r="15" spans="1:15" ht="30" customHeight="1" x14ac:dyDescent="0.35">
      <c r="A15" s="19" t="s">
        <v>0</v>
      </c>
      <c r="B15" s="19">
        <v>370</v>
      </c>
      <c r="C15" s="19">
        <v>177</v>
      </c>
      <c r="D15" s="19">
        <v>184</v>
      </c>
      <c r="E15" s="19">
        <v>47</v>
      </c>
      <c r="F15" s="19">
        <v>309</v>
      </c>
      <c r="G15" s="19">
        <v>196</v>
      </c>
      <c r="H15" s="19">
        <v>337</v>
      </c>
      <c r="I15" s="19">
        <v>2333</v>
      </c>
      <c r="J15" s="19">
        <v>261</v>
      </c>
      <c r="K15" s="19">
        <v>161</v>
      </c>
      <c r="L15" s="19">
        <v>1065</v>
      </c>
      <c r="M15" s="19">
        <v>57</v>
      </c>
      <c r="N15" s="19">
        <v>34</v>
      </c>
      <c r="O15" s="19">
        <v>13</v>
      </c>
    </row>
    <row r="19" spans="1:8" ht="30" customHeight="1" x14ac:dyDescent="0.35">
      <c r="A19" s="32" t="s">
        <v>181</v>
      </c>
      <c r="B19" s="33"/>
      <c r="C19" s="33"/>
      <c r="D19" s="33"/>
      <c r="E19" s="33"/>
      <c r="F19" s="33"/>
      <c r="G19" s="34"/>
      <c r="H19" s="20"/>
    </row>
    <row r="20" spans="1:8" ht="30" customHeight="1" x14ac:dyDescent="0.35">
      <c r="A20" s="35" t="s">
        <v>182</v>
      </c>
      <c r="B20" s="35" t="s">
        <v>184</v>
      </c>
      <c r="C20" s="35"/>
      <c r="D20" s="35"/>
      <c r="E20" s="35" t="s">
        <v>113</v>
      </c>
      <c r="F20" s="35"/>
      <c r="G20" s="35"/>
      <c r="H20" s="20"/>
    </row>
    <row r="21" spans="1:8" ht="30" customHeight="1" x14ac:dyDescent="0.35">
      <c r="A21" s="35"/>
      <c r="B21" s="15" t="s">
        <v>114</v>
      </c>
      <c r="C21" s="15" t="s">
        <v>46</v>
      </c>
      <c r="D21" s="15" t="s">
        <v>115</v>
      </c>
      <c r="E21" s="15" t="s">
        <v>114</v>
      </c>
      <c r="F21" s="15" t="s">
        <v>46</v>
      </c>
      <c r="G21" s="15" t="s">
        <v>115</v>
      </c>
      <c r="H21" s="20"/>
    </row>
    <row r="22" spans="1:8" ht="30" customHeight="1" x14ac:dyDescent="0.35">
      <c r="A22" s="15" t="s">
        <v>116</v>
      </c>
      <c r="B22" s="16">
        <v>0.37126718632695282</v>
      </c>
      <c r="C22" s="17">
        <v>13</v>
      </c>
      <c r="D22" s="16">
        <v>2.6000002450348303E-5</v>
      </c>
      <c r="E22" s="16">
        <v>0.70519554633138415</v>
      </c>
      <c r="F22" s="17">
        <v>13</v>
      </c>
      <c r="G22" s="16">
        <v>6.2575104722984614E-4</v>
      </c>
      <c r="H22" s="20"/>
    </row>
    <row r="23" spans="1:8" ht="30" customHeight="1" x14ac:dyDescent="0.35">
      <c r="A23" s="15" t="s">
        <v>117</v>
      </c>
      <c r="B23" s="16">
        <v>0.33787534362612537</v>
      </c>
      <c r="C23" s="17">
        <v>13</v>
      </c>
      <c r="D23" s="16">
        <v>2.4010468439848397E-4</v>
      </c>
      <c r="E23" s="16">
        <v>0.73175503020083121</v>
      </c>
      <c r="F23" s="17">
        <v>13</v>
      </c>
      <c r="G23" s="16">
        <v>1.1753552551721799E-3</v>
      </c>
      <c r="H23" s="20"/>
    </row>
    <row r="24" spans="1:8" ht="30" customHeight="1" x14ac:dyDescent="0.35">
      <c r="A24" s="15" t="s">
        <v>118</v>
      </c>
      <c r="B24" s="16">
        <v>0.3166678145809923</v>
      </c>
      <c r="C24" s="17">
        <v>13</v>
      </c>
      <c r="D24" s="16">
        <v>8.6677425107774134E-4</v>
      </c>
      <c r="E24" s="16">
        <v>0.7180421802272311</v>
      </c>
      <c r="F24" s="17">
        <v>13</v>
      </c>
      <c r="G24" s="16">
        <v>8.4591396892938269E-4</v>
      </c>
      <c r="H24" s="20"/>
    </row>
    <row r="25" spans="1:8" ht="30" customHeight="1" x14ac:dyDescent="0.35">
      <c r="A25" s="15" t="s">
        <v>119</v>
      </c>
      <c r="B25" s="16">
        <v>0.33945546537740512</v>
      </c>
      <c r="C25" s="17">
        <v>13</v>
      </c>
      <c r="D25" s="16">
        <v>2.1733605939877599E-4</v>
      </c>
      <c r="E25" s="16">
        <v>0.4614730970099879</v>
      </c>
      <c r="F25" s="17">
        <v>13</v>
      </c>
      <c r="G25" s="16">
        <v>5.2355358984634461E-6</v>
      </c>
      <c r="H25" s="20"/>
    </row>
    <row r="26" spans="1:8" ht="30" customHeight="1" x14ac:dyDescent="0.35">
      <c r="A26" s="15" t="s">
        <v>120</v>
      </c>
      <c r="B26" s="16">
        <v>0.29782396634031072</v>
      </c>
      <c r="C26" s="17">
        <v>13</v>
      </c>
      <c r="D26" s="16">
        <v>2.4946157992567042E-3</v>
      </c>
      <c r="E26" s="16">
        <v>0.74024131097583812</v>
      </c>
      <c r="F26" s="17">
        <v>13</v>
      </c>
      <c r="G26" s="16">
        <v>1.4462001492447124E-3</v>
      </c>
      <c r="H26" s="20"/>
    </row>
    <row r="27" spans="1:8" ht="30" customHeight="1" x14ac:dyDescent="0.35">
      <c r="A27" s="15" t="s">
        <v>121</v>
      </c>
      <c r="B27" s="16">
        <v>0.27633080470525778</v>
      </c>
      <c r="C27" s="17">
        <v>13</v>
      </c>
      <c r="D27" s="16">
        <v>7.568010191187283E-3</v>
      </c>
      <c r="E27" s="16">
        <v>0.7080040832416753</v>
      </c>
      <c r="F27" s="17">
        <v>13</v>
      </c>
      <c r="G27" s="16">
        <v>6.6802276165629142E-4</v>
      </c>
      <c r="H27" s="20"/>
    </row>
    <row r="28" spans="1:8" ht="30" customHeight="1" x14ac:dyDescent="0.35">
      <c r="A28" s="15" t="s">
        <v>122</v>
      </c>
      <c r="B28" s="16">
        <v>0.31761531141718991</v>
      </c>
      <c r="C28" s="17">
        <v>13</v>
      </c>
      <c r="D28" s="16">
        <v>8.2020171784550212E-4</v>
      </c>
      <c r="E28" s="16">
        <v>0.54602334875689951</v>
      </c>
      <c r="F28" s="17">
        <v>13</v>
      </c>
      <c r="G28" s="16">
        <v>2.3242390543692423E-5</v>
      </c>
      <c r="H28" s="20"/>
    </row>
    <row r="29" spans="1:8" ht="30" customHeight="1" x14ac:dyDescent="0.35">
      <c r="A29" s="15" t="s">
        <v>123</v>
      </c>
      <c r="B29" s="16">
        <v>0.29477380310657592</v>
      </c>
      <c r="C29" s="17">
        <v>13</v>
      </c>
      <c r="D29" s="16">
        <v>2.9383682351799985E-3</v>
      </c>
      <c r="E29" s="16">
        <v>0.71148178671590434</v>
      </c>
      <c r="F29" s="17">
        <v>13</v>
      </c>
      <c r="G29" s="16">
        <v>7.2464382016868478E-4</v>
      </c>
      <c r="H29" s="20"/>
    </row>
    <row r="30" spans="1:8" ht="30" customHeight="1" x14ac:dyDescent="0.35">
      <c r="A30" s="15" t="s">
        <v>124</v>
      </c>
      <c r="B30" s="16">
        <v>0.35064979329991597</v>
      </c>
      <c r="C30" s="17">
        <v>13</v>
      </c>
      <c r="D30" s="16">
        <v>1.0561422150692418E-4</v>
      </c>
      <c r="E30" s="16">
        <v>0.67788263298646312</v>
      </c>
      <c r="F30" s="17">
        <v>13</v>
      </c>
      <c r="G30" s="16">
        <v>3.3637799075639989E-4</v>
      </c>
      <c r="H30" s="20"/>
    </row>
    <row r="31" spans="1:8" ht="30" customHeight="1" x14ac:dyDescent="0.35">
      <c r="A31" s="15" t="s">
        <v>125</v>
      </c>
      <c r="B31" s="16">
        <v>0.24870253519738678</v>
      </c>
      <c r="C31" s="17">
        <v>13</v>
      </c>
      <c r="D31" s="16">
        <v>2.7121595865303594E-2</v>
      </c>
      <c r="E31" s="16">
        <v>0.8309644824866611</v>
      </c>
      <c r="F31" s="17">
        <v>13</v>
      </c>
      <c r="G31" s="16">
        <v>1.6287483415261324E-2</v>
      </c>
      <c r="H31" s="20"/>
    </row>
    <row r="32" spans="1:8" ht="30" customHeight="1" x14ac:dyDescent="0.35">
      <c r="A32" s="15" t="s">
        <v>126</v>
      </c>
      <c r="B32" s="16">
        <v>0.2371230330156095</v>
      </c>
      <c r="C32" s="17">
        <v>13</v>
      </c>
      <c r="D32" s="16">
        <v>4.4037973621193549E-2</v>
      </c>
      <c r="E32" s="16">
        <v>0.77595594009319269</v>
      </c>
      <c r="F32" s="17">
        <v>13</v>
      </c>
      <c r="G32" s="16">
        <v>3.5812355140580759E-3</v>
      </c>
      <c r="H32" s="20"/>
    </row>
    <row r="33" spans="1:8" ht="30" customHeight="1" x14ac:dyDescent="0.35">
      <c r="A33" s="15" t="s">
        <v>127</v>
      </c>
      <c r="B33" s="16">
        <v>0.29759500522043902</v>
      </c>
      <c r="C33" s="17">
        <v>13</v>
      </c>
      <c r="D33" s="16">
        <v>2.5256434443296128E-3</v>
      </c>
      <c r="E33" s="16">
        <v>0.77286206450916428</v>
      </c>
      <c r="F33" s="17">
        <v>13</v>
      </c>
      <c r="G33" s="16">
        <v>3.3031846944744049E-3</v>
      </c>
      <c r="H33" s="20"/>
    </row>
    <row r="34" spans="1:8" ht="30" customHeight="1" x14ac:dyDescent="0.35">
      <c r="A34" s="15" t="s">
        <v>128</v>
      </c>
      <c r="B34" s="16">
        <v>0.3017693105227584</v>
      </c>
      <c r="C34" s="17">
        <v>13</v>
      </c>
      <c r="D34" s="16">
        <v>2.0123665390990846E-3</v>
      </c>
      <c r="E34" s="16">
        <v>0.66400986989311062</v>
      </c>
      <c r="F34" s="17">
        <v>13</v>
      </c>
      <c r="G34" s="16">
        <v>2.4786813693528309E-4</v>
      </c>
      <c r="H34" s="20"/>
    </row>
    <row r="35" spans="1:8" ht="30" customHeight="1" x14ac:dyDescent="0.35">
      <c r="A35" s="15" t="s">
        <v>129</v>
      </c>
      <c r="B35" s="16">
        <v>0.28000141061706257</v>
      </c>
      <c r="C35" s="17">
        <v>13</v>
      </c>
      <c r="D35" s="16">
        <v>6.3068630705249186E-3</v>
      </c>
      <c r="E35" s="16">
        <v>0.74098665782512263</v>
      </c>
      <c r="F35" s="17">
        <v>13</v>
      </c>
      <c r="G35" s="16">
        <v>1.4729920530361768E-3</v>
      </c>
      <c r="H35" s="20"/>
    </row>
    <row r="38" spans="1:8" ht="30" customHeight="1" x14ac:dyDescent="0.35">
      <c r="A38" s="32" t="s">
        <v>183</v>
      </c>
      <c r="B38" s="33"/>
      <c r="C38" s="33"/>
      <c r="D38" s="33"/>
      <c r="E38" s="33"/>
      <c r="F38" s="33"/>
      <c r="G38" s="34"/>
      <c r="H38" s="20"/>
    </row>
    <row r="39" spans="1:8" ht="30" customHeight="1" x14ac:dyDescent="0.35">
      <c r="A39" s="35" t="s">
        <v>182</v>
      </c>
      <c r="B39" s="36" t="s">
        <v>184</v>
      </c>
      <c r="C39" s="37"/>
      <c r="D39" s="38"/>
      <c r="E39" s="36" t="s">
        <v>113</v>
      </c>
      <c r="F39" s="37"/>
      <c r="G39" s="38"/>
      <c r="H39" s="20"/>
    </row>
    <row r="40" spans="1:8" ht="30" customHeight="1" x14ac:dyDescent="0.35">
      <c r="A40" s="35"/>
      <c r="B40" s="16" t="s">
        <v>114</v>
      </c>
      <c r="C40" s="16" t="s">
        <v>46</v>
      </c>
      <c r="D40" s="16" t="s">
        <v>115</v>
      </c>
      <c r="E40" s="16" t="s">
        <v>114</v>
      </c>
      <c r="F40" s="16" t="s">
        <v>46</v>
      </c>
      <c r="G40" s="16" t="s">
        <v>115</v>
      </c>
      <c r="H40" s="20"/>
    </row>
    <row r="41" spans="1:8" ht="30" customHeight="1" x14ac:dyDescent="0.35">
      <c r="A41" s="16" t="s">
        <v>130</v>
      </c>
      <c r="B41" s="16">
        <v>0.37126718530910602</v>
      </c>
      <c r="C41" s="16">
        <v>13</v>
      </c>
      <c r="D41" s="16">
        <v>2.6000004309912204E-5</v>
      </c>
      <c r="E41" s="16">
        <v>0.70519554661937667</v>
      </c>
      <c r="F41" s="16">
        <v>13</v>
      </c>
      <c r="G41" s="16">
        <v>6.2575105141482988E-4</v>
      </c>
      <c r="H41" s="20"/>
    </row>
    <row r="42" spans="1:8" ht="30" customHeight="1" x14ac:dyDescent="0.35">
      <c r="A42" s="16" t="s">
        <v>131</v>
      </c>
      <c r="B42" s="16">
        <v>0.33787534194591917</v>
      </c>
      <c r="C42" s="16">
        <v>13</v>
      </c>
      <c r="D42" s="16">
        <v>2.4010470976481307E-4</v>
      </c>
      <c r="E42" s="16">
        <v>0.73175503020945631</v>
      </c>
      <c r="F42" s="16">
        <v>13</v>
      </c>
      <c r="G42" s="16">
        <v>1.175355255418129E-3</v>
      </c>
      <c r="H42" s="20"/>
    </row>
    <row r="43" spans="1:8" ht="30" customHeight="1" x14ac:dyDescent="0.35">
      <c r="A43" s="16" t="s">
        <v>132</v>
      </c>
      <c r="B43" s="16">
        <v>0.31666781663529403</v>
      </c>
      <c r="C43" s="16">
        <v>13</v>
      </c>
      <c r="D43" s="16">
        <v>8.6677414747485411E-4</v>
      </c>
      <c r="E43" s="16">
        <v>0.71804217954237715</v>
      </c>
      <c r="F43" s="16">
        <v>13</v>
      </c>
      <c r="G43" s="16">
        <v>8.4591395519135928E-4</v>
      </c>
      <c r="H43" s="20"/>
    </row>
    <row r="44" spans="1:8" ht="30" customHeight="1" x14ac:dyDescent="0.35">
      <c r="A44" s="16" t="s">
        <v>133</v>
      </c>
      <c r="B44" s="16">
        <v>0.33945546625905965</v>
      </c>
      <c r="C44" s="16">
        <v>13</v>
      </c>
      <c r="D44" s="16">
        <v>2.1733604728349818E-4</v>
      </c>
      <c r="E44" s="16">
        <v>0.46147309596368002</v>
      </c>
      <c r="F44" s="16">
        <v>13</v>
      </c>
      <c r="G44" s="16">
        <v>5.2355358064962213E-6</v>
      </c>
      <c r="H44" s="20"/>
    </row>
    <row r="45" spans="1:8" ht="30" customHeight="1" x14ac:dyDescent="0.35">
      <c r="A45" s="16" t="s">
        <v>134</v>
      </c>
      <c r="B45" s="16">
        <v>0.29782396925884691</v>
      </c>
      <c r="C45" s="16">
        <v>13</v>
      </c>
      <c r="D45" s="16">
        <v>2.4946154060065096E-3</v>
      </c>
      <c r="E45" s="16">
        <v>0.74024130996027537</v>
      </c>
      <c r="F45" s="16">
        <v>13</v>
      </c>
      <c r="G45" s="16">
        <v>1.4462001130967381E-3</v>
      </c>
      <c r="H45" s="20"/>
    </row>
    <row r="46" spans="1:8" ht="30" customHeight="1" x14ac:dyDescent="0.35">
      <c r="A46" s="16" t="s">
        <v>135</v>
      </c>
      <c r="B46" s="16">
        <v>0.27633080507356245</v>
      </c>
      <c r="C46" s="16">
        <v>13</v>
      </c>
      <c r="D46" s="16">
        <v>7.5680100538932831E-3</v>
      </c>
      <c r="E46" s="16">
        <v>0.70800408200038711</v>
      </c>
      <c r="F46" s="16">
        <v>13</v>
      </c>
      <c r="G46" s="16">
        <v>6.6802274231231946E-4</v>
      </c>
      <c r="H46" s="20"/>
    </row>
    <row r="47" spans="1:8" ht="30" customHeight="1" x14ac:dyDescent="0.35">
      <c r="A47" s="16" t="s">
        <v>136</v>
      </c>
      <c r="B47" s="16">
        <v>0.3176153119592256</v>
      </c>
      <c r="C47" s="16">
        <v>13</v>
      </c>
      <c r="D47" s="16">
        <v>8.2020169188502833E-4</v>
      </c>
      <c r="E47" s="16">
        <v>0.54602334840458921</v>
      </c>
      <c r="F47" s="16">
        <v>13</v>
      </c>
      <c r="G47" s="16">
        <v>2.3242390391933121E-5</v>
      </c>
      <c r="H47" s="20"/>
    </row>
    <row r="48" spans="1:8" ht="30" customHeight="1" x14ac:dyDescent="0.35">
      <c r="A48" s="16" t="s">
        <v>137</v>
      </c>
      <c r="B48" s="16">
        <v>0.29477380161893457</v>
      </c>
      <c r="C48" s="16">
        <v>13</v>
      </c>
      <c r="D48" s="16">
        <v>2.9383684683338858E-3</v>
      </c>
      <c r="E48" s="16">
        <v>0.71148178765885084</v>
      </c>
      <c r="F48" s="16">
        <v>13</v>
      </c>
      <c r="G48" s="16">
        <v>7.2464383619916251E-4</v>
      </c>
      <c r="H48" s="20"/>
    </row>
    <row r="49" spans="1:13" ht="30" customHeight="1" x14ac:dyDescent="0.35">
      <c r="A49" s="16" t="s">
        <v>138</v>
      </c>
      <c r="B49" s="16">
        <v>0.35064979467890139</v>
      </c>
      <c r="C49" s="16">
        <v>13</v>
      </c>
      <c r="D49" s="16">
        <v>1.0561421193767558E-4</v>
      </c>
      <c r="E49" s="16">
        <v>0.67788263298505025</v>
      </c>
      <c r="F49" s="16">
        <v>13</v>
      </c>
      <c r="G49" s="16">
        <v>3.3637799074582778E-4</v>
      </c>
      <c r="H49" s="20"/>
    </row>
    <row r="50" spans="1:13" ht="30" customHeight="1" x14ac:dyDescent="0.35">
      <c r="A50" s="16" t="s">
        <v>139</v>
      </c>
      <c r="B50" s="16">
        <v>0.24870253530250835</v>
      </c>
      <c r="C50" s="16">
        <v>13</v>
      </c>
      <c r="D50" s="16">
        <v>2.7121595742303703E-2</v>
      </c>
      <c r="E50" s="16">
        <v>0.83096448193248817</v>
      </c>
      <c r="F50" s="16">
        <v>13</v>
      </c>
      <c r="G50" s="16">
        <v>1.6287483154235574E-2</v>
      </c>
      <c r="H50" s="20"/>
    </row>
    <row r="51" spans="1:13" ht="30" customHeight="1" x14ac:dyDescent="0.35">
      <c r="A51" s="16" t="s">
        <v>140</v>
      </c>
      <c r="B51" s="16">
        <v>0.23712303315622502</v>
      </c>
      <c r="C51" s="16">
        <v>13</v>
      </c>
      <c r="D51" s="16">
        <v>4.4037973369911484E-2</v>
      </c>
      <c r="E51" s="16">
        <v>0.77595593931355011</v>
      </c>
      <c r="F51" s="16">
        <v>13</v>
      </c>
      <c r="G51" s="16">
        <v>3.5812354409198804E-3</v>
      </c>
      <c r="H51" s="20"/>
    </row>
    <row r="52" spans="1:13" ht="30" customHeight="1" x14ac:dyDescent="0.35">
      <c r="A52" s="16" t="s">
        <v>141</v>
      </c>
      <c r="B52" s="16">
        <v>0.29759500557065116</v>
      </c>
      <c r="C52" s="16">
        <v>13</v>
      </c>
      <c r="D52" s="16">
        <v>2.5256433965991339E-3</v>
      </c>
      <c r="E52" s="16">
        <v>0.77286206513715661</v>
      </c>
      <c r="F52" s="16">
        <v>13</v>
      </c>
      <c r="G52" s="16">
        <v>3.3031847485139971E-3</v>
      </c>
      <c r="H52" s="20"/>
    </row>
    <row r="53" spans="1:13" ht="30" customHeight="1" x14ac:dyDescent="0.35">
      <c r="A53" s="16" t="s">
        <v>142</v>
      </c>
      <c r="B53" s="16">
        <v>0.30176931068216384</v>
      </c>
      <c r="C53" s="16">
        <v>13</v>
      </c>
      <c r="D53" s="16">
        <v>2.0123665214924974E-3</v>
      </c>
      <c r="E53" s="16">
        <v>0.66400987035162196</v>
      </c>
      <c r="F53" s="16">
        <v>13</v>
      </c>
      <c r="G53" s="16">
        <v>2.4786813941049616E-4</v>
      </c>
      <c r="H53" s="20"/>
    </row>
    <row r="54" spans="1:13" ht="30" customHeight="1" x14ac:dyDescent="0.35">
      <c r="A54" s="16" t="s">
        <v>143</v>
      </c>
      <c r="B54" s="16">
        <v>0.28000140918049915</v>
      </c>
      <c r="C54" s="16">
        <v>13</v>
      </c>
      <c r="D54" s="16">
        <v>6.3068635241584244E-3</v>
      </c>
      <c r="E54" s="16">
        <v>0.74098665643602413</v>
      </c>
      <c r="F54" s="16">
        <v>13</v>
      </c>
      <c r="G54" s="16">
        <v>1.472992002612561E-3</v>
      </c>
      <c r="H54" s="20"/>
    </row>
    <row r="59" spans="1:13" ht="30" customHeight="1" x14ac:dyDescent="0.35">
      <c r="A59" s="27" t="s">
        <v>201</v>
      </c>
      <c r="B59" s="27"/>
      <c r="C59" s="27"/>
      <c r="D59" s="27"/>
      <c r="E59" s="27"/>
      <c r="G59" s="27" t="s">
        <v>202</v>
      </c>
      <c r="H59" s="27"/>
      <c r="I59" s="27"/>
      <c r="J59" s="27"/>
      <c r="K59" s="27"/>
      <c r="L59" s="27"/>
      <c r="M59" s="20"/>
    </row>
    <row r="60" spans="1:13" ht="30" customHeight="1" x14ac:dyDescent="0.35">
      <c r="A60" s="16" t="s">
        <v>69</v>
      </c>
      <c r="B60" s="16" t="s">
        <v>177</v>
      </c>
      <c r="C60" s="16" t="s">
        <v>70</v>
      </c>
      <c r="D60" s="16" t="s">
        <v>71</v>
      </c>
      <c r="E60" s="19" t="s">
        <v>112</v>
      </c>
      <c r="G60" s="28" t="s">
        <v>186</v>
      </c>
      <c r="H60" s="29"/>
      <c r="I60" s="15" t="s">
        <v>45</v>
      </c>
      <c r="J60" s="15" t="s">
        <v>64</v>
      </c>
      <c r="K60" s="15" t="s">
        <v>65</v>
      </c>
      <c r="L60" s="15" t="s">
        <v>66</v>
      </c>
      <c r="M60" s="20"/>
    </row>
    <row r="61" spans="1:13" ht="30" customHeight="1" x14ac:dyDescent="0.35">
      <c r="A61" s="16" t="s">
        <v>72</v>
      </c>
      <c r="B61" s="16" t="s">
        <v>1</v>
      </c>
      <c r="C61" s="16">
        <v>1</v>
      </c>
      <c r="D61" s="16">
        <v>1.4142135623730949</v>
      </c>
      <c r="E61" s="19">
        <v>82700</v>
      </c>
      <c r="G61" s="30" t="s">
        <v>112</v>
      </c>
      <c r="H61" s="15" t="s">
        <v>187</v>
      </c>
      <c r="I61" s="17">
        <v>6</v>
      </c>
      <c r="J61" s="21">
        <v>80616</v>
      </c>
      <c r="K61" s="22">
        <v>55103.902899885412</v>
      </c>
      <c r="L61" s="22">
        <v>22496.074156764924</v>
      </c>
      <c r="M61" s="20"/>
    </row>
    <row r="62" spans="1:13" ht="30" customHeight="1" x14ac:dyDescent="0.35">
      <c r="A62" s="16" t="s">
        <v>73</v>
      </c>
      <c r="B62" s="16" t="s">
        <v>2</v>
      </c>
      <c r="C62" s="16">
        <v>2</v>
      </c>
      <c r="D62" s="16">
        <v>0.40406101782088411</v>
      </c>
      <c r="E62" s="19">
        <v>1656</v>
      </c>
      <c r="G62" s="31"/>
      <c r="H62" s="15" t="s">
        <v>188</v>
      </c>
      <c r="I62" s="17">
        <v>7</v>
      </c>
      <c r="J62" s="21">
        <v>2919.8571428571427</v>
      </c>
      <c r="K62" s="22">
        <v>1765.1129735866227</v>
      </c>
      <c r="L62" s="22">
        <v>667.14999486341787</v>
      </c>
      <c r="M62" s="20"/>
    </row>
    <row r="63" spans="1:13" ht="30" customHeight="1" x14ac:dyDescent="0.35">
      <c r="A63" s="16" t="s">
        <v>74</v>
      </c>
      <c r="B63" s="16" t="s">
        <v>3</v>
      </c>
      <c r="C63" s="16">
        <v>2</v>
      </c>
      <c r="D63" s="16">
        <v>0.40406101782088411</v>
      </c>
      <c r="E63" s="19">
        <v>1881</v>
      </c>
    </row>
    <row r="64" spans="1:13" ht="30" customHeight="1" x14ac:dyDescent="0.35">
      <c r="A64" s="16" t="s">
        <v>75</v>
      </c>
      <c r="B64" s="16" t="s">
        <v>4</v>
      </c>
      <c r="C64" s="16">
        <v>2</v>
      </c>
      <c r="D64" s="16">
        <v>2.2406267344797315</v>
      </c>
      <c r="E64" s="19">
        <v>1657</v>
      </c>
    </row>
    <row r="65" spans="1:17" ht="30" customHeight="1" x14ac:dyDescent="0.35">
      <c r="A65" s="16" t="s">
        <v>76</v>
      </c>
      <c r="B65" s="16" t="s">
        <v>5</v>
      </c>
      <c r="C65" s="16">
        <v>2</v>
      </c>
      <c r="D65" s="16">
        <v>0.40406101782088411</v>
      </c>
      <c r="E65" s="19">
        <v>3146</v>
      </c>
      <c r="G65" s="27" t="s">
        <v>203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30" customHeight="1" x14ac:dyDescent="0.35">
      <c r="A66" s="16" t="s">
        <v>77</v>
      </c>
      <c r="B66" s="16" t="s">
        <v>6</v>
      </c>
      <c r="C66" s="16">
        <v>2</v>
      </c>
      <c r="D66" s="16">
        <v>2.2406267344797315</v>
      </c>
      <c r="E66" s="19">
        <v>1575</v>
      </c>
      <c r="G66" s="35" t="s">
        <v>62</v>
      </c>
      <c r="H66" s="35"/>
      <c r="I66" s="35" t="s">
        <v>189</v>
      </c>
      <c r="J66" s="35"/>
      <c r="K66" s="35" t="s">
        <v>190</v>
      </c>
      <c r="L66" s="35"/>
      <c r="M66" s="35"/>
      <c r="N66" s="35"/>
      <c r="O66" s="35"/>
      <c r="P66" s="35"/>
      <c r="Q66" s="35"/>
    </row>
    <row r="67" spans="1:17" ht="30" customHeight="1" x14ac:dyDescent="0.35">
      <c r="A67" s="16" t="s">
        <v>78</v>
      </c>
      <c r="B67" s="16" t="s">
        <v>7</v>
      </c>
      <c r="C67" s="16">
        <v>2</v>
      </c>
      <c r="D67" s="16">
        <v>1.4708043058552858</v>
      </c>
      <c r="E67" s="19">
        <v>4370</v>
      </c>
      <c r="G67" s="35"/>
      <c r="H67" s="35"/>
      <c r="I67" s="35" t="s">
        <v>191</v>
      </c>
      <c r="J67" s="35" t="s">
        <v>115</v>
      </c>
      <c r="K67" s="35" t="s">
        <v>44</v>
      </c>
      <c r="L67" s="35" t="s">
        <v>46</v>
      </c>
      <c r="M67" s="35" t="s">
        <v>63</v>
      </c>
      <c r="N67" s="35" t="s">
        <v>192</v>
      </c>
      <c r="O67" s="35" t="s">
        <v>193</v>
      </c>
      <c r="P67" s="35" t="s">
        <v>144</v>
      </c>
      <c r="Q67" s="35"/>
    </row>
    <row r="68" spans="1:17" ht="30" customHeight="1" x14ac:dyDescent="0.35">
      <c r="A68" s="16" t="s">
        <v>79</v>
      </c>
      <c r="B68" s="16" t="s">
        <v>8</v>
      </c>
      <c r="C68" s="16">
        <v>2</v>
      </c>
      <c r="D68" s="16">
        <v>1.4708043058552858</v>
      </c>
      <c r="E68" s="19">
        <v>6154</v>
      </c>
      <c r="G68" s="35"/>
      <c r="H68" s="35"/>
      <c r="I68" s="35"/>
      <c r="J68" s="35"/>
      <c r="K68" s="35"/>
      <c r="L68" s="35"/>
      <c r="M68" s="35"/>
      <c r="N68" s="35"/>
      <c r="O68" s="35"/>
      <c r="P68" s="15" t="s">
        <v>67</v>
      </c>
      <c r="Q68" s="15" t="s">
        <v>68</v>
      </c>
    </row>
    <row r="69" spans="1:17" ht="30" customHeight="1" x14ac:dyDescent="0.35">
      <c r="A69" s="16" t="s">
        <v>80</v>
      </c>
      <c r="B69" s="16" t="s">
        <v>9</v>
      </c>
      <c r="C69" s="16">
        <v>1</v>
      </c>
      <c r="D69" s="16">
        <v>3.2659863237109041</v>
      </c>
      <c r="E69" s="19">
        <v>48791</v>
      </c>
      <c r="G69" s="35" t="s">
        <v>112</v>
      </c>
      <c r="H69" s="15" t="s">
        <v>194</v>
      </c>
      <c r="I69" s="16">
        <v>5.3819659797963446</v>
      </c>
      <c r="J69" s="16">
        <v>4.0584500854553264E-2</v>
      </c>
      <c r="K69" s="16">
        <v>3.756766487210379</v>
      </c>
      <c r="L69" s="17">
        <v>11</v>
      </c>
      <c r="M69" s="16">
        <v>3.1724227130639879E-3</v>
      </c>
      <c r="N69" s="22">
        <v>77696.142857142855</v>
      </c>
      <c r="O69" s="22">
        <v>20681.653523489778</v>
      </c>
      <c r="P69" s="22">
        <v>32176.130365784906</v>
      </c>
      <c r="Q69" s="22">
        <v>123216.1553485008</v>
      </c>
    </row>
    <row r="70" spans="1:17" ht="30" customHeight="1" x14ac:dyDescent="0.35">
      <c r="A70" s="16" t="s">
        <v>81</v>
      </c>
      <c r="B70" s="16" t="s">
        <v>10</v>
      </c>
      <c r="C70" s="16">
        <v>1</v>
      </c>
      <c r="D70" s="16">
        <v>1.4142135623730949</v>
      </c>
      <c r="E70" s="19">
        <v>74572</v>
      </c>
      <c r="G70" s="35"/>
      <c r="H70" s="15" t="s">
        <v>195</v>
      </c>
      <c r="I70" s="15"/>
      <c r="J70" s="15"/>
      <c r="K70" s="16">
        <v>3.4522467405547101</v>
      </c>
      <c r="L70" s="16">
        <v>5.0087955915422482</v>
      </c>
      <c r="M70" s="16">
        <v>1.8142374035812366E-2</v>
      </c>
      <c r="N70" s="22">
        <v>77696.142857142855</v>
      </c>
      <c r="O70" s="22">
        <v>22505.964577913852</v>
      </c>
      <c r="P70" s="22">
        <v>19873.262424494074</v>
      </c>
      <c r="Q70" s="22">
        <v>135519.02328979163</v>
      </c>
    </row>
    <row r="71" spans="1:17" ht="30" customHeight="1" x14ac:dyDescent="0.35">
      <c r="A71" s="16" t="s">
        <v>82</v>
      </c>
      <c r="B71" s="16" t="s">
        <v>11</v>
      </c>
      <c r="C71" s="16">
        <v>1</v>
      </c>
      <c r="D71" s="16">
        <v>0.81649658092772592</v>
      </c>
      <c r="E71" s="19">
        <v>24947</v>
      </c>
    </row>
    <row r="72" spans="1:17" ht="30" customHeight="1" x14ac:dyDescent="0.35">
      <c r="A72" s="16" t="s">
        <v>83</v>
      </c>
      <c r="B72" s="16" t="s">
        <v>12</v>
      </c>
      <c r="C72" s="16">
        <v>1</v>
      </c>
      <c r="D72" s="16">
        <v>0.81649658092772592</v>
      </c>
      <c r="E72" s="19">
        <v>184856</v>
      </c>
    </row>
    <row r="73" spans="1:17" ht="30" customHeight="1" x14ac:dyDescent="0.35">
      <c r="A73" s="16" t="s">
        <v>84</v>
      </c>
      <c r="B73" s="16" t="s">
        <v>0</v>
      </c>
      <c r="C73" s="16">
        <v>1</v>
      </c>
      <c r="D73" s="16">
        <v>2</v>
      </c>
      <c r="E73" s="19">
        <v>67830</v>
      </c>
    </row>
  </sheetData>
  <mergeCells count="26">
    <mergeCell ref="G69:G70"/>
    <mergeCell ref="I67:I68"/>
    <mergeCell ref="J67:J68"/>
    <mergeCell ref="K67:K68"/>
    <mergeCell ref="G65:Q65"/>
    <mergeCell ref="N67:N68"/>
    <mergeCell ref="G66:H68"/>
    <mergeCell ref="I66:J66"/>
    <mergeCell ref="K66:Q66"/>
    <mergeCell ref="O67:O68"/>
    <mergeCell ref="P67:Q67"/>
    <mergeCell ref="L67:L68"/>
    <mergeCell ref="M67:M68"/>
    <mergeCell ref="A1:O1"/>
    <mergeCell ref="G59:L59"/>
    <mergeCell ref="G60:H60"/>
    <mergeCell ref="G61:G62"/>
    <mergeCell ref="A38:G38"/>
    <mergeCell ref="A19:G19"/>
    <mergeCell ref="A20:A21"/>
    <mergeCell ref="B20:D20"/>
    <mergeCell ref="E20:G20"/>
    <mergeCell ref="A39:A40"/>
    <mergeCell ref="B39:D39"/>
    <mergeCell ref="E39:G39"/>
    <mergeCell ref="A59:E5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09D8-6C4C-4B26-85BD-678589F848C7}">
  <dimension ref="A1:S113"/>
  <sheetViews>
    <sheetView zoomScale="57" zoomScaleNormal="70" workbookViewId="0">
      <selection activeCell="E16" sqref="E16"/>
    </sheetView>
  </sheetViews>
  <sheetFormatPr defaultRowHeight="15.5" x14ac:dyDescent="0.35"/>
  <cols>
    <col min="1" max="1" width="13.6328125" style="2" bestFit="1" customWidth="1"/>
    <col min="2" max="2" width="35.36328125" style="2" bestFit="1" customWidth="1"/>
    <col min="3" max="3" width="27.36328125" style="2" bestFit="1" customWidth="1"/>
    <col min="4" max="4" width="36.26953125" style="2" bestFit="1" customWidth="1"/>
    <col min="5" max="5" width="34.08984375" style="2" bestFit="1" customWidth="1"/>
    <col min="6" max="6" width="37" style="2" bestFit="1" customWidth="1"/>
    <col min="7" max="7" width="35.6328125" style="2" bestFit="1" customWidth="1"/>
    <col min="8" max="8" width="46.54296875" style="2" bestFit="1" customWidth="1"/>
    <col min="9" max="9" width="42" style="2" bestFit="1" customWidth="1"/>
    <col min="10" max="10" width="44.90625" style="2" bestFit="1" customWidth="1"/>
    <col min="11" max="11" width="43.1796875" style="2" bestFit="1" customWidth="1"/>
    <col min="12" max="12" width="22.7265625" style="2" bestFit="1" customWidth="1"/>
    <col min="13" max="13" width="27.36328125" style="2" bestFit="1" customWidth="1"/>
    <col min="14" max="14" width="44" style="2" bestFit="1" customWidth="1"/>
    <col min="15" max="15" width="38.453125" style="2" bestFit="1" customWidth="1"/>
    <col min="16" max="16" width="15" style="2" customWidth="1"/>
    <col min="17" max="17" width="13.6328125" style="2" bestFit="1" customWidth="1"/>
    <col min="18" max="18" width="12.36328125" style="2" bestFit="1" customWidth="1"/>
    <col min="19" max="16384" width="8.7265625" style="2"/>
  </cols>
  <sheetData>
    <row r="1" spans="1:15" ht="25" x14ac:dyDescent="0.35">
      <c r="A1" s="27" t="s">
        <v>204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35">
      <c r="A2" s="1" t="s">
        <v>179</v>
      </c>
      <c r="B2" s="1" t="s">
        <v>145</v>
      </c>
      <c r="C2" s="1" t="s">
        <v>146</v>
      </c>
      <c r="D2" s="1" t="s">
        <v>147</v>
      </c>
      <c r="E2" s="1" t="s">
        <v>148</v>
      </c>
      <c r="F2" s="1" t="s">
        <v>149</v>
      </c>
      <c r="G2" s="1" t="s">
        <v>150</v>
      </c>
      <c r="H2" s="1" t="s">
        <v>151</v>
      </c>
      <c r="I2" s="1" t="s">
        <v>152</v>
      </c>
      <c r="J2" s="1" t="s">
        <v>153</v>
      </c>
      <c r="K2" s="1" t="s">
        <v>154</v>
      </c>
      <c r="L2" s="1" t="s">
        <v>155</v>
      </c>
      <c r="M2" s="1" t="s">
        <v>156</v>
      </c>
      <c r="N2" s="1" t="s">
        <v>157</v>
      </c>
      <c r="O2" s="1" t="s">
        <v>158</v>
      </c>
    </row>
    <row r="3" spans="1:15" x14ac:dyDescent="0.35">
      <c r="A3" s="1" t="s">
        <v>28</v>
      </c>
      <c r="B3" s="1">
        <v>39</v>
      </c>
      <c r="C3" s="1">
        <v>19</v>
      </c>
      <c r="D3" s="1">
        <v>39</v>
      </c>
      <c r="E3" s="1">
        <v>21</v>
      </c>
      <c r="F3" s="1">
        <v>42</v>
      </c>
      <c r="G3" s="1">
        <v>16</v>
      </c>
      <c r="H3" s="1">
        <v>124</v>
      </c>
      <c r="I3" s="1">
        <v>649</v>
      </c>
      <c r="J3" s="1">
        <v>33</v>
      </c>
      <c r="K3" s="1">
        <v>19</v>
      </c>
      <c r="L3" s="1">
        <v>84</v>
      </c>
      <c r="M3" s="1">
        <v>33</v>
      </c>
      <c r="N3" s="1">
        <v>12</v>
      </c>
      <c r="O3" s="1">
        <v>8</v>
      </c>
    </row>
    <row r="4" spans="1:15" x14ac:dyDescent="0.35">
      <c r="A4" s="1" t="s">
        <v>20</v>
      </c>
      <c r="B4" s="1">
        <v>169</v>
      </c>
      <c r="C4" s="1">
        <v>34</v>
      </c>
      <c r="D4" s="1">
        <v>94</v>
      </c>
      <c r="E4" s="1">
        <v>51</v>
      </c>
      <c r="F4" s="1">
        <v>38</v>
      </c>
      <c r="G4" s="1">
        <v>32</v>
      </c>
      <c r="H4" s="1">
        <v>552</v>
      </c>
      <c r="I4" s="1">
        <v>3528</v>
      </c>
      <c r="J4" s="1">
        <v>56</v>
      </c>
      <c r="K4" s="1">
        <v>32</v>
      </c>
      <c r="L4" s="1">
        <v>276</v>
      </c>
      <c r="M4" s="1">
        <v>69</v>
      </c>
      <c r="N4" s="1">
        <v>63</v>
      </c>
      <c r="O4" s="1">
        <v>91</v>
      </c>
    </row>
    <row r="5" spans="1:15" x14ac:dyDescent="0.35">
      <c r="A5" s="1" t="s">
        <v>16</v>
      </c>
      <c r="B5" s="1">
        <v>91</v>
      </c>
      <c r="C5" s="1">
        <v>40</v>
      </c>
      <c r="D5" s="1">
        <v>42</v>
      </c>
      <c r="E5" s="1">
        <v>19</v>
      </c>
      <c r="F5" s="1">
        <v>34</v>
      </c>
      <c r="G5" s="1">
        <v>21</v>
      </c>
      <c r="H5" s="1">
        <v>291</v>
      </c>
      <c r="I5" s="1">
        <v>1092</v>
      </c>
      <c r="J5" s="1">
        <v>49</v>
      </c>
      <c r="K5" s="1">
        <v>28</v>
      </c>
      <c r="L5" s="1">
        <v>86</v>
      </c>
      <c r="M5" s="1">
        <v>39</v>
      </c>
      <c r="N5" s="1">
        <v>42</v>
      </c>
      <c r="O5" s="1">
        <v>18</v>
      </c>
    </row>
    <row r="6" spans="1:15" x14ac:dyDescent="0.35">
      <c r="A6" s="1" t="s">
        <v>25</v>
      </c>
      <c r="B6" s="1">
        <v>97</v>
      </c>
      <c r="C6" s="1">
        <v>36</v>
      </c>
      <c r="D6" s="1">
        <v>53</v>
      </c>
      <c r="E6" s="1">
        <v>19</v>
      </c>
      <c r="F6" s="1">
        <v>32</v>
      </c>
      <c r="G6" s="1">
        <v>16</v>
      </c>
      <c r="H6" s="1">
        <v>123</v>
      </c>
      <c r="I6" s="1">
        <v>735</v>
      </c>
      <c r="J6" s="1">
        <v>42</v>
      </c>
      <c r="K6" s="1">
        <v>25</v>
      </c>
      <c r="L6" s="1">
        <v>68</v>
      </c>
      <c r="M6" s="1">
        <v>39</v>
      </c>
      <c r="N6" s="1">
        <v>39</v>
      </c>
      <c r="O6" s="1">
        <v>11</v>
      </c>
    </row>
    <row r="7" spans="1:15" x14ac:dyDescent="0.35">
      <c r="A7" s="1" t="s">
        <v>29</v>
      </c>
      <c r="B7" s="1">
        <v>25</v>
      </c>
      <c r="C7" s="1">
        <v>20</v>
      </c>
      <c r="D7" s="1">
        <v>32</v>
      </c>
      <c r="E7" s="1">
        <v>22</v>
      </c>
      <c r="F7" s="1">
        <v>39</v>
      </c>
      <c r="G7" s="1">
        <v>15</v>
      </c>
      <c r="H7" s="1">
        <v>116</v>
      </c>
      <c r="I7" s="1">
        <v>679</v>
      </c>
      <c r="J7" s="1">
        <v>34</v>
      </c>
      <c r="K7" s="1">
        <v>20</v>
      </c>
      <c r="L7" s="1">
        <v>63</v>
      </c>
      <c r="M7" s="1">
        <v>30</v>
      </c>
      <c r="N7" s="1">
        <v>36</v>
      </c>
      <c r="O7" s="1">
        <v>10</v>
      </c>
    </row>
    <row r="8" spans="1:15" x14ac:dyDescent="0.35">
      <c r="A8" s="1" t="s">
        <v>15</v>
      </c>
      <c r="B8" s="1">
        <v>149</v>
      </c>
      <c r="C8" s="1">
        <v>44</v>
      </c>
      <c r="D8" s="1">
        <v>116</v>
      </c>
      <c r="E8" s="1">
        <v>70</v>
      </c>
      <c r="F8" s="1">
        <v>57</v>
      </c>
      <c r="G8" s="1">
        <v>46</v>
      </c>
      <c r="H8" s="1">
        <v>644</v>
      </c>
      <c r="I8" s="1">
        <v>3874</v>
      </c>
      <c r="J8" s="1">
        <v>68</v>
      </c>
      <c r="K8" s="1">
        <v>36</v>
      </c>
      <c r="L8" s="1">
        <v>440</v>
      </c>
      <c r="M8" s="1">
        <v>87</v>
      </c>
      <c r="N8" s="1">
        <v>136</v>
      </c>
      <c r="O8" s="1">
        <v>149</v>
      </c>
    </row>
    <row r="9" spans="1:15" x14ac:dyDescent="0.35">
      <c r="A9" s="1" t="s">
        <v>34</v>
      </c>
      <c r="B9" s="1">
        <v>132</v>
      </c>
      <c r="C9" s="1">
        <v>40</v>
      </c>
      <c r="D9" s="1">
        <v>34</v>
      </c>
      <c r="E9" s="1">
        <v>18</v>
      </c>
      <c r="F9" s="1">
        <v>29</v>
      </c>
      <c r="G9" s="1">
        <v>17</v>
      </c>
      <c r="H9" s="1">
        <v>106</v>
      </c>
      <c r="I9" s="1">
        <v>462</v>
      </c>
      <c r="J9" s="1">
        <v>28</v>
      </c>
      <c r="K9" s="1">
        <v>24</v>
      </c>
      <c r="L9" s="1">
        <v>53</v>
      </c>
      <c r="M9" s="1">
        <v>36</v>
      </c>
      <c r="N9" s="1">
        <v>36</v>
      </c>
      <c r="O9" s="1">
        <v>6</v>
      </c>
    </row>
    <row r="10" spans="1:15" x14ac:dyDescent="0.35">
      <c r="A10" s="1" t="s">
        <v>39</v>
      </c>
      <c r="B10" s="1">
        <v>27</v>
      </c>
      <c r="C10" s="1">
        <v>23</v>
      </c>
      <c r="D10" s="1">
        <v>30</v>
      </c>
      <c r="E10" s="1">
        <v>15</v>
      </c>
      <c r="F10" s="1">
        <v>32</v>
      </c>
      <c r="G10" s="1">
        <v>26</v>
      </c>
      <c r="H10" s="1">
        <v>73</v>
      </c>
      <c r="I10" s="1">
        <v>258</v>
      </c>
      <c r="J10" s="1">
        <v>31</v>
      </c>
      <c r="K10" s="1">
        <v>16</v>
      </c>
      <c r="L10" s="1">
        <v>28</v>
      </c>
      <c r="M10" s="1">
        <v>30</v>
      </c>
      <c r="N10" s="1">
        <v>29</v>
      </c>
      <c r="O10" s="1">
        <v>3</v>
      </c>
    </row>
    <row r="11" spans="1:15" x14ac:dyDescent="0.35">
      <c r="A11" s="1" t="s">
        <v>19</v>
      </c>
      <c r="B11" s="1">
        <v>136</v>
      </c>
      <c r="C11" s="1">
        <v>29</v>
      </c>
      <c r="D11" s="1">
        <v>32</v>
      </c>
      <c r="E11" s="1">
        <v>18</v>
      </c>
      <c r="F11" s="1">
        <v>39</v>
      </c>
      <c r="G11" s="1">
        <v>17</v>
      </c>
      <c r="H11" s="1">
        <v>86</v>
      </c>
      <c r="I11" s="1">
        <v>236</v>
      </c>
      <c r="J11" s="1">
        <v>35</v>
      </c>
      <c r="K11" s="1">
        <v>25</v>
      </c>
      <c r="L11" s="1">
        <v>44</v>
      </c>
      <c r="M11" s="1">
        <v>33</v>
      </c>
      <c r="N11" s="1">
        <v>27</v>
      </c>
      <c r="O11" s="1">
        <v>3</v>
      </c>
    </row>
    <row r="12" spans="1:15" x14ac:dyDescent="0.35">
      <c r="A12" s="1" t="s">
        <v>31</v>
      </c>
      <c r="B12" s="1">
        <v>40</v>
      </c>
      <c r="C12" s="1">
        <v>26</v>
      </c>
      <c r="D12" s="1">
        <v>52</v>
      </c>
      <c r="E12" s="1">
        <v>32</v>
      </c>
      <c r="F12" s="1">
        <v>41</v>
      </c>
      <c r="G12" s="1">
        <v>26</v>
      </c>
      <c r="H12" s="1">
        <v>299</v>
      </c>
      <c r="I12" s="1">
        <v>1522</v>
      </c>
      <c r="J12" s="1">
        <v>38</v>
      </c>
      <c r="K12" s="1">
        <v>14</v>
      </c>
      <c r="L12" s="1">
        <v>94</v>
      </c>
      <c r="M12" s="1">
        <v>36</v>
      </c>
      <c r="N12" s="1">
        <v>36</v>
      </c>
      <c r="O12" s="1">
        <v>23</v>
      </c>
    </row>
    <row r="13" spans="1:15" x14ac:dyDescent="0.35">
      <c r="A13" s="1" t="s">
        <v>40</v>
      </c>
      <c r="B13" s="1">
        <v>36</v>
      </c>
      <c r="C13" s="1">
        <v>33</v>
      </c>
      <c r="D13" s="1">
        <v>35</v>
      </c>
      <c r="E13" s="1">
        <v>15</v>
      </c>
      <c r="F13" s="1">
        <v>31</v>
      </c>
      <c r="G13" s="1">
        <v>15</v>
      </c>
      <c r="H13" s="1">
        <v>67</v>
      </c>
      <c r="I13" s="1">
        <v>362</v>
      </c>
      <c r="J13" s="1">
        <v>31</v>
      </c>
      <c r="K13" s="1">
        <v>20</v>
      </c>
      <c r="L13" s="1">
        <v>52</v>
      </c>
      <c r="M13" s="1">
        <v>27</v>
      </c>
      <c r="N13" s="1">
        <v>29</v>
      </c>
      <c r="O13" s="1">
        <v>4</v>
      </c>
    </row>
    <row r="14" spans="1:15" x14ac:dyDescent="0.35">
      <c r="A14" s="1" t="s">
        <v>17</v>
      </c>
      <c r="B14" s="1">
        <v>115</v>
      </c>
      <c r="C14" s="1">
        <v>33</v>
      </c>
      <c r="D14" s="1">
        <v>55</v>
      </c>
      <c r="E14" s="1">
        <v>18</v>
      </c>
      <c r="F14" s="1">
        <v>38</v>
      </c>
      <c r="G14" s="1">
        <v>32</v>
      </c>
      <c r="H14" s="1">
        <v>296</v>
      </c>
      <c r="I14" s="1">
        <v>1862</v>
      </c>
      <c r="J14" s="1">
        <v>43</v>
      </c>
      <c r="K14" s="1">
        <v>21</v>
      </c>
      <c r="L14" s="1">
        <v>93</v>
      </c>
      <c r="M14" s="1">
        <v>54</v>
      </c>
      <c r="N14" s="1">
        <v>51</v>
      </c>
      <c r="O14" s="1">
        <v>55</v>
      </c>
    </row>
    <row r="15" spans="1:15" x14ac:dyDescent="0.35">
      <c r="A15" s="1" t="s">
        <v>13</v>
      </c>
      <c r="B15" s="1">
        <v>33</v>
      </c>
      <c r="C15" s="1">
        <v>30</v>
      </c>
      <c r="D15" s="1">
        <v>55</v>
      </c>
      <c r="E15" s="1">
        <v>23</v>
      </c>
      <c r="F15" s="1">
        <v>35</v>
      </c>
      <c r="G15" s="1">
        <v>17</v>
      </c>
      <c r="H15" s="1">
        <v>169</v>
      </c>
      <c r="I15" s="1">
        <v>900</v>
      </c>
      <c r="J15" s="1">
        <v>31</v>
      </c>
      <c r="K15" s="1">
        <v>14</v>
      </c>
      <c r="L15" s="1">
        <v>108</v>
      </c>
      <c r="M15" s="1">
        <v>42</v>
      </c>
      <c r="N15" s="1">
        <v>39</v>
      </c>
      <c r="O15" s="1">
        <v>9</v>
      </c>
    </row>
    <row r="16" spans="1:15" x14ac:dyDescent="0.35">
      <c r="A16" s="1" t="s">
        <v>32</v>
      </c>
      <c r="B16" s="1">
        <v>60</v>
      </c>
      <c r="C16" s="1">
        <v>15</v>
      </c>
      <c r="D16" s="1">
        <v>46</v>
      </c>
      <c r="E16" s="1">
        <v>20</v>
      </c>
      <c r="F16" s="1">
        <v>35</v>
      </c>
      <c r="G16" s="1">
        <v>27</v>
      </c>
      <c r="H16" s="1">
        <v>127</v>
      </c>
      <c r="I16" s="1">
        <v>606</v>
      </c>
      <c r="J16" s="1">
        <v>31</v>
      </c>
      <c r="K16" s="1">
        <v>14</v>
      </c>
      <c r="L16" s="1">
        <v>71</v>
      </c>
      <c r="M16" s="1">
        <v>33</v>
      </c>
      <c r="N16" s="1">
        <v>45</v>
      </c>
      <c r="O16" s="1">
        <v>5</v>
      </c>
    </row>
    <row r="17" spans="1:15" x14ac:dyDescent="0.35">
      <c r="A17" s="1" t="s">
        <v>41</v>
      </c>
      <c r="B17" s="1">
        <v>107</v>
      </c>
      <c r="C17" s="1">
        <v>24</v>
      </c>
      <c r="D17" s="1">
        <v>42</v>
      </c>
      <c r="E17" s="1">
        <v>15</v>
      </c>
      <c r="F17" s="1">
        <v>38</v>
      </c>
      <c r="G17" s="1">
        <v>15</v>
      </c>
      <c r="H17" s="1">
        <v>117</v>
      </c>
      <c r="I17" s="1">
        <v>572</v>
      </c>
      <c r="J17" s="1">
        <v>28</v>
      </c>
      <c r="K17" s="1">
        <v>11</v>
      </c>
      <c r="L17" s="1">
        <v>41</v>
      </c>
      <c r="M17" s="1">
        <v>30</v>
      </c>
      <c r="N17" s="1">
        <v>36</v>
      </c>
      <c r="O17" s="1">
        <v>8</v>
      </c>
    </row>
    <row r="18" spans="1:15" x14ac:dyDescent="0.35">
      <c r="A18" s="1" t="s">
        <v>18</v>
      </c>
      <c r="B18" s="1">
        <v>50</v>
      </c>
      <c r="C18" s="1">
        <v>24</v>
      </c>
      <c r="D18" s="1">
        <v>65</v>
      </c>
      <c r="E18" s="1">
        <v>35</v>
      </c>
      <c r="F18" s="1">
        <v>53</v>
      </c>
      <c r="G18" s="1">
        <v>23</v>
      </c>
      <c r="H18" s="1">
        <v>254</v>
      </c>
      <c r="I18" s="1">
        <v>1983</v>
      </c>
      <c r="J18" s="1">
        <v>31</v>
      </c>
      <c r="K18" s="1">
        <v>17</v>
      </c>
      <c r="L18" s="1">
        <v>136</v>
      </c>
      <c r="M18" s="1">
        <v>45</v>
      </c>
      <c r="N18" s="1">
        <v>60</v>
      </c>
      <c r="O18" s="1">
        <v>33</v>
      </c>
    </row>
    <row r="19" spans="1:15" x14ac:dyDescent="0.35">
      <c r="A19" s="1" t="s">
        <v>30</v>
      </c>
      <c r="B19" s="1">
        <v>30</v>
      </c>
      <c r="C19" s="1">
        <v>24</v>
      </c>
      <c r="D19" s="1">
        <v>40</v>
      </c>
      <c r="E19" s="1">
        <v>28</v>
      </c>
      <c r="F19" s="1">
        <v>37</v>
      </c>
      <c r="G19" s="1">
        <v>19</v>
      </c>
      <c r="H19" s="1">
        <v>109</v>
      </c>
      <c r="I19" s="1">
        <v>581</v>
      </c>
      <c r="J19" s="1">
        <v>33</v>
      </c>
      <c r="K19" s="1">
        <v>18</v>
      </c>
      <c r="L19" s="1">
        <v>48</v>
      </c>
      <c r="M19" s="1">
        <v>39</v>
      </c>
      <c r="N19" s="1">
        <v>57</v>
      </c>
      <c r="O19" s="1">
        <v>9</v>
      </c>
    </row>
    <row r="20" spans="1:15" x14ac:dyDescent="0.35">
      <c r="A20" s="1" t="s">
        <v>23</v>
      </c>
      <c r="B20" s="1">
        <v>166</v>
      </c>
      <c r="C20" s="1">
        <v>33</v>
      </c>
      <c r="D20" s="1">
        <v>32</v>
      </c>
      <c r="E20" s="1">
        <v>19</v>
      </c>
      <c r="F20" s="1">
        <v>78</v>
      </c>
      <c r="G20" s="1">
        <v>18</v>
      </c>
      <c r="H20" s="1">
        <v>76</v>
      </c>
      <c r="I20" s="1">
        <v>500</v>
      </c>
      <c r="J20" s="1">
        <v>56</v>
      </c>
      <c r="K20" s="1">
        <v>21</v>
      </c>
      <c r="L20" s="1">
        <v>31</v>
      </c>
      <c r="M20" s="1">
        <v>30</v>
      </c>
      <c r="N20" s="1">
        <v>30</v>
      </c>
      <c r="O20" s="1">
        <v>5</v>
      </c>
    </row>
    <row r="21" spans="1:15" x14ac:dyDescent="0.35">
      <c r="A21" s="1" t="s">
        <v>35</v>
      </c>
      <c r="B21" s="1">
        <v>31</v>
      </c>
      <c r="C21" s="1">
        <v>14</v>
      </c>
      <c r="D21" s="1">
        <v>45</v>
      </c>
      <c r="E21" s="1">
        <v>23</v>
      </c>
      <c r="F21" s="1">
        <v>31</v>
      </c>
      <c r="G21" s="1">
        <v>20</v>
      </c>
      <c r="H21" s="1">
        <v>148</v>
      </c>
      <c r="I21" s="1">
        <v>870</v>
      </c>
      <c r="J21" s="1">
        <v>31</v>
      </c>
      <c r="K21" s="1">
        <v>14</v>
      </c>
      <c r="L21" s="1">
        <v>84</v>
      </c>
      <c r="M21" s="1">
        <v>30</v>
      </c>
      <c r="N21" s="1">
        <v>29</v>
      </c>
      <c r="O21" s="1">
        <v>14</v>
      </c>
    </row>
    <row r="22" spans="1:15" x14ac:dyDescent="0.35">
      <c r="A22" s="1" t="s">
        <v>38</v>
      </c>
      <c r="B22" s="1">
        <v>21</v>
      </c>
      <c r="C22" s="1">
        <v>17</v>
      </c>
      <c r="D22" s="1">
        <v>32</v>
      </c>
      <c r="E22" s="1">
        <v>15</v>
      </c>
      <c r="F22" s="1">
        <v>24</v>
      </c>
      <c r="G22" s="1">
        <v>16</v>
      </c>
      <c r="H22" s="1">
        <v>44</v>
      </c>
      <c r="I22" s="1">
        <v>95</v>
      </c>
      <c r="J22" s="1">
        <v>24</v>
      </c>
      <c r="K22" s="1">
        <v>16</v>
      </c>
      <c r="L22" s="1">
        <v>40</v>
      </c>
      <c r="M22" s="1">
        <v>27</v>
      </c>
      <c r="N22" s="1">
        <v>27</v>
      </c>
      <c r="O22" s="1">
        <v>2</v>
      </c>
    </row>
    <row r="23" spans="1:15" x14ac:dyDescent="0.35">
      <c r="A23" s="1" t="s">
        <v>42</v>
      </c>
      <c r="B23" s="1">
        <v>10</v>
      </c>
      <c r="C23" s="1">
        <v>17</v>
      </c>
      <c r="D23" s="1">
        <v>30</v>
      </c>
      <c r="E23" s="1">
        <v>16</v>
      </c>
      <c r="F23" s="1">
        <v>32</v>
      </c>
      <c r="G23" s="1">
        <v>19</v>
      </c>
      <c r="H23" s="1">
        <v>56</v>
      </c>
      <c r="I23" s="1">
        <v>200</v>
      </c>
      <c r="J23" s="1">
        <v>26</v>
      </c>
      <c r="K23" s="1">
        <v>11</v>
      </c>
      <c r="L23" s="1">
        <v>44</v>
      </c>
      <c r="M23" s="1">
        <v>27</v>
      </c>
      <c r="N23" s="1">
        <v>51</v>
      </c>
      <c r="O23" s="1">
        <v>3</v>
      </c>
    </row>
    <row r="24" spans="1:15" x14ac:dyDescent="0.35">
      <c r="A24" s="1" t="s">
        <v>27</v>
      </c>
      <c r="B24" s="1">
        <v>36</v>
      </c>
      <c r="C24" s="1">
        <v>30</v>
      </c>
      <c r="D24" s="1">
        <v>46</v>
      </c>
      <c r="E24" s="1">
        <v>20</v>
      </c>
      <c r="F24" s="1">
        <v>37</v>
      </c>
      <c r="G24" s="1">
        <v>21</v>
      </c>
      <c r="H24" s="1">
        <v>167</v>
      </c>
      <c r="I24" s="1">
        <v>1074</v>
      </c>
      <c r="J24" s="1">
        <v>32</v>
      </c>
      <c r="K24" s="1">
        <v>14</v>
      </c>
      <c r="L24" s="1">
        <v>85</v>
      </c>
      <c r="M24" s="1">
        <v>45</v>
      </c>
      <c r="N24" s="1">
        <v>45</v>
      </c>
      <c r="O24" s="1">
        <v>17</v>
      </c>
    </row>
    <row r="25" spans="1:15" x14ac:dyDescent="0.35">
      <c r="A25" s="1" t="s">
        <v>14</v>
      </c>
      <c r="B25" s="1">
        <v>54</v>
      </c>
      <c r="C25" s="1">
        <v>17</v>
      </c>
      <c r="D25" s="1">
        <v>65</v>
      </c>
      <c r="E25" s="1">
        <v>22</v>
      </c>
      <c r="F25" s="1">
        <v>55</v>
      </c>
      <c r="G25" s="1">
        <v>30</v>
      </c>
      <c r="H25" s="1">
        <v>350</v>
      </c>
      <c r="I25" s="1">
        <v>2319</v>
      </c>
      <c r="J25" s="1">
        <v>40</v>
      </c>
      <c r="K25" s="1">
        <v>15</v>
      </c>
      <c r="L25" s="1">
        <v>111</v>
      </c>
      <c r="M25" s="1">
        <v>51</v>
      </c>
      <c r="N25" s="1">
        <v>39</v>
      </c>
      <c r="O25" s="1">
        <v>29</v>
      </c>
    </row>
    <row r="26" spans="1:15" x14ac:dyDescent="0.35">
      <c r="A26" s="1" t="s">
        <v>21</v>
      </c>
      <c r="B26" s="1">
        <v>98</v>
      </c>
      <c r="C26" s="1">
        <v>34</v>
      </c>
      <c r="D26" s="1">
        <v>69</v>
      </c>
      <c r="E26" s="1">
        <v>44</v>
      </c>
      <c r="F26" s="1">
        <v>47</v>
      </c>
      <c r="G26" s="1">
        <v>28</v>
      </c>
      <c r="H26" s="1">
        <v>466</v>
      </c>
      <c r="I26" s="1">
        <v>3262</v>
      </c>
      <c r="J26" s="1">
        <v>48</v>
      </c>
      <c r="K26" s="1">
        <v>23</v>
      </c>
      <c r="L26" s="1">
        <v>170</v>
      </c>
      <c r="M26" s="1">
        <v>72</v>
      </c>
      <c r="N26" s="1">
        <v>85</v>
      </c>
      <c r="O26" s="1">
        <v>49</v>
      </c>
    </row>
    <row r="27" spans="1:15" x14ac:dyDescent="0.35">
      <c r="A27" s="1" t="s">
        <v>37</v>
      </c>
      <c r="B27" s="1">
        <v>55</v>
      </c>
      <c r="C27" s="1">
        <v>28</v>
      </c>
      <c r="D27" s="1">
        <v>39</v>
      </c>
      <c r="E27" s="1">
        <v>18</v>
      </c>
      <c r="F27" s="1">
        <v>24</v>
      </c>
      <c r="G27" s="1">
        <v>21</v>
      </c>
      <c r="H27" s="1">
        <v>168</v>
      </c>
      <c r="I27" s="1">
        <v>682</v>
      </c>
      <c r="J27" s="1">
        <v>29</v>
      </c>
      <c r="K27" s="1">
        <v>22</v>
      </c>
      <c r="L27" s="1">
        <v>65</v>
      </c>
      <c r="M27" s="1">
        <v>39</v>
      </c>
      <c r="N27" s="1">
        <v>36</v>
      </c>
      <c r="O27" s="1">
        <v>8</v>
      </c>
    </row>
    <row r="28" spans="1:15" x14ac:dyDescent="0.35">
      <c r="A28" s="1" t="s">
        <v>26</v>
      </c>
      <c r="B28" s="1">
        <v>107</v>
      </c>
      <c r="C28" s="1">
        <v>36</v>
      </c>
      <c r="D28" s="1">
        <v>61</v>
      </c>
      <c r="E28" s="1">
        <v>31</v>
      </c>
      <c r="F28" s="1">
        <v>32</v>
      </c>
      <c r="G28" s="1">
        <v>24</v>
      </c>
      <c r="H28" s="1">
        <v>276</v>
      </c>
      <c r="I28" s="1">
        <v>1553</v>
      </c>
      <c r="J28" s="1">
        <v>45</v>
      </c>
      <c r="K28" s="1">
        <v>18</v>
      </c>
      <c r="L28" s="1">
        <v>109</v>
      </c>
      <c r="M28" s="1">
        <v>48</v>
      </c>
      <c r="N28" s="1">
        <v>51</v>
      </c>
      <c r="O28" s="1">
        <v>27</v>
      </c>
    </row>
    <row r="29" spans="1:15" x14ac:dyDescent="0.35">
      <c r="A29" s="1" t="s">
        <v>22</v>
      </c>
      <c r="B29" s="1">
        <v>36</v>
      </c>
      <c r="C29" s="1">
        <v>15</v>
      </c>
      <c r="D29" s="1">
        <v>43</v>
      </c>
      <c r="E29" s="1">
        <v>21</v>
      </c>
      <c r="F29" s="1">
        <v>40</v>
      </c>
      <c r="G29" s="1">
        <v>21</v>
      </c>
      <c r="H29" s="1">
        <v>163</v>
      </c>
      <c r="I29" s="1">
        <v>689</v>
      </c>
      <c r="J29" s="1">
        <v>35</v>
      </c>
      <c r="K29" s="1">
        <v>14</v>
      </c>
      <c r="L29" s="1">
        <v>78</v>
      </c>
      <c r="M29" s="1">
        <v>42</v>
      </c>
      <c r="N29" s="1">
        <v>36</v>
      </c>
      <c r="O29" s="1">
        <v>9</v>
      </c>
    </row>
    <row r="30" spans="1:15" x14ac:dyDescent="0.35">
      <c r="A30" s="1" t="s">
        <v>43</v>
      </c>
      <c r="B30" s="1">
        <v>27</v>
      </c>
      <c r="C30" s="1">
        <v>16</v>
      </c>
      <c r="D30" s="1">
        <v>29</v>
      </c>
      <c r="E30" s="1">
        <v>15</v>
      </c>
      <c r="F30" s="1">
        <v>30</v>
      </c>
      <c r="G30" s="1">
        <v>15</v>
      </c>
      <c r="H30" s="1">
        <v>44</v>
      </c>
      <c r="I30" s="1">
        <v>126</v>
      </c>
      <c r="J30" s="1">
        <v>26</v>
      </c>
      <c r="K30" s="1">
        <v>19</v>
      </c>
      <c r="L30" s="1">
        <v>27</v>
      </c>
      <c r="M30" s="1">
        <v>27</v>
      </c>
      <c r="N30" s="1">
        <v>27</v>
      </c>
      <c r="O30" s="1">
        <v>8</v>
      </c>
    </row>
    <row r="31" spans="1:15" x14ac:dyDescent="0.35">
      <c r="A31" s="1" t="s">
        <v>24</v>
      </c>
      <c r="B31" s="1">
        <v>31</v>
      </c>
      <c r="C31" s="1">
        <v>28</v>
      </c>
      <c r="D31" s="1">
        <v>45</v>
      </c>
      <c r="E31" s="1">
        <v>26</v>
      </c>
      <c r="F31" s="1">
        <v>54</v>
      </c>
      <c r="G31" s="1">
        <v>36</v>
      </c>
      <c r="H31" s="1">
        <v>1470</v>
      </c>
      <c r="I31" s="1">
        <v>4130</v>
      </c>
      <c r="J31" s="1">
        <v>37</v>
      </c>
      <c r="K31" s="1">
        <v>20</v>
      </c>
      <c r="L31" s="1">
        <v>128</v>
      </c>
      <c r="M31" s="1">
        <v>57</v>
      </c>
      <c r="N31" s="1">
        <v>96</v>
      </c>
      <c r="O31" s="1">
        <v>54</v>
      </c>
    </row>
    <row r="32" spans="1:15" x14ac:dyDescent="0.35">
      <c r="A32" s="1" t="s">
        <v>36</v>
      </c>
      <c r="B32" s="1">
        <v>86</v>
      </c>
      <c r="C32" s="1">
        <v>28</v>
      </c>
      <c r="D32" s="1">
        <v>37</v>
      </c>
      <c r="E32" s="1">
        <v>19</v>
      </c>
      <c r="F32" s="1">
        <v>30</v>
      </c>
      <c r="G32" s="1">
        <v>24</v>
      </c>
      <c r="H32" s="1">
        <v>65</v>
      </c>
      <c r="I32" s="1">
        <v>322</v>
      </c>
      <c r="J32" s="1">
        <v>42</v>
      </c>
      <c r="K32" s="1">
        <v>14</v>
      </c>
      <c r="L32" s="1">
        <v>57</v>
      </c>
      <c r="M32" s="1">
        <v>27</v>
      </c>
      <c r="N32" s="1">
        <v>30</v>
      </c>
      <c r="O32" s="1">
        <v>6</v>
      </c>
    </row>
    <row r="33" spans="1:15" x14ac:dyDescent="0.35">
      <c r="A33" s="1" t="s">
        <v>33</v>
      </c>
      <c r="B33" s="1">
        <v>93</v>
      </c>
      <c r="C33" s="1">
        <v>35</v>
      </c>
      <c r="D33" s="1">
        <v>60</v>
      </c>
      <c r="E33" s="1">
        <v>29</v>
      </c>
      <c r="F33" s="1">
        <v>39</v>
      </c>
      <c r="G33" s="1">
        <v>22</v>
      </c>
      <c r="H33" s="1">
        <v>237</v>
      </c>
      <c r="I33" s="1">
        <v>1607</v>
      </c>
      <c r="J33" s="1">
        <v>31</v>
      </c>
      <c r="K33" s="1">
        <v>11</v>
      </c>
      <c r="L33" s="1">
        <v>138</v>
      </c>
      <c r="M33" s="1">
        <v>51</v>
      </c>
      <c r="N33" s="1">
        <v>57</v>
      </c>
      <c r="O33" s="1">
        <v>19</v>
      </c>
    </row>
    <row r="38" spans="1:15" ht="32.5" customHeight="1" x14ac:dyDescent="0.35">
      <c r="A38" s="39" t="s">
        <v>196</v>
      </c>
      <c r="B38" s="40"/>
      <c r="C38" s="40"/>
      <c r="D38" s="40"/>
      <c r="E38" s="40"/>
      <c r="F38" s="40"/>
      <c r="G38" s="41"/>
      <c r="H38" s="3"/>
    </row>
    <row r="39" spans="1:15" x14ac:dyDescent="0.35">
      <c r="A39" s="42" t="s">
        <v>182</v>
      </c>
      <c r="B39" s="42" t="s">
        <v>184</v>
      </c>
      <c r="C39" s="42"/>
      <c r="D39" s="42"/>
      <c r="E39" s="42" t="s">
        <v>113</v>
      </c>
      <c r="F39" s="42"/>
      <c r="G39" s="42"/>
      <c r="H39" s="3"/>
    </row>
    <row r="40" spans="1:15" x14ac:dyDescent="0.35">
      <c r="A40" s="42"/>
      <c r="B40" s="4" t="s">
        <v>114</v>
      </c>
      <c r="C40" s="4" t="s">
        <v>46</v>
      </c>
      <c r="D40" s="4" t="s">
        <v>115</v>
      </c>
      <c r="E40" s="4" t="s">
        <v>114</v>
      </c>
      <c r="F40" s="4" t="s">
        <v>46</v>
      </c>
      <c r="G40" s="4" t="s">
        <v>115</v>
      </c>
      <c r="H40" s="3"/>
    </row>
    <row r="41" spans="1:15" ht="93" x14ac:dyDescent="0.35">
      <c r="A41" s="8" t="s">
        <v>145</v>
      </c>
      <c r="B41" s="5">
        <v>0.19579942044230569</v>
      </c>
      <c r="C41" s="6">
        <v>31</v>
      </c>
      <c r="D41" s="5">
        <v>3.8289553696563626E-3</v>
      </c>
      <c r="E41" s="5">
        <v>0.89079832661047964</v>
      </c>
      <c r="F41" s="6">
        <v>31</v>
      </c>
      <c r="G41" s="5">
        <v>4.2804843244897885E-3</v>
      </c>
      <c r="H41" s="3"/>
    </row>
    <row r="42" spans="1:15" ht="62" x14ac:dyDescent="0.35">
      <c r="A42" s="8" t="s">
        <v>146</v>
      </c>
      <c r="B42" s="5">
        <v>0.11252869692997579</v>
      </c>
      <c r="C42" s="6">
        <v>31</v>
      </c>
      <c r="D42" s="7" t="s">
        <v>197</v>
      </c>
      <c r="E42" s="5">
        <v>0.95617493641398066</v>
      </c>
      <c r="F42" s="6">
        <v>31</v>
      </c>
      <c r="G42" s="5">
        <v>2.3042034076509701E-2</v>
      </c>
      <c r="H42" s="3"/>
    </row>
    <row r="43" spans="1:15" ht="93" x14ac:dyDescent="0.35">
      <c r="A43" s="8" t="s">
        <v>147</v>
      </c>
      <c r="B43" s="5">
        <v>0.19126846392322105</v>
      </c>
      <c r="C43" s="6">
        <v>31</v>
      </c>
      <c r="D43" s="5">
        <v>5.360970956877654E-3</v>
      </c>
      <c r="E43" s="5">
        <v>0.81405919944861349</v>
      </c>
      <c r="F43" s="6">
        <v>31</v>
      </c>
      <c r="G43" s="5">
        <v>9.504023460433185E-5</v>
      </c>
      <c r="H43" s="3"/>
    </row>
    <row r="44" spans="1:15" ht="77.5" x14ac:dyDescent="0.35">
      <c r="A44" s="8" t="s">
        <v>148</v>
      </c>
      <c r="B44" s="5">
        <v>0.25690941308286502</v>
      </c>
      <c r="C44" s="6">
        <v>31</v>
      </c>
      <c r="D44" s="5">
        <v>1.5815007393065256E-5</v>
      </c>
      <c r="E44" s="5">
        <v>0.7184536516256903</v>
      </c>
      <c r="F44" s="6">
        <v>31</v>
      </c>
      <c r="G44" s="5">
        <v>2.2011788902682685E-6</v>
      </c>
      <c r="H44" s="3"/>
    </row>
    <row r="45" spans="1:15" ht="93" x14ac:dyDescent="0.35">
      <c r="A45" s="8" t="s">
        <v>149</v>
      </c>
      <c r="B45" s="5">
        <v>0.20272764211952932</v>
      </c>
      <c r="C45" s="6">
        <v>31</v>
      </c>
      <c r="D45" s="5">
        <v>2.2460355333973878E-3</v>
      </c>
      <c r="E45" s="5">
        <v>0.84890856099711387</v>
      </c>
      <c r="F45" s="6">
        <v>31</v>
      </c>
      <c r="G45" s="5">
        <v>4.8027279675874027E-4</v>
      </c>
      <c r="H45" s="3"/>
    </row>
    <row r="46" spans="1:15" ht="77.5" x14ac:dyDescent="0.35">
      <c r="A46" s="8" t="s">
        <v>150</v>
      </c>
      <c r="B46" s="5">
        <v>0.15882426996518939</v>
      </c>
      <c r="C46" s="6">
        <v>31</v>
      </c>
      <c r="D46" s="5">
        <v>4.4919835234123455E-2</v>
      </c>
      <c r="E46" s="5">
        <v>0.87067055206245247</v>
      </c>
      <c r="F46" s="6">
        <v>31</v>
      </c>
      <c r="G46" s="5">
        <v>1.4430989508971176E-3</v>
      </c>
      <c r="H46" s="3"/>
    </row>
    <row r="47" spans="1:15" ht="108.5" x14ac:dyDescent="0.35">
      <c r="A47" s="8" t="s">
        <v>151</v>
      </c>
      <c r="B47" s="5">
        <v>0.24585938030220056</v>
      </c>
      <c r="C47" s="6">
        <v>31</v>
      </c>
      <c r="D47" s="5">
        <v>4.8647393265357491E-5</v>
      </c>
      <c r="E47" s="5">
        <v>0.61691701057192305</v>
      </c>
      <c r="F47" s="6">
        <v>31</v>
      </c>
      <c r="G47" s="5">
        <v>8.499410842307347E-8</v>
      </c>
      <c r="H47" s="3"/>
    </row>
    <row r="48" spans="1:15" ht="93" x14ac:dyDescent="0.35">
      <c r="A48" s="8" t="s">
        <v>152</v>
      </c>
      <c r="B48" s="5">
        <v>0.2187814489039015</v>
      </c>
      <c r="C48" s="6">
        <v>31</v>
      </c>
      <c r="D48" s="5">
        <v>5.9794017754375415E-4</v>
      </c>
      <c r="E48" s="5">
        <v>0.80805337415809197</v>
      </c>
      <c r="F48" s="6">
        <v>31</v>
      </c>
      <c r="G48" s="5">
        <v>7.301896950864223E-5</v>
      </c>
      <c r="H48" s="3"/>
    </row>
    <row r="49" spans="1:8" ht="93" x14ac:dyDescent="0.35">
      <c r="A49" s="8" t="s">
        <v>153</v>
      </c>
      <c r="B49" s="5">
        <v>0.18751135630574084</v>
      </c>
      <c r="C49" s="6">
        <v>31</v>
      </c>
      <c r="D49" s="5">
        <v>7.034603807331413E-3</v>
      </c>
      <c r="E49" s="5">
        <v>0.87496249995619746</v>
      </c>
      <c r="F49" s="6">
        <v>31</v>
      </c>
      <c r="G49" s="5">
        <v>1.8089968012926017E-3</v>
      </c>
      <c r="H49" s="3"/>
    </row>
    <row r="50" spans="1:8" ht="93" x14ac:dyDescent="0.35">
      <c r="A50" s="8" t="s">
        <v>154</v>
      </c>
      <c r="B50" s="5">
        <v>0.11581436621777719</v>
      </c>
      <c r="C50" s="6">
        <v>31</v>
      </c>
      <c r="D50" s="7" t="s">
        <v>197</v>
      </c>
      <c r="E50" s="5">
        <v>0.9192268863541343</v>
      </c>
      <c r="F50" s="6">
        <v>31</v>
      </c>
      <c r="G50" s="5">
        <v>2.2518215179787169E-2</v>
      </c>
      <c r="H50" s="3"/>
    </row>
    <row r="51" spans="1:8" ht="62" x14ac:dyDescent="0.35">
      <c r="A51" s="8" t="s">
        <v>155</v>
      </c>
      <c r="B51" s="5">
        <v>0.22951514720524602</v>
      </c>
      <c r="C51" s="6">
        <v>31</v>
      </c>
      <c r="D51" s="5">
        <v>2.3056272533460254E-4</v>
      </c>
      <c r="E51" s="5">
        <v>0.67115501002222155</v>
      </c>
      <c r="F51" s="6">
        <v>31</v>
      </c>
      <c r="G51" s="5">
        <v>4.4807913742142755E-7</v>
      </c>
      <c r="H51" s="3"/>
    </row>
    <row r="52" spans="1:8" ht="77.5" x14ac:dyDescent="0.35">
      <c r="A52" s="8" t="s">
        <v>156</v>
      </c>
      <c r="B52" s="5">
        <v>0.17079817054718721</v>
      </c>
      <c r="C52" s="6">
        <v>31</v>
      </c>
      <c r="D52" s="5">
        <v>2.1723959141171274E-2</v>
      </c>
      <c r="E52" s="5">
        <v>0.84493527915436628</v>
      </c>
      <c r="F52" s="6">
        <v>31</v>
      </c>
      <c r="G52" s="5">
        <v>3.9594136967742812E-4</v>
      </c>
      <c r="H52" s="3"/>
    </row>
    <row r="53" spans="1:8" ht="93" x14ac:dyDescent="0.35">
      <c r="A53" s="8" t="s">
        <v>157</v>
      </c>
      <c r="B53" s="5">
        <v>0.18810103093408398</v>
      </c>
      <c r="C53" s="6">
        <v>31</v>
      </c>
      <c r="D53" s="5">
        <v>6.7439198361974482E-3</v>
      </c>
      <c r="E53" s="5">
        <v>0.78306446685428066</v>
      </c>
      <c r="F53" s="6">
        <v>31</v>
      </c>
      <c r="G53" s="5">
        <v>2.546917622053667E-5</v>
      </c>
      <c r="H53" s="3"/>
    </row>
    <row r="54" spans="1:8" ht="77.5" x14ac:dyDescent="0.35">
      <c r="A54" s="8" t="s">
        <v>158</v>
      </c>
      <c r="B54" s="5">
        <v>0.25385293732568293</v>
      </c>
      <c r="C54" s="6">
        <v>31</v>
      </c>
      <c r="D54" s="5">
        <v>2.1705142006905502E-5</v>
      </c>
      <c r="E54" s="5">
        <v>0.63573600586368806</v>
      </c>
      <c r="F54" s="6">
        <v>31</v>
      </c>
      <c r="G54" s="5">
        <v>1.4868136310585627E-7</v>
      </c>
      <c r="H54" s="3"/>
    </row>
    <row r="57" spans="1:8" ht="36" customHeight="1" x14ac:dyDescent="0.35">
      <c r="A57" s="39" t="s">
        <v>196</v>
      </c>
      <c r="B57" s="40"/>
      <c r="C57" s="40"/>
      <c r="D57" s="40"/>
      <c r="E57" s="40"/>
      <c r="F57" s="40"/>
      <c r="G57" s="41"/>
      <c r="H57" s="3"/>
    </row>
    <row r="58" spans="1:8" x14ac:dyDescent="0.35">
      <c r="A58" s="43" t="s">
        <v>182</v>
      </c>
      <c r="B58" s="43" t="s">
        <v>184</v>
      </c>
      <c r="C58" s="43"/>
      <c r="D58" s="43"/>
      <c r="E58" s="43" t="s">
        <v>113</v>
      </c>
      <c r="F58" s="43"/>
      <c r="G58" s="43"/>
      <c r="H58" s="3"/>
    </row>
    <row r="59" spans="1:8" x14ac:dyDescent="0.35">
      <c r="A59" s="43"/>
      <c r="B59" s="8" t="s">
        <v>114</v>
      </c>
      <c r="C59" s="8" t="s">
        <v>46</v>
      </c>
      <c r="D59" s="8" t="s">
        <v>115</v>
      </c>
      <c r="E59" s="8" t="s">
        <v>114</v>
      </c>
      <c r="F59" s="8" t="s">
        <v>46</v>
      </c>
      <c r="G59" s="8" t="s">
        <v>115</v>
      </c>
      <c r="H59" s="3"/>
    </row>
    <row r="60" spans="1:8" ht="93" x14ac:dyDescent="0.35">
      <c r="A60" s="8" t="s">
        <v>159</v>
      </c>
      <c r="B60" s="9">
        <v>0.19579943824395507</v>
      </c>
      <c r="C60" s="10">
        <v>31</v>
      </c>
      <c r="D60" s="9">
        <v>3.828950233543329E-3</v>
      </c>
      <c r="E60" s="9">
        <v>0.89079832683756699</v>
      </c>
      <c r="F60" s="10">
        <v>31</v>
      </c>
      <c r="G60" s="9">
        <v>4.2804843787250533E-3</v>
      </c>
      <c r="H60" s="3"/>
    </row>
    <row r="61" spans="1:8" ht="62" x14ac:dyDescent="0.35">
      <c r="A61" s="8" t="s">
        <v>160</v>
      </c>
      <c r="B61" s="9">
        <v>0.11252872344520597</v>
      </c>
      <c r="C61" s="10">
        <v>31</v>
      </c>
      <c r="D61" s="11" t="s">
        <v>197</v>
      </c>
      <c r="E61" s="9">
        <v>0.95617490738452182</v>
      </c>
      <c r="F61" s="10">
        <v>31</v>
      </c>
      <c r="G61" s="9">
        <v>0.23041992360480879</v>
      </c>
      <c r="H61" s="3"/>
    </row>
    <row r="62" spans="1:8" ht="93" x14ac:dyDescent="0.35">
      <c r="A62" s="8" t="s">
        <v>161</v>
      </c>
      <c r="B62" s="9">
        <v>0.1912684626030251</v>
      </c>
      <c r="C62" s="10">
        <v>31</v>
      </c>
      <c r="D62" s="9">
        <v>5.3609714749903907E-3</v>
      </c>
      <c r="E62" s="9">
        <v>0.81405920444680224</v>
      </c>
      <c r="F62" s="10">
        <v>31</v>
      </c>
      <c r="G62" s="9">
        <v>9.5040255621747929E-5</v>
      </c>
      <c r="H62" s="3"/>
    </row>
    <row r="63" spans="1:8" ht="77.5" x14ac:dyDescent="0.35">
      <c r="A63" s="8" t="s">
        <v>162</v>
      </c>
      <c r="B63" s="9">
        <v>0.25690938535663277</v>
      </c>
      <c r="C63" s="10">
        <v>31</v>
      </c>
      <c r="D63" s="9">
        <v>1.5815053129479654E-5</v>
      </c>
      <c r="E63" s="9">
        <v>0.71845367472341015</v>
      </c>
      <c r="F63" s="10">
        <v>31</v>
      </c>
      <c r="G63" s="9">
        <v>2.2011806832962914E-6</v>
      </c>
      <c r="H63" s="3"/>
    </row>
    <row r="64" spans="1:8" ht="93" x14ac:dyDescent="0.35">
      <c r="A64" s="8" t="s">
        <v>163</v>
      </c>
      <c r="B64" s="9">
        <v>0.2027275357334386</v>
      </c>
      <c r="C64" s="10">
        <v>31</v>
      </c>
      <c r="D64" s="9">
        <v>2.2460543228969608E-3</v>
      </c>
      <c r="E64" s="9">
        <v>0.84890860709622251</v>
      </c>
      <c r="F64" s="10">
        <v>31</v>
      </c>
      <c r="G64" s="9">
        <v>4.8027387911954699E-4</v>
      </c>
      <c r="H64" s="3"/>
    </row>
    <row r="65" spans="1:8" ht="77.5" x14ac:dyDescent="0.35">
      <c r="A65" s="8" t="s">
        <v>164</v>
      </c>
      <c r="B65" s="9">
        <v>0.15882429849715468</v>
      </c>
      <c r="C65" s="10">
        <v>31</v>
      </c>
      <c r="D65" s="9">
        <v>4.4919761110965843E-2</v>
      </c>
      <c r="E65" s="9">
        <v>0.87067058631732941</v>
      </c>
      <c r="F65" s="10">
        <v>31</v>
      </c>
      <c r="G65" s="9">
        <v>1.4431015359202518E-3</v>
      </c>
      <c r="H65" s="3"/>
    </row>
    <row r="66" spans="1:8" ht="108.5" x14ac:dyDescent="0.35">
      <c r="A66" s="8" t="s">
        <v>165</v>
      </c>
      <c r="B66" s="9">
        <v>0.24585937635961641</v>
      </c>
      <c r="C66" s="10">
        <v>31</v>
      </c>
      <c r="D66" s="9">
        <v>4.8647412266420177E-5</v>
      </c>
      <c r="E66" s="9">
        <v>0.61691701201287208</v>
      </c>
      <c r="F66" s="10">
        <v>31</v>
      </c>
      <c r="G66" s="9">
        <v>8.4994112005808895E-8</v>
      </c>
      <c r="H66" s="3"/>
    </row>
    <row r="67" spans="1:8" ht="93" x14ac:dyDescent="0.35">
      <c r="A67" s="8" t="s">
        <v>166</v>
      </c>
      <c r="B67" s="9">
        <v>0.21878145056854509</v>
      </c>
      <c r="C67" s="10">
        <v>31</v>
      </c>
      <c r="D67" s="9">
        <v>5.9794009170400933E-4</v>
      </c>
      <c r="E67" s="9">
        <v>0.80805338075206279</v>
      </c>
      <c r="F67" s="10">
        <v>31</v>
      </c>
      <c r="G67" s="9">
        <v>7.3018990469949667E-5</v>
      </c>
      <c r="H67" s="3"/>
    </row>
    <row r="68" spans="1:8" ht="93" x14ac:dyDescent="0.35">
      <c r="A68" s="8" t="s">
        <v>167</v>
      </c>
      <c r="B68" s="9">
        <v>0.18751154798246578</v>
      </c>
      <c r="C68" s="10">
        <v>31</v>
      </c>
      <c r="D68" s="9">
        <v>7.0345075002529525E-3</v>
      </c>
      <c r="E68" s="9">
        <v>0.87496250149428101</v>
      </c>
      <c r="F68" s="10">
        <v>31</v>
      </c>
      <c r="G68" s="9">
        <v>1.8089969487962718E-3</v>
      </c>
      <c r="H68" s="3"/>
    </row>
    <row r="69" spans="1:8" ht="93" x14ac:dyDescent="0.35">
      <c r="A69" s="8" t="s">
        <v>168</v>
      </c>
      <c r="B69" s="9">
        <v>0.11581438178444364</v>
      </c>
      <c r="C69" s="10">
        <v>31</v>
      </c>
      <c r="D69" s="11" t="s">
        <v>197</v>
      </c>
      <c r="E69" s="9">
        <v>0.91922687372120726</v>
      </c>
      <c r="F69" s="10">
        <v>31</v>
      </c>
      <c r="G69" s="9">
        <v>2.2518197834569213E-2</v>
      </c>
      <c r="H69" s="3"/>
    </row>
    <row r="70" spans="1:8" ht="62" x14ac:dyDescent="0.35">
      <c r="A70" s="8" t="s">
        <v>169</v>
      </c>
      <c r="B70" s="9">
        <v>0.22951514731951905</v>
      </c>
      <c r="C70" s="10">
        <v>31</v>
      </c>
      <c r="D70" s="9">
        <v>2.3056272292844166E-4</v>
      </c>
      <c r="E70" s="9">
        <v>0.67115500676356843</v>
      </c>
      <c r="F70" s="10">
        <v>31</v>
      </c>
      <c r="G70" s="9">
        <v>4.4807909047938238E-7</v>
      </c>
      <c r="H70" s="3"/>
    </row>
    <row r="71" spans="1:8" ht="77.5" x14ac:dyDescent="0.35">
      <c r="A71" s="8" t="s">
        <v>170</v>
      </c>
      <c r="B71" s="9">
        <v>0.17079815604070675</v>
      </c>
      <c r="C71" s="10">
        <v>31</v>
      </c>
      <c r="D71" s="9">
        <v>2.1723979154673695E-2</v>
      </c>
      <c r="E71" s="9">
        <v>0.84493527568059534</v>
      </c>
      <c r="F71" s="10">
        <v>31</v>
      </c>
      <c r="G71" s="9">
        <v>3.9594130323311675E-4</v>
      </c>
      <c r="H71" s="3"/>
    </row>
    <row r="72" spans="1:8" ht="93" x14ac:dyDescent="0.35">
      <c r="A72" s="8" t="s">
        <v>171</v>
      </c>
      <c r="B72" s="9">
        <v>0.18810104129808591</v>
      </c>
      <c r="C72" s="10">
        <v>31</v>
      </c>
      <c r="D72" s="9">
        <v>6.7439148244751923E-3</v>
      </c>
      <c r="E72" s="9">
        <v>0.78306446794773144</v>
      </c>
      <c r="F72" s="10">
        <v>31</v>
      </c>
      <c r="G72" s="9">
        <v>2.5469177357491723E-5</v>
      </c>
      <c r="H72" s="3"/>
    </row>
    <row r="73" spans="1:8" ht="77.5" x14ac:dyDescent="0.35">
      <c r="A73" s="8" t="s">
        <v>172</v>
      </c>
      <c r="B73" s="9">
        <v>0.25385293360685762</v>
      </c>
      <c r="C73" s="10">
        <v>31</v>
      </c>
      <c r="D73" s="9">
        <v>2.1705150309199742E-5</v>
      </c>
      <c r="E73" s="9">
        <v>0.6357360063147941</v>
      </c>
      <c r="F73" s="10">
        <v>31</v>
      </c>
      <c r="G73" s="9">
        <v>1.4868136513069595E-7</v>
      </c>
      <c r="H73" s="3"/>
    </row>
    <row r="81" spans="1:17" ht="33.5" customHeight="1" x14ac:dyDescent="0.35">
      <c r="A81" s="44" t="s">
        <v>198</v>
      </c>
      <c r="B81" s="44"/>
      <c r="C81" s="44"/>
      <c r="D81" s="44"/>
      <c r="E81" s="44"/>
    </row>
    <row r="82" spans="1:17" x14ac:dyDescent="0.35">
      <c r="A82" s="9" t="s">
        <v>69</v>
      </c>
      <c r="B82" s="9" t="s">
        <v>179</v>
      </c>
      <c r="C82" s="9" t="s">
        <v>70</v>
      </c>
      <c r="D82" s="9" t="s">
        <v>71</v>
      </c>
      <c r="E82" s="9" t="s">
        <v>112</v>
      </c>
      <c r="G82" s="12"/>
      <c r="P82" s="3"/>
    </row>
    <row r="83" spans="1:17" ht="22.5" x14ac:dyDescent="0.35">
      <c r="A83" s="9" t="s">
        <v>75</v>
      </c>
      <c r="B83" s="9" t="s">
        <v>28</v>
      </c>
      <c r="C83" s="9">
        <v>1</v>
      </c>
      <c r="D83" s="9">
        <v>2.2123587525534822</v>
      </c>
      <c r="E83" s="9">
        <v>1241</v>
      </c>
      <c r="G83" s="45" t="s">
        <v>199</v>
      </c>
      <c r="H83" s="46"/>
      <c r="I83" s="46"/>
      <c r="J83" s="46"/>
      <c r="K83" s="46"/>
      <c r="L83" s="46"/>
      <c r="M83" s="3"/>
    </row>
    <row r="84" spans="1:17" x14ac:dyDescent="0.35">
      <c r="A84" s="9" t="s">
        <v>100</v>
      </c>
      <c r="B84" s="9" t="s">
        <v>20</v>
      </c>
      <c r="C84" s="9">
        <v>2</v>
      </c>
      <c r="D84" s="9">
        <v>0.97296796795509499</v>
      </c>
      <c r="E84" s="9">
        <v>39003</v>
      </c>
      <c r="G84" s="43" t="s">
        <v>70</v>
      </c>
      <c r="H84" s="43"/>
      <c r="I84" s="8" t="s">
        <v>45</v>
      </c>
      <c r="J84" s="8" t="s">
        <v>64</v>
      </c>
      <c r="K84" s="8" t="s">
        <v>65</v>
      </c>
      <c r="L84" s="8" t="s">
        <v>66</v>
      </c>
      <c r="M84" s="3"/>
    </row>
    <row r="85" spans="1:17" x14ac:dyDescent="0.35">
      <c r="A85" s="9" t="s">
        <v>98</v>
      </c>
      <c r="B85" s="9" t="s">
        <v>109</v>
      </c>
      <c r="C85" s="9">
        <v>2</v>
      </c>
      <c r="D85" s="9">
        <v>1.4422205101855956</v>
      </c>
      <c r="E85" s="9">
        <v>14024</v>
      </c>
      <c r="G85" s="43" t="s">
        <v>112</v>
      </c>
      <c r="H85" s="11" t="s">
        <v>187</v>
      </c>
      <c r="I85" s="10">
        <v>16</v>
      </c>
      <c r="J85" s="13">
        <v>2445.4375</v>
      </c>
      <c r="K85" s="14">
        <v>1401.0361388986366</v>
      </c>
      <c r="L85" s="14">
        <v>350.25903472465916</v>
      </c>
      <c r="M85" s="3"/>
    </row>
    <row r="86" spans="1:17" x14ac:dyDescent="0.35">
      <c r="A86" s="9" t="s">
        <v>99</v>
      </c>
      <c r="B86" s="9" t="s">
        <v>25</v>
      </c>
      <c r="C86" s="9">
        <v>2</v>
      </c>
      <c r="D86" s="9">
        <v>1.4422205101855956</v>
      </c>
      <c r="E86" s="9">
        <v>14940</v>
      </c>
      <c r="G86" s="43"/>
      <c r="H86" s="11" t="s">
        <v>188</v>
      </c>
      <c r="I86" s="10">
        <v>15</v>
      </c>
      <c r="J86" s="13">
        <v>20871.866666666665</v>
      </c>
      <c r="K86" s="14">
        <v>25801.816693698878</v>
      </c>
      <c r="L86" s="14">
        <v>6662.0004237728181</v>
      </c>
      <c r="M86" s="3"/>
    </row>
    <row r="87" spans="1:17" x14ac:dyDescent="0.35">
      <c r="A87" s="9" t="s">
        <v>73</v>
      </c>
      <c r="B87" s="9" t="s">
        <v>29</v>
      </c>
      <c r="C87" s="9">
        <v>1</v>
      </c>
      <c r="D87" s="9">
        <v>2.1839256512070184</v>
      </c>
      <c r="E87" s="9">
        <v>1061</v>
      </c>
      <c r="F87" s="3"/>
    </row>
    <row r="88" spans="1:17" x14ac:dyDescent="0.35">
      <c r="A88" s="9" t="s">
        <v>102</v>
      </c>
      <c r="B88" s="9" t="s">
        <v>111</v>
      </c>
      <c r="C88" s="9">
        <v>2</v>
      </c>
      <c r="D88" s="9">
        <v>2.2090722034374521</v>
      </c>
      <c r="E88" s="9">
        <v>97031</v>
      </c>
    </row>
    <row r="89" spans="1:17" x14ac:dyDescent="0.35">
      <c r="A89" s="9" t="s">
        <v>96</v>
      </c>
      <c r="B89" s="9" t="s">
        <v>34</v>
      </c>
      <c r="C89" s="9">
        <v>2</v>
      </c>
      <c r="D89" s="9">
        <v>2.2090722034374521</v>
      </c>
      <c r="E89" s="9">
        <v>11890</v>
      </c>
    </row>
    <row r="90" spans="1:17" x14ac:dyDescent="0.35">
      <c r="A90" s="9" t="s">
        <v>80</v>
      </c>
      <c r="B90" s="9" t="s">
        <v>39</v>
      </c>
      <c r="C90" s="9">
        <v>1</v>
      </c>
      <c r="D90" s="9">
        <v>1.1809027267306991</v>
      </c>
      <c r="E90" s="9">
        <v>2360</v>
      </c>
    </row>
    <row r="91" spans="1:17" ht="15.5" customHeight="1" x14ac:dyDescent="0.35">
      <c r="A91" s="9" t="s">
        <v>94</v>
      </c>
      <c r="B91" s="9" t="s">
        <v>19</v>
      </c>
      <c r="C91" s="9">
        <v>2</v>
      </c>
      <c r="D91" s="9">
        <v>1.4422205101855956</v>
      </c>
      <c r="E91" s="9">
        <v>10288</v>
      </c>
      <c r="G91" s="45" t="s">
        <v>200</v>
      </c>
      <c r="H91" s="46"/>
      <c r="I91" s="46"/>
      <c r="J91" s="46"/>
      <c r="K91" s="46"/>
      <c r="L91" s="46"/>
      <c r="M91" s="46"/>
      <c r="N91" s="46"/>
      <c r="O91" s="46"/>
      <c r="P91" s="46"/>
      <c r="Q91" s="46"/>
    </row>
    <row r="92" spans="1:17" x14ac:dyDescent="0.35">
      <c r="A92" s="9" t="s">
        <v>76</v>
      </c>
      <c r="B92" s="9" t="s">
        <v>31</v>
      </c>
      <c r="C92" s="9">
        <v>1</v>
      </c>
      <c r="D92" s="9">
        <v>1.1809027267306991</v>
      </c>
      <c r="E92" s="9">
        <v>1338</v>
      </c>
      <c r="G92" s="43" t="s">
        <v>62</v>
      </c>
      <c r="H92" s="43"/>
      <c r="I92" s="43" t="s">
        <v>189</v>
      </c>
      <c r="J92" s="43"/>
      <c r="K92" s="43" t="s">
        <v>190</v>
      </c>
      <c r="L92" s="43"/>
      <c r="M92" s="43"/>
      <c r="N92" s="43"/>
      <c r="O92" s="43"/>
      <c r="P92" s="43"/>
      <c r="Q92" s="43"/>
    </row>
    <row r="93" spans="1:17" x14ac:dyDescent="0.35">
      <c r="A93" s="9" t="s">
        <v>87</v>
      </c>
      <c r="B93" s="9" t="s">
        <v>106</v>
      </c>
      <c r="C93" s="9">
        <v>2</v>
      </c>
      <c r="D93" s="9">
        <v>1.7165857586111646</v>
      </c>
      <c r="E93" s="9">
        <v>4180</v>
      </c>
      <c r="G93" s="43"/>
      <c r="H93" s="43"/>
      <c r="I93" s="43" t="s">
        <v>191</v>
      </c>
      <c r="J93" s="43" t="s">
        <v>115</v>
      </c>
      <c r="K93" s="43" t="s">
        <v>44</v>
      </c>
      <c r="L93" s="43" t="s">
        <v>46</v>
      </c>
      <c r="M93" s="43" t="s">
        <v>63</v>
      </c>
      <c r="N93" s="43" t="s">
        <v>192</v>
      </c>
      <c r="O93" s="43" t="s">
        <v>193</v>
      </c>
      <c r="P93" s="43" t="s">
        <v>144</v>
      </c>
      <c r="Q93" s="43"/>
    </row>
    <row r="94" spans="1:17" x14ac:dyDescent="0.35">
      <c r="A94" s="9" t="s">
        <v>90</v>
      </c>
      <c r="B94" s="9" t="s">
        <v>17</v>
      </c>
      <c r="C94" s="9">
        <v>2</v>
      </c>
      <c r="D94" s="9">
        <v>1.0066445913694333</v>
      </c>
      <c r="E94" s="9">
        <v>7116</v>
      </c>
      <c r="G94" s="43"/>
      <c r="H94" s="43"/>
      <c r="I94" s="43"/>
      <c r="J94" s="43"/>
      <c r="K94" s="43"/>
      <c r="L94" s="43"/>
      <c r="M94" s="43"/>
      <c r="N94" s="43"/>
      <c r="O94" s="43"/>
      <c r="P94" s="8" t="s">
        <v>67</v>
      </c>
      <c r="Q94" s="8" t="s">
        <v>68</v>
      </c>
    </row>
    <row r="95" spans="1:17" x14ac:dyDescent="0.35">
      <c r="A95" s="9" t="s">
        <v>85</v>
      </c>
      <c r="B95" s="9" t="s">
        <v>13</v>
      </c>
      <c r="C95" s="9">
        <v>1</v>
      </c>
      <c r="D95" s="9">
        <v>1.1267347735824966</v>
      </c>
      <c r="E95" s="9">
        <v>3743</v>
      </c>
      <c r="G95" s="43" t="s">
        <v>112</v>
      </c>
      <c r="H95" s="8" t="s">
        <v>194</v>
      </c>
      <c r="I95" s="9">
        <v>13.972864088414706</v>
      </c>
      <c r="J95" s="9">
        <v>8.1076216115828954E-4</v>
      </c>
      <c r="K95" s="9">
        <v>-2.855392051261616</v>
      </c>
      <c r="L95" s="10">
        <v>29</v>
      </c>
      <c r="M95" s="9">
        <v>7.8618372223046799E-3</v>
      </c>
      <c r="N95" s="14">
        <v>-18426.429166666665</v>
      </c>
      <c r="O95" s="14">
        <v>6453.2046163416326</v>
      </c>
      <c r="P95" s="14">
        <v>-31624.714534754858</v>
      </c>
      <c r="Q95" s="14">
        <v>-5228.1437985784705</v>
      </c>
    </row>
    <row r="96" spans="1:17" x14ac:dyDescent="0.35">
      <c r="A96" s="9" t="s">
        <v>88</v>
      </c>
      <c r="B96" s="9" t="s">
        <v>32</v>
      </c>
      <c r="C96" s="9">
        <v>1</v>
      </c>
      <c r="D96" s="9">
        <v>2.0963137289060527</v>
      </c>
      <c r="E96" s="9">
        <v>6131</v>
      </c>
      <c r="G96" s="43"/>
      <c r="H96" s="8" t="s">
        <v>195</v>
      </c>
      <c r="I96" s="8"/>
      <c r="J96" s="8"/>
      <c r="K96" s="9">
        <v>-2.7620854862084814</v>
      </c>
      <c r="L96" s="9">
        <v>14.07740416485912</v>
      </c>
      <c r="M96" s="9">
        <v>1.5215637207398944E-2</v>
      </c>
      <c r="N96" s="14">
        <v>-18426.429166666665</v>
      </c>
      <c r="O96" s="14">
        <v>6671.2016187307263</v>
      </c>
      <c r="P96" s="14">
        <v>-32727.356225175878</v>
      </c>
      <c r="Q96" s="14">
        <v>-4125.5021081574505</v>
      </c>
    </row>
    <row r="97" spans="1:19" x14ac:dyDescent="0.35">
      <c r="A97" s="9" t="s">
        <v>91</v>
      </c>
      <c r="B97" s="9" t="s">
        <v>107</v>
      </c>
      <c r="C97" s="9">
        <v>2</v>
      </c>
      <c r="D97" s="9">
        <v>1.39522996909709</v>
      </c>
      <c r="E97" s="9">
        <v>7165</v>
      </c>
    </row>
    <row r="98" spans="1:19" x14ac:dyDescent="0.35">
      <c r="A98" s="9" t="s">
        <v>83</v>
      </c>
      <c r="B98" s="9" t="s">
        <v>18</v>
      </c>
      <c r="C98" s="9">
        <v>1</v>
      </c>
      <c r="D98" s="9">
        <v>1.1267347735824966</v>
      </c>
      <c r="E98" s="9">
        <v>3109</v>
      </c>
    </row>
    <row r="99" spans="1:19" x14ac:dyDescent="0.35">
      <c r="A99" s="9" t="s">
        <v>81</v>
      </c>
      <c r="B99" s="9" t="s">
        <v>30</v>
      </c>
      <c r="C99" s="9">
        <v>1</v>
      </c>
      <c r="D99" s="9">
        <v>1.0698276730389806</v>
      </c>
      <c r="E99" s="9">
        <v>2385</v>
      </c>
    </row>
    <row r="100" spans="1:19" x14ac:dyDescent="0.35">
      <c r="A100" s="9" t="s">
        <v>95</v>
      </c>
      <c r="B100" s="9" t="s">
        <v>23</v>
      </c>
      <c r="C100" s="9">
        <v>2</v>
      </c>
      <c r="D100" s="9">
        <v>1.4422205101855956</v>
      </c>
      <c r="E100" s="9">
        <v>10341</v>
      </c>
    </row>
    <row r="101" spans="1:19" x14ac:dyDescent="0.35">
      <c r="A101" s="9" t="s">
        <v>78</v>
      </c>
      <c r="B101" s="9" t="s">
        <v>103</v>
      </c>
      <c r="C101" s="9">
        <v>1</v>
      </c>
      <c r="D101" s="9">
        <v>2.2681559139530068</v>
      </c>
      <c r="E101" s="9">
        <v>1971</v>
      </c>
    </row>
    <row r="102" spans="1:19" x14ac:dyDescent="0.35">
      <c r="A102" s="9" t="s">
        <v>74</v>
      </c>
      <c r="B102" s="9" t="s">
        <v>38</v>
      </c>
      <c r="C102" s="9">
        <v>1</v>
      </c>
      <c r="D102" s="9">
        <v>1.7013321986020249</v>
      </c>
      <c r="E102" s="9">
        <v>1156</v>
      </c>
    </row>
    <row r="103" spans="1:19" x14ac:dyDescent="0.35">
      <c r="A103" s="9" t="s">
        <v>72</v>
      </c>
      <c r="B103" s="9" t="s">
        <v>42</v>
      </c>
      <c r="C103" s="9">
        <v>1</v>
      </c>
      <c r="D103" s="9">
        <v>3.9076247580851464</v>
      </c>
      <c r="E103" s="9">
        <v>750</v>
      </c>
    </row>
    <row r="104" spans="1:19" x14ac:dyDescent="0.35">
      <c r="A104" s="9" t="s">
        <v>86</v>
      </c>
      <c r="B104" s="9" t="s">
        <v>27</v>
      </c>
      <c r="C104" s="9">
        <v>1</v>
      </c>
      <c r="D104" s="9">
        <v>1.1267347735824966</v>
      </c>
      <c r="E104" s="9">
        <v>4117</v>
      </c>
    </row>
    <row r="105" spans="1:19" x14ac:dyDescent="0.35">
      <c r="A105" s="9" t="s">
        <v>84</v>
      </c>
      <c r="B105" s="9" t="s">
        <v>105</v>
      </c>
      <c r="C105" s="9">
        <v>1</v>
      </c>
      <c r="D105" s="9">
        <v>1.2326926827072513</v>
      </c>
      <c r="E105" s="9">
        <v>3338</v>
      </c>
    </row>
    <row r="106" spans="1:19" x14ac:dyDescent="0.35">
      <c r="A106" s="9" t="s">
        <v>101</v>
      </c>
      <c r="B106" s="9" t="s">
        <v>110</v>
      </c>
      <c r="C106" s="9">
        <v>2</v>
      </c>
      <c r="D106" s="9">
        <v>1.0066445913694333</v>
      </c>
      <c r="E106" s="9">
        <v>60589</v>
      </c>
    </row>
    <row r="107" spans="1:19" x14ac:dyDescent="0.35">
      <c r="A107" s="9" t="s">
        <v>89</v>
      </c>
      <c r="B107" s="9" t="s">
        <v>37</v>
      </c>
      <c r="C107" s="9">
        <v>2</v>
      </c>
      <c r="D107" s="9">
        <v>1.4422205101855956</v>
      </c>
      <c r="E107" s="9">
        <v>6854</v>
      </c>
    </row>
    <row r="108" spans="1:19" x14ac:dyDescent="0.35">
      <c r="A108" s="9" t="s">
        <v>97</v>
      </c>
      <c r="B108" s="9" t="s">
        <v>26</v>
      </c>
      <c r="C108" s="9">
        <v>2</v>
      </c>
      <c r="D108" s="9">
        <v>1.39522996909709</v>
      </c>
      <c r="E108" s="9">
        <v>12818</v>
      </c>
      <c r="S108" s="3"/>
    </row>
    <row r="109" spans="1:19" x14ac:dyDescent="0.35">
      <c r="A109" s="9" t="s">
        <v>82</v>
      </c>
      <c r="B109" s="9" t="s">
        <v>22</v>
      </c>
      <c r="C109" s="9">
        <v>1</v>
      </c>
      <c r="D109" s="9">
        <v>1.2326926827072513</v>
      </c>
      <c r="E109" s="9">
        <v>2655</v>
      </c>
      <c r="S109" s="3"/>
    </row>
    <row r="110" spans="1:19" x14ac:dyDescent="0.35">
      <c r="A110" s="9" t="s">
        <v>77</v>
      </c>
      <c r="B110" s="9" t="s">
        <v>43</v>
      </c>
      <c r="C110" s="9">
        <v>1</v>
      </c>
      <c r="D110" s="9">
        <v>2.2404310411168651</v>
      </c>
      <c r="E110" s="9">
        <v>1653</v>
      </c>
      <c r="S110" s="3"/>
    </row>
    <row r="111" spans="1:19" x14ac:dyDescent="0.35">
      <c r="A111" s="9" t="s">
        <v>79</v>
      </c>
      <c r="B111" s="9" t="s">
        <v>104</v>
      </c>
      <c r="C111" s="9">
        <v>1</v>
      </c>
      <c r="D111" s="9">
        <v>2.3493682661515627</v>
      </c>
      <c r="E111" s="9">
        <v>2119</v>
      </c>
      <c r="S111" s="3"/>
    </row>
    <row r="112" spans="1:19" x14ac:dyDescent="0.35">
      <c r="A112" s="9" t="s">
        <v>92</v>
      </c>
      <c r="B112" s="9" t="s">
        <v>36</v>
      </c>
      <c r="C112" s="9">
        <v>2</v>
      </c>
      <c r="D112" s="9">
        <v>1.0066445913694333</v>
      </c>
      <c r="E112" s="9">
        <v>7716</v>
      </c>
      <c r="S112" s="3"/>
    </row>
    <row r="113" spans="1:19" x14ac:dyDescent="0.35">
      <c r="A113" s="9" t="s">
        <v>93</v>
      </c>
      <c r="B113" s="9" t="s">
        <v>108</v>
      </c>
      <c r="C113" s="9">
        <v>2</v>
      </c>
      <c r="D113" s="9">
        <v>1.9527758021169082</v>
      </c>
      <c r="E113" s="9">
        <v>9123</v>
      </c>
      <c r="S113" s="3"/>
    </row>
  </sheetData>
  <sortState xmlns:xlrd2="http://schemas.microsoft.com/office/spreadsheetml/2017/richdata2" ref="A83:D113">
    <sortCondition ref="B88:B113"/>
  </sortState>
  <mergeCells count="26">
    <mergeCell ref="G95:G96"/>
    <mergeCell ref="A81:E81"/>
    <mergeCell ref="G83:L83"/>
    <mergeCell ref="G84:H84"/>
    <mergeCell ref="G85:G86"/>
    <mergeCell ref="G91:Q91"/>
    <mergeCell ref="G92:H94"/>
    <mergeCell ref="I92:J92"/>
    <mergeCell ref="K92:Q92"/>
    <mergeCell ref="I93:I94"/>
    <mergeCell ref="J93:J94"/>
    <mergeCell ref="K93:K94"/>
    <mergeCell ref="L93:L94"/>
    <mergeCell ref="M93:M94"/>
    <mergeCell ref="N93:N94"/>
    <mergeCell ref="O93:O94"/>
    <mergeCell ref="P93:Q93"/>
    <mergeCell ref="A57:G57"/>
    <mergeCell ref="A58:A59"/>
    <mergeCell ref="B58:D58"/>
    <mergeCell ref="E58:G58"/>
    <mergeCell ref="A38:G38"/>
    <mergeCell ref="A39:A40"/>
    <mergeCell ref="B39:D39"/>
    <mergeCell ref="E39:G39"/>
    <mergeCell ref="A1:O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4.4.1（1）</vt:lpstr>
      <vt:lpstr>Section 4.4.1（2）</vt:lpstr>
      <vt:lpstr>Section 4.4.2（1）</vt:lpstr>
      <vt:lpstr>Section 4.4.2（2）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周圣华</dc:creator>
  <cp:lastModifiedBy>周圣华</cp:lastModifiedBy>
  <dcterms:created xsi:type="dcterms:W3CDTF">2023-11-04T14:14:41Z</dcterms:created>
  <dcterms:modified xsi:type="dcterms:W3CDTF">2023-11-22T20:50:16Z</dcterms:modified>
</cp:coreProperties>
</file>