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" sheetId="1" r:id="rId3"/>
    <sheet state="visible" name="Items" sheetId="2" r:id="rId4"/>
    <sheet state="visible" name="Weapons" sheetId="3" r:id="rId5"/>
    <sheet state="visible" name="Armor" sheetId="4" r:id="rId6"/>
    <sheet state="visible" name="Accessories" sheetId="5" r:id="rId7"/>
    <sheet state="visible" name="Jewels" sheetId="6" r:id="rId8"/>
    <sheet state="visible" name="Food" sheetId="7" r:id="rId9"/>
    <sheet state="visible" name="Valuables" sheetId="8" r:id="rId10"/>
    <sheet state="visible" name="Scrap" sheetId="9" r:id="rId11"/>
  </sheets>
  <definedNames>
    <definedName hidden="1" localSheetId="8" name="_xlnm._FilterDatabase">Scrap!$A$105:$A$161</definedName>
  </definedNames>
  <calcPr/>
</workbook>
</file>

<file path=xl/sharedStrings.xml><?xml version="1.0" encoding="utf-8"?>
<sst xmlns="http://schemas.openxmlformats.org/spreadsheetml/2006/main" count="4934" uniqueCount="3895">
  <si>
    <t>hex</t>
  </si>
  <si>
    <t>symbol</t>
  </si>
  <si>
    <t>notes</t>
  </si>
  <si>
    <t>9940</t>
  </si>
  <si>
    <t>Trash</t>
  </si>
  <si>
    <t>9941</t>
  </si>
  <si>
    <t>!</t>
  </si>
  <si>
    <t>Start English</t>
  </si>
  <si>
    <t>9942</t>
  </si>
  <si>
    <t>"</t>
  </si>
  <si>
    <t>9943</t>
  </si>
  <si>
    <t>#</t>
  </si>
  <si>
    <t>9944</t>
  </si>
  <si>
    <t>$</t>
  </si>
  <si>
    <t>9945</t>
  </si>
  <si>
    <t>%</t>
  </si>
  <si>
    <t>9946</t>
  </si>
  <si>
    <t>&amp;</t>
  </si>
  <si>
    <t>9947</t>
  </si>
  <si>
    <t>'</t>
  </si>
  <si>
    <t>9948</t>
  </si>
  <si>
    <t>(</t>
  </si>
  <si>
    <t>9949</t>
  </si>
  <si>
    <t>)</t>
  </si>
  <si>
    <t>994A</t>
  </si>
  <si>
    <t>*</t>
  </si>
  <si>
    <t>994B</t>
  </si>
  <si>
    <t>+</t>
  </si>
  <si>
    <t>994C</t>
  </si>
  <si>
    <t>,</t>
  </si>
  <si>
    <t>994D</t>
  </si>
  <si>
    <t>-</t>
  </si>
  <si>
    <t>994E</t>
  </si>
  <si>
    <t>.</t>
  </si>
  <si>
    <t>994F</t>
  </si>
  <si>
    <t>/</t>
  </si>
  <si>
    <t>9950</t>
  </si>
  <si>
    <t>0</t>
  </si>
  <si>
    <t>9951</t>
  </si>
  <si>
    <t>1</t>
  </si>
  <si>
    <t>9952</t>
  </si>
  <si>
    <t>2</t>
  </si>
  <si>
    <t>9953</t>
  </si>
  <si>
    <t>3</t>
  </si>
  <si>
    <t>9954</t>
  </si>
  <si>
    <t>4</t>
  </si>
  <si>
    <t>9955</t>
  </si>
  <si>
    <t>5</t>
  </si>
  <si>
    <t>9956</t>
  </si>
  <si>
    <t>6</t>
  </si>
  <si>
    <t>9957</t>
  </si>
  <si>
    <t>7</t>
  </si>
  <si>
    <t>9958</t>
  </si>
  <si>
    <t>8</t>
  </si>
  <si>
    <t>9959</t>
  </si>
  <si>
    <t>9</t>
  </si>
  <si>
    <t>995A</t>
  </si>
  <si>
    <t>:</t>
  </si>
  <si>
    <t>995B</t>
  </si>
  <si>
    <t>;</t>
  </si>
  <si>
    <t>995C</t>
  </si>
  <si>
    <t>&lt;</t>
  </si>
  <si>
    <t>Verified</t>
  </si>
  <si>
    <t>995D</t>
  </si>
  <si>
    <t>995E</t>
  </si>
  <si>
    <t>=</t>
  </si>
  <si>
    <t>995F</t>
  </si>
  <si>
    <t>&gt;</t>
  </si>
  <si>
    <t>9960</t>
  </si>
  <si>
    <t>?</t>
  </si>
  <si>
    <t>9961</t>
  </si>
  <si>
    <t>@</t>
  </si>
  <si>
    <t>9962</t>
  </si>
  <si>
    <t>A</t>
  </si>
  <si>
    <t>9963</t>
  </si>
  <si>
    <t>B</t>
  </si>
  <si>
    <t>9964</t>
  </si>
  <si>
    <t>C</t>
  </si>
  <si>
    <t>9965</t>
  </si>
  <si>
    <t>D</t>
  </si>
  <si>
    <t>9966</t>
  </si>
  <si>
    <t>E</t>
  </si>
  <si>
    <t>9967</t>
  </si>
  <si>
    <t>F</t>
  </si>
  <si>
    <t>9968</t>
  </si>
  <si>
    <t>G</t>
  </si>
  <si>
    <t>9969</t>
  </si>
  <si>
    <t>H</t>
  </si>
  <si>
    <t>996A</t>
  </si>
  <si>
    <t>I</t>
  </si>
  <si>
    <t>996B</t>
  </si>
  <si>
    <t>J</t>
  </si>
  <si>
    <t>996C</t>
  </si>
  <si>
    <t>K</t>
  </si>
  <si>
    <t>996D</t>
  </si>
  <si>
    <t>L</t>
  </si>
  <si>
    <t>996E</t>
  </si>
  <si>
    <t>M</t>
  </si>
  <si>
    <t>996F</t>
  </si>
  <si>
    <t>N</t>
  </si>
  <si>
    <t>9970</t>
  </si>
  <si>
    <t>O</t>
  </si>
  <si>
    <t>9971</t>
  </si>
  <si>
    <t>P</t>
  </si>
  <si>
    <t>9972</t>
  </si>
  <si>
    <t>Q</t>
  </si>
  <si>
    <t>9973</t>
  </si>
  <si>
    <t>R</t>
  </si>
  <si>
    <t>9974</t>
  </si>
  <si>
    <t>S</t>
  </si>
  <si>
    <t>9975</t>
  </si>
  <si>
    <t>T</t>
  </si>
  <si>
    <t>9976</t>
  </si>
  <si>
    <t>U</t>
  </si>
  <si>
    <t>9977</t>
  </si>
  <si>
    <t>V</t>
  </si>
  <si>
    <t>9978</t>
  </si>
  <si>
    <t>W</t>
  </si>
  <si>
    <t>9979</t>
  </si>
  <si>
    <t>X</t>
  </si>
  <si>
    <t>997A</t>
  </si>
  <si>
    <t>Y</t>
  </si>
  <si>
    <t>997B</t>
  </si>
  <si>
    <t>Z</t>
  </si>
  <si>
    <t>997C</t>
  </si>
  <si>
    <t>[</t>
  </si>
  <si>
    <t>997D</t>
  </si>
  <si>
    <t>¥</t>
  </si>
  <si>
    <t>997E</t>
  </si>
  <si>
    <t>]</t>
  </si>
  <si>
    <t>997F</t>
  </si>
  <si>
    <t>^</t>
  </si>
  <si>
    <t>9980</t>
  </si>
  <si>
    <t>9981</t>
  </si>
  <si>
    <t>_</t>
  </si>
  <si>
    <t>9982</t>
  </si>
  <si>
    <t>`</t>
  </si>
  <si>
    <t>9983</t>
  </si>
  <si>
    <t>a</t>
  </si>
  <si>
    <t>9984</t>
  </si>
  <si>
    <t>b</t>
  </si>
  <si>
    <t>9985</t>
  </si>
  <si>
    <t>c</t>
  </si>
  <si>
    <t>9986</t>
  </si>
  <si>
    <t>d</t>
  </si>
  <si>
    <t>9987</t>
  </si>
  <si>
    <t>e</t>
  </si>
  <si>
    <t>9988</t>
  </si>
  <si>
    <t>f</t>
  </si>
  <si>
    <t>9989</t>
  </si>
  <si>
    <t>g</t>
  </si>
  <si>
    <t>998A</t>
  </si>
  <si>
    <t>h</t>
  </si>
  <si>
    <t>998B</t>
  </si>
  <si>
    <t>i</t>
  </si>
  <si>
    <t>998C</t>
  </si>
  <si>
    <t>j</t>
  </si>
  <si>
    <t>998D</t>
  </si>
  <si>
    <t>k</t>
  </si>
  <si>
    <t>998E</t>
  </si>
  <si>
    <t>l</t>
  </si>
  <si>
    <t>998F</t>
  </si>
  <si>
    <t>m</t>
  </si>
  <si>
    <t>9990</t>
  </si>
  <si>
    <t>n</t>
  </si>
  <si>
    <t>9991</t>
  </si>
  <si>
    <t>o</t>
  </si>
  <si>
    <t>9992</t>
  </si>
  <si>
    <t>p</t>
  </si>
  <si>
    <t>9993</t>
  </si>
  <si>
    <t>q</t>
  </si>
  <si>
    <t>9994</t>
  </si>
  <si>
    <t>r</t>
  </si>
  <si>
    <t>9995</t>
  </si>
  <si>
    <t>s</t>
  </si>
  <si>
    <t>9996</t>
  </si>
  <si>
    <t>t</t>
  </si>
  <si>
    <t>9997</t>
  </si>
  <si>
    <t>u</t>
  </si>
  <si>
    <t>9998</t>
  </si>
  <si>
    <t>v</t>
  </si>
  <si>
    <t>9999</t>
  </si>
  <si>
    <t>w</t>
  </si>
  <si>
    <t>999A</t>
  </si>
  <si>
    <t>x</t>
  </si>
  <si>
    <t>999B</t>
  </si>
  <si>
    <t>y</t>
  </si>
  <si>
    <t>999C</t>
  </si>
  <si>
    <t>z</t>
  </si>
  <si>
    <t>999D</t>
  </si>
  <si>
    <t>{</t>
  </si>
  <si>
    <t>999E</t>
  </si>
  <si>
    <t>|</t>
  </si>
  <si>
    <t>999F</t>
  </si>
  <si>
    <t>}</t>
  </si>
  <si>
    <t>99A0</t>
  </si>
  <si>
    <t>~</t>
  </si>
  <si>
    <t>99A1</t>
  </si>
  <si>
    <t>Next character shifts left on top layer</t>
  </si>
  <si>
    <t>99A2</t>
  </si>
  <si>
    <t>・</t>
  </si>
  <si>
    <t>Dot between names</t>
  </si>
  <si>
    <t>99A3</t>
  </si>
  <si>
    <t>「</t>
  </si>
  <si>
    <t>99A4</t>
  </si>
  <si>
    <t>」</t>
  </si>
  <si>
    <t>99A5</t>
  </si>
  <si>
    <t>、</t>
  </si>
  <si>
    <t>99A6</t>
  </si>
  <si>
    <t>。</t>
  </si>
  <si>
    <t>don't use 00 before this</t>
  </si>
  <si>
    <t>99A7</t>
  </si>
  <si>
    <t>ー</t>
  </si>
  <si>
    <t>99A8</t>
  </si>
  <si>
    <t>ぁ</t>
  </si>
  <si>
    <t>Hiragana Start</t>
  </si>
  <si>
    <t>99A9</t>
  </si>
  <si>
    <t>あ</t>
  </si>
  <si>
    <t>99AA</t>
  </si>
  <si>
    <t>ぃ</t>
  </si>
  <si>
    <t>99AB</t>
  </si>
  <si>
    <t>い</t>
  </si>
  <si>
    <t>99AC</t>
  </si>
  <si>
    <t>ぅ</t>
  </si>
  <si>
    <t>99AD</t>
  </si>
  <si>
    <t>う</t>
  </si>
  <si>
    <t>99AE</t>
  </si>
  <si>
    <t>ぇ</t>
  </si>
  <si>
    <t>99AF</t>
  </si>
  <si>
    <t>え</t>
  </si>
  <si>
    <t>99B0</t>
  </si>
  <si>
    <t>ぉ</t>
  </si>
  <si>
    <t>99B1</t>
  </si>
  <si>
    <t>お</t>
  </si>
  <si>
    <t>99B2</t>
  </si>
  <si>
    <t>か</t>
  </si>
  <si>
    <t>99B3</t>
  </si>
  <si>
    <t>が</t>
  </si>
  <si>
    <t>99B4</t>
  </si>
  <si>
    <t>き</t>
  </si>
  <si>
    <t>99B5</t>
  </si>
  <si>
    <t>ぎ</t>
  </si>
  <si>
    <t>99B6</t>
  </si>
  <si>
    <t>く</t>
  </si>
  <si>
    <t>99B7</t>
  </si>
  <si>
    <t>ぐ</t>
  </si>
  <si>
    <t>99B8</t>
  </si>
  <si>
    <t>け</t>
  </si>
  <si>
    <t>99B9</t>
  </si>
  <si>
    <t>げ</t>
  </si>
  <si>
    <t>99BA</t>
  </si>
  <si>
    <t>こ</t>
  </si>
  <si>
    <t>99BB</t>
  </si>
  <si>
    <t>ご</t>
  </si>
  <si>
    <t>99BC</t>
  </si>
  <si>
    <t>さ</t>
  </si>
  <si>
    <t>99BD</t>
  </si>
  <si>
    <t>ざ</t>
  </si>
  <si>
    <t>99BE</t>
  </si>
  <si>
    <t>し</t>
  </si>
  <si>
    <t>99BF</t>
  </si>
  <si>
    <t>じ</t>
  </si>
  <si>
    <t>99C0</t>
  </si>
  <si>
    <t>す</t>
  </si>
  <si>
    <t>99C1</t>
  </si>
  <si>
    <t>ず</t>
  </si>
  <si>
    <t>99C2</t>
  </si>
  <si>
    <t>せ</t>
  </si>
  <si>
    <t>99C3</t>
  </si>
  <si>
    <t>ぜ</t>
  </si>
  <si>
    <t>99C4</t>
  </si>
  <si>
    <t>そ</t>
  </si>
  <si>
    <t>99C5</t>
  </si>
  <si>
    <t>ぞ</t>
  </si>
  <si>
    <t>99C6</t>
  </si>
  <si>
    <t>た</t>
  </si>
  <si>
    <t>99C7</t>
  </si>
  <si>
    <t>だ</t>
  </si>
  <si>
    <t>99C8</t>
  </si>
  <si>
    <t>ち</t>
  </si>
  <si>
    <t>99C9</t>
  </si>
  <si>
    <t>ぢ</t>
  </si>
  <si>
    <t>99CA</t>
  </si>
  <si>
    <t>っ</t>
  </si>
  <si>
    <t>99CB</t>
  </si>
  <si>
    <t>つ</t>
  </si>
  <si>
    <t>99CC</t>
  </si>
  <si>
    <t>づ</t>
  </si>
  <si>
    <t>99CD</t>
  </si>
  <si>
    <t>て</t>
  </si>
  <si>
    <t>99CE</t>
  </si>
  <si>
    <t>で</t>
  </si>
  <si>
    <t>99CF</t>
  </si>
  <si>
    <t>と</t>
  </si>
  <si>
    <t>99D0</t>
  </si>
  <si>
    <t>ど</t>
  </si>
  <si>
    <t>99D1</t>
  </si>
  <si>
    <t>な</t>
  </si>
  <si>
    <t>99D2</t>
  </si>
  <si>
    <t>に</t>
  </si>
  <si>
    <t>99D3</t>
  </si>
  <si>
    <t>ぬ</t>
  </si>
  <si>
    <t>99D4</t>
  </si>
  <si>
    <t>ね</t>
  </si>
  <si>
    <t>99D5</t>
  </si>
  <si>
    <t>の</t>
  </si>
  <si>
    <t>99D6</t>
  </si>
  <si>
    <t>は</t>
  </si>
  <si>
    <t>99D7</t>
  </si>
  <si>
    <t>ば</t>
  </si>
  <si>
    <t>99D8</t>
  </si>
  <si>
    <t>ぱ</t>
  </si>
  <si>
    <t>99D9</t>
  </si>
  <si>
    <t>ひ</t>
  </si>
  <si>
    <t>99DA</t>
  </si>
  <si>
    <t>び</t>
  </si>
  <si>
    <t>99DB</t>
  </si>
  <si>
    <t>ぴ</t>
  </si>
  <si>
    <t>99DC</t>
  </si>
  <si>
    <t>ふ</t>
  </si>
  <si>
    <t>99DD</t>
  </si>
  <si>
    <t>ぶ</t>
  </si>
  <si>
    <t>99DE</t>
  </si>
  <si>
    <t>ぷ</t>
  </si>
  <si>
    <t>99DF</t>
  </si>
  <si>
    <t>へ</t>
  </si>
  <si>
    <t>99E0</t>
  </si>
  <si>
    <t>べ</t>
  </si>
  <si>
    <t>99E1</t>
  </si>
  <si>
    <t>ぺ</t>
  </si>
  <si>
    <t>99E2</t>
  </si>
  <si>
    <t>ほ</t>
  </si>
  <si>
    <t>99E3</t>
  </si>
  <si>
    <t>ぼ</t>
  </si>
  <si>
    <t>99E4</t>
  </si>
  <si>
    <t>ぽ</t>
  </si>
  <si>
    <t>99E5</t>
  </si>
  <si>
    <t>ま</t>
  </si>
  <si>
    <t>99E6</t>
  </si>
  <si>
    <t>み</t>
  </si>
  <si>
    <t>99E7</t>
  </si>
  <si>
    <t>む</t>
  </si>
  <si>
    <t>99E8</t>
  </si>
  <si>
    <t>め</t>
  </si>
  <si>
    <t>99E9</t>
  </si>
  <si>
    <t>も</t>
  </si>
  <si>
    <t>99EA</t>
  </si>
  <si>
    <t>ゃ</t>
  </si>
  <si>
    <t>99EB</t>
  </si>
  <si>
    <t>や</t>
  </si>
  <si>
    <t>99EC</t>
  </si>
  <si>
    <t>ゅ</t>
  </si>
  <si>
    <t>99ED</t>
  </si>
  <si>
    <t>ゆ</t>
  </si>
  <si>
    <t>99EE</t>
  </si>
  <si>
    <t>ょ</t>
  </si>
  <si>
    <t>99EF</t>
  </si>
  <si>
    <t>よ</t>
  </si>
  <si>
    <t>99F0</t>
  </si>
  <si>
    <t>ら</t>
  </si>
  <si>
    <t>99F1</t>
  </si>
  <si>
    <t>り</t>
  </si>
  <si>
    <t>99F2</t>
  </si>
  <si>
    <t>る</t>
  </si>
  <si>
    <t>99F3</t>
  </si>
  <si>
    <t>れ</t>
  </si>
  <si>
    <t>99F4</t>
  </si>
  <si>
    <t>ろ</t>
  </si>
  <si>
    <t>99F5</t>
  </si>
  <si>
    <t>ゎ</t>
  </si>
  <si>
    <t>99F6</t>
  </si>
  <si>
    <t>わ</t>
  </si>
  <si>
    <t>99F7</t>
  </si>
  <si>
    <t>ゐ</t>
  </si>
  <si>
    <t>wi</t>
  </si>
  <si>
    <t>99F8</t>
  </si>
  <si>
    <t>ゑ</t>
  </si>
  <si>
    <t>we</t>
  </si>
  <si>
    <t>99F9</t>
  </si>
  <si>
    <t>を</t>
  </si>
  <si>
    <t>99FA</t>
  </si>
  <si>
    <t>ん</t>
  </si>
  <si>
    <t>Hiragana End</t>
  </si>
  <si>
    <t>99FB</t>
  </si>
  <si>
    <t>ァ</t>
  </si>
  <si>
    <t>Katakana Start 1</t>
  </si>
  <si>
    <t>99FC</t>
  </si>
  <si>
    <t>ア</t>
  </si>
  <si>
    <t>99FD</t>
  </si>
  <si>
    <t>ィ</t>
  </si>
  <si>
    <t>uhh...</t>
  </si>
  <si>
    <t>99FE</t>
  </si>
  <si>
    <t>イ</t>
  </si>
  <si>
    <t>99FF</t>
  </si>
  <si>
    <t>ゥ</t>
  </si>
  <si>
    <t>9A00</t>
  </si>
  <si>
    <t>9A01</t>
  </si>
  <si>
    <t>9A02</t>
  </si>
  <si>
    <t>9A03</t>
  </si>
  <si>
    <t>9A04</t>
  </si>
  <si>
    <t>9A05</t>
  </si>
  <si>
    <t>9A06</t>
  </si>
  <si>
    <t>9A07</t>
  </si>
  <si>
    <t>9A08</t>
  </si>
  <si>
    <t>9A09</t>
  </si>
  <si>
    <t>9A0A</t>
  </si>
  <si>
    <t>9A0B</t>
  </si>
  <si>
    <t>9A0C</t>
  </si>
  <si>
    <t>9A0D</t>
  </si>
  <si>
    <t>9A0E</t>
  </si>
  <si>
    <t>9A0F</t>
  </si>
  <si>
    <t>9A10</t>
  </si>
  <si>
    <t>9A11</t>
  </si>
  <si>
    <t>9A12</t>
  </si>
  <si>
    <t>9A13</t>
  </si>
  <si>
    <t>9A14</t>
  </si>
  <si>
    <t>9A15</t>
  </si>
  <si>
    <t>9A16</t>
  </si>
  <si>
    <t>9A17</t>
  </si>
  <si>
    <t>9A18</t>
  </si>
  <si>
    <t>9A19</t>
  </si>
  <si>
    <t>9A1A</t>
  </si>
  <si>
    <t>9A1B</t>
  </si>
  <si>
    <t>9A1C</t>
  </si>
  <si>
    <t>9A1D</t>
  </si>
  <si>
    <t>9A1E</t>
  </si>
  <si>
    <t>9A1F</t>
  </si>
  <si>
    <t>9A20</t>
  </si>
  <si>
    <t>9A21</t>
  </si>
  <si>
    <t>9A22</t>
  </si>
  <si>
    <t>9A23</t>
  </si>
  <si>
    <t>9A24</t>
  </si>
  <si>
    <t>9A25</t>
  </si>
  <si>
    <t>9A26</t>
  </si>
  <si>
    <t>9A27</t>
  </si>
  <si>
    <t>9A28</t>
  </si>
  <si>
    <t>9A29</t>
  </si>
  <si>
    <t>9A2A</t>
  </si>
  <si>
    <t>9A2B</t>
  </si>
  <si>
    <t>9A2C</t>
  </si>
  <si>
    <t>9A2D</t>
  </si>
  <si>
    <t>9A2E</t>
  </si>
  <si>
    <t>9A2F</t>
  </si>
  <si>
    <t>9A30</t>
  </si>
  <si>
    <t>9A31</t>
  </si>
  <si>
    <t>9A32</t>
  </si>
  <si>
    <t>9A33</t>
  </si>
  <si>
    <t>9A34</t>
  </si>
  <si>
    <t>9A35</t>
  </si>
  <si>
    <t>9A36</t>
  </si>
  <si>
    <t>9A37</t>
  </si>
  <si>
    <t>9A38</t>
  </si>
  <si>
    <t>9A39</t>
  </si>
  <si>
    <t>9A3A</t>
  </si>
  <si>
    <t>9A3B</t>
  </si>
  <si>
    <t>9A3C</t>
  </si>
  <si>
    <t>9A3D</t>
  </si>
  <si>
    <t>9A3E</t>
  </si>
  <si>
    <t>9A3F</t>
  </si>
  <si>
    <t>9A40</t>
  </si>
  <si>
    <t>Katakana Start 2</t>
  </si>
  <si>
    <t>9A41</t>
  </si>
  <si>
    <t>9A42</t>
  </si>
  <si>
    <t>9A43</t>
  </si>
  <si>
    <t>ウ</t>
  </si>
  <si>
    <t>9A44</t>
  </si>
  <si>
    <t>ェ</t>
  </si>
  <si>
    <t>9A45</t>
  </si>
  <si>
    <t>エ</t>
  </si>
  <si>
    <t>9A46</t>
  </si>
  <si>
    <t>ォ</t>
  </si>
  <si>
    <t>9A47</t>
  </si>
  <si>
    <t>オ</t>
  </si>
  <si>
    <t>9A48</t>
  </si>
  <si>
    <t>カ</t>
  </si>
  <si>
    <t>9A49</t>
  </si>
  <si>
    <t>ガ</t>
  </si>
  <si>
    <t>9A4A</t>
  </si>
  <si>
    <t>キ</t>
  </si>
  <si>
    <t>9A4B</t>
  </si>
  <si>
    <t>ギ</t>
  </si>
  <si>
    <t>9A4C</t>
  </si>
  <si>
    <t>ク</t>
  </si>
  <si>
    <t>9A4D</t>
  </si>
  <si>
    <t>グ</t>
  </si>
  <si>
    <t>9A4E</t>
  </si>
  <si>
    <t>ケ</t>
  </si>
  <si>
    <t>9A4F</t>
  </si>
  <si>
    <t>ゲ</t>
  </si>
  <si>
    <t>9A50</t>
  </si>
  <si>
    <t>コ</t>
  </si>
  <si>
    <t>9A51</t>
  </si>
  <si>
    <t>ゴ</t>
  </si>
  <si>
    <t>9A52</t>
  </si>
  <si>
    <t>サ</t>
  </si>
  <si>
    <t>9A53</t>
  </si>
  <si>
    <t>ザ</t>
  </si>
  <si>
    <t>9A54</t>
  </si>
  <si>
    <t>シ</t>
  </si>
  <si>
    <t>9A55</t>
  </si>
  <si>
    <t>ジ</t>
  </si>
  <si>
    <t>9A56</t>
  </si>
  <si>
    <t>ス</t>
  </si>
  <si>
    <t>9A57</t>
  </si>
  <si>
    <t>ズ</t>
  </si>
  <si>
    <t>9A58</t>
  </si>
  <si>
    <t>セ</t>
  </si>
  <si>
    <t>9A59</t>
  </si>
  <si>
    <t>ゼ</t>
  </si>
  <si>
    <t>9A5A</t>
  </si>
  <si>
    <t>ソ</t>
  </si>
  <si>
    <t>9A5B</t>
  </si>
  <si>
    <t>ゾ</t>
  </si>
  <si>
    <t>9A5C</t>
  </si>
  <si>
    <t>タ</t>
  </si>
  <si>
    <t>??</t>
  </si>
  <si>
    <t>9A5D</t>
  </si>
  <si>
    <t>9A5E</t>
  </si>
  <si>
    <t>ダ</t>
  </si>
  <si>
    <t>9A5F</t>
  </si>
  <si>
    <t>チ</t>
  </si>
  <si>
    <t>9A60</t>
  </si>
  <si>
    <t>ヂ</t>
  </si>
  <si>
    <t>9A61</t>
  </si>
  <si>
    <t>ッ</t>
  </si>
  <si>
    <t>9A62</t>
  </si>
  <si>
    <t>ツ</t>
  </si>
  <si>
    <t>9A63</t>
  </si>
  <si>
    <t>ヅ</t>
  </si>
  <si>
    <t>9A64</t>
  </si>
  <si>
    <t>テ</t>
  </si>
  <si>
    <t>9A65</t>
  </si>
  <si>
    <t>デ</t>
  </si>
  <si>
    <t>9A66</t>
  </si>
  <si>
    <t>ト</t>
  </si>
  <si>
    <t>9A67</t>
  </si>
  <si>
    <t>ド</t>
  </si>
  <si>
    <t>9A68</t>
  </si>
  <si>
    <t>ナ</t>
  </si>
  <si>
    <t>9A69</t>
  </si>
  <si>
    <t>ニ</t>
  </si>
  <si>
    <t>9A6A</t>
  </si>
  <si>
    <t>ヌ</t>
  </si>
  <si>
    <t>9A6B</t>
  </si>
  <si>
    <t>ネ</t>
  </si>
  <si>
    <t>9A6C</t>
  </si>
  <si>
    <t>ノ</t>
  </si>
  <si>
    <t>9A6D</t>
  </si>
  <si>
    <t>ハ</t>
  </si>
  <si>
    <t>9A6E</t>
  </si>
  <si>
    <t>バ</t>
  </si>
  <si>
    <t>9A6F</t>
  </si>
  <si>
    <t>パ</t>
  </si>
  <si>
    <t>9A70</t>
  </si>
  <si>
    <t>ヒ</t>
  </si>
  <si>
    <t>9A71</t>
  </si>
  <si>
    <t>ビ</t>
  </si>
  <si>
    <t>9A72</t>
  </si>
  <si>
    <t>ピ</t>
  </si>
  <si>
    <t>9A73</t>
  </si>
  <si>
    <t>フ</t>
  </si>
  <si>
    <t>9A74</t>
  </si>
  <si>
    <t>ブ</t>
  </si>
  <si>
    <t>9A75</t>
  </si>
  <si>
    <t>プ</t>
  </si>
  <si>
    <t>9A76</t>
  </si>
  <si>
    <t>ヘ</t>
  </si>
  <si>
    <t>9A77</t>
  </si>
  <si>
    <t>ベ</t>
  </si>
  <si>
    <t>9A78</t>
  </si>
  <si>
    <t>ペ</t>
  </si>
  <si>
    <t>9A79</t>
  </si>
  <si>
    <t>ホ</t>
  </si>
  <si>
    <t>9A7A</t>
  </si>
  <si>
    <t>ボ</t>
  </si>
  <si>
    <t>9A7B</t>
  </si>
  <si>
    <t>ポ</t>
  </si>
  <si>
    <t>9A7C</t>
  </si>
  <si>
    <t>マ</t>
  </si>
  <si>
    <t>9A7D</t>
  </si>
  <si>
    <t>ミ</t>
  </si>
  <si>
    <t>9A7E</t>
  </si>
  <si>
    <t>ム</t>
  </si>
  <si>
    <t>9A7F</t>
  </si>
  <si>
    <t>メ</t>
  </si>
  <si>
    <t>9A80</t>
  </si>
  <si>
    <t>9A81</t>
  </si>
  <si>
    <t>モ</t>
  </si>
  <si>
    <t>9A82</t>
  </si>
  <si>
    <t>ャ</t>
  </si>
  <si>
    <t>9A83</t>
  </si>
  <si>
    <t>ヤ</t>
  </si>
  <si>
    <t>9A84</t>
  </si>
  <si>
    <t>ュ</t>
  </si>
  <si>
    <t>9A85</t>
  </si>
  <si>
    <t>ユ</t>
  </si>
  <si>
    <t>9A86</t>
  </si>
  <si>
    <t>ョ</t>
  </si>
  <si>
    <t>9A87</t>
  </si>
  <si>
    <t>ヨ</t>
  </si>
  <si>
    <t>9A88</t>
  </si>
  <si>
    <t>ラ</t>
  </si>
  <si>
    <t>9A89</t>
  </si>
  <si>
    <t>リ</t>
  </si>
  <si>
    <t>9A8A</t>
  </si>
  <si>
    <t>ル</t>
  </si>
  <si>
    <t>9A8B</t>
  </si>
  <si>
    <t>レ</t>
  </si>
  <si>
    <t>9A8C</t>
  </si>
  <si>
    <t>ロ</t>
  </si>
  <si>
    <t>9A8D</t>
  </si>
  <si>
    <t>ヮ</t>
  </si>
  <si>
    <t>9A8E</t>
  </si>
  <si>
    <t>ワ</t>
  </si>
  <si>
    <t>9A8F</t>
  </si>
  <si>
    <t>ヰ</t>
  </si>
  <si>
    <t>9A90</t>
  </si>
  <si>
    <t>ヱ</t>
  </si>
  <si>
    <t>9A91</t>
  </si>
  <si>
    <t>ヲ</t>
  </si>
  <si>
    <t>9A92</t>
  </si>
  <si>
    <t>ン</t>
  </si>
  <si>
    <t>9A93</t>
  </si>
  <si>
    <t>ヴ</t>
  </si>
  <si>
    <t>9A94</t>
  </si>
  <si>
    <t>ヵ</t>
  </si>
  <si>
    <t>small</t>
  </si>
  <si>
    <t>9A95</t>
  </si>
  <si>
    <t>ヶ</t>
  </si>
  <si>
    <t>small, katakana end</t>
  </si>
  <si>
    <t>9A96</t>
  </si>
  <si>
    <t>α</t>
  </si>
  <si>
    <t>9A97</t>
  </si>
  <si>
    <t>β</t>
  </si>
  <si>
    <t>9A98</t>
  </si>
  <si>
    <t>γ</t>
  </si>
  <si>
    <t>9A99</t>
  </si>
  <si>
    <t>δ</t>
  </si>
  <si>
    <t>9AA0</t>
  </si>
  <si>
    <t>λ</t>
  </si>
  <si>
    <t>9AA1</t>
  </si>
  <si>
    <t>μ</t>
  </si>
  <si>
    <t>9AA2</t>
  </si>
  <si>
    <t>ν</t>
  </si>
  <si>
    <t>nu (Greek)</t>
  </si>
  <si>
    <t>9AA3</t>
  </si>
  <si>
    <t>ξ</t>
  </si>
  <si>
    <t>9AA4</t>
  </si>
  <si>
    <t>ο</t>
  </si>
  <si>
    <t>9AA5</t>
  </si>
  <si>
    <t>π</t>
  </si>
  <si>
    <t>9AA6</t>
  </si>
  <si>
    <t>ρ</t>
  </si>
  <si>
    <t>9AA7</t>
  </si>
  <si>
    <t>σ</t>
  </si>
  <si>
    <t>9AA8</t>
  </si>
  <si>
    <t>τ</t>
  </si>
  <si>
    <t>9AA9</t>
  </si>
  <si>
    <t>υ</t>
  </si>
  <si>
    <t>9AAA</t>
  </si>
  <si>
    <t>φ</t>
  </si>
  <si>
    <t>9AAB</t>
  </si>
  <si>
    <t>χ</t>
  </si>
  <si>
    <t>9AAC</t>
  </si>
  <si>
    <t>ψ</t>
  </si>
  <si>
    <t>9AAD</t>
  </si>
  <si>
    <t>ω</t>
  </si>
  <si>
    <t>9AAE</t>
  </si>
  <si>
    <t>Ⅰ</t>
  </si>
  <si>
    <t>9AAF</t>
  </si>
  <si>
    <t>Ⅱ</t>
  </si>
  <si>
    <t>9AB0</t>
  </si>
  <si>
    <t>Ⅲ</t>
  </si>
  <si>
    <t>9AB1</t>
  </si>
  <si>
    <t>Ⅳ</t>
  </si>
  <si>
    <t>9AB2</t>
  </si>
  <si>
    <t>Ⅴ</t>
  </si>
  <si>
    <t>9AB3</t>
  </si>
  <si>
    <t>Ⅵ</t>
  </si>
  <si>
    <t>9AB4</t>
  </si>
  <si>
    <t>Ⅶ</t>
  </si>
  <si>
    <t>9AB5</t>
  </si>
  <si>
    <t>Ⅷ</t>
  </si>
  <si>
    <t>9AB6</t>
  </si>
  <si>
    <t>Ⅸ</t>
  </si>
  <si>
    <t>9AB7</t>
  </si>
  <si>
    <t>Ⅹ</t>
  </si>
  <si>
    <t>9AB8</t>
  </si>
  <si>
    <t>※</t>
  </si>
  <si>
    <t>9AB9</t>
  </si>
  <si>
    <t>Open double quotes</t>
  </si>
  <si>
    <t>9ABA</t>
  </si>
  <si>
    <t>゛</t>
  </si>
  <si>
    <t>quote (small?)</t>
  </si>
  <si>
    <t>9ABB</t>
  </si>
  <si>
    <t>゜</t>
  </si>
  <si>
    <t>9ABC</t>
  </si>
  <si>
    <t>front tick</t>
  </si>
  <si>
    <t>9ABD</t>
  </si>
  <si>
    <t>back tick</t>
  </si>
  <si>
    <t>9ABE</t>
  </si>
  <si>
    <t>single open quote</t>
  </si>
  <si>
    <t>9ABF</t>
  </si>
  <si>
    <t>single close quote</t>
  </si>
  <si>
    <t>9AC0</t>
  </si>
  <si>
    <t>ヽ</t>
  </si>
  <si>
    <t>Katakana iteration mark</t>
  </si>
  <si>
    <t>9AC1</t>
  </si>
  <si>
    <t>ヾ</t>
  </si>
  <si>
    <t>Katakana + dakuten</t>
  </si>
  <si>
    <t>9AC2</t>
  </si>
  <si>
    <t>ゝ</t>
  </si>
  <si>
    <t>Hiragana iteration</t>
  </si>
  <si>
    <t>9AC3</t>
  </si>
  <si>
    <t>ゞ</t>
  </si>
  <si>
    <t>Hiragana iteration + dakuten</t>
  </si>
  <si>
    <t>9AC4</t>
  </si>
  <si>
    <t>〃</t>
  </si>
  <si>
    <t>Ditto mark</t>
  </si>
  <si>
    <t>9AC5</t>
  </si>
  <si>
    <t>仝</t>
  </si>
  <si>
    <t>Kanji reptition mark</t>
  </si>
  <si>
    <t>9AC6</t>
  </si>
  <si>
    <t>9AC7</t>
  </si>
  <si>
    <t>〆</t>
  </si>
  <si>
    <t>shime</t>
  </si>
  <si>
    <t>9AC8</t>
  </si>
  <si>
    <t>〇</t>
  </si>
  <si>
    <t>maru</t>
  </si>
  <si>
    <t>9AC9</t>
  </si>
  <si>
    <t>||</t>
  </si>
  <si>
    <t>||?</t>
  </si>
  <si>
    <t>9ACA</t>
  </si>
  <si>
    <t>…</t>
  </si>
  <si>
    <t>9ACB</t>
  </si>
  <si>
    <t>‥</t>
  </si>
  <si>
    <t>9ACC</t>
  </si>
  <si>
    <t>〈</t>
  </si>
  <si>
    <t>9ACD</t>
  </si>
  <si>
    <t>〉</t>
  </si>
  <si>
    <t>9ACE</t>
  </si>
  <si>
    <t>《</t>
  </si>
  <si>
    <t>9ACF</t>
  </si>
  <si>
    <t>》</t>
  </si>
  <si>
    <t>9AD0</t>
  </si>
  <si>
    <t>『</t>
  </si>
  <si>
    <t>9AD1</t>
  </si>
  <si>
    <t>』</t>
  </si>
  <si>
    <t>9AD2</t>
  </si>
  <si>
    <t>【</t>
  </si>
  <si>
    <t>9AD3</t>
  </si>
  <si>
    <t>】</t>
  </si>
  <si>
    <t>9AD4</t>
  </si>
  <si>
    <t>9B4A</t>
  </si>
  <si>
    <t>爆</t>
  </si>
  <si>
    <t>elif i =="</t>
  </si>
  <si>
    <t>": List.append("</t>
  </si>
  <si>
    <t>")</t>
  </si>
  <si>
    <t>9B4B</t>
  </si>
  <si>
    <t>炎</t>
  </si>
  <si>
    <t>9B4C</t>
  </si>
  <si>
    <t>剣</t>
  </si>
  <si>
    <t>ken</t>
  </si>
  <si>
    <t>9B4D</t>
  </si>
  <si>
    <t>魔</t>
  </si>
  <si>
    <t>ma</t>
  </si>
  <si>
    <t>9B4E</t>
  </si>
  <si>
    <t>神</t>
  </si>
  <si>
    <t>jin</t>
  </si>
  <si>
    <t>9B4F</t>
  </si>
  <si>
    <t>飛</t>
  </si>
  <si>
    <t>9B50</t>
  </si>
  <si>
    <t>燕</t>
  </si>
  <si>
    <t>9B51</t>
  </si>
  <si>
    <t>連</t>
  </si>
  <si>
    <t>9B52</t>
  </si>
  <si>
    <t>脚</t>
  </si>
  <si>
    <t>9B53</t>
  </si>
  <si>
    <t>蒼</t>
  </si>
  <si>
    <t>9B54</t>
  </si>
  <si>
    <t>破</t>
  </si>
  <si>
    <t>9B55</t>
  </si>
  <si>
    <t>刃</t>
  </si>
  <si>
    <t>9B56</t>
  </si>
  <si>
    <t>烈</t>
  </si>
  <si>
    <t>9B57</t>
  </si>
  <si>
    <t>空</t>
  </si>
  <si>
    <t>9B58</t>
  </si>
  <si>
    <t>斬</t>
  </si>
  <si>
    <t>9B59</t>
  </si>
  <si>
    <t>真</t>
  </si>
  <si>
    <t>9B5A</t>
  </si>
  <si>
    <t>裂</t>
  </si>
  <si>
    <t>9B5B</t>
  </si>
  <si>
    <t>虎</t>
  </si>
  <si>
    <t>9B5D</t>
  </si>
  <si>
    <t>牙</t>
  </si>
  <si>
    <t>9B5E</t>
  </si>
  <si>
    <t>刹</t>
  </si>
  <si>
    <t>9B5F</t>
  </si>
  <si>
    <t>龍</t>
  </si>
  <si>
    <t>9B60</t>
  </si>
  <si>
    <t>閃</t>
  </si>
  <si>
    <t>9B61</t>
  </si>
  <si>
    <t>断</t>
  </si>
  <si>
    <t>9B62</t>
  </si>
  <si>
    <t>双</t>
  </si>
  <si>
    <t>9B63</t>
  </si>
  <si>
    <t>獅</t>
  </si>
  <si>
    <t>9B64</t>
  </si>
  <si>
    <t>子</t>
  </si>
  <si>
    <t>9B65</t>
  </si>
  <si>
    <t>戦</t>
  </si>
  <si>
    <t>9B66</t>
  </si>
  <si>
    <t>吼</t>
  </si>
  <si>
    <t>9B67</t>
  </si>
  <si>
    <t>爪</t>
  </si>
  <si>
    <t>9B68</t>
  </si>
  <si>
    <t>竜</t>
  </si>
  <si>
    <t>9B69</t>
  </si>
  <si>
    <t>光</t>
  </si>
  <si>
    <t>9B6A</t>
  </si>
  <si>
    <t>鳳</t>
  </si>
  <si>
    <t>9B6B</t>
  </si>
  <si>
    <t>凰</t>
  </si>
  <si>
    <t>9B6C</t>
  </si>
  <si>
    <t>天</t>
  </si>
  <si>
    <t>9B6D</t>
  </si>
  <si>
    <t>駆</t>
  </si>
  <si>
    <t>9B6E</t>
  </si>
  <si>
    <t>紅</t>
  </si>
  <si>
    <t>9B6F</t>
  </si>
  <si>
    <t>蓮</t>
  </si>
  <si>
    <t>9B70</t>
  </si>
  <si>
    <t>昇</t>
  </si>
  <si>
    <t>9B71</t>
  </si>
  <si>
    <t>熱</t>
  </si>
  <si>
    <t>9B72</t>
  </si>
  <si>
    <t>旋</t>
  </si>
  <si>
    <t>9B73</t>
  </si>
  <si>
    <t>風</t>
  </si>
  <si>
    <t>9B74</t>
  </si>
  <si>
    <t>陣</t>
  </si>
  <si>
    <t>9B75</t>
  </si>
  <si>
    <t>王</t>
  </si>
  <si>
    <t>9B76</t>
  </si>
  <si>
    <t>撃</t>
  </si>
  <si>
    <t>9B77</t>
  </si>
  <si>
    <t>波</t>
  </si>
  <si>
    <t>9B78</t>
  </si>
  <si>
    <t>翔</t>
  </si>
  <si>
    <t>9B79</t>
  </si>
  <si>
    <t>火</t>
  </si>
  <si>
    <t>9B7B</t>
  </si>
  <si>
    <t>招</t>
  </si>
  <si>
    <t>9B7C</t>
  </si>
  <si>
    <t>来</t>
  </si>
  <si>
    <t>9B7D</t>
  </si>
  <si>
    <t>襲</t>
  </si>
  <si>
    <t>9B7E</t>
  </si>
  <si>
    <t>人</t>
  </si>
  <si>
    <t>9B80</t>
  </si>
  <si>
    <t>闇</t>
  </si>
  <si>
    <t>9B81</t>
  </si>
  <si>
    <t>地</t>
  </si>
  <si>
    <t>9B83</t>
  </si>
  <si>
    <t>夜</t>
  </si>
  <si>
    <t>9B84</t>
  </si>
  <si>
    <t>御</t>
  </si>
  <si>
    <t>9B86</t>
  </si>
  <si>
    <t>臥</t>
  </si>
  <si>
    <t>9B87</t>
  </si>
  <si>
    <t>月</t>
  </si>
  <si>
    <t>9B88</t>
  </si>
  <si>
    <t>虚</t>
  </si>
  <si>
    <t>9B89</t>
  </si>
  <si>
    <t>崩</t>
  </si>
  <si>
    <t>9B8B</t>
  </si>
  <si>
    <t>豪</t>
  </si>
  <si>
    <t>9B8C</t>
  </si>
  <si>
    <t>疾</t>
  </si>
  <si>
    <t>9B94</t>
  </si>
  <si>
    <t>絶</t>
  </si>
  <si>
    <t>9B95</t>
  </si>
  <si>
    <t>影</t>
  </si>
  <si>
    <t>9BA3</t>
  </si>
  <si>
    <t>衝</t>
  </si>
  <si>
    <t>9BAB</t>
  </si>
  <si>
    <t>滅</t>
  </si>
  <si>
    <t>9BAC</t>
  </si>
  <si>
    <t>殺</t>
  </si>
  <si>
    <t>9BAD</t>
  </si>
  <si>
    <t>弓</t>
  </si>
  <si>
    <t>9BB5</t>
  </si>
  <si>
    <t>覚</t>
  </si>
  <si>
    <t>9BB6</t>
  </si>
  <si>
    <t>皇</t>
  </si>
  <si>
    <t>9BB7</t>
  </si>
  <si>
    <t>翼</t>
  </si>
  <si>
    <t>9BB8</t>
  </si>
  <si>
    <t>劇</t>
  </si>
  <si>
    <t>9BB9</t>
  </si>
  <si>
    <t>舞</t>
  </si>
  <si>
    <t>9BBA</t>
  </si>
  <si>
    <t>荒</t>
  </si>
  <si>
    <t>9BBB</t>
  </si>
  <si>
    <t>業</t>
  </si>
  <si>
    <t>9BBC</t>
  </si>
  <si>
    <t>灰</t>
  </si>
  <si>
    <t>9BBD</t>
  </si>
  <si>
    <t>燼</t>
  </si>
  <si>
    <t>9BBF</t>
  </si>
  <si>
    <t>浄</t>
  </si>
  <si>
    <t>9BC0</t>
  </si>
  <si>
    <t>焼</t>
  </si>
  <si>
    <t>9BC1</t>
  </si>
  <si>
    <t>煉</t>
  </si>
  <si>
    <t>9BC2</t>
  </si>
  <si>
    <t>獄</t>
  </si>
  <si>
    <t>9BC3</t>
  </si>
  <si>
    <t>緋</t>
  </si>
  <si>
    <t>9BC5</t>
  </si>
  <si>
    <t>激</t>
  </si>
  <si>
    <t>9BC9</t>
  </si>
  <si>
    <t>山</t>
  </si>
  <si>
    <t>9BCA</t>
  </si>
  <si>
    <t>小</t>
  </si>
  <si>
    <t>9BD4</t>
  </si>
  <si>
    <t>所</t>
  </si>
  <si>
    <t>9BD5</t>
  </si>
  <si>
    <t>海</t>
  </si>
  <si>
    <t>9BD9</t>
  </si>
  <si>
    <t>入</t>
  </si>
  <si>
    <t>9BDB</t>
  </si>
  <si>
    <t>出</t>
  </si>
  <si>
    <t>9BDC</t>
  </si>
  <si>
    <t>首</t>
  </si>
  <si>
    <t>9BDD</t>
  </si>
  <si>
    <t>都</t>
  </si>
  <si>
    <t>9BDF</t>
  </si>
  <si>
    <t>灼</t>
  </si>
  <si>
    <t>9BE0</t>
  </si>
  <si>
    <t>拳</t>
  </si>
  <si>
    <t>9BE4</t>
  </si>
  <si>
    <t>幻</t>
  </si>
  <si>
    <t>9BE8</t>
  </si>
  <si>
    <t>術</t>
  </si>
  <si>
    <t>9BE9</t>
  </si>
  <si>
    <t>技</t>
  </si>
  <si>
    <t>9BEA</t>
  </si>
  <si>
    <t>装</t>
  </si>
  <si>
    <t>9BEB</t>
  </si>
  <si>
    <t>備</t>
  </si>
  <si>
    <t>9BEC</t>
  </si>
  <si>
    <t>作</t>
  </si>
  <si>
    <t>9BF1</t>
  </si>
  <si>
    <t>上</t>
  </si>
  <si>
    <t>9BF8</t>
  </si>
  <si>
    <t>一</t>
  </si>
  <si>
    <t>9C4A</t>
  </si>
  <si>
    <t>生</t>
  </si>
  <si>
    <t>9C50</t>
  </si>
  <si>
    <t>力</t>
  </si>
  <si>
    <t>9C53</t>
  </si>
  <si>
    <t>中</t>
  </si>
  <si>
    <t>9C5F</t>
  </si>
  <si>
    <t>定</t>
  </si>
  <si>
    <t>9C67</t>
  </si>
  <si>
    <t>今</t>
  </si>
  <si>
    <t>9C71</t>
  </si>
  <si>
    <t>器</t>
  </si>
  <si>
    <t>9C77</t>
  </si>
  <si>
    <t>回</t>
  </si>
  <si>
    <t>9C79</t>
  </si>
  <si>
    <t>晶</t>
  </si>
  <si>
    <t>9C7B</t>
  </si>
  <si>
    <t>合</t>
  </si>
  <si>
    <t>9C84</t>
  </si>
  <si>
    <t>白</t>
  </si>
  <si>
    <t>white</t>
  </si>
  <si>
    <t>9C89</t>
  </si>
  <si>
    <t>氷</t>
  </si>
  <si>
    <t>9C94</t>
  </si>
  <si>
    <t>攻</t>
  </si>
  <si>
    <t>9C95</t>
  </si>
  <si>
    <t>震</t>
  </si>
  <si>
    <t>9C96</t>
  </si>
  <si>
    <t>三</t>
  </si>
  <si>
    <t>9C9A</t>
  </si>
  <si>
    <t>国</t>
  </si>
  <si>
    <t>9C9D</t>
  </si>
  <si>
    <t>村</t>
  </si>
  <si>
    <t>9CA3</t>
  </si>
  <si>
    <t>行</t>
  </si>
  <si>
    <t>9CA8</t>
  </si>
  <si>
    <t>警</t>
  </si>
  <si>
    <t>9CA9</t>
  </si>
  <si>
    <t>丸</t>
  </si>
  <si>
    <t>9CAA</t>
  </si>
  <si>
    <t>状</t>
  </si>
  <si>
    <t>9CB0</t>
  </si>
  <si>
    <t>石</t>
  </si>
  <si>
    <t>9CB7</t>
  </si>
  <si>
    <t>粉</t>
  </si>
  <si>
    <t>9CBA</t>
  </si>
  <si>
    <t>大</t>
  </si>
  <si>
    <t>9CBF</t>
  </si>
  <si>
    <t>線</t>
  </si>
  <si>
    <t>9CC3</t>
  </si>
  <si>
    <t>手</t>
  </si>
  <si>
    <t>9CC7</t>
  </si>
  <si>
    <t>怪</t>
  </si>
  <si>
    <t>9CD7</t>
  </si>
  <si>
    <t>悪</t>
  </si>
  <si>
    <t>9CDF</t>
  </si>
  <si>
    <t>圧</t>
  </si>
  <si>
    <t>9CF4</t>
  </si>
  <si>
    <t>位</t>
  </si>
  <si>
    <t>9D51</t>
  </si>
  <si>
    <t>育</t>
  </si>
  <si>
    <t>9D96</t>
  </si>
  <si>
    <t>液</t>
  </si>
  <si>
    <t>9DBB</t>
  </si>
  <si>
    <t>押</t>
  </si>
  <si>
    <t>9DC4</t>
  </si>
  <si>
    <t>黄</t>
  </si>
  <si>
    <t>yellow</t>
  </si>
  <si>
    <t>9DD5</t>
  </si>
  <si>
    <t>仮</t>
  </si>
  <si>
    <t>9E4D</t>
  </si>
  <si>
    <t>戒</t>
  </si>
  <si>
    <t>9E56</t>
  </si>
  <si>
    <t>開</t>
  </si>
  <si>
    <t>9E81</t>
  </si>
  <si>
    <t>革</t>
  </si>
  <si>
    <t>9E84</t>
  </si>
  <si>
    <t>楽</t>
  </si>
  <si>
    <t>9EAC</t>
  </si>
  <si>
    <t>冠</t>
  </si>
  <si>
    <t>9ED8</t>
  </si>
  <si>
    <t>鑑</t>
  </si>
  <si>
    <t>9EEE</t>
  </si>
  <si>
    <t>危</t>
  </si>
  <si>
    <t>9EF7</t>
  </si>
  <si>
    <t>揮</t>
  </si>
  <si>
    <t>9F4D</t>
  </si>
  <si>
    <t>記</t>
  </si>
  <si>
    <t>9F8A</t>
  </si>
  <si>
    <t>牛</t>
  </si>
  <si>
    <t>9F8D</t>
  </si>
  <si>
    <t>巨</t>
  </si>
  <si>
    <t>9F97</t>
  </si>
  <si>
    <t>魚</t>
  </si>
  <si>
    <t>9FB4</t>
  </si>
  <si>
    <t>興</t>
  </si>
  <si>
    <t>9FB7</t>
  </si>
  <si>
    <t>鏡</t>
  </si>
  <si>
    <t>9FD0</t>
  </si>
  <si>
    <t>筋</t>
  </si>
  <si>
    <t>9FD8</t>
  </si>
  <si>
    <t>金</t>
  </si>
  <si>
    <t>9FDA</t>
  </si>
  <si>
    <t>銀</t>
  </si>
  <si>
    <t>9FED</t>
  </si>
  <si>
    <t>串</t>
  </si>
  <si>
    <t>E053</t>
  </si>
  <si>
    <t>形</t>
  </si>
  <si>
    <t>E073</t>
  </si>
  <si>
    <t>傑</t>
  </si>
  <si>
    <t>E074</t>
  </si>
  <si>
    <t>欠</t>
  </si>
  <si>
    <t>E075</t>
  </si>
  <si>
    <t>決</t>
  </si>
  <si>
    <t>E077</t>
  </si>
  <si>
    <t>結</t>
  </si>
  <si>
    <t>E083</t>
  </si>
  <si>
    <t>堅</t>
  </si>
  <si>
    <t>E097</t>
  </si>
  <si>
    <t>険</t>
  </si>
  <si>
    <t>E09C</t>
  </si>
  <si>
    <t>原</t>
  </si>
  <si>
    <t>E0A2</t>
  </si>
  <si>
    <t>現</t>
  </si>
  <si>
    <t>E0AA</t>
  </si>
  <si>
    <t>古</t>
  </si>
  <si>
    <t>E0D9</t>
  </si>
  <si>
    <t>公</t>
  </si>
  <si>
    <t>E0E3</t>
  </si>
  <si>
    <t>好</t>
  </si>
  <si>
    <t>E155</t>
  </si>
  <si>
    <t>鉱</t>
  </si>
  <si>
    <t>E15B</t>
  </si>
  <si>
    <t>香</t>
  </si>
  <si>
    <t>E15D</t>
  </si>
  <si>
    <t>高</t>
  </si>
  <si>
    <t>E160</t>
  </si>
  <si>
    <t>号</t>
  </si>
  <si>
    <t>E16C</t>
  </si>
  <si>
    <t>黒</t>
  </si>
  <si>
    <t>black</t>
  </si>
  <si>
    <t>E18F</t>
  </si>
  <si>
    <t>砂</t>
  </si>
  <si>
    <t>E198</t>
  </si>
  <si>
    <t>最</t>
  </si>
  <si>
    <t>E1AC</t>
  </si>
  <si>
    <t>剤</t>
  </si>
  <si>
    <t>E1AD</t>
  </si>
  <si>
    <t>在</t>
  </si>
  <si>
    <t>E1EF</t>
  </si>
  <si>
    <t>刺</t>
  </si>
  <si>
    <t>E1F0</t>
  </si>
  <si>
    <t>司</t>
  </si>
  <si>
    <t>E1FC</t>
  </si>
  <si>
    <t>指</t>
  </si>
  <si>
    <t>E24B</t>
  </si>
  <si>
    <t>紫</t>
  </si>
  <si>
    <t>purple</t>
  </si>
  <si>
    <t>E262</t>
  </si>
  <si>
    <t>持</t>
  </si>
  <si>
    <t>E264</t>
  </si>
  <si>
    <t>次</t>
  </si>
  <si>
    <t>E26A</t>
  </si>
  <si>
    <t>示</t>
  </si>
  <si>
    <t>E281</t>
  </si>
  <si>
    <t>漆</t>
  </si>
  <si>
    <t>E283</t>
  </si>
  <si>
    <t>実</t>
  </si>
  <si>
    <t>E2A3</t>
  </si>
  <si>
    <t>主</t>
  </si>
  <si>
    <t>E2A9</t>
  </si>
  <si>
    <t>種</t>
  </si>
  <si>
    <t>E2B0</t>
  </si>
  <si>
    <t>寿</t>
  </si>
  <si>
    <t>E2C3</t>
  </si>
  <si>
    <t>臭</t>
  </si>
  <si>
    <t>E2C4</t>
  </si>
  <si>
    <t>舟</t>
  </si>
  <si>
    <t>E2D1</t>
  </si>
  <si>
    <t>柔</t>
  </si>
  <si>
    <t>E2DC</t>
  </si>
  <si>
    <t>縮</t>
  </si>
  <si>
    <t>E340</t>
  </si>
  <si>
    <t>書</t>
  </si>
  <si>
    <t>E34E</t>
  </si>
  <si>
    <t>勝</t>
  </si>
  <si>
    <t>E375</t>
  </si>
  <si>
    <t>称</t>
  </si>
  <si>
    <t>E381</t>
  </si>
  <si>
    <t>証</t>
  </si>
  <si>
    <t>E39D</t>
  </si>
  <si>
    <t>飾</t>
  </si>
  <si>
    <t>E3A4</t>
  </si>
  <si>
    <t>色</t>
  </si>
  <si>
    <t>E3AE</t>
  </si>
  <si>
    <t>寝</t>
  </si>
  <si>
    <t>E3B2</t>
  </si>
  <si>
    <t>新</t>
  </si>
  <si>
    <t>E3BE</t>
  </si>
  <si>
    <t>親</t>
  </si>
  <si>
    <t>E3C0</t>
  </si>
  <si>
    <t>身</t>
  </si>
  <si>
    <t>E3CF</t>
  </si>
  <si>
    <t>図</t>
  </si>
  <si>
    <t>E3D6</t>
  </si>
  <si>
    <t>水</t>
  </si>
  <si>
    <t>E445</t>
  </si>
  <si>
    <t>盛</t>
  </si>
  <si>
    <t>E44D</t>
  </si>
  <si>
    <t>醒</t>
  </si>
  <si>
    <t>E44E</t>
  </si>
  <si>
    <t>青</t>
  </si>
  <si>
    <t>blue</t>
  </si>
  <si>
    <t>E460</t>
  </si>
  <si>
    <t>赤</t>
  </si>
  <si>
    <t>red</t>
  </si>
  <si>
    <t>E464</t>
  </si>
  <si>
    <t>切</t>
  </si>
  <si>
    <t>E46C</t>
  </si>
  <si>
    <t>雪</t>
  </si>
  <si>
    <t>E490</t>
  </si>
  <si>
    <t>鮮</t>
  </si>
  <si>
    <t>E4CF</t>
  </si>
  <si>
    <t>草</t>
  </si>
  <si>
    <t>E547</t>
  </si>
  <si>
    <t>体</t>
  </si>
  <si>
    <t>E54F</t>
  </si>
  <si>
    <t>替</t>
  </si>
  <si>
    <t>E589</t>
  </si>
  <si>
    <t>探</t>
  </si>
  <si>
    <t>E58E</t>
  </si>
  <si>
    <t>炭</t>
  </si>
  <si>
    <t>E5A6</t>
  </si>
  <si>
    <t>置</t>
  </si>
  <si>
    <t>E5B3</t>
  </si>
  <si>
    <t>茶</t>
  </si>
  <si>
    <t>E5E0</t>
  </si>
  <si>
    <t>調</t>
  </si>
  <si>
    <t>E5E4</t>
  </si>
  <si>
    <t>長</t>
  </si>
  <si>
    <t>E5F5</t>
  </si>
  <si>
    <t>通</t>
  </si>
  <si>
    <t>E5FB</t>
  </si>
  <si>
    <t>漬</t>
  </si>
  <si>
    <t>E67B</t>
  </si>
  <si>
    <t>鉄</t>
  </si>
  <si>
    <t>E6A4</t>
  </si>
  <si>
    <t>島</t>
  </si>
  <si>
    <t>E6C5</t>
  </si>
  <si>
    <t>闘</t>
  </si>
  <si>
    <t>E6D0</t>
  </si>
  <si>
    <t>銅</t>
  </si>
  <si>
    <t>E6F7</t>
  </si>
  <si>
    <t>鍋</t>
  </si>
  <si>
    <t>E748</t>
  </si>
  <si>
    <t>肉</t>
  </si>
  <si>
    <t>E773</t>
  </si>
  <si>
    <t>琶</t>
  </si>
  <si>
    <t>E7A0</t>
  </si>
  <si>
    <t>漠</t>
  </si>
  <si>
    <t>E7B4</t>
  </si>
  <si>
    <t>髪</t>
  </si>
  <si>
    <t>E7BF</t>
  </si>
  <si>
    <t>半</t>
  </si>
  <si>
    <t>E7C7</t>
  </si>
  <si>
    <t>版</t>
  </si>
  <si>
    <t>E7F8</t>
  </si>
  <si>
    <t>琵</t>
  </si>
  <si>
    <t>E849</t>
  </si>
  <si>
    <t>必</t>
  </si>
  <si>
    <t>E859</t>
  </si>
  <si>
    <t>表</t>
  </si>
  <si>
    <t>E867</t>
  </si>
  <si>
    <t>品</t>
  </si>
  <si>
    <t>E87D</t>
  </si>
  <si>
    <t>斧</t>
  </si>
  <si>
    <t>E89D</t>
  </si>
  <si>
    <t>物</t>
  </si>
  <si>
    <t>E8A0</t>
  </si>
  <si>
    <t>噴</t>
  </si>
  <si>
    <t>E8B3</t>
  </si>
  <si>
    <t>並</t>
  </si>
  <si>
    <t>E8C1</t>
  </si>
  <si>
    <t>片</t>
  </si>
  <si>
    <t>E8C9</t>
  </si>
  <si>
    <t>弁</t>
  </si>
  <si>
    <t>E8E1</t>
  </si>
  <si>
    <t>宝</t>
  </si>
  <si>
    <t>E948</t>
  </si>
  <si>
    <t>棒</t>
  </si>
  <si>
    <t>E951</t>
  </si>
  <si>
    <t>防</t>
  </si>
  <si>
    <t>E968</t>
  </si>
  <si>
    <t>磨</t>
  </si>
  <si>
    <t>E988</t>
  </si>
  <si>
    <t>味</t>
  </si>
  <si>
    <t>E9A0</t>
  </si>
  <si>
    <t>命</t>
  </si>
  <si>
    <t>E9A1</t>
  </si>
  <si>
    <t>明</t>
  </si>
  <si>
    <t>E9AC</t>
  </si>
  <si>
    <t>面</t>
  </si>
  <si>
    <t>E9BF</t>
  </si>
  <si>
    <t>戻</t>
  </si>
  <si>
    <t>EA4A</t>
  </si>
  <si>
    <t>様</t>
  </si>
  <si>
    <t>EA8E</t>
  </si>
  <si>
    <t>料</t>
  </si>
  <si>
    <t>EA9B</t>
  </si>
  <si>
    <t>緑</t>
  </si>
  <si>
    <t>green</t>
  </si>
  <si>
    <t>EAC3</t>
  </si>
  <si>
    <t>練</t>
  </si>
  <si>
    <t>EACB</t>
  </si>
  <si>
    <t>路</t>
  </si>
  <si>
    <t>EAD6</t>
  </si>
  <si>
    <t>牢</t>
  </si>
  <si>
    <t>EAE3</t>
  </si>
  <si>
    <t>和</t>
  </si>
  <si>
    <t>EAE4</t>
  </si>
  <si>
    <t>話</t>
  </si>
  <si>
    <t>EB80</t>
  </si>
  <si>
    <t>丼</t>
  </si>
  <si>
    <t>EB81</t>
  </si>
  <si>
    <t>隕</t>
  </si>
  <si>
    <t>EB84</t>
  </si>
  <si>
    <t>橙</t>
  </si>
  <si>
    <t>orange</t>
  </si>
  <si>
    <t>Japanese</t>
  </si>
  <si>
    <t>jHex</t>
  </si>
  <si>
    <t>English</t>
  </si>
  <si>
    <t>eHex</t>
  </si>
  <si>
    <t>jHex length</t>
  </si>
  <si>
    <t>eHex length</t>
  </si>
  <si>
    <t>Length Match?</t>
  </si>
  <si>
    <t>アップルグミ</t>
  </si>
  <si>
    <t>99 FC 9A 61 9A 75 9A 8A 9A 4D 9A 7D</t>
  </si>
  <si>
    <t>Apple Gel</t>
  </si>
  <si>
    <t>41 70 70 6C 65 20 47 65 6C 00 00 00</t>
  </si>
  <si>
    <t>ピーチグミ</t>
  </si>
  <si>
    <t>9A 72 99 A7 9A 5F 9A 4D 9A 7D</t>
  </si>
  <si>
    <t>Peach Gel</t>
  </si>
  <si>
    <t>50 65 61 63 68 20 47 65 6C 00</t>
  </si>
  <si>
    <t>グレープグミ</t>
  </si>
  <si>
    <t>9A 4D 9A 8B 99 A7 9A 75 9A 4D 9A 7D</t>
  </si>
  <si>
    <t>Grape Gel</t>
  </si>
  <si>
    <t>47 72 61 70 65 20 47 65 6C 00 00 00</t>
  </si>
  <si>
    <t>ドリアングミ</t>
  </si>
  <si>
    <t>9A 67 9A 89 99 FC 9A 92 9A 4D 9A 7D</t>
  </si>
  <si>
    <t>Durian Gel</t>
  </si>
  <si>
    <t>44 75 72 69 61 6E 20 47 65 6C 00 00</t>
  </si>
  <si>
    <t>ドラゴングミ</t>
  </si>
  <si>
    <t>9A 67 9A 88 9A 51 9A 92 9A 4D 9A 7D</t>
  </si>
  <si>
    <t>Dragon Gel</t>
  </si>
  <si>
    <t>44 72 61 67 6F 6E 20 47 65 6C 00 00</t>
  </si>
  <si>
    <t>バクチグミ</t>
  </si>
  <si>
    <t>9A 6E 9A 4C 9A 5F 9A 4D 9A 7D</t>
  </si>
  <si>
    <t>Gamble Gel</t>
  </si>
  <si>
    <t>47 61 6D 62 6C 65 20 47 65 6C</t>
  </si>
  <si>
    <t>ぽっちゃりグミ</t>
  </si>
  <si>
    <t>99 E4 99 CA 99 C8 99 EA 99 F1 9A 4D 9A 7D</t>
  </si>
  <si>
    <t>Plump Gel</t>
  </si>
  <si>
    <t>50 6C 75 6D 70 20 47 65 6C 00 00 00 00 00</t>
  </si>
  <si>
    <t>げっそりグミ</t>
  </si>
  <si>
    <t>99 B9 99 CA 99 C4 99 F1 9A 4D 9A 7D</t>
  </si>
  <si>
    <t>Lean Gel</t>
  </si>
  <si>
    <t>4C 65 61 6E 20 47 65 6C 00 00 00 00</t>
  </si>
  <si>
    <t>オベロナミンC</t>
  </si>
  <si>
    <t>9A 47 9A 77 9A 8C 9A 68 9A 7D 9A 92 99 64</t>
  </si>
  <si>
    <t>Oberol C</t>
  </si>
  <si>
    <t>4F 62 65 72 6F 6C 20 43 00 00 00 00 00 00</t>
  </si>
  <si>
    <t>オベロナミンEX</t>
  </si>
  <si>
    <t>9A 47 9A 77 9A 8C 9A 68 9A 7D 9A 92 99 66 99 79</t>
  </si>
  <si>
    <t>Oberol EX</t>
  </si>
  <si>
    <t>4F 62 65 72 6F 6C 20 45 58 00 00 00 00 00 00 00</t>
  </si>
  <si>
    <t>オベロナミンGOLD</t>
  </si>
  <si>
    <t>9A 47 9A 77 9A 8C 9A 68 9A 7D 9A 92 99 68 99 70 99 6D 99 65</t>
  </si>
  <si>
    <t>Oberol Gold</t>
  </si>
  <si>
    <t>4F 62 65 72 6F 6C 20 47 6F 6C 64 00 00 00 00 00 00 00 00 00</t>
  </si>
  <si>
    <t>ライフボトル</t>
  </si>
  <si>
    <t>9A 88 9A 41 9A 73 9A 7A 9A 66 9A 8A</t>
  </si>
  <si>
    <t>Life Bottle</t>
  </si>
  <si>
    <t>4C 69 66 65 20 42 6F 74 74 6C 65 00</t>
  </si>
  <si>
    <t>パナシーアボトル</t>
  </si>
  <si>
    <t>9A 6F 9A 68 9A 54 99 A7 99 FC 9A 7A 9A 66 9A 8A</t>
  </si>
  <si>
    <t>Panacea Bottle</t>
  </si>
  <si>
    <t>50 61 6E 61 63 65 61 20 42 6F 74 74 6C 65 00 00</t>
  </si>
  <si>
    <t>エリクシール</t>
  </si>
  <si>
    <t>9A 45 9A 89 9A 4C 9A 54 99 A7 9A 8A</t>
  </si>
  <si>
    <t>Elixir</t>
  </si>
  <si>
    <t>45 6C 69 78 69 72 00 00 00 00 00 00</t>
  </si>
  <si>
    <t>アイスキャンディー</t>
  </si>
  <si>
    <t>99 FC 9A 41 9A 56 9A 4A 9A 82 9A 92 9A 65 9A 40 99 A7</t>
  </si>
  <si>
    <t>Softy Kreem</t>
  </si>
  <si>
    <t>53 6F 66 74 79 20 4B 72 65 65 6D 00 00 00 00 00 00 00</t>
  </si>
  <si>
    <t>オールディバイド</t>
  </si>
  <si>
    <t>9A 47 99 A7 9A 8A 9A 65 9A 40 9A 6E 9A 41 9A 67</t>
  </si>
  <si>
    <t>All Divide</t>
  </si>
  <si>
    <t>41 6C 6C 20 44 69 76 69 64 65 00 00 00 00 00 00</t>
  </si>
  <si>
    <t>アワーグラス</t>
  </si>
  <si>
    <t>99 FC 9A 8E 99 A7 9A 4D 9A 88 9A 56</t>
  </si>
  <si>
    <t>Hourglass</t>
  </si>
  <si>
    <t>48 6F 75 72 67 6C 61 73 73 00 00 00</t>
  </si>
  <si>
    <t>リキュールボトル</t>
  </si>
  <si>
    <t>9A 89 9A 4A 9A 84 99 A7 9A 8A 9A 7A 9A 66 9A 8A</t>
  </si>
  <si>
    <t>Liqueur Bottle</t>
  </si>
  <si>
    <t>4C 69 71 75 65 75 72 20 42 6F 74 74 6C 65 00 00</t>
  </si>
  <si>
    <t>カモミール</t>
  </si>
  <si>
    <t>9A 48 9A 81 9A 7D 99 A7 9A 8A</t>
  </si>
  <si>
    <t>Camomile</t>
  </si>
  <si>
    <t>43 61 6D 6F 6D 69 6C 65 00 00</t>
  </si>
  <si>
    <t>サフラン</t>
  </si>
  <si>
    <t>9A 52 9A 73 9A 88 9A 92</t>
  </si>
  <si>
    <t>Saffron</t>
  </si>
  <si>
    <t>53 61 66 66 72 6F 6E 00</t>
  </si>
  <si>
    <t>ジャスミン</t>
  </si>
  <si>
    <t>9A 55 9A 82 9A 56 9A 7D 9A 92</t>
  </si>
  <si>
    <t>Jasmine</t>
  </si>
  <si>
    <t>4A 61 73 6D 69 6E 65 00 00 00</t>
  </si>
  <si>
    <t>セージ</t>
  </si>
  <si>
    <t>9A 58 99 A7 9A 55</t>
  </si>
  <si>
    <t>Sage</t>
  </si>
  <si>
    <t>53 61 67 65 00 00</t>
  </si>
  <si>
    <t>セボリー</t>
  </si>
  <si>
    <t>9A 58 9A 7A 9A 89 99 A7</t>
  </si>
  <si>
    <t>Savory</t>
  </si>
  <si>
    <t>53 61 76 6F 72 79 00 00</t>
  </si>
  <si>
    <t>ベルベーヌ</t>
  </si>
  <si>
    <t>9A 77 9A 8A 9A 77 99 A7 9A 6A</t>
  </si>
  <si>
    <t>Verbena</t>
  </si>
  <si>
    <t>56 65 72 62 65 6E 61 00 00 00</t>
  </si>
  <si>
    <t>ラベンダー</t>
  </si>
  <si>
    <t>9A 88 9A 77 9A 92 9A 5E 99 A7</t>
  </si>
  <si>
    <t>Lavender</t>
  </si>
  <si>
    <t>4C 61 76 65 6E 64 65 72 00 00</t>
  </si>
  <si>
    <t>ローズマリー</t>
  </si>
  <si>
    <t>9A 8C 99 A7 9A 57 9A 7C 9A 89 99 A7</t>
  </si>
  <si>
    <t>Rosemary</t>
  </si>
  <si>
    <t>52 6F 73 65 6D 61 72 79 00 00 00 00</t>
  </si>
  <si>
    <t>ブルーカモミール</t>
  </si>
  <si>
    <t>9A 74 9A 8A 99 A7 9A 48 9A 81 9A 7D 99 A7 9A 8A</t>
  </si>
  <si>
    <t>Blue Camomile</t>
  </si>
  <si>
    <t>42 6C 75 65 20 43 61 6D 6F 6D 69 6C 65 00 00 00</t>
  </si>
  <si>
    <t>ブルーサフラン</t>
  </si>
  <si>
    <t>9A 74 9A 8A 99 A7 9A 52 9A 73 9A 88 9A 92</t>
  </si>
  <si>
    <t>Blue Saffron</t>
  </si>
  <si>
    <t>42 6C 75 65 20 53 61 66 66 72 6F 6E 00 00</t>
  </si>
  <si>
    <t>ブルージャスミン</t>
  </si>
  <si>
    <t>9A 74 9A 8A 99 A7 9A 55 9A 82 9A 56 9A 7D 9A 92</t>
  </si>
  <si>
    <t>Blue Jasmine</t>
  </si>
  <si>
    <t>42 6C 75 65 20 4A 61 73 6D 69 6E 65 00 00 00 00</t>
  </si>
  <si>
    <t>ブルーセージ</t>
  </si>
  <si>
    <t>9A 74 9A 8A 99 A7 9A 58 99 A7 9A 55</t>
  </si>
  <si>
    <t>Blue Sage</t>
  </si>
  <si>
    <t>42 6C 75 65 20 53 61 67 65 00 00 00</t>
  </si>
  <si>
    <t>ブルーセボリー</t>
  </si>
  <si>
    <t>9A 74 9A 8A 99 A7 9A 58 9A 7A 9A 89 99 A7</t>
  </si>
  <si>
    <t>Blue Savory</t>
  </si>
  <si>
    <t>42 6C 75 65 20 53 61 76 6F 72 79 00 00 00</t>
  </si>
  <si>
    <t>ブルーベルベーヌ</t>
  </si>
  <si>
    <t>9A 74 9A 8A 99 A7 9A 77 9A 8A 9A 77 99 A7 9A 6A</t>
  </si>
  <si>
    <t>Blue Verbena</t>
  </si>
  <si>
    <t>42 6C 75 65 20 56 65 72 62 65 6E 61 00 00 00 00</t>
  </si>
  <si>
    <t>ブルーラベンダー</t>
  </si>
  <si>
    <t>9A 74 9A 8A 99 A7 9A 88 9A 77 9A 92 9A 5E 99 A7</t>
  </si>
  <si>
    <t>Blue Lavender</t>
  </si>
  <si>
    <t>42 6C 75 65 20 4C 61 76 65 6E 64 65 72 00 00 00</t>
  </si>
  <si>
    <t>ブルーローズマリー</t>
  </si>
  <si>
    <t>9A 74 9A 8A 99 A7 9A 8C 99 A7 9A 57 9A 7C 9A 89 99 A7</t>
  </si>
  <si>
    <t>Blue Rosemary</t>
  </si>
  <si>
    <t>42 6C 75 65 20 52 6F 73 65 6D 61 72 79 00 00 00 00 00</t>
  </si>
  <si>
    <t>レッドカモミール</t>
  </si>
  <si>
    <t>9A 8B 9A 61 9A 67 9A 48 9A 81 9A 7D 99 A7 9A 8A</t>
  </si>
  <si>
    <t>Red Camomile</t>
  </si>
  <si>
    <t>52 65 64 20 43 61 6D 6F 6D 69 6C 65 00 00 00 00</t>
  </si>
  <si>
    <t>レッドサフラン</t>
  </si>
  <si>
    <t>9A 8B 9A 61 9A 67 9A 52 9A 73 9A 88 9A 92</t>
  </si>
  <si>
    <t>Red Saffron</t>
  </si>
  <si>
    <t>52 65 64 20 53 61 66 66 72 6F 6E 00 00 00</t>
  </si>
  <si>
    <t>レッドジャスミン</t>
  </si>
  <si>
    <t>9A 8B 9A 61 9A 67 9A 55 9A 82 9A 56 9A 7D 9A 92</t>
  </si>
  <si>
    <t>Red Jasmine</t>
  </si>
  <si>
    <t>52 65 64 20 4A 61 73 6D 69 6E 65 00 00 00 00 00</t>
  </si>
  <si>
    <t>レッドセージ</t>
  </si>
  <si>
    <t>9A 8B 9A 61 9A 67 9A 58 99 A7 9A 55</t>
  </si>
  <si>
    <t>Red Sage</t>
  </si>
  <si>
    <t>52 65 64 20 53 61 67 65 00 00 00 00</t>
  </si>
  <si>
    <t>レッドセボリー</t>
  </si>
  <si>
    <t>9A 8B 9A 61 9A 67 9A 58 9A 7A 9A 89 99 A7</t>
  </si>
  <si>
    <t>Red Savory</t>
  </si>
  <si>
    <t>52 65 64 20 53 61 76 6F 72 79 00 00 00 00</t>
  </si>
  <si>
    <t>レッドベルベーヌ</t>
  </si>
  <si>
    <t>9A 8B 9A 61 9A 67 9A 77 9A 8A 9A 77 99 A7 9A 6A</t>
  </si>
  <si>
    <t>Red Verbena</t>
  </si>
  <si>
    <t>52 65 64 20 56 65 72 62 65 6E 61 00 00 00 00 00</t>
  </si>
  <si>
    <t>レッドラベンダー</t>
  </si>
  <si>
    <t>9A 8B 9A 61 9A 67 9A 88 9A 77 9A 92 9A 5E 99 A7</t>
  </si>
  <si>
    <t>Red Lavender</t>
  </si>
  <si>
    <t>52 65 64 20 4C 61 76 65 6E 64 65 72 00 00 00 00</t>
  </si>
  <si>
    <t>レッドローズマリー</t>
  </si>
  <si>
    <t>9A 8B 9A 61 9A 67 9A 8C 99 A7 9A 57 9A 7C 9A 89 99 A7</t>
  </si>
  <si>
    <t>Red Rosemary</t>
  </si>
  <si>
    <t>52 65 64 20 52 6F 73 65 6D 61 72 79 00 00 00 00 00 00</t>
  </si>
  <si>
    <t>ホーリィボトル</t>
  </si>
  <si>
    <t>9A 79 99 A7 9A 89 9A 40 9A 7A 9A 66 9A 8A</t>
  </si>
  <si>
    <t>Holy Bottle</t>
  </si>
  <si>
    <t>48 6F 6C 79 20 42 6F 74 74 6C 65 00 00 00</t>
  </si>
  <si>
    <t>ダークボトル</t>
  </si>
  <si>
    <t>9A 5E 99 A7 9A 4C 9A 7A 9A 66 9A 8A</t>
  </si>
  <si>
    <t>Dark Bottle</t>
  </si>
  <si>
    <t>44 61 72 6B 20 42 6F 74 74 6C 65 00</t>
  </si>
  <si>
    <t>中和剤</t>
  </si>
  <si>
    <t>9C 53 EA E3 E1 AC 00</t>
  </si>
  <si>
    <t>Neutral</t>
  </si>
  <si>
    <t>4E 65 75 74 72 61 6C</t>
  </si>
  <si>
    <t>Neutralizer</t>
  </si>
  <si>
    <t>ポムポムのたね</t>
  </si>
  <si>
    <t>9A 7B 9A 7E 9A 7B 9A 7E 99 D5 99 C6 99 D4</t>
  </si>
  <si>
    <t>Pom Seed</t>
  </si>
  <si>
    <t>50 6F 6D 20 53 65 65 64 00 00 00 00 00 00</t>
  </si>
  <si>
    <t>エステマのたね</t>
  </si>
  <si>
    <t>9A 45 9A 56 9A 64 9A 7C 99 D5 99 C6 99 D4</t>
  </si>
  <si>
    <t>Estima Seed</t>
  </si>
  <si>
    <t>45 73 74 69 6D 61 20 53 65 65 64 00 00 00</t>
  </si>
  <si>
    <t>ラナケアルのたね</t>
  </si>
  <si>
    <t>9A 88 9A 68 9A 4E 99 FC 9A 8A 99 D5 99 C6 99 D4</t>
  </si>
  <si>
    <t>Lanakear Seed</t>
  </si>
  <si>
    <t>4C 61 6E 61 6B 65 61 72 20 53 65 65 64 00 00 00</t>
  </si>
  <si>
    <t>ドルゲニアのたね</t>
  </si>
  <si>
    <t>9A 67 9A 8A 9A 4F 9A 69 99 FC 99 D5 99 C6 99 D4</t>
  </si>
  <si>
    <t>Dolgenia Seed</t>
  </si>
  <si>
    <t>44 6F 6C 67 65 6E 69 61 20 53 65 65 64 00 00 00</t>
  </si>
  <si>
    <t>ペンペンのたね</t>
  </si>
  <si>
    <t>9A 78 9A 92 9A 78 9A 92 99 D5 99 C6 99 D4</t>
  </si>
  <si>
    <t>Phen Seed</t>
  </si>
  <si>
    <t>50 68 65 6E 20 53 65 65 64 00 00 00 00 00</t>
  </si>
  <si>
    <t>オリオラのたね</t>
  </si>
  <si>
    <t>9A 47 9A 89 9A 47 9A 88 99 D5 99 C6 99 D4</t>
  </si>
  <si>
    <t>Oriola Seed</t>
  </si>
  <si>
    <t>4F 72 69 6F 6C 61 20 53 65 65 64 00 00 00</t>
  </si>
  <si>
    <t>チャラックのたね</t>
  </si>
  <si>
    <t>9A 5F 9A 82 9A 88 9A 61 9A 4C 99 D5 99 C6 99 D4</t>
  </si>
  <si>
    <t>Charak Seed</t>
  </si>
  <si>
    <t>43 68 61 72 61 6B 20 53 65 65 64 00 00 00 00 00</t>
  </si>
  <si>
    <t>おうごんのたね</t>
  </si>
  <si>
    <t>99 B1 99 AD 99 BB 99 FA 99 D5 99 C6 99 D4</t>
  </si>
  <si>
    <t>Golden Seed</t>
  </si>
  <si>
    <t>47 6F 6C 64 65 6E 20 53 65 65 64 00 00 00</t>
  </si>
  <si>
    <t>リンゴ</t>
  </si>
  <si>
    <t>9A 89 9A 92 9A 51</t>
  </si>
  <si>
    <t>Apple</t>
  </si>
  <si>
    <t>41 70 70 6C 65 00</t>
  </si>
  <si>
    <t>モモ</t>
  </si>
  <si>
    <t>9A 81 9A 81 00 00</t>
  </si>
  <si>
    <t>Peach</t>
  </si>
  <si>
    <t>50 65 61 63 68 00</t>
  </si>
  <si>
    <t>ブドウ</t>
  </si>
  <si>
    <t>9A 74 9A 67 9A 43</t>
  </si>
  <si>
    <t>Grape</t>
  </si>
  <si>
    <t>47 72 61 70 65 00</t>
  </si>
  <si>
    <t>ドリアン</t>
  </si>
  <si>
    <t>9A 67 9A 89 99 FC 9A 92</t>
  </si>
  <si>
    <t>Durian</t>
  </si>
  <si>
    <t>44 75 72 69 61 6E 00 00</t>
  </si>
  <si>
    <t>ドラゴンフルーツ</t>
  </si>
  <si>
    <t>9A 67 9A 88 9A 51 9A 92 9A 73 9A 8A 99 A7 9A 62</t>
  </si>
  <si>
    <t>Dragon Fruit</t>
  </si>
  <si>
    <t>44 72 61 67 6F 6E 20 46 72 75 69 74 00 00 00 00</t>
  </si>
  <si>
    <t>ディホンの実</t>
  </si>
  <si>
    <t>9A 65 9A 40 9A 79 9A 92 99 D5 E2 83 00</t>
  </si>
  <si>
    <t>Diphone Fruit</t>
  </si>
  <si>
    <t>44 69 70 68 6F 6E 65 20 46 72 75 69 74</t>
  </si>
  <si>
    <t>バインの実</t>
  </si>
  <si>
    <t>9A 6E 9A 41 9A 92 99 D5 E2 83</t>
  </si>
  <si>
    <t>Pine Fruit</t>
  </si>
  <si>
    <t>50 69 6E 65 20 46 72 75 69 74</t>
  </si>
  <si>
    <t>センナの実</t>
  </si>
  <si>
    <t>9A 58 9A 92 9A 68 99 D5 E2 83</t>
  </si>
  <si>
    <t>Sennafruit</t>
  </si>
  <si>
    <t>53 65 6E 6E 61 66 72 75 69 74 00</t>
  </si>
  <si>
    <t>レメディの実</t>
  </si>
  <si>
    <t>9A 8B 9A 80 9A 65 9A 40 99 D5 E2 83</t>
  </si>
  <si>
    <t>Remedy Fruit</t>
  </si>
  <si>
    <t>52 65 6D 65 64 79 20 46 72 75 69 74</t>
  </si>
  <si>
    <t>エンデュアの実</t>
  </si>
  <si>
    <t>9A 45 9A 92 9A 65 9A 84 99 FC 99 D5 E2 83</t>
  </si>
  <si>
    <t>Enduro Fruit</t>
  </si>
  <si>
    <t>45 6E 64 75 72 6F 20 46 72 75 69 74 00 00</t>
  </si>
  <si>
    <t>ニューマの実</t>
  </si>
  <si>
    <t>9A 69 9A 84 99 A7 9A 7C 99 D5 E2 83</t>
  </si>
  <si>
    <t>Pneuma Fruit</t>
  </si>
  <si>
    <t>50 6E 65 75 6D 61 20 46 72 75 69 74</t>
  </si>
  <si>
    <t>トーチの実</t>
  </si>
  <si>
    <t>9A 66 99 A7 9A 5F 99 D5 E2 83</t>
  </si>
  <si>
    <t>Torchfruit</t>
  </si>
  <si>
    <t>54 6F 72 63 68 66 72 75 69 74</t>
  </si>
  <si>
    <t>グルームの実</t>
  </si>
  <si>
    <t>9A 4D 9A 8A 99 A7 9A 7E 99 D5 E2 83</t>
  </si>
  <si>
    <t>Gloom Fruit</t>
  </si>
  <si>
    <t>47 6C 6F 6F 6D 20 46 72 75 69 74 00</t>
  </si>
  <si>
    <t>イクオリの実</t>
  </si>
  <si>
    <t>9A 41 9A 4C 9A 47 9A 89 99 D5 E2 83</t>
  </si>
  <si>
    <t>Icurio Fruit</t>
  </si>
  <si>
    <t>49 63 75 72 69 6F 20 46 72 75 69 74</t>
  </si>
  <si>
    <t>クウェルの実</t>
  </si>
  <si>
    <t>9A 4C 9A 43 9A 44 9A 8A 99 D5 E2 83</t>
  </si>
  <si>
    <t>Quell Fruit</t>
  </si>
  <si>
    <t>51 75 65 6C 6C 20 46 72 75 69 74 00</t>
  </si>
  <si>
    <t>ヴィオレットリキッド</t>
  </si>
  <si>
    <t>9A 93 9A 40 9A 47 9A 8B 9A 61 9A 66 9A 89 9A 4A 9A 61 9A 67</t>
  </si>
  <si>
    <t>Purple Liquid</t>
  </si>
  <si>
    <t>50 75 72 70 6C 65 20 4C 69 71 75 69 64 00 00 00 00 00 00 00</t>
  </si>
  <si>
    <t>グリューンリキッド</t>
  </si>
  <si>
    <t>9A 4D 9A 89 9A 84 99 A7 9A 92 9A 89 9A 4A 9A 61 9A 67</t>
  </si>
  <si>
    <t>Green Liquid</t>
  </si>
  <si>
    <t>47 72 65 65 6E 20 4C 69 71 75 69 64 00 00 00 00 00 00</t>
  </si>
  <si>
    <t>ゲルプリキッド</t>
  </si>
  <si>
    <t>9A 4F 9A 8A 9A 75 9A 89 9A 4A 9A 61 9A 67</t>
  </si>
  <si>
    <t>Orange Liquid</t>
  </si>
  <si>
    <t>4F 72 61 6E 67 65 20 4C 69 71 75 69 64 00</t>
  </si>
  <si>
    <t>ブラオリキッド</t>
  </si>
  <si>
    <t>9A 74 9A 88 9A 47 9A 89 9A 4A 9A 61 9A 67</t>
  </si>
  <si>
    <t>Blue Liquid</t>
  </si>
  <si>
    <t>42 6C 75 65 20 4C 69 71 75 69 64 00 00 00</t>
  </si>
  <si>
    <t>ロートリキッド</t>
  </si>
  <si>
    <t>9A 8C 99 A7 9A 66 9A 89 9A 4A 9A 61 9A 67</t>
  </si>
  <si>
    <t>Red Liquid</t>
  </si>
  <si>
    <t>52 65 64 20 4C 69 71 75 69 64 00 00 00 00</t>
  </si>
  <si>
    <t>むしくいリンゴ</t>
  </si>
  <si>
    <t>99 E7 99 BE 99 B6 99 AB 9A 89 9A 92 9A 51</t>
  </si>
  <si>
    <t>Wormy Apple</t>
  </si>
  <si>
    <t>57 6F 72 6D 79 20 41 70 70 6C 65 00 00 00</t>
  </si>
  <si>
    <t>くさったモモ</t>
  </si>
  <si>
    <t>99 B6 99 BC 99 CA 99 C6 9A 81 9A 81</t>
  </si>
  <si>
    <t>Rotten Peach</t>
  </si>
  <si>
    <t>52 6F 74 74 65 6E 20 50 65 61 63 68</t>
  </si>
  <si>
    <t>悪臭の王様</t>
  </si>
  <si>
    <t>9C D7 E2 C3 99 D5 9B 75 EA 4A</t>
  </si>
  <si>
    <t>Rot Durian</t>
  </si>
  <si>
    <t>52 6F 74 20 44 75 72 69 61 6E</t>
  </si>
  <si>
    <t>怪しげな粉</t>
  </si>
  <si>
    <t>9C C7 99 BE 99 B9 99 D1 9C B7</t>
  </si>
  <si>
    <t>S. Powder</t>
  </si>
  <si>
    <t>53 2E 20 50 6F 77 64 65 72 00</t>
  </si>
  <si>
    <t>Suspicious Powder</t>
  </si>
  <si>
    <t>危険な液体</t>
  </si>
  <si>
    <t>9E EE E0 97 99 D1 9D 96 E5 47</t>
  </si>
  <si>
    <t>D. Liquid</t>
  </si>
  <si>
    <t>44 2E 20 4C 69 71 75 69 64 00</t>
  </si>
  <si>
    <t>Dangerous Liquid</t>
  </si>
  <si>
    <t>ゲル状の物体</t>
  </si>
  <si>
    <t>9A 4F 9A 8A 9C AA 99 D5 E8 9D E5 47</t>
  </si>
  <si>
    <t>G. Substance</t>
  </si>
  <si>
    <t>47 2E 20 53 75 62 73 74 61 6E 63 65</t>
  </si>
  <si>
    <t>Gel Substance</t>
  </si>
  <si>
    <t>フェザーワッペン</t>
  </si>
  <si>
    <t>9A 73 9A 44 9A 53 99 A7 9A 8E 9A 61 9A 78 9A 92</t>
  </si>
  <si>
    <t>Feather Badge</t>
  </si>
  <si>
    <t>46 65 61 74 68 65 72 20 42 61 64 67 65 00 00 00</t>
  </si>
  <si>
    <t>丸いペンダント</t>
  </si>
  <si>
    <t>9C A9 99 AB 9A 78 9A 92 9A 5E 9A 92 9A 66</t>
  </si>
  <si>
    <t>Round Pendant</t>
  </si>
  <si>
    <t>52 6F 75 6E 64 20 50 65 6E 64 61 6E 74 00</t>
  </si>
  <si>
    <t>青いスカーフ</t>
  </si>
  <si>
    <t>E4 4E 99 AB 9A 56 9A 48 99 A7 9A 73</t>
  </si>
  <si>
    <t>Blue Scarf</t>
  </si>
  <si>
    <t>42 6C 75 65 20 53 63 61 72 66 00 00</t>
  </si>
  <si>
    <t>仮面のようなもの</t>
  </si>
  <si>
    <t>9D D5 E9 AC 99 D5 99 EF 99 AD 99 D1 99 E9 99 D5</t>
  </si>
  <si>
    <t>Masklike Object</t>
  </si>
  <si>
    <t>4D 61 73 6B 6C 69 6B 65 20 4F 62 6A 65 63 74 00</t>
  </si>
  <si>
    <t>レッドウイッグ</t>
  </si>
  <si>
    <t>9A 8B 9A 61 9A 67 9A 43 9A 41 9A 61 9A 4D</t>
  </si>
  <si>
    <t>Red Wig</t>
  </si>
  <si>
    <t>52 65 64 20 57 69 67 00 00 00 00 00 00 00</t>
  </si>
  <si>
    <t>漆黒のボンボン</t>
  </si>
  <si>
    <t>E2 81 E1 6C 99 D5 9A 7A 9A 92 9A 7A 9A 92</t>
  </si>
  <si>
    <t>Black Candy</t>
  </si>
  <si>
    <t>42 6C 61 63 6B 20 43 61 6E 64 79 00 00 00</t>
  </si>
  <si>
    <t>Jet Black Bonbon</t>
  </si>
  <si>
    <t>巨大ではない人形</t>
  </si>
  <si>
    <t>9F 8D 9C BA 99 CE 99 D6 99 D1 99 AB 9B 7E E0 53</t>
  </si>
  <si>
    <t>Not-so-huge Doll</t>
  </si>
  <si>
    <t>4E 6F 74 2D 73 6F 2D 68 75 67 65 20 44 6F 6C 6C</t>
  </si>
  <si>
    <t>火を噴く人形</t>
  </si>
  <si>
    <t>9B 79 99 F9 E8 A0 99 B6 9B 7E E0 53</t>
  </si>
  <si>
    <t>Mieu Doll</t>
  </si>
  <si>
    <t>4D 69 65 75 20 44 6F 6C 6C 00 00 00</t>
  </si>
  <si>
    <t>Fire-breathing Doll</t>
  </si>
  <si>
    <t>みごとな弁髪</t>
  </si>
  <si>
    <t>99 E6 99 BB 99 CF 99 D1 E8 C9 E7 B4</t>
  </si>
  <si>
    <t>Superb Braid</t>
  </si>
  <si>
    <t>53 75 70 65 72 62 20 42 72 61 69 64</t>
  </si>
  <si>
    <t>Splendid Pigtail</t>
  </si>
  <si>
    <t>高そうな王冠</t>
  </si>
  <si>
    <t>E1 5D 99 C4 99 AD 99 D1 9B 75 9E AC</t>
  </si>
  <si>
    <t>Pricey Crown</t>
  </si>
  <si>
    <t>50 72 69 63 65 79 20 43 72 6F 77 6E</t>
  </si>
  <si>
    <t>Expensive Crown</t>
  </si>
  <si>
    <t>くずレンズ</t>
  </si>
  <si>
    <t>99 B6 99 C1 9A 8B 9A 92 9A 57</t>
  </si>
  <si>
    <t>Scrap Lens</t>
  </si>
  <si>
    <t>53 63 72 61 70 20 4C 65 6E 73</t>
  </si>
  <si>
    <t>レンズの結晶</t>
  </si>
  <si>
    <t>9A 8B 9A 92 9A 57 99 D5 E0 77 9C 79</t>
  </si>
  <si>
    <t>Crystal Lens</t>
  </si>
  <si>
    <t>43 72 79 73 74 61 6C 20 4C 65 6E 73</t>
  </si>
  <si>
    <t>石ころ</t>
  </si>
  <si>
    <t>9C B0 99 BA 99 F4</t>
  </si>
  <si>
    <t>Pebble</t>
  </si>
  <si>
    <t>50 65 62 62 6C 65</t>
  </si>
  <si>
    <t>天地鉱</t>
  </si>
  <si>
    <t>9B 6C 9B 81 E1 55 00 00</t>
  </si>
  <si>
    <t>Tenchiko</t>
  </si>
  <si>
    <t>54 65 6E 63 68 69 6B 6F</t>
  </si>
  <si>
    <t>Heavenly Ore</t>
  </si>
  <si>
    <t>金香草</t>
  </si>
  <si>
    <t>9F D8 E1 5B E4 CF</t>
  </si>
  <si>
    <t>Golden</t>
  </si>
  <si>
    <t>47 6F 6C 64 65 6E</t>
  </si>
  <si>
    <t>Golden Herbs</t>
  </si>
  <si>
    <t>隕石の欠片</t>
  </si>
  <si>
    <t>EB 81 9C B0 99 D5 E0 74 E8 C1</t>
  </si>
  <si>
    <t>Meteorite</t>
  </si>
  <si>
    <t>4D 65 74 65 6F 72 69 74 65 00</t>
  </si>
  <si>
    <t>Meteorite Piece</t>
  </si>
  <si>
    <t>ポイズンマテリアル</t>
  </si>
  <si>
    <t>9A 7B 9A 41 9A 57 9A 92 9A 7C 9A 64 9A 89 99 FC 9A 8A</t>
  </si>
  <si>
    <t>Poison Material</t>
  </si>
  <si>
    <t>50 6F 69 73 6F 6E 20 4D 61 74 65 72 69 61 6C 00 00 00</t>
  </si>
  <si>
    <t>スリープマテリアル</t>
  </si>
  <si>
    <t>9A 56 9A 89 99 A7 9A 75 9A 7C 9A 64 9A 89 99 FC 9A 8A</t>
  </si>
  <si>
    <t>Sleep Material</t>
  </si>
  <si>
    <t>53 6C 65 65 70 20 4D 61 74 65 72 69 61 6C 00 00 00 00</t>
  </si>
  <si>
    <t>ストーンマテリアル</t>
  </si>
  <si>
    <t>9A 56 9A 66 99 A7 9A 92 9A 7C 9A 64 9A 89 99 FC 9A 8A</t>
  </si>
  <si>
    <t>Stone Material</t>
  </si>
  <si>
    <t>53 74 6F 6E 65 20 4D 61 74 65 72 69 61 6C 00 00 00 00</t>
  </si>
  <si>
    <t>ウェイストマテリアル</t>
  </si>
  <si>
    <t>9A 43 9A 44 9A 41 9A 56 9A 66 9A 7C 9A 64 9A 89 99 FC 9A 8A</t>
  </si>
  <si>
    <t>Waste Material</t>
  </si>
  <si>
    <t>57 61 73 74 65 20 4D 61 74 65 72 69 61 6C 00 00 00 00 00 00</t>
  </si>
  <si>
    <t>パラライマテリアル</t>
  </si>
  <si>
    <t>9A 6F 9A 88 9A 88 9A 41 9A 7C 9A 64 9A 89 99 FC 9A 8A</t>
  </si>
  <si>
    <t>Paralyze Material</t>
  </si>
  <si>
    <t>50 61 72 61 6C 79 7A 65 20 4D 61 74 65 72 69 61 6C 00</t>
  </si>
  <si>
    <t>シールマテリアル</t>
  </si>
  <si>
    <t>9A 54 99 A7 9A 8A 9A 7C 9A 64 9A 89 99 FC 9A 8A</t>
  </si>
  <si>
    <t>Seal Material</t>
  </si>
  <si>
    <t>53 65 61 6C 20 4D 61 74 65 72 69 61 6C 00 00 00</t>
  </si>
  <si>
    <t>フレアマテリアル</t>
  </si>
  <si>
    <t>9A 73 9A 8B 99 FC 9A 7C 9A 64 9A 89 99 FC 9A 8A</t>
  </si>
  <si>
    <t>Flare Material</t>
  </si>
  <si>
    <t>46 6C 61 72 65 20 4D 61 74 65 72 69 61 6C 00 00</t>
  </si>
  <si>
    <t>アクアマテリアル</t>
  </si>
  <si>
    <t>99 FC 9A 4C 99 FC 9A 7C 9A 64 9A 89 99 FC 9A 8A</t>
  </si>
  <si>
    <t>Aqua Material</t>
  </si>
  <si>
    <t>41 71 75 61 20 4D 61 74 65 72 69 61 6C 00 00 00</t>
  </si>
  <si>
    <t>アースマテリアル</t>
  </si>
  <si>
    <t>99 FC 99 A7 9A 56 9A 7C 9A 64 9A 89 99 FC 9A 8A</t>
  </si>
  <si>
    <t>Earth Material</t>
  </si>
  <si>
    <t>45 61 72 74 68 20 4D 61 74 65 72 69 61 6C 00 00</t>
  </si>
  <si>
    <t>ゲイルマテリアル</t>
  </si>
  <si>
    <t>9A 4F 9A 41 9A 8A 9A 7C 9A 64 9A 89 99 FC 9A 8A</t>
  </si>
  <si>
    <t>Gale Material</t>
  </si>
  <si>
    <t>47 61 6C 65 20 4D 61 74 65 72 69 61 6C 00 00 00</t>
  </si>
  <si>
    <t>ライトマテリアル</t>
  </si>
  <si>
    <t>9A 88 9A 41 9A 66 9A 7C 9A 64 9A 89 99 FC 9A 8A</t>
  </si>
  <si>
    <t>Light Material</t>
  </si>
  <si>
    <t>4C 69 67 68 74 20 4D 61 74 65 72 69 61 6C 00 00</t>
  </si>
  <si>
    <t>ダークマテリアル</t>
  </si>
  <si>
    <t>9A 5E 99 A7 9A 4C 9A 7C 9A 64 9A 89 99 FC 9A 8A</t>
  </si>
  <si>
    <t>Dark Material</t>
  </si>
  <si>
    <t>44 61 72 6B 20 4D 61 74 65 72 69 61 6C 00 00 00</t>
  </si>
  <si>
    <t>スラッシュマテリアル</t>
  </si>
  <si>
    <t>9A 56 9A 88 9A 61 9A 54 9A 84 9A 7C 9A 64 9A 89 99 FC 9A 8A</t>
  </si>
  <si>
    <t>Slash Material</t>
  </si>
  <si>
    <t>53 6C 61 73 68 20 4D 61 74 65 72 69 61 6C 00 00 00 00 00 00</t>
  </si>
  <si>
    <t>ブロウマテリアル</t>
  </si>
  <si>
    <t>9A 74 9A 8C 9A 43 9A 7C 9A 64 9A 89 99 FC 9A 8A</t>
  </si>
  <si>
    <t>Blow Material</t>
  </si>
  <si>
    <t>42 6C 6F 77 20 4D 61 74 65 72 69 61 6C 00 00 00</t>
  </si>
  <si>
    <t>ショットマテリアル</t>
  </si>
  <si>
    <t>9A 54 9A 86 9A 61 9A 66 9A 7C 9A 64 9A 89 99 FC 9A 8A</t>
  </si>
  <si>
    <t>Shot Material</t>
  </si>
  <si>
    <t>53 68 6F 74 20 4D 61 74 65 72 69 61 6C 00 00 00 00 00</t>
  </si>
  <si>
    <t>ソニックマテリアル</t>
  </si>
  <si>
    <t>9A 5A 9A 69 9A 61 9A 4C 9A 7C 9A 64 9A 89 99 FC 9A 8A</t>
  </si>
  <si>
    <t>Sonic Material</t>
  </si>
  <si>
    <t>53 6F 6E 69 63 20 4D 61 74 65 72 69 61 6C 00 00 00 00</t>
  </si>
  <si>
    <t>アタックマテリアル</t>
  </si>
  <si>
    <t>99 FC 9A 5D 9A 61 9A 4C 9A 7C 9A 64 9A 89 99 FC 9A 8A</t>
  </si>
  <si>
    <t>Attack Material</t>
  </si>
  <si>
    <t>41 74 74 61 63 6B 20 4D 61 74 65 72 69 61 6C 00 00 00</t>
  </si>
  <si>
    <t>マインドマテリアル</t>
  </si>
  <si>
    <t>9A 7C 9A 41 9A 92 9A 67 9A 7C 9A 64 9A 89 99 FC 9A 8A</t>
  </si>
  <si>
    <t>Mind Material</t>
  </si>
  <si>
    <t>4D 69 6E 64 20 4D 61 74 65 72 69 61 6C 00 00 00 00 00</t>
  </si>
  <si>
    <t>プロテクトマテリアル</t>
  </si>
  <si>
    <t>9A 75 9A 8C 9A 64 9A 4C 9A 66 9A 7C 9A 64 9A 89 99 FC 9A 8A</t>
  </si>
  <si>
    <t>Protect Material</t>
  </si>
  <si>
    <t>50 72 6F 74 65 63 74 20 4D 61 74 65 72 69 61 6C 00 00 00 00</t>
  </si>
  <si>
    <t>レジストマテリアル</t>
  </si>
  <si>
    <t>9A 8B 9A 55 9A 56 9A 66 9A 7C 9A 64 9A 89 99 FC 9A 8A</t>
  </si>
  <si>
    <t>Resist Material</t>
  </si>
  <si>
    <t>52 65 73 69 73 74 20 4D 61 74 65 72 69 61 6C 00 00 00</t>
  </si>
  <si>
    <t>リカバーマテリアル</t>
  </si>
  <si>
    <t>9A 89 9A 48 9A 6E 99 A7 9A 7C 9A 64 9A 89 99 FC 9A 8A</t>
  </si>
  <si>
    <t>Recover Material</t>
  </si>
  <si>
    <t>52 65 63 6F 76 65 72 20 4D 61 74 65 72 69 61 6C 00 00</t>
  </si>
  <si>
    <t>チェインマテリアル</t>
  </si>
  <si>
    <t>9A 5F 9A 44 9A 41 9A 92 9A 7C 9A 64 9A 89 99 FC 9A 8A</t>
  </si>
  <si>
    <t>Chain Material</t>
  </si>
  <si>
    <t>43 68 61 69 6E 20 4D 61 74 65 72 69 61 6C 00 00 00 00</t>
  </si>
  <si>
    <t>フラッシュマテリアル</t>
  </si>
  <si>
    <t>9A 73 9A 88 9A 61 9A 54 9A 84 9A 7C 9A 64 9A 89 99 FC 9A 8A</t>
  </si>
  <si>
    <t>Flash Material</t>
  </si>
  <si>
    <t>46 6C 61 73 68 20 4D 61 74 65 72 69 61 6C 00 00 00 00 00 00</t>
  </si>
  <si>
    <t>ブラストマテリアル</t>
  </si>
  <si>
    <t>9A 74 9A 88 9A 56 9A 66 9A 7C 9A 64 9A 89 99 FC 9A 8A</t>
  </si>
  <si>
    <t>Blast Material</t>
  </si>
  <si>
    <t>42 6C 61 73 74 20 4D 61 74 65 72 69 61 6C 00 00 00 00</t>
  </si>
  <si>
    <t>サプライマテリアル</t>
  </si>
  <si>
    <t>9A 52 9A 75 9A 88 9A 41 9A 7C 9A 64 9A 89 99 FC 9A 8A</t>
  </si>
  <si>
    <t>Supply Material</t>
  </si>
  <si>
    <t>53 75 70 70 6C 79 20 4D 61 74 65 72 69 61 6C 00 00 00</t>
  </si>
  <si>
    <t>キュアマテリアル</t>
  </si>
  <si>
    <t>9A 4A 9A 84 99 FC 9A 7C 9A 64 9A 89 99 FC 9A 8A</t>
  </si>
  <si>
    <t>Cure Material</t>
  </si>
  <si>
    <t>43 75 72 65 20 4D 61 74 65 72 69 61 6C 00 00 00</t>
  </si>
  <si>
    <t>フィジカルマテリアル</t>
  </si>
  <si>
    <t>9A 73 9A 40 9A 55 9A 48 9A 8A 9A 7C 9A 64 9A 89 99 FC 9A 8A</t>
  </si>
  <si>
    <t>Physical Material</t>
  </si>
  <si>
    <t>50 68 79 73 69 63 61 6C 20 4D 61 74 65 72 69 61 6C 00 00 00</t>
  </si>
  <si>
    <t>ディスペルマテリアル</t>
  </si>
  <si>
    <t>9A 65 9A 40 9A 56 9A 78 9A 8A 9A 7C 9A 64 9A 89 99 FC 9A 8A</t>
  </si>
  <si>
    <t>Dispel Material</t>
  </si>
  <si>
    <t>44 69 73 70 65 6C 20 4D 61 74 65 72 69 61 6C 00 00 00 00 00</t>
  </si>
  <si>
    <t>ライズマテリアル</t>
  </si>
  <si>
    <t>9A 88 9A 41 9A 57 9A 7C 9A 64 9A 89 99 FC 9A 8A</t>
  </si>
  <si>
    <t>Rise Material</t>
  </si>
  <si>
    <t>52 69 73 65 20 4D 61 74 65 72 69 61 6C 00 00 00</t>
  </si>
  <si>
    <t>エクシードマテリアル</t>
  </si>
  <si>
    <t>9A 45 9A 4C 9A 54 99 A7 9A 67 9A 7C 9A 64 9A 89 99 FC 9A 8A</t>
  </si>
  <si>
    <t>Exceed Material</t>
  </si>
  <si>
    <t>45 78 63 65 65 64 20 4D 61 74 65 72 69 61 6C 00 00 00 00 00</t>
  </si>
  <si>
    <t>ゼクシードマテリアル</t>
  </si>
  <si>
    <t>9A 59 9A 4C 9A 54 99 A7 9A 67 9A 7C 9A 64 9A 89 99 FC 9A 8A</t>
  </si>
  <si>
    <t>Zexceed Material</t>
  </si>
  <si>
    <t>5A 65 78 63 65 65 64 20 4D 61 74 65 72 69 61 6C 00 00 00 00</t>
  </si>
  <si>
    <t>バリアブルマテリアル</t>
  </si>
  <si>
    <t>9A 6E 9A 89 99 FC 9A 74 9A 8A 9A 7C 9A 64 9A 89 99 FC 9A 8A</t>
  </si>
  <si>
    <t>Variable Material</t>
  </si>
  <si>
    <t>56 61 72 69 61 62 6C 65 20 4D 61 74 65 72 69 61 6C 00 00 00</t>
  </si>
  <si>
    <t>フィックスマテリアル</t>
  </si>
  <si>
    <t>9A 73 9A 40 9A 61 9A 4C 9A 56 9A 7C 9A 64 9A 89 99 FC 9A 8A</t>
  </si>
  <si>
    <t>Fix Material</t>
  </si>
  <si>
    <t>46 69 78 20 4D 61 74 65 72 69 61 6C 00 00 00 00 00 00 00 00</t>
  </si>
  <si>
    <t>フラットマテリアル</t>
  </si>
  <si>
    <t>9A 73 9A 88 9A 61 9A 66 9A 7C 9A 64 9A 89 99 FC 9A 8A</t>
  </si>
  <si>
    <t>Flat Material</t>
  </si>
  <si>
    <t>46 6C 61 74 20 4D 61 74 65 72 69 61 6C 00 00 00 00 00</t>
  </si>
  <si>
    <t>チェイサーマテリアル</t>
  </si>
  <si>
    <t>9A 5F 9A 44 9A 41 9A 52 99 A7 9A 7C 9A 64 9A 89 99 FC 9A 8A</t>
  </si>
  <si>
    <t>Chaser Material</t>
  </si>
  <si>
    <t>43 68 61 73 65 72 20 4D 61 74 65 72 69 61 6C 00 00 00 00 00</t>
  </si>
  <si>
    <t>ホーリィマテリアル</t>
  </si>
  <si>
    <t>9A 79 99 A7 9A 89 9A 40 9A 7C 9A 64 9A 89 99 FC 9A 8A</t>
  </si>
  <si>
    <t>Holy Material</t>
  </si>
  <si>
    <t>48 6F 6C 79 20 4D 61 74 65 72 69 61 6C 00 00 00 00 00</t>
  </si>
  <si>
    <t>ゲインマテリアル</t>
  </si>
  <si>
    <t>9A 4F 9A 41 9A 92 9A 7C 9A 64 9A 89 99 FC 9A 8A</t>
  </si>
  <si>
    <t>Gain Material</t>
  </si>
  <si>
    <t>47 61 69 6E 20 4D 61 74 65 72 69 61 6C 00 00 00</t>
  </si>
  <si>
    <t>ラピッドマテリアル</t>
  </si>
  <si>
    <t>9A 88 9A 72 9A 61 9A 67 9A 7C 9A 64 9A 89 99 FC 9A 8A</t>
  </si>
  <si>
    <t>Rapid Material</t>
  </si>
  <si>
    <t>52 61 70 69 64 20 4D 61 74 65 72 69 61 6C 00 00 00 00</t>
  </si>
  <si>
    <t>テンションマテリアル</t>
  </si>
  <si>
    <t>9A 64 9A 92 9A 54 9A 86 9A 92 9A 7C 9A 64 9A 89 99 FC 9A 8A</t>
  </si>
  <si>
    <t>Tension Material</t>
  </si>
  <si>
    <t>54 65 6E 73 69 6F 6E 20 4D 61 74 65 72 69 61 6C 00 00 00 00</t>
  </si>
  <si>
    <t>アドバンスマテリアル</t>
  </si>
  <si>
    <t>99 FC 9A 67 9A 6E 9A 92 9A 56 9A 7C 9A 64 9A 89 99 FC 9A 8A</t>
  </si>
  <si>
    <t>Advance Material</t>
  </si>
  <si>
    <t>41 64 76 61 6E 63 65 20 4D 61 74 65 72 69 61 6C 00 00 00 00</t>
  </si>
  <si>
    <t>ストリクトマテリアル</t>
  </si>
  <si>
    <t>9A 56 9A 66 9A 89 9A 4C 9A 66 9A 7C 9A 64 9A 89 99 FC 9A 8A</t>
  </si>
  <si>
    <t>Strict Material</t>
  </si>
  <si>
    <t>53 74 72 69 63 74 20 4D 61 74 65 72 69 61 6C 00 00 00 00 00</t>
  </si>
  <si>
    <t>アブソーブマテリアル</t>
  </si>
  <si>
    <t>99 FC 9A 74 9A 5A 99 A7 9A 74 9A 7C 9A 64 9A 89 99 FC 9A 8A</t>
  </si>
  <si>
    <t>Absorb Material</t>
  </si>
  <si>
    <t>41 62 73 6F 72 62 20 4D 61 74 65 72 69 61 6C 00 00 00 00 00</t>
  </si>
  <si>
    <t>デモンズマテリアル</t>
  </si>
  <si>
    <t>9A 65 9A 81 9A 92 9A 57 9A 7C 9A 64 9A 89 99 FC 9A 8A</t>
  </si>
  <si>
    <t>Demons Material</t>
  </si>
  <si>
    <t>44 65 6D 6F 6E 73 20 4D 61 74 65 72 69 61 6C 00 00 00</t>
  </si>
  <si>
    <t>エッジマテリアル</t>
  </si>
  <si>
    <t>9A 45 9A 61 9A 55 9A 7C 9A 64 9A 89 99 FC 9A 8A</t>
  </si>
  <si>
    <t>Edge Material</t>
  </si>
  <si>
    <t>45 64 67 65 20 4D 61 74 65 72 69 61 6C 00 00 00</t>
  </si>
  <si>
    <t>マジカルアロマ</t>
  </si>
  <si>
    <t>9A 7C 9A 55 9A 48 9A 8A 99 FC 9A 8C 9A 7C</t>
  </si>
  <si>
    <t>Magical Aroma</t>
  </si>
  <si>
    <t>4D 61 67 69 63 61 6C 20 41 72 6F 6D 61 00</t>
  </si>
  <si>
    <t>サポートハンド</t>
  </si>
  <si>
    <t>9A 52 9A 7B 99 A7 9A 66 9A 6D 9A 92 9A 67</t>
  </si>
  <si>
    <t>Support Hand</t>
  </si>
  <si>
    <t>53 75 70 70 6F 72 74 20 48 61 6E 64 00 00</t>
  </si>
  <si>
    <t>エナスフィア</t>
  </si>
  <si>
    <t>9A 45 9A 68 9A 56 9A 73 9A 40 99 FC</t>
  </si>
  <si>
    <t>Enasphere</t>
  </si>
  <si>
    <t>45 6E 61 73 70 68 65 72 65 00 00 00</t>
  </si>
  <si>
    <t>ディオスフィア</t>
  </si>
  <si>
    <t>9A 65 9A 40 9A 47 9A 56 9A 73 9A 40 99 FC</t>
  </si>
  <si>
    <t>Diosphere</t>
  </si>
  <si>
    <t>44 69 6F 73 70 68 65 72 65 00 00 00 00 00</t>
  </si>
  <si>
    <t>トゥリアスフィア</t>
  </si>
  <si>
    <t>9A 66 9A 42 9A 89 99 FC 9A 56 9A 73 9A 40 99 FC</t>
  </si>
  <si>
    <t>Triasphere</t>
  </si>
  <si>
    <t>54 72 69 61 73 70 68 65 72 65 00 00 00 00 00 00</t>
  </si>
  <si>
    <t>テセラスフィア</t>
  </si>
  <si>
    <t>9A 64 9A 58 9A 88 9A 56 9A 73 9A 40 99 FC</t>
  </si>
  <si>
    <t>Tesserasphere</t>
  </si>
  <si>
    <t>54 65 73 73 65 72 61 73 70 68 65 72 65 00</t>
  </si>
  <si>
    <t>ペンデスフィア</t>
  </si>
  <si>
    <t>9A 78 9A 92 9A 65 9A 56 9A 73 9A 40 99 FC</t>
  </si>
  <si>
    <t>Pentesphere</t>
  </si>
  <si>
    <t>50 65 6E 74 65 73 70 68 65 72 65 00 00 00</t>
  </si>
  <si>
    <t>エクシスフィア</t>
  </si>
  <si>
    <t>9A 45 9A 4C 9A 54 9A 56 9A 73 9A 40 99 FC</t>
  </si>
  <si>
    <t>Exisphere</t>
  </si>
  <si>
    <t>45 78 69 73 70 68 65 72 65 00 00 00 00 00</t>
  </si>
  <si>
    <t>エプタスフィア</t>
  </si>
  <si>
    <t>9A 45 9A 75 9A 5D 9A 56 9A 73 9A 40 99 FC</t>
  </si>
  <si>
    <t>Eptasphere</t>
  </si>
  <si>
    <t>45 70 74 61 73 70 68 65 72 65 00 00 00 00</t>
  </si>
  <si>
    <t>オクトスフィア</t>
  </si>
  <si>
    <t>9A 47 9A 4C 9A 66 9A 56 9A 73 9A 40 99 FC</t>
  </si>
  <si>
    <t>Oktosphere</t>
  </si>
  <si>
    <t>4F 6B 74 6F 73 70 68 65 72 65 00 00 00 00</t>
  </si>
  <si>
    <t>エンネアスフィア</t>
  </si>
  <si>
    <t>9A 45 9A 92 9A 6B 99 FC 9A 56 9A 73 9A 40 99 FC</t>
  </si>
  <si>
    <t>Eneasphere</t>
  </si>
  <si>
    <t>45 6E 65 61 73 70 68 65 72 65 00 00 00 00 00 00</t>
  </si>
  <si>
    <t>デカスフィア</t>
  </si>
  <si>
    <t>9A 65 9A 48 9A 56 9A 73 9A 40 99 FC</t>
  </si>
  <si>
    <t>Dekasphere</t>
  </si>
  <si>
    <t>44 65 6B 61 73 70 68 65 72 65 00 00</t>
  </si>
  <si>
    <t>まんぼう</t>
  </si>
  <si>
    <t>99 E5 99 FA 99 E3 99 AD</t>
  </si>
  <si>
    <t>Sunfish</t>
  </si>
  <si>
    <t>53 75 6E 66 69 73 68 00</t>
  </si>
  <si>
    <t>あたり棒</t>
  </si>
  <si>
    <t>99 A9 99 C6 99 F1 E9 48</t>
  </si>
  <si>
    <t>Winner</t>
  </si>
  <si>
    <t>57 69 6E 6E 65 72 00 00</t>
  </si>
  <si>
    <t>はずれ棒</t>
  </si>
  <si>
    <t>99 D6 99 C1 99 F3 E9 48</t>
  </si>
  <si>
    <t>Loser</t>
  </si>
  <si>
    <t>4C 6F 73 65 72 00 00 00</t>
  </si>
  <si>
    <t>jLength</t>
  </si>
  <si>
    <t>eLength</t>
  </si>
  <si>
    <t>ディムロス</t>
  </si>
  <si>
    <t>9A 65 9A 40 9A 7E 9A 8C 9A 56</t>
  </si>
  <si>
    <t>Dymlos</t>
  </si>
  <si>
    <t>44 79 6D 6C 6F 73 00 00 00 00</t>
  </si>
  <si>
    <t>アトワイト</t>
  </si>
  <si>
    <t>99 FC 9A 66 9A 8E 9A 41 9A 66</t>
  </si>
  <si>
    <t>Atwight</t>
  </si>
  <si>
    <t>41 74 77 69 67 68 74 00 00 00</t>
  </si>
  <si>
    <t>シャルティエ</t>
  </si>
  <si>
    <t>9A 54 9A 82 9A 8A 9A 64 9A 40 9A 45</t>
  </si>
  <si>
    <t>Chaltier</t>
  </si>
  <si>
    <t>43 68 61 6C 74 69 65 72 00 00 00 00</t>
  </si>
  <si>
    <t>クレメンテ</t>
  </si>
  <si>
    <t>9A 4C 9A 8B 9A 80 9A 92 9A 64</t>
  </si>
  <si>
    <t>Clemente</t>
  </si>
  <si>
    <t>43 6C 65 6D 65 6E 74 65 00 00</t>
  </si>
  <si>
    <t>イクティノス</t>
  </si>
  <si>
    <t>9A 41 9A 4C 9A 64 9A 40 9A 6C 9A 56</t>
  </si>
  <si>
    <t>Igtenos</t>
  </si>
  <si>
    <t>49 67 74 65 6E 6F 73 00 00 00 00 00</t>
  </si>
  <si>
    <t>ナイトブレイド</t>
  </si>
  <si>
    <t>9A 68 9A 41 9A 66 9A 74 9A 8B 9A 41 9A 67</t>
  </si>
  <si>
    <t>Knight Blade</t>
  </si>
  <si>
    <t>4B 6E 69 67 68 74 20 42 6C 61 64 65 00 00</t>
  </si>
  <si>
    <t>ロイヤルブレイド</t>
  </si>
  <si>
    <t>9A 8C 9A 41 9A 83 9A 8A 9A 74 9A 8B 9A 41 9A 67</t>
  </si>
  <si>
    <t>Royal Blade</t>
  </si>
  <si>
    <t>52 6F 79 61 6C 20 42 6C 61 64 65 00 00 00 00 00</t>
  </si>
  <si>
    <t>古びた剣</t>
  </si>
  <si>
    <t>E0 AA 99 DA 99 C6 9B 4C</t>
  </si>
  <si>
    <t>Artifact</t>
  </si>
  <si>
    <t>41 72 74 69 66 61 63 74</t>
  </si>
  <si>
    <t>Battered Sword</t>
  </si>
  <si>
    <t>ストーンアックス</t>
  </si>
  <si>
    <t>9A 56 9A 66 99 A7 9A 92 99 FC 9A 61 9A 4C 9A 56</t>
  </si>
  <si>
    <t>Stone Axe</t>
  </si>
  <si>
    <t>53 74 6F 6E 65 20 41 78 65 00 00 00 00 00 00 00</t>
  </si>
  <si>
    <t>ブロンズアックス</t>
  </si>
  <si>
    <t>9A 74 9A 8C 9A 92 9A 57 99 FC 9A 61 9A 4C 9A 56</t>
  </si>
  <si>
    <t>Bronze Axe</t>
  </si>
  <si>
    <t>42 72 6F 6E 7A 65 20 41 78 65 00 00 00 00 00 00</t>
  </si>
  <si>
    <t>アイアンアックス</t>
  </si>
  <si>
    <t>99 FC 9A 41 99 FC 9A 92 99 FC 9A 61 9A 4C 9A 56</t>
  </si>
  <si>
    <t>Iron Axe</t>
  </si>
  <si>
    <t>49 72 6F 6E 20 41 78 65 00 00 00 00 00 00 00 00</t>
  </si>
  <si>
    <t>スチールアックス</t>
  </si>
  <si>
    <t>9A 56 9A 5F 99 A7 9A 8A 99 FC 9A 61 9A 4C 9A 56</t>
  </si>
  <si>
    <t>Steel Axe</t>
  </si>
  <si>
    <t>53 74 65 65 6C 20 41 78 65 00 00 00 00 00 00 00</t>
  </si>
  <si>
    <t>チタンアックス</t>
  </si>
  <si>
    <t>9A 5F 9A 5D 9A 92 99 FC 9A 61 9A 4C 9A 56</t>
  </si>
  <si>
    <t>Titanium Axe</t>
  </si>
  <si>
    <t>54 69 74 61 6E 69 75 6D 20 41 78 65 00 00</t>
  </si>
  <si>
    <t>シルバーアックス</t>
  </si>
  <si>
    <t>9A 54 9A 8A 9A 6E 99 A7 99 FC 9A 61 9A 4C 9A 56</t>
  </si>
  <si>
    <t>Silver Axe</t>
  </si>
  <si>
    <t>53 69 6C 76 65 72 20 41 78 65 00 00 00 00 00 00</t>
  </si>
  <si>
    <t>ゴールドアックス</t>
  </si>
  <si>
    <t>9A 51 99 A7 9A 8A 9A 67 99 FC 9A 61 9A 4C 9A 56</t>
  </si>
  <si>
    <t>Gold Axe</t>
  </si>
  <si>
    <t>47 6F 6C 64 20 41 78 65 00 00 00 00 00 00 00 00</t>
  </si>
  <si>
    <t>ミスリルアックス</t>
  </si>
  <si>
    <t>9A 7D 9A 56 9A 89 9A 8A 99 FC 9A 61 9A 4C 9A 56</t>
  </si>
  <si>
    <t>Mithril Axe</t>
  </si>
  <si>
    <t>4D 69 74 68 72 69 6C 20 41 78 65 00 00 00 00 00</t>
  </si>
  <si>
    <t>ハンドアックス</t>
  </si>
  <si>
    <t>9A 6D 9A 92 9A 67 99 FC 9A 61 9A 4C 9A 56</t>
  </si>
  <si>
    <t>Hand Axe</t>
  </si>
  <si>
    <t>48 61 6E 64 20 41 78 65 00 00 00 00 00 00</t>
  </si>
  <si>
    <t>バトルアックス</t>
  </si>
  <si>
    <t>9A 6E 9A 66 9A 8A 99 FC 9A 61 9A 4C 9A 56</t>
  </si>
  <si>
    <t>Battle Axe</t>
  </si>
  <si>
    <t>42 61 74 74 6C 65 20 41 78 65 00 00 00 00</t>
  </si>
  <si>
    <t>グレートアックス</t>
  </si>
  <si>
    <t>9A 4D 9A 8B 99 A7 9A 66 99 FC 9A 61 9A 4C 9A 56</t>
  </si>
  <si>
    <t>Great Axe</t>
  </si>
  <si>
    <t>47 72 65 61 74 20 41 78 65 00 00 00 00 00 00 00</t>
  </si>
  <si>
    <t>クレセントアックス</t>
  </si>
  <si>
    <t>9A 4C 9A 8B 9A 58 9A 92 9A 66 99 FC 9A 61 9A 4C 9A 56</t>
  </si>
  <si>
    <t>Crescent Axe</t>
  </si>
  <si>
    <t>43 72 65 73 63 65 6E 74 20 41 78 65 00 00 00 00 00 00</t>
  </si>
  <si>
    <t>ヘッドアックス</t>
  </si>
  <si>
    <t>9A 76 9A 61 9A 67 99 FC 9A 61 9A 4C 9A 56</t>
  </si>
  <si>
    <t>Head Axe</t>
  </si>
  <si>
    <t>48 65 61 64 20 41 78 65 00 00 00 00 00 00</t>
  </si>
  <si>
    <t>ストライクアックス</t>
  </si>
  <si>
    <t>9A 56 9A 66 9A 88 9A 41 9A 4C 99 FC 9A 61 9A 4C 9A 56</t>
  </si>
  <si>
    <t>Strike Axe</t>
  </si>
  <si>
    <t>53 74 72 69 6B 65 20 41 78 65 00 00 00 00 00 00 00 00</t>
  </si>
  <si>
    <t>ドライビンアックス</t>
  </si>
  <si>
    <t>9A 67 9A 88 9A 41 9A 71 9A 92 99 FC 9A 61 9A 4C 9A 56</t>
  </si>
  <si>
    <t>Driving Axe</t>
  </si>
  <si>
    <t>44 72 69 76 69 6E 67 20 41 78 65 00 00 00 00 00 00 00</t>
  </si>
  <si>
    <t>レアアックス</t>
  </si>
  <si>
    <t>9A 8B 99 FC 99 FC 9A 61 9A 4C 9A 56</t>
  </si>
  <si>
    <t>Rare Axe</t>
  </si>
  <si>
    <t>52 61 72 65 20 41 78 65 00 00 00 00</t>
  </si>
  <si>
    <t>トマホークアックス</t>
  </si>
  <si>
    <t>9A 66 9A 7C 9A 79 99 A7 9A 4C 99 FC 9A 61 9A 4C 9A 56</t>
  </si>
  <si>
    <t>Tomahawk Axe</t>
  </si>
  <si>
    <t>54 6F 6D 61 68 61 77 6B 20 41 78 65 00 00 00 00 00 00</t>
  </si>
  <si>
    <t>ポールアックス</t>
  </si>
  <si>
    <t>9A 7B 99 A7 9A 8A 99 FC 9A 61 9A 4C 9A 56</t>
  </si>
  <si>
    <t>Poleaxe</t>
  </si>
  <si>
    <t>50 6F 6C 65 61 78 65 00 00 00 00 00 00 00</t>
  </si>
  <si>
    <t>ジャッドバラアックス</t>
  </si>
  <si>
    <t>9A 55 9A 82 9A 61 9A 67 9A 6E 9A 88 99 FC 9A 61 9A 4C 9A 56</t>
  </si>
  <si>
    <t>Jedburgh Axe</t>
  </si>
  <si>
    <t>4A 65 64 62 75 72 67 68 20 41 78 65 00 00 00 00 00 00 00 00</t>
  </si>
  <si>
    <t>ロコッバーアックス</t>
  </si>
  <si>
    <t>9A 8C 9A 50 9A 61 9A 6E 99 A7 99 FC 9A 61 9A 4C 9A 56</t>
  </si>
  <si>
    <t>Lochaber Axe</t>
  </si>
  <si>
    <t>4C 6F 63 68 61 62 65 72 20 41 78 65 00 00 00 00 00 00</t>
  </si>
  <si>
    <t>アイアックス</t>
  </si>
  <si>
    <t>99 FC 9A 41 99 FC 9A 61 9A 4C 9A 56</t>
  </si>
  <si>
    <t>Eye Axe</t>
  </si>
  <si>
    <t>45 79 65 20 41 78 65 00 00 00 00 00</t>
  </si>
  <si>
    <t>イプシロンアックス</t>
  </si>
  <si>
    <t>9A 41 9A 75 9A 54 9A 8C 9A 92 99 FC 9A 61 9A 4C 9A 56</t>
  </si>
  <si>
    <t>Epsilon Axe</t>
  </si>
  <si>
    <t>45 70 73 69 6C 6F 6E 20 41 78 65 00 00 00 00 00 00 00</t>
  </si>
  <si>
    <t>ガイアアックス</t>
  </si>
  <si>
    <t>9A 49 9A 41 99 FC 99 FC 9A 61 9A 4C 9A 56</t>
  </si>
  <si>
    <t>Gaia Axe</t>
  </si>
  <si>
    <t>47 61 69 61 20 41 78 65 00 00 00 00 00 00</t>
  </si>
  <si>
    <t>グリムアックス</t>
  </si>
  <si>
    <t>9A 4D 9A 89 9A 7E 99 FC 9A 61 9A 4C 9A 56</t>
  </si>
  <si>
    <t>Grimm Axe</t>
  </si>
  <si>
    <t>47 72 69 6D 6D 20 41 78 65 00 00 00 00 00</t>
  </si>
  <si>
    <t>ガノ</t>
  </si>
  <si>
    <t>9A 49 9A 6C</t>
  </si>
  <si>
    <t>Gano</t>
  </si>
  <si>
    <t>47 61 6E 6F</t>
  </si>
  <si>
    <t>ショカ</t>
  </si>
  <si>
    <t>9A 54 9A 86 9A 48</t>
  </si>
  <si>
    <t>Shoka</t>
  </si>
  <si>
    <t>53 68 6F 6B 61 00</t>
  </si>
  <si>
    <t>セルティス</t>
  </si>
  <si>
    <t>9A 58 9A 8A 9A 64 9A 40 9A 56</t>
  </si>
  <si>
    <t>Celtis</t>
  </si>
  <si>
    <t>43 65 6C 74 69 73 00 00 00 00</t>
  </si>
  <si>
    <t>タバール</t>
  </si>
  <si>
    <t>9A 5D 9A 6E 99 A7 9A 8A</t>
  </si>
  <si>
    <t>Tabar</t>
  </si>
  <si>
    <t>54 61 62 61 72 00 00 00</t>
  </si>
  <si>
    <t>タバンジル</t>
  </si>
  <si>
    <t>9A 5D 9A 6E 9A 92 9A 55 9A 8A</t>
  </si>
  <si>
    <t>Tabangil</t>
  </si>
  <si>
    <t>54 61 62 61 6E 67 69 6C 00 00</t>
  </si>
  <si>
    <t>タンギ</t>
  </si>
  <si>
    <t>9A 5D 9A 92 9A 4B</t>
  </si>
  <si>
    <t>Tangi</t>
  </si>
  <si>
    <t>54 61 6E 67 69 00</t>
  </si>
  <si>
    <t>ブローバー</t>
  </si>
  <si>
    <t>9A 74 9A 8C 99 A7 9A 6E 99 A7</t>
  </si>
  <si>
    <t>Bullova</t>
  </si>
  <si>
    <t>42 75 6C 6C 6F 76 61 00 00 00</t>
  </si>
  <si>
    <t>ルベリエアックス</t>
  </si>
  <si>
    <t>9A 8A 9A 77 9A 89 9A 45 99 FC 9A 61 9A 4C 9A 56</t>
  </si>
  <si>
    <t>Luverie Axe</t>
  </si>
  <si>
    <t>4C 75 76 65 72 69 65 20 41 78 65 00 00 00 00 00</t>
  </si>
  <si>
    <t>さつまいも</t>
  </si>
  <si>
    <t>99 BC 99 CB 99 E5 99 AB 99 E9</t>
  </si>
  <si>
    <t>Potato</t>
  </si>
  <si>
    <t>50 6F 74 61 74 6F 00 00 00 00</t>
  </si>
  <si>
    <t>Sweet Potato</t>
  </si>
  <si>
    <t>ウッドアロー</t>
  </si>
  <si>
    <t>9A 43 9A 61 9A 67 99 FC 9A 8C 99 A7</t>
  </si>
  <si>
    <t>Wood Arrow</t>
  </si>
  <si>
    <t>57 6F 6F 64 20 41 72 72 6F 77 00 00</t>
  </si>
  <si>
    <t>スチールアロー</t>
  </si>
  <si>
    <t>9A 56 9A 5F 99 A7 9A 8A 99 FC 9A 8C 99 A7</t>
  </si>
  <si>
    <t>Steel Arrow</t>
  </si>
  <si>
    <t>53 74 65 65 6C 20 41 72 72 6F 77 00 00 00</t>
  </si>
  <si>
    <t>チタンアロー</t>
  </si>
  <si>
    <t>9A 5F 9A 5D 9A 92 99 FC 9A 8C 99 A7 00 00</t>
  </si>
  <si>
    <t>Titanium Arrow</t>
  </si>
  <si>
    <t>54 69 74 61 6E 69 75 6D 20 41 72 72 6F 77</t>
  </si>
  <si>
    <t>シルバーアロー</t>
  </si>
  <si>
    <t>9A 54 9A 8A 9A 6E 99 A7 99 FC 9A 8C 99 A7</t>
  </si>
  <si>
    <t>Silver Arrow</t>
  </si>
  <si>
    <t>53 69 6C 76 65 72 20 41 72 72 6F 77 00 00</t>
  </si>
  <si>
    <t>ゴールドアロー</t>
  </si>
  <si>
    <t>9A 51 99 A7 9A 8A 9A 67 99 FC 9A 8C 99 A7</t>
  </si>
  <si>
    <t>Gold Arrow</t>
  </si>
  <si>
    <t>47 6F 6C 64 20 41 72 72 6F 77 00 00 00 00</t>
  </si>
  <si>
    <t>ミスリルアロー</t>
  </si>
  <si>
    <t>9A 7D 9A 56 9A 89 9A 8A 99 FC 9A 8C 99 A7</t>
  </si>
  <si>
    <t>Mithril Arrow</t>
  </si>
  <si>
    <t>4D 69 74 68 72 69 6C 20 41 72 72 6F 77 00</t>
  </si>
  <si>
    <t>ハンターアロー</t>
  </si>
  <si>
    <t>9A 6D 9A 92 9A 5D 99 A7 99 FC 9A 8C 99 A7</t>
  </si>
  <si>
    <t>Hunter Arrow</t>
  </si>
  <si>
    <t>48 75 6E 74 65 72 20 41 72 72 6F 77 00 00</t>
  </si>
  <si>
    <t>バトルアロー</t>
  </si>
  <si>
    <t>9A 6E 9A 66 9A 8A 99 FC 9A 8C 99 A7</t>
  </si>
  <si>
    <t>Battle Arrow</t>
  </si>
  <si>
    <t>42 61 74 74 6C 65 20 41 72 72 6F 77</t>
  </si>
  <si>
    <t>キラーアロー</t>
  </si>
  <si>
    <t>9A 4A 9A 88 99 A7 99 FC 9A 8C 99 A7</t>
  </si>
  <si>
    <t>Killer Arrow</t>
  </si>
  <si>
    <t>4B 69 6C 6C 65 72 20 41 72 72 6F 77</t>
  </si>
  <si>
    <t>グリフィンアロー</t>
  </si>
  <si>
    <t>9A 4D 9A 89 9A 73 9A 40 9A 92 99 FC 9A 8C 99 A7</t>
  </si>
  <si>
    <t>Griffin Arrow</t>
  </si>
  <si>
    <t>47 72 69 66 66 69 6E 20 41 72 72 6F 77 00 00 00</t>
  </si>
  <si>
    <t>レアアロー</t>
  </si>
  <si>
    <t>9A 8B 99 FC 99 FC 9A 8C 99 A7</t>
  </si>
  <si>
    <t>Rare Arrow</t>
  </si>
  <si>
    <t>52 61 72 65 20 41 72 72 6F 77</t>
  </si>
  <si>
    <t>クレインアロー</t>
  </si>
  <si>
    <t>9A 4C 9A 8B 9A 41 9A 92 99 FC 9A 8C 99 A7</t>
  </si>
  <si>
    <t>Crane Arrow</t>
  </si>
  <si>
    <t>43 72 61 6E 65 20 41 72 72 6F 77 00 00 00</t>
  </si>
  <si>
    <t>エルヴンアロー</t>
  </si>
  <si>
    <t>9A 45 9A 8A 9A 93 9A 92 99 FC 9A 8C 99 A7</t>
  </si>
  <si>
    <t>Elven Arrow</t>
  </si>
  <si>
    <t>45 6C 76 65 6E 20 41 72 72 6F 77 00 00 00</t>
  </si>
  <si>
    <t>クレセントアロー</t>
  </si>
  <si>
    <t>9A 4C 9A 8B 9A 58 9A 92 9A 66 99 FC 9A 8C 99 A7</t>
  </si>
  <si>
    <t>Crescent Arrow</t>
  </si>
  <si>
    <t>43 72 65 73 63 65 6E 74 20 41 72 72 6F 77 00 00</t>
  </si>
  <si>
    <t>ベルセルクアロー</t>
  </si>
  <si>
    <t>9A 77 9A 8A 9A 58 9A 8A 9A 4C 99 FC 9A 8C 99 A7</t>
  </si>
  <si>
    <t>Berserk Arrow</t>
  </si>
  <si>
    <t>42 65 72 73 65 72 6B 20 41 72 72 6F 77 00 00 00</t>
  </si>
  <si>
    <t>グリムアロー</t>
  </si>
  <si>
    <t>9A 4D 9A 89 9A 7E 99 FC 9A 8C 99 A7</t>
  </si>
  <si>
    <t>Grimm Arrow</t>
  </si>
  <si>
    <t>47 72 69 6D 6D 20 41 72 72 6F 77 00</t>
  </si>
  <si>
    <t>スカーレットニードル</t>
  </si>
  <si>
    <t>9A 56 9A 48 99 A7 9A 8B 9A 61 9A 66 9A 69 99 A7 9A 67 9A 8A</t>
  </si>
  <si>
    <t>Scarlet Needle</t>
  </si>
  <si>
    <t>53 63 61 72 6C 65 74 20 4E 65 65 64 6C 65 00 00 00 00 00 00</t>
  </si>
  <si>
    <t>ストライクイーグル</t>
  </si>
  <si>
    <t>9A 56 9A 66 9A 88 9A 41 9A 4C 9A 41 99 A7 9A 4D 9A 8A</t>
  </si>
  <si>
    <t>Strike Eagle</t>
  </si>
  <si>
    <t>53 74 72 69 6B 65 20 45 61 67 6C 65 00 00 00 00 00 00</t>
  </si>
  <si>
    <t>ソウルスティール</t>
  </si>
  <si>
    <t>9A 5A 9A 43 9A 8A 9A 56 9A 64 9A 40 99 A7 9A 8A</t>
  </si>
  <si>
    <t>Soulsteal</t>
  </si>
  <si>
    <t>53 6F 75 6C 73 74 65 61 6C 00 00 00 00 00 00 00</t>
  </si>
  <si>
    <t>セレスティアルスター</t>
  </si>
  <si>
    <t>9A 58 9A 8B 9A 56 9A 64 9A 40 99 FC 9A 8A 9A 56 9A 5D 99 A7</t>
  </si>
  <si>
    <t>Celestial Star</t>
  </si>
  <si>
    <t>43 65 6C 65 73 74 69 61 6C 20 53 74 61 72 00 00 00 00 00 00</t>
  </si>
  <si>
    <t>フォーチューンアロー</t>
  </si>
  <si>
    <t>9A 73 9A 46 99 A7 9A 5F 9A 84 99 A7 9A 92 99 FC 9A 8C 99 A7</t>
  </si>
  <si>
    <t>Fortune Arrow</t>
  </si>
  <si>
    <t>46 6F 72 74 75 6E 65 20 41 72 72 6F 77 00 00 00 00 00 00 00</t>
  </si>
  <si>
    <t>きゅうり</t>
  </si>
  <si>
    <t>99 B4 99 EC 99 AD 99 F1</t>
  </si>
  <si>
    <t>Cucumber</t>
  </si>
  <si>
    <t>43 75 63 75 6D 62 65 72</t>
  </si>
  <si>
    <t>マンドリン</t>
  </si>
  <si>
    <t>9A 7C 9A 92 9A 67 9A 89 9A 92</t>
  </si>
  <si>
    <t>Mandolin</t>
  </si>
  <si>
    <t>4D 61 6E 64 6F 6C 69 6E 00 00</t>
  </si>
  <si>
    <t>琵琶</t>
  </si>
  <si>
    <t>E7 F8 E7 73</t>
  </si>
  <si>
    <t>Biwa</t>
  </si>
  <si>
    <t>42 69 77 61</t>
  </si>
  <si>
    <t>リュート</t>
  </si>
  <si>
    <t>9A 89 9A 84 99 A7 9A 66</t>
  </si>
  <si>
    <t>Lute</t>
  </si>
  <si>
    <t>4C 75 74 65 00 00 00 00</t>
  </si>
  <si>
    <t>ギター</t>
  </si>
  <si>
    <t>9A 4B 9A 5D 99 A7</t>
  </si>
  <si>
    <t>Guitar</t>
  </si>
  <si>
    <t>47 75 69 74 61 72</t>
  </si>
  <si>
    <t>三味線</t>
  </si>
  <si>
    <t>9C 96 E9 88 9C BF 00 00</t>
  </si>
  <si>
    <t>Shamisen</t>
  </si>
  <si>
    <t>53 68 61 6D 69 73 65 6E</t>
  </si>
  <si>
    <t>インフィニティギター</t>
  </si>
  <si>
    <t>9A 41 9A 92 9A 73 9A 40 9A 69 9A 64 9A 40 9A 4B 9A 5D 99 A7</t>
  </si>
  <si>
    <t>Infinity Guitar</t>
  </si>
  <si>
    <t>49 6E 66 69 6E 69 74 79 20 47 75 69 74 61 72 00 00 00 00 00</t>
  </si>
  <si>
    <t>とうもろこし</t>
  </si>
  <si>
    <t>99 CF 99 AD 99 E9 99 F4 99 BA 99 BE</t>
  </si>
  <si>
    <t>Corn</t>
  </si>
  <si>
    <t>43 6F 72 6E 00 00 00 00 00 00 00 00</t>
  </si>
  <si>
    <t>アイアンナックル</t>
  </si>
  <si>
    <t>99 FC 9A 41 99 FC 9A 92 9A 68 9A 61 9A 4C 9A 8A</t>
  </si>
  <si>
    <t>Iron Knuckle</t>
  </si>
  <si>
    <t>49 72 6F 6E 20 4B 6E 75 63 6B 6C 65 00 00 00 00</t>
  </si>
  <si>
    <t>チタンナックル</t>
  </si>
  <si>
    <t>9A 5F 9A 5D 9A 92 9A 68 9A 61 9A 4C 9A 8A 00 00</t>
  </si>
  <si>
    <t>Titanium Knuckle</t>
  </si>
  <si>
    <t>54 69 74 61 6E 69 75 6D 20 4B 6E 75 63 6B 6C 65</t>
  </si>
  <si>
    <t>シルバーナックル</t>
  </si>
  <si>
    <t>9A 54 9A 8A 9A 6E 99 A7 9A 68 9A 61 9A 4C 9A 8A</t>
  </si>
  <si>
    <t>Silver Knuckle</t>
  </si>
  <si>
    <t>53 69 6C 76 65 72 20 4B 6E 75 63 6B 6C 65 00 00</t>
  </si>
  <si>
    <t>ゴールドナックル</t>
  </si>
  <si>
    <t>9A 51 99 A7 9A 8A 9A 67 9A 68 9A 61 9A 4C 9A 8A</t>
  </si>
  <si>
    <t>Gold Knuckle</t>
  </si>
  <si>
    <t>47 6F 6C 64 20 4B 6E 75 63 6B 6C 65 00 00 00 00</t>
  </si>
  <si>
    <t>ミスリルナックル</t>
  </si>
  <si>
    <t>9A 7D 9A 56 9A 89 9A 8A 9A 68 9A 61 9A 4C 9A 8A</t>
  </si>
  <si>
    <t>Mithril Knuckle</t>
  </si>
  <si>
    <t>4D 69 74 68 72 69 6C 20 4B 6E 75 63 6B 6C 65 00</t>
  </si>
  <si>
    <t>パワーナックル</t>
  </si>
  <si>
    <t>9A 6F 9A 8E 99 A7 9A 68 9A 61 9A 4C 9A 8A</t>
  </si>
  <si>
    <t>Power Knuckle</t>
  </si>
  <si>
    <t>50 6F 77 65 72 20 4B 6E 75 63 6B 6C 65 00</t>
  </si>
  <si>
    <t>ニードルナックル</t>
  </si>
  <si>
    <t>9A 69 99 A7 9A 67 9A 8A 9A 68 9A 61 9A 4C 9A 8A</t>
  </si>
  <si>
    <t>Needle Knuckle</t>
  </si>
  <si>
    <t>4E 65 65 64 6C 65 20 4B 6E 75 63 6B 6C 65 00 00</t>
  </si>
  <si>
    <t>ダイヤナックル</t>
  </si>
  <si>
    <t>9A 5E 9A 41 9A 83 9A 68 9A 61 9A 4C 9A 8A 00</t>
  </si>
  <si>
    <t>Diamond Knuckle</t>
  </si>
  <si>
    <t>44 69 61 6D 6F 6E 64 20 4B 6E 75 63 6B 6C 65</t>
  </si>
  <si>
    <t>レアナックル</t>
  </si>
  <si>
    <t>9A 8B 99 FC 9A 68 9A 61 9A 4C 9A 8A</t>
  </si>
  <si>
    <t>Rare Knuckle</t>
  </si>
  <si>
    <t>52 61 72 65 20 4B 6E 75 63 6B 6C 65</t>
  </si>
  <si>
    <t>ベアナックル</t>
  </si>
  <si>
    <t>9A 77 99 FC 9A 68 9A 61 9A 4C 9A 8A</t>
  </si>
  <si>
    <t>Bear Knuckle</t>
  </si>
  <si>
    <t>42 65 61 72 20 4B 6E 75 63 6B 6C 65</t>
  </si>
  <si>
    <t>ドラゴンナックル</t>
  </si>
  <si>
    <t>9A 67 9A 88 9A 51 9A 92 9A 68 9A 61 9A 4C 9A 8A</t>
  </si>
  <si>
    <t>Dragon Knuckle</t>
  </si>
  <si>
    <t>44 72 61 67 6F 6E 20 4B 6E 75 63 6B 6C 65 00 00</t>
  </si>
  <si>
    <t>カイザーナックル</t>
  </si>
  <si>
    <t>9A 48 9A 41 9A 53 99 A7 9A 68 9A 61 9A 4C 9A 8A</t>
  </si>
  <si>
    <t>Kaiser Knuckle</t>
  </si>
  <si>
    <t>4B 61 69 73 65 72 20 4B 6E 75 63 6B 6C 65 00 00</t>
  </si>
  <si>
    <t>グリムナックル</t>
  </si>
  <si>
    <t>9A 4D 9A 89 9A 7E 9A 68 9A 61 9A 4C 9A 8A</t>
  </si>
  <si>
    <t>Grimm Knuckle</t>
  </si>
  <si>
    <t>47 72 69 6D 6D 20 4B 6E 75 63 6B 6C 65 00</t>
  </si>
  <si>
    <t>ヴェノム</t>
  </si>
  <si>
    <t>9A 93 9A 44 9A 6C 9A 7E</t>
  </si>
  <si>
    <t>Venom</t>
  </si>
  <si>
    <t>56 65 6E 6F 6D 00 00 00</t>
  </si>
  <si>
    <t>ウィズティース</t>
  </si>
  <si>
    <t>9A 43 9A 40 9A 57 9A 64 9A 40 99 A7 9A 56</t>
  </si>
  <si>
    <t>With Teeth</t>
  </si>
  <si>
    <t>57 69 74 68 20 54 65 65 74 68 00 00 00 00</t>
  </si>
  <si>
    <t>ゴッドウェポン</t>
  </si>
  <si>
    <t>9A 51 9A 61 9A 67 9A 43 9A 44 9A 7B 9A 92</t>
  </si>
  <si>
    <t>God Weapon</t>
  </si>
  <si>
    <t>47 6F 64 20 57 65 61 70 6F 6E 00 00 00 00</t>
  </si>
  <si>
    <t>ウォルトナックル</t>
  </si>
  <si>
    <t>9A 43 9A 46 9A 8A 9A 66 9A 68 9A 61 9A 4C 9A 8A</t>
  </si>
  <si>
    <t>Volt Knuckle</t>
  </si>
  <si>
    <t>56 6F 6C 74 20 4B 6E 75 63 6B 6C 65 00 00 00 00</t>
  </si>
  <si>
    <t>鉄のおたま</t>
  </si>
  <si>
    <t>E6 7B 99 D5 99 B1 99 C6 99 E5</t>
  </si>
  <si>
    <t>Iron Ladle</t>
  </si>
  <si>
    <t>49 72 6F 6E 20 4C 61 64 6C 65</t>
  </si>
  <si>
    <t>銅のおたま</t>
  </si>
  <si>
    <t>E6 D0 99 D5 99 B1 99 C6 99 E5 00</t>
  </si>
  <si>
    <t>C. Ladle</t>
  </si>
  <si>
    <t>43 2E 20 4C 61 64 6C 65</t>
  </si>
  <si>
    <t>銀のおたま</t>
  </si>
  <si>
    <t>9F DA 99 D5 99 B1 99 C6 99 E5 00</t>
  </si>
  <si>
    <t>S. Ladle</t>
  </si>
  <si>
    <t>53 2E 20 4C 61 64 6C 65</t>
  </si>
  <si>
    <t>金のおたま</t>
  </si>
  <si>
    <t>9F D8 99 D5 99 B1 99 C6 99 E5</t>
  </si>
  <si>
    <t>Gold Ladle</t>
  </si>
  <si>
    <t>47 6F 6C 64 20 4C 61 64 6C 65</t>
  </si>
  <si>
    <t>ファナティックおたま</t>
  </si>
  <si>
    <t>9A 73 99 FB 9A 68 9A 64 9A 40 9A 61 9A 4C 99 B1 99 C6 99 E5</t>
  </si>
  <si>
    <t>Fanatic Ladle</t>
  </si>
  <si>
    <t>46 61 6E 61 74 69 63 20 4C 61 64 6C 65 00 00 00 00 00 00 00</t>
  </si>
  <si>
    <t>にんじん</t>
  </si>
  <si>
    <t>99 D2 99 FA 99 BF 99 FA</t>
  </si>
  <si>
    <t>Carrot</t>
  </si>
  <si>
    <t>43 61 72 72 6F 74 00 00</t>
  </si>
  <si>
    <t>jHex Length</t>
  </si>
  <si>
    <t>eHex Length</t>
  </si>
  <si>
    <t>レザーアーマー</t>
  </si>
  <si>
    <t>9A 8B 9A 53 99 A7 99 FC 99 A7 9A 7C 99 A7</t>
  </si>
  <si>
    <t>Leather Armor</t>
  </si>
  <si>
    <t>4C 65 61 74 68 65 72 20 41 72 6D 6F 72 00</t>
  </si>
  <si>
    <t>ブロンズアーマー</t>
  </si>
  <si>
    <t>9A 74 9A 8C 9A 92 9A 57 99 FC 99 A7 9A 7C 99 A7</t>
  </si>
  <si>
    <t>Bronze Armor</t>
  </si>
  <si>
    <t>42 72 6F 6E 7A 65 20 41 72 6D 6F 72 00 00 00 00</t>
  </si>
  <si>
    <t>アイアンアーマー</t>
  </si>
  <si>
    <t>99 FC 9A 41 99 FC 9A 92 99 FC 99 A7 9A 7C 99 A7</t>
  </si>
  <si>
    <t>Iron Armor</t>
  </si>
  <si>
    <t>49 72 6F 6E 20 41 72 6D 6F 72 00 00 00 00 00 00</t>
  </si>
  <si>
    <t>スチールアーマー</t>
  </si>
  <si>
    <t>9A 56 9A 5F 99 A7 9A 8A 99 FC 99 A7 9A 7C 99 A7</t>
  </si>
  <si>
    <t>Steel Armor</t>
  </si>
  <si>
    <t>53 74 65 65 6C 20 41 72 6D 6F 72 00 00 00 00 00</t>
  </si>
  <si>
    <t>チタンアーマー</t>
  </si>
  <si>
    <t>9A 5F 9A 5D 9A 92 99 FC 99 A7 9A 7C 99 A7</t>
  </si>
  <si>
    <t>Titanium Armor</t>
  </si>
  <si>
    <t>54 69 74 61 6E 69 75 6D 20 41 72 6D 6F 72</t>
  </si>
  <si>
    <t>シルバーアーマー</t>
  </si>
  <si>
    <t>9A 54 9A 8A 9A 6E 99 A7 99 FC 99 A7 9A 7C 99 A7</t>
  </si>
  <si>
    <t>Silver Armor</t>
  </si>
  <si>
    <t>53 69 6C 76 65 72 20 41 72 6D 6F 72 00 00 00 00</t>
  </si>
  <si>
    <t>ゴールドアーマー</t>
  </si>
  <si>
    <t>9A 51 99 A7 9A 8A 9A 67 99 FC 99 A7 9A 7C 99 A7</t>
  </si>
  <si>
    <t>Gold Armor</t>
  </si>
  <si>
    <t>47 6F 6C 64 20 41 72 6D 6F 72 00 00 00 00 00 00</t>
  </si>
  <si>
    <t>ミスリルアーマー</t>
  </si>
  <si>
    <t>9A 7D 9A 56 9A 89 9A 8A 99 FC 99 A7 9A 7C 99 A7</t>
  </si>
  <si>
    <t>Mithril Armor</t>
  </si>
  <si>
    <t>4D 69 74 68 72 69 6C 20 41 72 6D 6F 72 00 00 00</t>
  </si>
  <si>
    <t>リングアーマー</t>
  </si>
  <si>
    <t>9A 89 9A 92 9A 4D 99 FC 99 A7 9A 7C 99 A7</t>
  </si>
  <si>
    <t>Ring Armor</t>
  </si>
  <si>
    <t>52 69 6E 67 20 41 72 6D 6F 72 00 00 00 00</t>
  </si>
  <si>
    <t>チェインアーマー</t>
  </si>
  <si>
    <t>9A 5F 9A 44 9A 41 9A 92 99 FC 99 A7 9A 7C 99 A7</t>
  </si>
  <si>
    <t>Chain Armor</t>
  </si>
  <si>
    <t>43 68 61 69 6E 20 41 72 6D 6F 72 00 00 00 00 00</t>
  </si>
  <si>
    <t>ホワイトアーマー</t>
  </si>
  <si>
    <t>9A 79 9A 8E 9A 41 9A 66 99 FC 99 A7 9A 7C 99 A7</t>
  </si>
  <si>
    <t>White Armor</t>
  </si>
  <si>
    <t>57 68 69 74 65 20 41 72 6D 6F 72 00 00 00 00 00</t>
  </si>
  <si>
    <t>ナイツアーマー</t>
  </si>
  <si>
    <t>9A 68 9A 41 9A 62 99 FC 99 A7 9A 7C 99 A7</t>
  </si>
  <si>
    <t>Knight Armor</t>
  </si>
  <si>
    <t>4B 6E 69 67 68 74 20 41 72 6D 6F 72 00 00</t>
  </si>
  <si>
    <t>スターアーマー</t>
  </si>
  <si>
    <t>9A 56 9A 5D 99 A7 99 FC 99 A7 9A 7C 99 A7</t>
  </si>
  <si>
    <t>Star Armor</t>
  </si>
  <si>
    <t>53 74 61 72 20 41 72 6D 6F 72 00 00 00 00</t>
  </si>
  <si>
    <t>ダイヤアーマー</t>
  </si>
  <si>
    <t>9A 5E 9A 41 9A 83 99 FC 99 A7 9A 7C 99 A7</t>
  </si>
  <si>
    <t>Diamond Armor</t>
  </si>
  <si>
    <t>44 69 61 6D 6F 6E 64 20 41 72 6D 6F 72 00</t>
  </si>
  <si>
    <t>バトルアーマー</t>
  </si>
  <si>
    <t>9A 6E 9A 66 9A 8A 99 FC 99 A7 9A 7C 99 A7</t>
  </si>
  <si>
    <t>Battle Armor</t>
  </si>
  <si>
    <t>42 61 74 74 6C 65 20 41 72 6D 6F 72 00 00</t>
  </si>
  <si>
    <t>レアアーマー</t>
  </si>
  <si>
    <t>9A 8B 99 FC 99 FC 99 A7 9A 7C 99 A7</t>
  </si>
  <si>
    <t>Rare Armor</t>
  </si>
  <si>
    <t>52 61 72 65 20 41 72 6D 6F 72 00 00</t>
  </si>
  <si>
    <t>スケールアーマー</t>
  </si>
  <si>
    <t>9A 56 9A 4E 99 A7 9A 8A 99 FC 99 A7 9A 7C 99 A7</t>
  </si>
  <si>
    <t>Scale Armor</t>
  </si>
  <si>
    <t>53 63 61 6C 65 20 41 72 6D 6F 72 00 00 00 00 00</t>
  </si>
  <si>
    <t>スプリントアーマー</t>
  </si>
  <si>
    <t>9A 56 9A 75 9A 89 9A 92 9A 66 99 FC 99 A7 9A 7C 99 A7</t>
  </si>
  <si>
    <t>Splint Armor</t>
  </si>
  <si>
    <t>53 70 6C 69 6E 74 20 41 72 6D 6F 72 00 00 00 00 00 00</t>
  </si>
  <si>
    <t>ブラックアーマー</t>
  </si>
  <si>
    <t>9A 74 9A 88 9A 61 9A 4C 99 FC 99 A7 9A 7C 99 A7</t>
  </si>
  <si>
    <t>Black Armor</t>
  </si>
  <si>
    <t>42 6C 61 63 6B 20 41 72 6D 6F 72 00 00 00 00 00</t>
  </si>
  <si>
    <t>ゴシックアーマー</t>
  </si>
  <si>
    <t>9A 51 9A 54 9A 61 9A 4C 99 FC 99 A7 9A 7C 99 A7</t>
  </si>
  <si>
    <t>Gothic Armor</t>
  </si>
  <si>
    <t>47 6F 74 68 69 63 20 41 72 6D 6F 72 00 00 00 00</t>
  </si>
  <si>
    <t>ルーンアーマー</t>
  </si>
  <si>
    <t>9A 8A 99 A7 9A 92 99 FC 99 A7 9A 7C 99 A7</t>
  </si>
  <si>
    <t>Rune Armor</t>
  </si>
  <si>
    <t>52 75 6E 65 20 41 72 6D 6F 72 00 00 00 00</t>
  </si>
  <si>
    <t>プラチナアーマー</t>
  </si>
  <si>
    <t>9A 75 9A 88 9A 5F 9A 68 99 FC 99 A7 9A 7C 99 A7</t>
  </si>
  <si>
    <t>Platinum Armor</t>
  </si>
  <si>
    <t>50 6C 61 74 69 6E 75 6D 20 41 72 6D 6F 72 00 00</t>
  </si>
  <si>
    <t>ドラゴンアーマー</t>
  </si>
  <si>
    <t>9A 67 9A 88 9A 51 9A 92 99 FC 99 A7 9A 7C 99 A7</t>
  </si>
  <si>
    <t>Dragon Armor</t>
  </si>
  <si>
    <t>44 72 61 67 6F 6E 20 41 72 6D 6F 72 00 00 00 00</t>
  </si>
  <si>
    <t>グリムアーマー</t>
  </si>
  <si>
    <t>9A 4D 9A 89 9A 7E 99 FC 99 A7 9A 7C 99 A7</t>
  </si>
  <si>
    <t>Grimm Armor</t>
  </si>
  <si>
    <t>47 72 69 6D 6D 20 41 72 6D 6F 72 00 00 00</t>
  </si>
  <si>
    <t>マスターピース</t>
  </si>
  <si>
    <t>9A 7C 9A 56 9A 5D 99 A7 9A 72 99 A7 9A 56</t>
  </si>
  <si>
    <t>Masterpiece</t>
  </si>
  <si>
    <t>4D 61 73 74 65 72 70 69 65 63 65 00 00 00</t>
  </si>
  <si>
    <t>フォートレス</t>
  </si>
  <si>
    <t>9A 73 9A 46 99 A7 9A 66 9A 8B 9A 56</t>
  </si>
  <si>
    <t>Fortress</t>
  </si>
  <si>
    <t>46 6F 72 74 72 65 73 73 00 00 00 00</t>
  </si>
  <si>
    <t>シュラハトフェルト</t>
  </si>
  <si>
    <t>9A 54 9A 84 9A 88 9A 6D 9A 66 9A 73 9A 44 9A 8A 9A 66</t>
  </si>
  <si>
    <t>Schlachtfeld</t>
  </si>
  <si>
    <t>53 63 68 6C 61 63 68 74 66 65 6C 64 00 00 00 00 00 00</t>
  </si>
  <si>
    <t>メギンギョルズ</t>
  </si>
  <si>
    <t>9A 80 9A 4B 9A 92 9A 4B 9A 86 9A 8A 9A 57</t>
  </si>
  <si>
    <t>Megingjord</t>
  </si>
  <si>
    <t>4D 65 67 69 6E 67 6A 6F 72 64 00 00 00 00</t>
  </si>
  <si>
    <t>リフレックス</t>
  </si>
  <si>
    <t>9A 89 9A 73 9A 8B 9A 61 9A 4C 9A 56</t>
  </si>
  <si>
    <t>Reflex</t>
  </si>
  <si>
    <t>52 65 66 6C 65 78 00 00 00 00 00 00</t>
  </si>
  <si>
    <t>マム・ベイン</t>
  </si>
  <si>
    <t>9A 7C 9A 7E 99 A2 9A 77 9A 41 9A 92</t>
  </si>
  <si>
    <t>Terra</t>
  </si>
  <si>
    <t>54 65 72 72 61 00 00 00 00 00 00 00</t>
  </si>
  <si>
    <t>ラストクルセイダー</t>
  </si>
  <si>
    <t>9A 88 9A 56 9A 66 9A 4C 9A 8A 9A 58 9A 41 9A 5E 99 A7</t>
  </si>
  <si>
    <t>Last Crusader</t>
  </si>
  <si>
    <t>4C 61 73 74 20 43 72 75 73 61 64 65 72 00 00 00 00 00</t>
  </si>
  <si>
    <t>ハーモニックアーマー</t>
  </si>
  <si>
    <t>9A 6D 99 A7 9A 81 9A 69 9A 61 9A 4C 99 FC 99 A7 9A 7C 99 A7</t>
  </si>
  <si>
    <t>Harmonic Armor</t>
  </si>
  <si>
    <t>48 61 72 6D 6F 6E 69 63 20 41 72 6D 6F 72 00 00 00 00 00 00</t>
  </si>
  <si>
    <t>レザープレート</t>
  </si>
  <si>
    <t>9A 8B 9A 53 99 A7 9A 75 9A 8B 99 A7 9A 66</t>
  </si>
  <si>
    <t>Leather Plate</t>
  </si>
  <si>
    <t>4C 65 61 74 68 65 72 20 50 6C 61 74 65 00</t>
  </si>
  <si>
    <t>アイアンプレート</t>
  </si>
  <si>
    <t>99 FC 9A 41 99 FC 9A 92 9A 75 9A 8B 99 A7 9A 66</t>
  </si>
  <si>
    <t>Iron Plate</t>
  </si>
  <si>
    <t>49 72 6F 6E 20 50 6C 61 74 65 00 00 00 00 00 00</t>
  </si>
  <si>
    <t>スチールプレート</t>
  </si>
  <si>
    <t>9A 56 9A 5F 99 A7 9A 8A 9A 75 9A 8B 99 A7 9A 66</t>
  </si>
  <si>
    <t>Steel Plate</t>
  </si>
  <si>
    <t>53 74 65 65 6C 20 50 6C 61 74 65 00 00 00 00 00</t>
  </si>
  <si>
    <t>チタンプレート</t>
  </si>
  <si>
    <t>9A 5F 9A 5D 9A 92 9A 75 9A 8B 99 A7 9A 66</t>
  </si>
  <si>
    <t>Titanium Plate</t>
  </si>
  <si>
    <t>54 69 74 61 6E 69 75 6D 20 50 6C 61 74 65</t>
  </si>
  <si>
    <t>シルバープレート</t>
  </si>
  <si>
    <t>9A 54 9A 8A 9A 6E 99 A7 9A 75 9A 8B 99 A7 9A 66</t>
  </si>
  <si>
    <t>Silver Plate</t>
  </si>
  <si>
    <t>53 69 6C 76 65 72 20 50 6C 61 74 65 00 00 00 00</t>
  </si>
  <si>
    <t>ゴールドプレート</t>
  </si>
  <si>
    <t>9A 51 99 A7 9A 8A 9A 67 9A 75 9A 8B 99 A7 9A 66</t>
  </si>
  <si>
    <t>Gold Plate</t>
  </si>
  <si>
    <t>47 6F 6C 64 20 50 6C 61 74 65 00 00 00 00 00 00</t>
  </si>
  <si>
    <t>ミスリルプレート</t>
  </si>
  <si>
    <t>9A 7D 9A 56 9A 89 9A 8A 9A 75 9A 8B 99 A7 9A 66</t>
  </si>
  <si>
    <t>Mithril Plate</t>
  </si>
  <si>
    <t>4D 69 74 68 72 69 6C 20 50 6C 61 74 65 00 00 00</t>
  </si>
  <si>
    <t>スタープレート</t>
  </si>
  <si>
    <t>9A 56 9A 5D 99 A7 9A 75 9A 8B 99 A7 9A 66</t>
  </si>
  <si>
    <t>Star Plate</t>
  </si>
  <si>
    <t>53 74 61 72 20 50 6C 61 74 65 00 00 00 00</t>
  </si>
  <si>
    <t>ダイヤプレート</t>
  </si>
  <si>
    <t>9A 5E 9A 41 9A 83 9A 75 9A 8B 99 A7 9A 66</t>
  </si>
  <si>
    <t>Diamond Plate</t>
  </si>
  <si>
    <t>44 69 61 6D 6F 6E 64 20 50 6C 61 74 65 00</t>
  </si>
  <si>
    <t>バトルプレート</t>
  </si>
  <si>
    <t>9A 6E 9A 66 9A 8A 9A 75 9A 8B 99 A7 9A 66</t>
  </si>
  <si>
    <t>Battle Plate</t>
  </si>
  <si>
    <t>42 61 74 74 6C 65 20 50 6C 61 74 65 00 00</t>
  </si>
  <si>
    <t>レアプレート</t>
  </si>
  <si>
    <t>9A 8B 99 FC 9A 75 9A 8B 99 A7 9A 66</t>
  </si>
  <si>
    <t>Rare Plate</t>
  </si>
  <si>
    <t>52 61 72 65 20 50 6C 61 74 65 00 00</t>
  </si>
  <si>
    <t>ルーンプレート</t>
  </si>
  <si>
    <t>9A 8A 99 A7 9A 92 9A 75 9A 8B 99 A7 9A 66</t>
  </si>
  <si>
    <t>Rune Plate</t>
  </si>
  <si>
    <t>52 75 6E 65 20 50 6C 61 74 65 00 00 00 00</t>
  </si>
  <si>
    <t>プラチナプレート</t>
  </si>
  <si>
    <t>9A 75 9A 88 9A 5F 9A 68 9A 75 9A 8B 99 A7 9A 66</t>
  </si>
  <si>
    <t>Platinum Plate</t>
  </si>
  <si>
    <t>50 6C 61 74 69 6E 75 6D 20 50 6C 61 74 65 00 00</t>
  </si>
  <si>
    <t>ドラゴンプレート</t>
  </si>
  <si>
    <t>9A 67 9A 88 9A 51 9A 92 9A 75 9A 8B 99 A7 9A 66</t>
  </si>
  <si>
    <t>Dragon Plate</t>
  </si>
  <si>
    <t>44 72 61 67 6F 6E 20 50 6C 61 74 65 00 00 00 00</t>
  </si>
  <si>
    <t>グリムプレート</t>
  </si>
  <si>
    <t>9A 4D 9A 89 9A 7E 9A 75 9A 8B 99 A7 9A 66</t>
  </si>
  <si>
    <t>Grimm Plate</t>
  </si>
  <si>
    <t>47 72 69 6D 6D 20 50 6C 61 74 65 00 00 00</t>
  </si>
  <si>
    <t>ランパート</t>
  </si>
  <si>
    <t>9A 88 9A 92 9A 6F 99 A7 9A 66</t>
  </si>
  <si>
    <t>Rampart</t>
  </si>
  <si>
    <t>52 61 6D 70 61 72 74 00 00 00</t>
  </si>
  <si>
    <t>バイタルバーナー</t>
  </si>
  <si>
    <t>9A 6E 9A 41 9A 5D 9A 8A 9A 6E 99 A7 9A 68 99 A7</t>
  </si>
  <si>
    <t>Vital Burner</t>
  </si>
  <si>
    <t>56 69 74 61 6C 20 42 75 72 6E 65 72 00 00 00 00</t>
  </si>
  <si>
    <t>ヴァーティカル</t>
  </si>
  <si>
    <t>9A 93 99 FB 99 A7 9A 64 9A 40 9A 48 9A 8A</t>
  </si>
  <si>
    <t>Vertical</t>
  </si>
  <si>
    <t>56 65 72 74 69 63 61 6C 00 00 00 00 00 00</t>
  </si>
  <si>
    <t>リヴァイバルプレート</t>
  </si>
  <si>
    <t>9A 89 9A 93 99 FB 9A 41 9A 6E 9A 8A 9A 75 9A 8B 99 A7 9A 66</t>
  </si>
  <si>
    <t>Revival Plate</t>
  </si>
  <si>
    <t>52 65 76 69 76 61 6C 20 50 6C 61 74 65 00 00 00 00 00 00 00</t>
  </si>
  <si>
    <t>ブロンズウェア</t>
  </si>
  <si>
    <t>9A 74 9A 8C 9A 92 9A 57 9A 43 9A 44 99 FC</t>
  </si>
  <si>
    <t>Bronze Wear</t>
  </si>
  <si>
    <t>42 72 6F 6E 7A 65 20 57 65 61 72 00 00 00</t>
  </si>
  <si>
    <t>アイアンウェア</t>
  </si>
  <si>
    <t>99 FC 9A 41 99 FC 9A 92 9A 43 9A 44 99 FC</t>
  </si>
  <si>
    <t>Iron Wear</t>
  </si>
  <si>
    <t>49 72 6F 6E 20 57 65 61 72 00 00 00 00 00</t>
  </si>
  <si>
    <t>スチールウェア</t>
  </si>
  <si>
    <t>9A 56 9A 5F 99 A7 9A 8A 9A 43 9A 44 99 FC</t>
  </si>
  <si>
    <t>Steel Wear</t>
  </si>
  <si>
    <t>53 74 65 65 6C 20 57 65 61 72 00 00 00 00</t>
  </si>
  <si>
    <t>ゴールドウェア</t>
  </si>
  <si>
    <t>9A 51 99 A7 9A 8A 9A 67 9A 43 9A 44 99 FC</t>
  </si>
  <si>
    <t>Gold Wear</t>
  </si>
  <si>
    <t>47 6F 6C 64 20 57 65 61 72 00 00 00 00 00</t>
  </si>
  <si>
    <t>ミスリルウェア</t>
  </si>
  <si>
    <t>9A 7D 9A 56 9A 89 9A 8A 9A 43 9A 44 99 FC</t>
  </si>
  <si>
    <t>Mithril Wear</t>
  </si>
  <si>
    <t>4D 69 74 68 72 69 6C 20 57 65 61 72 00 00</t>
  </si>
  <si>
    <t>ブレストウェア</t>
  </si>
  <si>
    <t>9A 74 9A 8B 9A 56 9A 66 9A 43 9A 44 99 FC</t>
  </si>
  <si>
    <t>Breast Wear</t>
  </si>
  <si>
    <t>42 72 65 61 73 74 20 57 65 61 72 00 00 00</t>
  </si>
  <si>
    <t>ホワイトウェア</t>
  </si>
  <si>
    <t>9A 79 9A 8E 9A 41 9A 66 9A 43 9A 44 99 FC</t>
  </si>
  <si>
    <t>White Wear</t>
  </si>
  <si>
    <t>57 68 69 74 65 20 57 65 61 72 00 00 00 00</t>
  </si>
  <si>
    <t>ナイツウェア</t>
  </si>
  <si>
    <t>9A 68 9A 41 9A 62 9A 43 9A 44 99 FC</t>
  </si>
  <si>
    <t>Knight Wear</t>
  </si>
  <si>
    <t>4B 6E 69 67 68 74 20 57 65 61 72 00</t>
  </si>
  <si>
    <t>バトルウェア</t>
  </si>
  <si>
    <t>9A 6E 9A 66 9A 8A 9A 43 9A 44 99 FC</t>
  </si>
  <si>
    <t>Battle Wear</t>
  </si>
  <si>
    <t>42 61 74 74 6C 65 20 57 65 61 72 00</t>
  </si>
  <si>
    <t>レアウェア</t>
  </si>
  <si>
    <t>9A 8B 99 FC 9A 43 9A 44 99 FC</t>
  </si>
  <si>
    <t>Rare Wear</t>
  </si>
  <si>
    <t>52 61 72 65 20 57 65 61 72 00</t>
  </si>
  <si>
    <t>ホーリィウェア</t>
  </si>
  <si>
    <t>9A 79 99 A7 9A 89 9A 40 9A 43 9A 44 99 FC</t>
  </si>
  <si>
    <t>Holy Wear</t>
  </si>
  <si>
    <t>48 6F 6C 79 20 57 65 61 72 00 00 00 00 00</t>
  </si>
  <si>
    <t>ブラックウェア</t>
  </si>
  <si>
    <t>9A 74 9A 88 9A 61 9A 4C 9A 43 9A 44 99 FC</t>
  </si>
  <si>
    <t>Black Wear</t>
  </si>
  <si>
    <t>42 6C 61 63 6B 20 57 65 61 72 00 00 00 00</t>
  </si>
  <si>
    <t>ゴシックウェア</t>
  </si>
  <si>
    <t>9A 51 9A 54 9A 61 9A 4C 9A 43 9A 44 99 FC</t>
  </si>
  <si>
    <t>Gothic Wear</t>
  </si>
  <si>
    <t>47 6F 74 68 69 63 20 57 65 61 72 00 00 00</t>
  </si>
  <si>
    <t>ドラゴンウェア</t>
  </si>
  <si>
    <t>9A 67 9A 88 9A 51 9A 92 9A 43 9A 44 99 FC</t>
  </si>
  <si>
    <t>Dragon Wear</t>
  </si>
  <si>
    <t>44 72 61 67 6F 6E 20 57 65 61 72 00 00 00</t>
  </si>
  <si>
    <t>グリムウェア</t>
  </si>
  <si>
    <t>9A 4D 9A 89 9A 7E 9A 43 9A 44 99 FC</t>
  </si>
  <si>
    <t>Grimm Wear</t>
  </si>
  <si>
    <t>47 72 69 6D 6D 20 57 65 61 72 00 00</t>
  </si>
  <si>
    <t>デュアリティ</t>
  </si>
  <si>
    <t>9A 65 9A 84 99 FC 9A 89 9A 64 9A 40</t>
  </si>
  <si>
    <t>Duality</t>
  </si>
  <si>
    <t>44 75 61 6C 69 74 79 00 00 00 00 00</t>
  </si>
  <si>
    <t>クラウネリィー</t>
  </si>
  <si>
    <t>9A 4C 9A 88 9A 43 9A 6B 9A 89 9A 40 99 A7</t>
  </si>
  <si>
    <t>Claunerie</t>
  </si>
  <si>
    <t>43 6C 61 75 6E 65 72 69 65 00 00 00 00 00</t>
  </si>
  <si>
    <t>ヴァーミリオン</t>
  </si>
  <si>
    <t>9A 93 99 FB 99 A7 9A 7D 9A 89 9A 47 9A 92</t>
  </si>
  <si>
    <t>Vermillion</t>
  </si>
  <si>
    <t>56 65 72 6D 69 6C 6C 69 6F 6E 00 00 00 00</t>
  </si>
  <si>
    <t>エグゼキュータント</t>
  </si>
  <si>
    <t>9A 45 9A 4D 9A 59 9A 4A 9A 84 99 A7 9A 5D 9A 92 9A 66</t>
  </si>
  <si>
    <t>Executant</t>
  </si>
  <si>
    <t>45 78 65 63 75 74 61 6E 74 00 00 00 00 00 00 00 00 00</t>
  </si>
  <si>
    <t>ミスウェア</t>
  </si>
  <si>
    <t>9A 7D 9A 56 9A 43 9A 44 99 FC</t>
  </si>
  <si>
    <t>Myth Wear</t>
  </si>
  <si>
    <t>4D 79 74 68 20 57 65 61 72 00</t>
  </si>
  <si>
    <t>レザークローク</t>
  </si>
  <si>
    <t>9A 8B 9A 53 99 A7 9A 4C 9A 8C 99 A7 9A 4C</t>
  </si>
  <si>
    <t>Leather Cloak</t>
  </si>
  <si>
    <t>4C 65 61 74 68 65 72 20 43 6C 6F 61 6B 00</t>
  </si>
  <si>
    <t>ホワイトクローク</t>
  </si>
  <si>
    <t>9A 79 9A 8E 9A 41 9A 66 9A 4C 9A 8C 99 A7 9A 4C</t>
  </si>
  <si>
    <t>White Cloak</t>
  </si>
  <si>
    <t>57 68 69 74 65 20 43 6C 6F 61 6B 00 00 00 00 00</t>
  </si>
  <si>
    <t>フェザークローク</t>
  </si>
  <si>
    <t>9A 73 9A 44 9A 53 99 A7 9A 4C 9A 8C 99 A7 9A 4C</t>
  </si>
  <si>
    <t>Feather Cloak</t>
  </si>
  <si>
    <t>46 65 61 74 68 65 72 20 43 6C 6F 61 6B 00 00 00</t>
  </si>
  <si>
    <t>ブラッククローク</t>
  </si>
  <si>
    <t>9A 74 9A 88 9A 61 9A 4C 9A 4C 9A 8C 99 A7 9A 4C</t>
  </si>
  <si>
    <t>Black Cloak</t>
  </si>
  <si>
    <t>42 6C 61 63 6B 20 43 6C 6F 61 6B 00 00 00 00 00</t>
  </si>
  <si>
    <t>シルククローク</t>
  </si>
  <si>
    <t>9A 54 9A 8A 9A 4C 9A 4C 9A 8C 99 A7 9A 4C</t>
  </si>
  <si>
    <t>Silk Cloak</t>
  </si>
  <si>
    <t>53 69 6C 6B 20 43 6C 6F 61 6B 00 00 00 00</t>
  </si>
  <si>
    <t>シルバークローク</t>
  </si>
  <si>
    <t>9A 54 9A 8A 9A 6E 99 A7 9A 4C 9A 8C 99 A7 9A 4C</t>
  </si>
  <si>
    <t>Silver Cloak</t>
  </si>
  <si>
    <t>53 69 6C 76 65 72 20 43 6C 6F 61 6B 00 00 00 00</t>
  </si>
  <si>
    <t>ゴールドクローク</t>
  </si>
  <si>
    <t>9A 51 99 A7 9A 8A 9A 67 9A 4C 9A 8C 99 A7 9A 4C</t>
  </si>
  <si>
    <t>Gold Cloak</t>
  </si>
  <si>
    <t>47 6F 6C 64 20 43 6C 6F 61 6B 00 00 00 00 00 00</t>
  </si>
  <si>
    <t>ミスリルクローク</t>
  </si>
  <si>
    <t>9A 7D 9A 56 9A 89 9A 8A 9A 4C 9A 8C 99 A7 9A 4C</t>
  </si>
  <si>
    <t>Mithril Cloak</t>
  </si>
  <si>
    <t>4D 69 74 68 72 69 6C 20 43 6C 6F 61 6B 00 00 00</t>
  </si>
  <si>
    <t>メッシュクローク</t>
  </si>
  <si>
    <t>9A 80 9A 61 9A 54 9A 84 9A 4C 9A 8C 99 A7 9A 4C</t>
  </si>
  <si>
    <t>Mesh Cloak</t>
  </si>
  <si>
    <t>4D 65 73 68 20 43 6C 6F 61 6B 00 00 00 00 00 00</t>
  </si>
  <si>
    <t>メイジクローク</t>
  </si>
  <si>
    <t>9A 80 9A 41 9A 55 9A 4C 9A 8C 99 A7 9A 4C</t>
  </si>
  <si>
    <t>Mage Cloak</t>
  </si>
  <si>
    <t>4D 61 67 65 20 43 6C 6F 61 6B 00 00 00 00</t>
  </si>
  <si>
    <t>ファンシークローク</t>
  </si>
  <si>
    <t>9A 73 99 FB 9A 92 9A 54 99 A7 9A 4C 9A 8C 99 A7 9A 4C</t>
  </si>
  <si>
    <t>Fancy Cloak</t>
  </si>
  <si>
    <t>46 61 6E 63 79 20 43 6C 6F 61 6B 00 00 00 00 00 00 00</t>
  </si>
  <si>
    <t>ムーンクローク</t>
  </si>
  <si>
    <t>9A 7E 99 A7 9A 92 9A 4C 9A 8C 99 A7 9A 4C</t>
  </si>
  <si>
    <t>Moon Cloak</t>
  </si>
  <si>
    <t>4D 6F 6F 6E 20 43 6C 6F 61 6B 00 00 00 00</t>
  </si>
  <si>
    <t>スタークローク</t>
  </si>
  <si>
    <t>9A 56 9A 5D 99 A7 9A 4C 9A 8C 99 A7 9A 4C</t>
  </si>
  <si>
    <t>Star Cloak</t>
  </si>
  <si>
    <t>53 74 61 72 20 43 6C 6F 61 6B 00 00 00 00</t>
  </si>
  <si>
    <t>ウォーロッククローク</t>
  </si>
  <si>
    <t>9A 43 9A 46 99 A7 9A 8C 9A 61 9A 4C 9A 4C 9A 8C 99 A7 9A 4C</t>
  </si>
  <si>
    <t>Warlock Cloak</t>
  </si>
  <si>
    <t>57 61 72 6C 6F 63 6B 20 43 6C 6F 61 6B 00 00 00 00 00 00 00</t>
  </si>
  <si>
    <t>スピリットクローク</t>
  </si>
  <si>
    <t>9A 56 9A 72 9A 89 9A 61 9A 66 9A 4C 9A 8C 99 A7 9A 4C</t>
  </si>
  <si>
    <t>Spirit Cloak</t>
  </si>
  <si>
    <t>53 70 69 72 69 74 20 43 6C 6F 61 6B 00 00 00 00 00 00</t>
  </si>
  <si>
    <t>レアクローク</t>
  </si>
  <si>
    <t>9A 8B 99 FC 9A 4C 9A 8C 99 A7 9A 4C</t>
  </si>
  <si>
    <t>Rare Cloak</t>
  </si>
  <si>
    <t>52 61 72 65 20 43 6C 6F 61 6B 00 00</t>
  </si>
  <si>
    <t>アンバークローク</t>
  </si>
  <si>
    <t>99 FC 9A 92 9A 6E 99 A7 9A 4C 9A 8C 99 A7 9A 4C</t>
  </si>
  <si>
    <t>Amber Cloak</t>
  </si>
  <si>
    <t>41 6D 62 65 72 20 43 6C 6F 61 6B 00 00 00 00 00</t>
  </si>
  <si>
    <t>ホーリィクローク</t>
  </si>
  <si>
    <t>9A 79 99 A7 9A 89 9A 40 9A 4C 9A 8C 99 A7 9A 4C</t>
  </si>
  <si>
    <t>Holy Cloak</t>
  </si>
  <si>
    <t>48 6F 6C 79 20 43 6C 6F 61 6B 00 00 00 00 00 00</t>
  </si>
  <si>
    <t>エルダークローク</t>
  </si>
  <si>
    <t>9A 45 9A 8A 9A 5E 99 A7 9A 4C 9A 8C 99 A7 9A 4C</t>
  </si>
  <si>
    <t>Elder Cloak</t>
  </si>
  <si>
    <t>45 6C 64 65 72 20 43 6C 6F 61 6B 00 00 00 00 00</t>
  </si>
  <si>
    <t>ミスティクローク</t>
  </si>
  <si>
    <t>9A 7D 9A 56 9A 64 9A 40 9A 4C 9A 8C 99 A7 9A 4C</t>
  </si>
  <si>
    <t>Misty Cloak</t>
  </si>
  <si>
    <t>4D 69 73 74 79 20 43 6C 6F 61 6B 00 00 00 00 00</t>
  </si>
  <si>
    <t>ルーンクローク</t>
  </si>
  <si>
    <t>9A 8A 99 A7 9A 92 9A 4C 9A 8C 99 A7 9A 4C</t>
  </si>
  <si>
    <t>Rune Cloak</t>
  </si>
  <si>
    <t>52 75 6E 65 20 43 6C 6F 61 6B 00 00 00 00</t>
  </si>
  <si>
    <t>ウィッチクローク</t>
  </si>
  <si>
    <t>9A 43 9A 40 9A 61 9A 5F 9A 4C 9A 8C 99 A7 9A 4C</t>
  </si>
  <si>
    <t>Witch Cloak</t>
  </si>
  <si>
    <t>57 69 74 63 68 20 43 6C 6F 61 6B 00 00 00 00 00</t>
  </si>
  <si>
    <t>プリズムクローク</t>
  </si>
  <si>
    <t>9A 75 9A 89 9A 57 9A 7E 9A 4C 9A 8C 99 A7 9A 4C</t>
  </si>
  <si>
    <t>Prism Cloak</t>
  </si>
  <si>
    <t>50 72 69 73 6D 20 43 6C 6F 61 6B 00 00 00 00 00</t>
  </si>
  <si>
    <t>グリムクローク</t>
  </si>
  <si>
    <t>9A 4D 9A 89 9A 7E 9A 4C 9A 8C 99 A7 9A 4C</t>
  </si>
  <si>
    <t>Grimm Cloak</t>
  </si>
  <si>
    <t>47 72 69 6D 6D 20 43 6C 6F 61 6B 00 00 00</t>
  </si>
  <si>
    <t>ラバーブル</t>
  </si>
  <si>
    <t>9A 88 9A 6E 99 A7 9A 74 9A 8A</t>
  </si>
  <si>
    <t>Rubberbull</t>
  </si>
  <si>
    <t>52 75 62 62 65 72 62 75 6C 6C</t>
  </si>
  <si>
    <t>チュニック</t>
  </si>
  <si>
    <t>9A 5F 9A 84 9A 69 9A 61 9A 4C</t>
  </si>
  <si>
    <t>Tunic</t>
  </si>
  <si>
    <t>54 75 6E 69 63 00 00 00 00 00</t>
  </si>
  <si>
    <t>ミディブラウス</t>
  </si>
  <si>
    <t>9A 7D 9A 65 9A 40 9A 74 9A 88 9A 43 9A 56</t>
  </si>
  <si>
    <t>Middy Blouse</t>
  </si>
  <si>
    <t>4D 69 64 64 79 20 42 6C 6F 75 73 65 00 00</t>
  </si>
  <si>
    <t>ボディスーツ</t>
  </si>
  <si>
    <t>9A 7A 9A 65 9A 40 9A 56 99 A7 9A 62</t>
  </si>
  <si>
    <t>Body Suit</t>
  </si>
  <si>
    <t>42 6F 64 79 20 53 75 69 74 00 00 00</t>
  </si>
  <si>
    <t>ウインドブレーカー</t>
  </si>
  <si>
    <t>9A 43 9A 41 9A 92 9A 67 9A 74 9A 8B 99 A7 9A 48 99 A7</t>
  </si>
  <si>
    <t>Wind Breaker</t>
  </si>
  <si>
    <t>57 69 6E 64 20 42 72 65 61 6B 65 72 00 00 00 00 00 00</t>
  </si>
  <si>
    <t>アンステイブル</t>
  </si>
  <si>
    <t>99 FC 9A 92 9A 56 9A 64 9A 41 9A 74 9A 8A</t>
  </si>
  <si>
    <t>Unstable</t>
  </si>
  <si>
    <t>55 6E 73 74 61 62 6C 65 00 00 00 00 00 00</t>
  </si>
  <si>
    <t>ヘヴンリーガーブ</t>
  </si>
  <si>
    <t>9A 76 9A 93 9A 92 9A 89 99 A7 9A 49 99 A7 9A 74</t>
  </si>
  <si>
    <t>Heavenly Garb</t>
  </si>
  <si>
    <t>48 65 61 76 65 6E 6C 79 20 47 61 72 62 00 00 00</t>
  </si>
  <si>
    <t>ネージアクローク</t>
  </si>
  <si>
    <t>9A 6B 99 A7 9A 55 99 FC 9A 4C 9A 8C 99 A7 9A 4C</t>
  </si>
  <si>
    <t>Nadir Cloak</t>
  </si>
  <si>
    <t>4E 61 64 69 72 20 43 6C 6F 61 6B 00 00 00 00 00</t>
  </si>
  <si>
    <t>ホワイトローブ</t>
  </si>
  <si>
    <t>9A 79 9A 8E 9A 41 9A 66 9A 8C 99 A7 9A 74</t>
  </si>
  <si>
    <t>White Robe</t>
  </si>
  <si>
    <t>57 68 69 74 65 20 52 6F 62 65 00 00 00 00</t>
  </si>
  <si>
    <t>フェザーローブ</t>
  </si>
  <si>
    <t>9A 73 9A 44 9A 53 99 A7 9A 8C 99 A7 9A 74</t>
  </si>
  <si>
    <t>Feather Robe</t>
  </si>
  <si>
    <t>46 65 61 74 68 65 72 20 52 6F 62 65 00 00</t>
  </si>
  <si>
    <t>ブラックローブ</t>
  </si>
  <si>
    <t>9A 74 9A 88 9A 61 9A 4C 9A 8C 99 A7 9A 74</t>
  </si>
  <si>
    <t>Black Robe</t>
  </si>
  <si>
    <t>42 6C 61 63 6B 20 52 6F 62 65 00 00 00 00</t>
  </si>
  <si>
    <t>シルクローブ</t>
  </si>
  <si>
    <t>9A 54 9A 8A 9A 4C 9A 8C 99 A7 9A 74</t>
  </si>
  <si>
    <t>Silk Robe</t>
  </si>
  <si>
    <t>53 69 6C 6B 20 52 6F 62 65 00 00 00</t>
  </si>
  <si>
    <t>シルバーローブ</t>
  </si>
  <si>
    <t>9A 54 9A 8A 9A 6E 99 A7 9A 8C 99 A7 9A 74</t>
  </si>
  <si>
    <t>Silver Robe</t>
  </si>
  <si>
    <t>53 69 6C 76 65 72 20 52 6F 62 65 00 00 00</t>
  </si>
  <si>
    <t>ゴールドローブ</t>
  </si>
  <si>
    <t>9A 51 99 A7 9A 8A 9A 67 9A 8C 99 A7 9A 74</t>
  </si>
  <si>
    <t>Gold Robe</t>
  </si>
  <si>
    <t>47 6F 6C 64 20 52 6F 62 65 00 00 00 00 00</t>
  </si>
  <si>
    <t>ミスリルローブ</t>
  </si>
  <si>
    <t>9A 7D 9A 56 9A 89 9A 8A 9A 8C 99 A7 9A 74</t>
  </si>
  <si>
    <t>Mithril Robe</t>
  </si>
  <si>
    <t>4D 69 74 68 72 69 6C 20 52 6F 62 65 00 00</t>
  </si>
  <si>
    <t>メイジローブ</t>
  </si>
  <si>
    <t>9A 80 9A 41 9A 55 9A 8C 99 A7 9A 74</t>
  </si>
  <si>
    <t>Mage Robe</t>
  </si>
  <si>
    <t>4D 61 67 65 20 52 6F 62 65 00 00 00</t>
  </si>
  <si>
    <t>ファンシーローブ</t>
  </si>
  <si>
    <t>9A 73 99 FB 9A 92 9A 54 99 A7 9A 8C 99 A7 9A 74</t>
  </si>
  <si>
    <t>Fancy Robe</t>
  </si>
  <si>
    <t>46 61 6E 63 79 20 52 6F 62 65 00 00 00 00 00 00</t>
  </si>
  <si>
    <t>ムーンローブ</t>
  </si>
  <si>
    <t>9A 7E 99 A7 9A 92 9A 8C 99 A7 9A 74</t>
  </si>
  <si>
    <t>Moon Robe</t>
  </si>
  <si>
    <t>4D 6F 6F 6E 20 52 6F 62 65 00 00 00</t>
  </si>
  <si>
    <t>スターローブ</t>
  </si>
  <si>
    <t>9A 56 9A 5D 99 A7 9A 8C 99 A7 9A 74</t>
  </si>
  <si>
    <t>Star Robe</t>
  </si>
  <si>
    <t>53 74 61 72 20 52 6F 62 65 00 00 00</t>
  </si>
  <si>
    <t>ウォーロックローブ</t>
  </si>
  <si>
    <t>9A 43 9A 46 99 A7 9A 8C 9A 61 9A 4C 9A 8C 99 A7 9A 74</t>
  </si>
  <si>
    <t>Warlock Robe</t>
  </si>
  <si>
    <t>57 61 72 6C 6F 63 6B 20 52 6F 62 65 00 00 00 00 00 00</t>
  </si>
  <si>
    <t>スピリットローブ</t>
  </si>
  <si>
    <t>9A 56 9A 72 9A 89 9A 61 9A 66 9A 8C 99 A7 9A 74</t>
  </si>
  <si>
    <t>Spirit Robe</t>
  </si>
  <si>
    <t>53 70 69 72 69 74 20 52 6F 62 65 00 00 00 00 00</t>
  </si>
  <si>
    <t>レアローブ</t>
  </si>
  <si>
    <t>9A 8B 99 FC 9A 8C 99 A7 9A 74</t>
  </si>
  <si>
    <t>Rare Robe</t>
  </si>
  <si>
    <t>52 61 72 65 20 52 6F 62 65 00</t>
  </si>
  <si>
    <t>ストレイローブ</t>
  </si>
  <si>
    <t>9A 56 9A 66 9A 8B 9A 41 9A 8C 99 A7 9A 74</t>
  </si>
  <si>
    <t>Stray Robe</t>
  </si>
  <si>
    <t>53 74 72 61 79 20 52 6F 62 65 00 00 00 00</t>
  </si>
  <si>
    <t>エルダーローブ</t>
  </si>
  <si>
    <t>9A 45 9A 8A 9A 5E 99 A7 9A 8C 99 A7 9A 74</t>
  </si>
  <si>
    <t>Elder Robe</t>
  </si>
  <si>
    <t>45 6C 64 65 72 20 52 6F 62 65 00 00 00 00</t>
  </si>
  <si>
    <t>ミスティローブ</t>
  </si>
  <si>
    <t>9A 7D 9A 56 9A 64 9A 40 9A 8C 99 A7 9A 74</t>
  </si>
  <si>
    <t>Misty Robe</t>
  </si>
  <si>
    <t>4D 69 73 74 79 20 52 6F 62 65 00 00 00 00</t>
  </si>
  <si>
    <t>ルーンローブ</t>
  </si>
  <si>
    <t>9A 8A 99 A7 9A 92 9A 8C 99 A7 9A 74</t>
  </si>
  <si>
    <t>Rune Robe</t>
  </si>
  <si>
    <t>52 75 6E 65 20 52 6F 62 65 00 00 00</t>
  </si>
  <si>
    <t>ウィッチローブ</t>
  </si>
  <si>
    <t>9A 43 9A 40 9A 61 9A 5F 9A 8C 99 A7 9A 74</t>
  </si>
  <si>
    <t>Witch Robe</t>
  </si>
  <si>
    <t>57 69 74 63 68 20 52 6F 62 65 00 00 00 00</t>
  </si>
  <si>
    <t>プリズムローブ</t>
  </si>
  <si>
    <t>9A 75 9A 89 9A 57 9A 7E 9A 8C 99 A7 9A 74</t>
  </si>
  <si>
    <t>Prism Robe</t>
  </si>
  <si>
    <t>50 72 69 73 6D 20 52 6F 62 65 00 00 00 00</t>
  </si>
  <si>
    <t>グリムローブ</t>
  </si>
  <si>
    <t>9A 4D 9A 89 9A 7E 9A 8C 99 A7 9A 74</t>
  </si>
  <si>
    <t>Grimm Robe</t>
  </si>
  <si>
    <t>47 72 69 6D 6D 20 52 6F 62 65 00 00</t>
  </si>
  <si>
    <t>エプロンドレス</t>
  </si>
  <si>
    <t>9A 45 9A 75 9A 8C 9A 92 9A 67 9A 8B 9A 56</t>
  </si>
  <si>
    <t>Apron Dress</t>
  </si>
  <si>
    <t>41 70 72 6F 6E 20 44 72 65 73 73 00 00 00</t>
  </si>
  <si>
    <t>シースドレス</t>
  </si>
  <si>
    <t>9A 54 99 A7 9A 56 9A 67 9A 8B 9A 56</t>
  </si>
  <si>
    <t>Sheath Dress</t>
  </si>
  <si>
    <t>53 68 65 61 74 68 20 44 72 65 73 73</t>
  </si>
  <si>
    <t>カントリードレス</t>
  </si>
  <si>
    <t>9A 48 9A 92 9A 66 9A 89 99 A7 9A 67 9A 8B 9A 56</t>
  </si>
  <si>
    <t>Country Dress</t>
  </si>
  <si>
    <t>43 6F 75 6E 74 72 79 20 44 72 65 73 73 00 00 00</t>
  </si>
  <si>
    <t>チャイナドレス</t>
  </si>
  <si>
    <t>9A 5F 9A 82 9A 41 9A 68 9A 67 9A 8B 9A 56</t>
  </si>
  <si>
    <t>China Dress</t>
  </si>
  <si>
    <t>43 68 69 6E 61 20 44 72 65 73 73 00 00 00</t>
  </si>
  <si>
    <t>カクテルドレス</t>
  </si>
  <si>
    <t>9A 48 9A 4C 9A 64 9A 8A 9A 67 9A 8B 9A 56</t>
  </si>
  <si>
    <t>Cocktail Dress</t>
  </si>
  <si>
    <t>43 6F 63 6B 74 61 69 6C 20 44 72 65 73 73</t>
  </si>
  <si>
    <t>ウェディングドレス</t>
  </si>
  <si>
    <t>9A 43 9A 44 9A 65 9A 40 9A 92 9A 4D 9A 67 9A 8B 9A 56</t>
  </si>
  <si>
    <t>Wedding Dress</t>
  </si>
  <si>
    <t>57 65 64 64 69 6E 67 20 44 72 65 73 73 00 00 00 00 00</t>
  </si>
  <si>
    <t>ターミナルローブ</t>
  </si>
  <si>
    <t>9A 5D 99 A7 9A 7D 9A 68 9A 8A 9A 8C 99 A7 9A 74</t>
  </si>
  <si>
    <t>Terminal Robe</t>
  </si>
  <si>
    <t>54 65 72 6D 69 6E 61 6C 20 52 6F 62 65 00 00 00</t>
  </si>
  <si>
    <t>レザーガントレット</t>
  </si>
  <si>
    <t>9A 8B 9A 53 99 A7 9A 49 9A 92 9A 66 9A 8B 9A 61 9A 66</t>
  </si>
  <si>
    <t>Leather Gauntlet</t>
  </si>
  <si>
    <t>4C 65 61 74 68 65 72 20 47 61 75 6E 74 6C 65 74 00 00</t>
  </si>
  <si>
    <t>ブロンズガントレット</t>
  </si>
  <si>
    <t>9A 74 9A 8C 9A 92 9A 57 9A 49 9A 92 9A 66 9A 8B 9A 61 9A 66</t>
  </si>
  <si>
    <t>Bronze Gauntlet</t>
  </si>
  <si>
    <t>42 72 6F 6E 7A 65 20 47 61 75 6E 74 6C 65 74 00 00 00 00 00</t>
  </si>
  <si>
    <t>アイアンガントレット</t>
  </si>
  <si>
    <t>99 FC 9A 41 99 FC 9A 92 9A 49 9A 92 9A 66 9A 8B 9A 61 9A 66</t>
  </si>
  <si>
    <t>Iron Gauntlet</t>
  </si>
  <si>
    <t>49 72 6F 6E 20 47 61 75 6E 74 6C 65 74 00 00 00 00 00 00 00</t>
  </si>
  <si>
    <t>スチールガントレット</t>
  </si>
  <si>
    <t>9A 56 9A 5F 99 A7 9A 8A 9A 49 9A 92 9A 66 9A 8B 9A 61 9A 66</t>
  </si>
  <si>
    <t>Steel Gauntlet</t>
  </si>
  <si>
    <t>53 74 65 65 6C 20 47 61 75 6E 74 6C 65 74 00 00 00 00 00 00</t>
  </si>
  <si>
    <t>チタンガントレット</t>
  </si>
  <si>
    <t>9A 5F 9A 5D 9A 92 9A 49 9A 92 9A 66 9A 8B 9A 61 9A 66</t>
  </si>
  <si>
    <t>Titanium Gauntlet</t>
  </si>
  <si>
    <t>54 69 74 61 6E 69 75 6D 20 47 61 75 6E 74 6C 65 74 00</t>
  </si>
  <si>
    <t>シルバーガントレット</t>
  </si>
  <si>
    <t>9A 54 9A 8A 9A 6E 99 A7 9A 49 9A 92 9A 66 9A 8B 9A 61 9A 66</t>
  </si>
  <si>
    <t>Silver Gauntlet</t>
  </si>
  <si>
    <t>53 69 6C 76 65 72 20 47 61 75 6E 74 6C 65 74 00 00 00 00 00</t>
  </si>
  <si>
    <t>ゴールドガントレット</t>
  </si>
  <si>
    <t>9A 51 99 A7 9A 8A 9A 67 9A 49 9A 92 9A 66 9A 8B 9A 61 9A 66</t>
  </si>
  <si>
    <t>Gold Gauntlet</t>
  </si>
  <si>
    <t>47 6F 6C 64 20 47 61 75 6E 74 6C 65 74 00 00 00 00 00 00 00</t>
  </si>
  <si>
    <t>ミスリルガントレット</t>
  </si>
  <si>
    <t>9A 7D 9A 56 9A 89 9A 8A 9A 49 9A 92 9A 66 9A 8B 9A 61 9A 66</t>
  </si>
  <si>
    <t>Mithril Gauntlet</t>
  </si>
  <si>
    <t>4D 69 74 68 72 69 6C 20 47 61 75 6E 74 6C 65 74 00 00 00 00</t>
  </si>
  <si>
    <t>ハイパーガントレット</t>
  </si>
  <si>
    <t>9A 6D 9A 41 9A 6F 99 A7 9A 49 9A 92 9A 66 9A 8B 9A 61 9A 66</t>
  </si>
  <si>
    <t>Hyper Gauntlet</t>
  </si>
  <si>
    <t>48 79 70 65 72 20 47 61 75 6E 74 6C 65 74 00 00 00 00 00 00</t>
  </si>
  <si>
    <t>レアガントレット</t>
  </si>
  <si>
    <t>9A 8B 99 FC 9A 49 9A 92 9A 66 9A 8B 9A 61 9A 66</t>
  </si>
  <si>
    <t>Rare Gauntlet</t>
  </si>
  <si>
    <t>52 61 72 65 20 47 61 75 6E 74 6C 65 74 00 00 00</t>
  </si>
  <si>
    <t>バトルガントレット</t>
  </si>
  <si>
    <t>9A 6E 9A 66 9A 8A 9A 49 9A 92 9A 66 9A 8B 9A 61 9A 66</t>
  </si>
  <si>
    <t>Battle Gauntlet</t>
  </si>
  <si>
    <t>42 61 74 74 6C 65 20 47 61 75 6E 74 6C 65 74 00 00 00</t>
  </si>
  <si>
    <t>グリムガントレット</t>
  </si>
  <si>
    <t>9A 4D 9A 89 9A 7E 9A 49 9A 92 9A 66 9A 8B 9A 61 9A 66</t>
  </si>
  <si>
    <t>Grimm Gauntlet</t>
  </si>
  <si>
    <t>47 72 69 6D 6D 20 47 61 75 6E 74 6C 65 74 00 00 00 00</t>
  </si>
  <si>
    <t>レザーグローブ</t>
  </si>
  <si>
    <t>9A 8B 9A 53 99 A7 9A 4D 9A 8C 99 A7 9A 74</t>
  </si>
  <si>
    <t>Leather Gloves</t>
  </si>
  <si>
    <t>4C 65 61 74 68 65 72 20 47 6C 6F 76 65 73</t>
  </si>
  <si>
    <t>プリティグローブ</t>
  </si>
  <si>
    <t>9A 75 9A 89 9A 64 9A 40 9A 4D 9A 8C 99 A7 9A 74</t>
  </si>
  <si>
    <t>Pretty Gloves</t>
  </si>
  <si>
    <t>50 72 65 74 74 79 20 47 6C 6F 76 65 73 00 00 00</t>
  </si>
  <si>
    <t>ホワイトグローブ</t>
  </si>
  <si>
    <t>9A 79 9A 8E 9A 41 9A 66 9A 4D 9A 8C 99 A7 9A 74</t>
  </si>
  <si>
    <t>White Gloves</t>
  </si>
  <si>
    <t>57 68 69 74 65 20 47 6C 6F 76 65 73 00 00 00 00</t>
  </si>
  <si>
    <t>ムーングローブ</t>
  </si>
  <si>
    <t>9A 7E 99 A7 9A 92 9A 4D 9A 8C 99 A7 9A 74</t>
  </si>
  <si>
    <t>Moon Gloves</t>
  </si>
  <si>
    <t>4D 6F 6F 6E 20 47 6C 6F 76 65 73 00 00 00</t>
  </si>
  <si>
    <t>スターグローブ</t>
  </si>
  <si>
    <t>9A 56 9A 5D 99 A7 9A 4D 9A 8C 99 A7 9A 74</t>
  </si>
  <si>
    <t>Star Gloves</t>
  </si>
  <si>
    <t>53 74 61 72 20 47 6C 6F 76 65 73 00 00 00</t>
  </si>
  <si>
    <t>ルーングローブ</t>
  </si>
  <si>
    <t>9A 8A 99 A7 9A 92 9A 4D 9A 8C 99 A7 9A 74</t>
  </si>
  <si>
    <t>Rune Gloves</t>
  </si>
  <si>
    <t>52 75 6E 65 20 47 6C 6F 76 65 73 00 00 00</t>
  </si>
  <si>
    <t>ミスティグローブ</t>
  </si>
  <si>
    <t>9A 7D 9A 56 9A 64 9A 40 9A 4D 9A 8C 99 A7 9A 74</t>
  </si>
  <si>
    <t>Misty Gloves</t>
  </si>
  <si>
    <t>4D 69 73 74 79 20 47 6C 6F 76 65 73 00 00 00 00</t>
  </si>
  <si>
    <t>ミスリルグローブ</t>
  </si>
  <si>
    <t>9A 7D 9A 56 9A 89 9A 8A 9A 4D 9A 8C 99 A7 9A 74</t>
  </si>
  <si>
    <t>Mithril Gloves</t>
  </si>
  <si>
    <t>4D 69 74 68 72 69 6C 20 47 6C 6F 76 65 73 00 00</t>
  </si>
  <si>
    <t>スティールグローブ</t>
  </si>
  <si>
    <t>9A 56 9A 64 9A 40 99 A7 9A 8A 9A 4D 9A 8C 99 A7 9A 74</t>
  </si>
  <si>
    <t>Steal Gloves</t>
  </si>
  <si>
    <t>53 74 65 61 6C 20 47 6C 6F 76 65 73 00 00 00 00 00 00</t>
  </si>
  <si>
    <t>グリムグローブ</t>
  </si>
  <si>
    <t>9A 4D 9A 89 9A 7E 9A 4D 9A 8C 99 A7 9A 74</t>
  </si>
  <si>
    <t>Grimm Gloves</t>
  </si>
  <si>
    <t>47 72 69 6D 6D 20 47 6C 6F 76 65 73 00 00</t>
  </si>
  <si>
    <t>ストレイネックレス</t>
  </si>
  <si>
    <t>9A 56 9A 66 9A 8B 9A 41 9A 6B 9A 61 9A 4C 9A 8B 9A 56</t>
  </si>
  <si>
    <t>Stray Necklace</t>
  </si>
  <si>
    <t>53 74 72 61 79 20 4E 65 63 6B 6C 61 63 65 00 00 00 00</t>
  </si>
  <si>
    <t>ウィズダムネックレス</t>
  </si>
  <si>
    <t>9A 43 9A 40 9A 57 9A 5E 9A 7E 9A 6B 9A 61 9A 4C 9A 8B 9A 56</t>
  </si>
  <si>
    <t>Wisdom Necklace</t>
  </si>
  <si>
    <t>57 69 73 64 6F 6D 20 4E 65 63 6B 6C 61 63 65 00 00 00 00 00</t>
  </si>
  <si>
    <t>アバタールネックレス</t>
  </si>
  <si>
    <t>99 FC 9A 6E 9A 5D 99 A7 9A 8A 9A 6B 9A 61 9A 4C 9A 8B 9A 56</t>
  </si>
  <si>
    <t>Avatar Necklace</t>
  </si>
  <si>
    <t>41 76 61 74 61 72 20 4E 65 63 6B 6C 61 63 65 00 00 00 00 00</t>
  </si>
  <si>
    <t>アーケインネックレス</t>
  </si>
  <si>
    <t>99 FC 99 A7 9A 4E 9A 41 9A 92 9A 6B 9A 61 9A 4C 9A 8B 9A 56</t>
  </si>
  <si>
    <t>Arcane Necklace</t>
  </si>
  <si>
    <t>41 72 63 61 6E 65 20 4E 65 63 6B 6C 61 63 65 00 00 00 00 00</t>
  </si>
  <si>
    <t>マジカルネックレス</t>
  </si>
  <si>
    <t>9A 7C 9A 55 9A 48 9A 8A 9A 6B 9A 61 9A 4C 9A 8B 9A 56</t>
  </si>
  <si>
    <t>Magical Necklace</t>
  </si>
  <si>
    <t>4D 61 67 69 63 61 6C 20 4E 65 63 6B 6C 61 63 65 00 00</t>
  </si>
  <si>
    <t>マインドネックレス</t>
  </si>
  <si>
    <t>9A 7C 9A 41 9A 92 9A 67 9A 6B 9A 61 9A 4C 9A 8B 9A 56</t>
  </si>
  <si>
    <t>Mind Necklace</t>
  </si>
  <si>
    <t>4D 69 6E 64 20 4E 65 63 6B 6C 61 63 65 00 00 00 00 00</t>
  </si>
  <si>
    <t>メンタルネックレス</t>
  </si>
  <si>
    <t>9A 80 9A 92 9A 5D 9A 8A 9A 6B 9A 61 9A 4C 9A 8B 9A 56</t>
  </si>
  <si>
    <t>Mental Necklace</t>
  </si>
  <si>
    <t>4D 65 6E 74 61 6C 20 4E 65 63 6B 6C 61 63 65 00 00 00</t>
  </si>
  <si>
    <t>トランキルネックレス</t>
  </si>
  <si>
    <t>9A 66 9A 88 9A 92 9A 4A 9A 8A 9A 6B 9A 61 9A 4C 9A 8B 9A 56</t>
  </si>
  <si>
    <t>Tranquil Necklace</t>
  </si>
  <si>
    <t>54 72 61 6E 71 75 69 6C 20 4E 65 63 6B 6C 61 63 65 00 00 00</t>
  </si>
  <si>
    <t>ミューズネックレス</t>
  </si>
  <si>
    <t>9A 7D 9A 84 99 A7 9A 57 9A 6B 9A 61 9A 4C 9A 8B 9A 56</t>
  </si>
  <si>
    <t>Muse Necklace</t>
  </si>
  <si>
    <t>4D 75 73 65 20 4E 65 63 6B 6C 61 63 65 00 00 00 00 00</t>
  </si>
  <si>
    <t>フェアリィネックレス</t>
  </si>
  <si>
    <t>9A 73 9A 44 99 FC 9A 89 9A 40 9A 6B 9A 61 9A 4C 9A 8B 9A 56</t>
  </si>
  <si>
    <t>Fairy Necklace</t>
  </si>
  <si>
    <t>46 61 69 72 79 20 4E 65 63 6B 6C 61 63 65 00 00 00 00 00 00</t>
  </si>
  <si>
    <t>リチュアルネックレス</t>
  </si>
  <si>
    <t>9A 89 9A 5F 9A 84 99 FC 9A 8A 9A 6B 9A 61 9A 4C 9A 8B 9A 56</t>
  </si>
  <si>
    <t>Ritual Necklace</t>
  </si>
  <si>
    <t>52 69 74 75 61 6C 20 4E 65 63 6B 6C 61 63 65 00 00 00 00 00</t>
  </si>
  <si>
    <t>セルフボウ</t>
  </si>
  <si>
    <t>9A 58 9A 8A 9A 73 9A 7A 9A 43</t>
  </si>
  <si>
    <t>Auto Bow</t>
  </si>
  <si>
    <t>41 75 74 6F 20 42 6F 77 00 00</t>
  </si>
  <si>
    <t>コンポジットボウ</t>
  </si>
  <si>
    <t>9A 50 9A 92 9A 7B 9A 55 9A 61 9A 66 9A 7A 9A 43</t>
  </si>
  <si>
    <t>Composite Bow</t>
  </si>
  <si>
    <t>43 6F 6D 70 6F 73 69 74 65 20 42 6F 77 00 00 00</t>
  </si>
  <si>
    <t>ラップドボウ</t>
  </si>
  <si>
    <t>9A 88 9A 61 9A 75 9A 67 9A 7A 9A 43</t>
  </si>
  <si>
    <t>Wrapped Bow</t>
  </si>
  <si>
    <t>57 72 61 70 70 65 64 20 42 6F 77 00</t>
  </si>
  <si>
    <t>カスタムボウ</t>
  </si>
  <si>
    <t>9A 48 9A 56 9A 5D 9A 7E 9A 7A 9A 43</t>
  </si>
  <si>
    <t>Custom Bow</t>
  </si>
  <si>
    <t>43 75 73 74 6F 6D 20 42 6F 77 00 00</t>
  </si>
  <si>
    <t>ラピッドボウ</t>
  </si>
  <si>
    <t>9A 88 9A 72 9A 61 9A 67 9A 7A 9A 43</t>
  </si>
  <si>
    <t>Rapid Bow</t>
  </si>
  <si>
    <t>52 61 70 69 64 20 42 6F 77 00 00 00</t>
  </si>
  <si>
    <t>キラーボウ</t>
  </si>
  <si>
    <t>9A 4A 9A 88 99 A7 9A 7A 9A 43</t>
  </si>
  <si>
    <t>Killer Bow</t>
  </si>
  <si>
    <t>4B 69 6C 6C 65 72 20 42 6F 77</t>
  </si>
  <si>
    <t>バトルボウ</t>
  </si>
  <si>
    <t>9A 6E 9A 66 9A 8A 9A 7A 9A 43</t>
  </si>
  <si>
    <t>Battle Bow</t>
  </si>
  <si>
    <t>42 61 74 74 6C 65 20 42 6F 77</t>
  </si>
  <si>
    <t>グリムボウ</t>
  </si>
  <si>
    <t>9A 4D 9A 89 9A 7E 9A 7A 9A 43</t>
  </si>
  <si>
    <t>Grimm Bow</t>
  </si>
  <si>
    <t>47 72 69 6D 6D 20 42 6F 77 00</t>
  </si>
  <si>
    <t>ねぎ</t>
  </si>
  <si>
    <t>99 D4 99 B5</t>
  </si>
  <si>
    <t>Leek</t>
  </si>
  <si>
    <t>4C 65 65 6B</t>
  </si>
  <si>
    <t>リングダガー</t>
  </si>
  <si>
    <t>9A 89 9A 92 9A 4D 9A 5E 9A 49 99 A7</t>
  </si>
  <si>
    <t>Ring Dagger</t>
  </si>
  <si>
    <t>52 69 6E 67 20 44 61 67 67 65 72 00</t>
  </si>
  <si>
    <t>キドニーダガー</t>
  </si>
  <si>
    <t>9A 4A 9A 67 9A 69 99 A7 9A 5E 9A 49 99 A7</t>
  </si>
  <si>
    <t>Kidney Dagger</t>
  </si>
  <si>
    <t>4B 69 64 6E 65 79 20 44 61 67 67 65 72 00</t>
  </si>
  <si>
    <t>イヤードダガー</t>
  </si>
  <si>
    <t>9A 41 9A 83 99 A7 9A 67 9A 5E 9A 49 99 A7</t>
  </si>
  <si>
    <t>Ear Dagger</t>
  </si>
  <si>
    <t>45 61 72 20 44 61 67 67 65 72 00 00 00 00</t>
  </si>
  <si>
    <t>パリーイングダガー</t>
  </si>
  <si>
    <t>9A 6F 9A 89 99 A7 9A 41 9A 92 9A 4D 9A 5E 9A 49 99 A7</t>
  </si>
  <si>
    <t>Parrying Dagger</t>
  </si>
  <si>
    <t>50 61 72 72 79 69 6E 67 20 44 61 67 67 65 72 00 00 00</t>
  </si>
  <si>
    <t>ポニャードダガー</t>
  </si>
  <si>
    <t>9A 7B 9A 69 9A 82 99 A7 9A 67 9A 5E 9A 49 99 A7</t>
  </si>
  <si>
    <t>Poniard Dagger</t>
  </si>
  <si>
    <t>50 6F 6E 69 61 72 64 20 44 61 67 67 65 72 00 00</t>
  </si>
  <si>
    <t>クリスダガー</t>
  </si>
  <si>
    <t>9A 4C 9A 89 9A 56 9A 5E 9A 49 99 A7</t>
  </si>
  <si>
    <t>Kris Dagger</t>
  </si>
  <si>
    <t>4B 72 69 73 20 44 61 67 67 65 72 00</t>
  </si>
  <si>
    <t>まつたけ</t>
  </si>
  <si>
    <t>99 E5 99 CB 99 C6 99 B8</t>
  </si>
  <si>
    <t>Mushroom</t>
  </si>
  <si>
    <t>4D 75 73 68 72 6F 6F 6D</t>
  </si>
  <si>
    <t>必勝バンダナ</t>
  </si>
  <si>
    <t>E8 49 E3 4E 9A 6E 9A 92 9A 5E 9A 68 00 00 00 00 00 00 00</t>
  </si>
  <si>
    <t>Triumph Bandana</t>
  </si>
  <si>
    <t>54 72 69 75 6D 70 68 20 42 61 6E 64 61 6E 61 00 00 00 00</t>
  </si>
  <si>
    <t>激烈バンダナ</t>
  </si>
  <si>
    <t>9B C5 9B 56 9A 6E 9A 92 9A 5E 9A 68 00 00 00 00 00 00 00</t>
  </si>
  <si>
    <t>Fury Bandana</t>
  </si>
  <si>
    <t>46 75 72 79 20 42 61 6E 64 61 6E 61 00 00 00 00 00 00 00</t>
  </si>
  <si>
    <t>堅牢バンダナ</t>
  </si>
  <si>
    <t>E0 83 EA D6 9A 6E 9A 92 9A 5E 9A 68 00 00 00 00 00 00 00</t>
  </si>
  <si>
    <t>Adamant Bandana</t>
  </si>
  <si>
    <t>41 64 61 6D 61 6E 74 20 42 61 6E 64 61 6E 61 00 00 00 00</t>
  </si>
  <si>
    <t>天空バンダナ</t>
  </si>
  <si>
    <t>9B 6C 9B 57 9A 6E 9A 92 9A 5E 9A 68 00 00 00 00 00 00 00</t>
  </si>
  <si>
    <t>Sky Bandana</t>
  </si>
  <si>
    <t>53 6B 79 20 42 61 6E 64 61 6E 61 00 00 00 00 00 00 00 00</t>
  </si>
  <si>
    <t>覚醒バンダナ</t>
  </si>
  <si>
    <t>9B B5 E4 4D 9A 6E 9A 92 9A 5E 9A 68 00 00 00 00 00 00 00</t>
  </si>
  <si>
    <t>Awake Bandana</t>
  </si>
  <si>
    <t>41 77 61 6B 65 20 42 61 6E 64 61 6E 61 00 00 00 00 00 00</t>
  </si>
  <si>
    <t>疾風バンダナ</t>
  </si>
  <si>
    <t>9B 8C 9B 73 9A 6E 9A 92 9A 5E 9A 68 00 00 00 00 00 00 00</t>
  </si>
  <si>
    <t>Hurricane Bandana</t>
  </si>
  <si>
    <t>48 75 72 72 69 63 61 6E 65 20 42 61 6E 64 61 6E 61 00 00</t>
  </si>
  <si>
    <t>滅殺バンダナ</t>
  </si>
  <si>
    <t>9B AB 9B AC 9A 6E 9A 92 9A 5E 9A 68 00 00 00 00 00 00 00</t>
  </si>
  <si>
    <t>Destroyer Bandana</t>
  </si>
  <si>
    <t>44 65 73 74 72 6F 79 65 72 20 42 61 6E 64 61 6E 61 00 00</t>
  </si>
  <si>
    <t>豪傑バンダナ</t>
  </si>
  <si>
    <t>9B 8B E0 73 9A 6E 9A 92 9A 5E 9A 68 00 00 00 00 00 00 00</t>
  </si>
  <si>
    <t>Hero Bandana</t>
  </si>
  <si>
    <t>48 65 72 6F 20 42 61 6E 64 61 6E 61 00 00 00 00 00 00 00</t>
  </si>
  <si>
    <t>革命バンダナ</t>
  </si>
  <si>
    <t>9E 81 E9 A0 9A 6E 9A 92 9A 5E 9A 68 00 00 00 00 00 00 00</t>
  </si>
  <si>
    <t>Revolution Bandana</t>
  </si>
  <si>
    <t>52 65 76 6F 6C 75 74 69 6F 6E 20 42 61 6E 64 61 6E 61 00</t>
  </si>
  <si>
    <t>レッドリボン</t>
  </si>
  <si>
    <t>9A 8B 9A 61 9A 67 9A 89 9A 7A 9A 92</t>
  </si>
  <si>
    <t>Red Ribbon</t>
  </si>
  <si>
    <t>52 65 64 20 52 69 62 62 6F 6E 00 00</t>
  </si>
  <si>
    <t>ブルーリボン</t>
  </si>
  <si>
    <t>9A 74 9A 8A 99 A7 9A 89 9A 7A 9A 92</t>
  </si>
  <si>
    <t>Blue Ribbon</t>
  </si>
  <si>
    <t>42 6C 75 65 20 52 69 62 62 6F 6E 00</t>
  </si>
  <si>
    <t>オレンジリボン</t>
  </si>
  <si>
    <t>9A 47 9A 8B 9A 92 9A 55 9A 89 9A 7A 9A 92</t>
  </si>
  <si>
    <t>Orange Ribbon</t>
  </si>
  <si>
    <t>4F 72 61 6E 67 65 20 52 69 62 62 6F 6E 00</t>
  </si>
  <si>
    <t>グリーンリボン</t>
  </si>
  <si>
    <t>9A 4D 9A 89 99 A7 9A 92 9A 89 9A 7A 9A 92</t>
  </si>
  <si>
    <t>Green Ribbon</t>
  </si>
  <si>
    <t>47 72 65 65 6E 20 52 69 62 62 6F 6E 00 00</t>
  </si>
  <si>
    <t>ホワイトリボン</t>
  </si>
  <si>
    <t>9A 79 9A 8E 9A 41 9A 66 9A 89 9A 7A 9A 92</t>
  </si>
  <si>
    <t>White Ribbon</t>
  </si>
  <si>
    <t>57 68 69 74 65 20 52 69 62 62 6F 6E 00 00</t>
  </si>
  <si>
    <t>ブラックリボン</t>
  </si>
  <si>
    <t>9A 74 9A 88 9A 61 9A 4C 9A 89 9A 7A 9A 92</t>
  </si>
  <si>
    <t>Black Ribbon</t>
  </si>
  <si>
    <t>42 6C 61 63 6B 20 52 69 62 62 6F 6E 00 00</t>
  </si>
  <si>
    <t>ウィアードリボン</t>
  </si>
  <si>
    <t>9A 43 9A 40 99 FC 99 A7 9A 67 9A 89 9A 7A 9A 92</t>
  </si>
  <si>
    <t>Weird Ribbon</t>
  </si>
  <si>
    <t>57 65 69 72 64 20 52 69 62 62 6F 6E 00 00 00 00</t>
  </si>
  <si>
    <t>フェザーハット</t>
  </si>
  <si>
    <t>9A 73 9A 44 9A 53 99 A7 9A 6D 9A 61 9A 66</t>
  </si>
  <si>
    <t>Feather Hat</t>
  </si>
  <si>
    <t>46 65 61 74 68 65 72 20 48 61 74 00 00 00</t>
  </si>
  <si>
    <t>アクレイムハット</t>
  </si>
  <si>
    <t>99 FC 9A 4C 9A 8B 9A 41 9A 7E 9A 6D 9A 61 9A 66</t>
  </si>
  <si>
    <t>Acclaim Hat</t>
  </si>
  <si>
    <t>41 63 63 6C 61 69 6D 20 48 61 74 00 00 00 00 00</t>
  </si>
  <si>
    <t>エグザイルハット</t>
  </si>
  <si>
    <t>9A 45 9A 4D 9A 53 9A 41 9A 8A 9A 6D 9A 61 9A 66</t>
  </si>
  <si>
    <t>Exile Hat</t>
  </si>
  <si>
    <t>45 78 69 6C 65 20 48 61 74 00 00 00 00 00 00 00</t>
  </si>
  <si>
    <t>ハッピーハット</t>
  </si>
  <si>
    <t>9A 6D 9A 61 9A 72 99 A7 9A 6D 9A 61 9A 66</t>
  </si>
  <si>
    <t>Happy Hat</t>
  </si>
  <si>
    <t>48 61 70 70 79 20 48 61 74 00 00 00 00 00</t>
  </si>
  <si>
    <t>ストリークハット</t>
  </si>
  <si>
    <t>9A 56 9A 66 9A 89 99 A7 9A 4C 9A 6D 9A 61 9A 66</t>
  </si>
  <si>
    <t>Streak Hat</t>
  </si>
  <si>
    <t>53 74 72 65 61 6B 20 48 61 74 00 00 00 00 00 00</t>
  </si>
  <si>
    <t>シンガーハット</t>
  </si>
  <si>
    <t>9A 54 9A 92 9A 49 99 A7 9A 6D 9A 61 9A 66</t>
  </si>
  <si>
    <t>Singer Hat</t>
  </si>
  <si>
    <t>53 69 6E 67 65 72 20 48 61 74 00 00 00 00</t>
  </si>
  <si>
    <t>シャイフハット</t>
  </si>
  <si>
    <t>9A 54 9A 82 9A 41 9A 73 9A 6D 9A 61 9A 66</t>
  </si>
  <si>
    <t>Sheikh Hat</t>
  </si>
  <si>
    <t>53 68 65 69 6B 68 20 48 61 74 00 00 00 00</t>
  </si>
  <si>
    <t>レプリカベルト</t>
  </si>
  <si>
    <t>9A 8B 9A 75 9A 89 9A 48 9A 77 9A 8A 9A 66</t>
  </si>
  <si>
    <t>Replica Belt</t>
  </si>
  <si>
    <t>52 65 70 6C 69 63 61 20 42 65 6C 74 00 00</t>
  </si>
  <si>
    <t>フライベルト</t>
  </si>
  <si>
    <t>9A 73 9A 88 9A 41 9A 77 9A 8A 9A 66</t>
  </si>
  <si>
    <t>Fly Belt</t>
  </si>
  <si>
    <t>46 6C 79 20 42 65 6C 74 00 00 00 00</t>
  </si>
  <si>
    <t>バンタムベルト</t>
  </si>
  <si>
    <t>9A 6E 9A 92 9A 5D 9A 7E 9A 77 9A 8A 9A 66</t>
  </si>
  <si>
    <t>Bantam Belt</t>
  </si>
  <si>
    <t>42 61 6E 74 61 6D 20 42 65 6C 74 00 00 00</t>
  </si>
  <si>
    <t>ライトベルト</t>
  </si>
  <si>
    <t>9A 88 9A 41 9A 66 9A 77 9A 8A 9A 66</t>
  </si>
  <si>
    <t>Light Belt</t>
  </si>
  <si>
    <t>4C 69 67 68 74 20 42 65 6C 74 00 00</t>
  </si>
  <si>
    <t>ミドルベルト</t>
  </si>
  <si>
    <t>9A 7D 9A 67 9A 8A 9A 77 9A 8A 9A 66</t>
  </si>
  <si>
    <t>Middle Belt</t>
  </si>
  <si>
    <t>4D 69 64 64 6C 65 20 42 65 6C 74 00</t>
  </si>
  <si>
    <t>ヘビーベルト</t>
  </si>
  <si>
    <t>9A 76 9A 71 99 A7 9A 77 9A 8A 9A 66</t>
  </si>
  <si>
    <t>Heavy Belt</t>
  </si>
  <si>
    <t>48 65 61 76 79 20 42 65 6C 74 00 00</t>
  </si>
  <si>
    <t>チャンピオンベルト</t>
  </si>
  <si>
    <t>9A 5F 9A 82 9A 92 9A 72 9A 47 9A 92 9A 77 9A 8A 9A 66</t>
  </si>
  <si>
    <t>Champion Belt</t>
  </si>
  <si>
    <t>43 68 61 6D 70 69 6F 6E 20 42 65 6C 74 00 00 00 00 00</t>
  </si>
  <si>
    <t>Wチャンピオンベルト</t>
  </si>
  <si>
    <t>99 78 9A 5F 9A 82 9A 92 9A 72 9A 47 9A 92 9A 77 9A 8A 9A 66</t>
  </si>
  <si>
    <t>World Champion Belt</t>
  </si>
  <si>
    <t>57 6F 72 6C 64 20 43 68 61 6D 70 69 6F 6E 20 42 65 6C 74 00</t>
  </si>
  <si>
    <t>セインガルドベルト</t>
  </si>
  <si>
    <t>9A 58 9A 41 9A 92 9A 49 9A 8A 9A 67 9A 77 9A 8A 9A 66</t>
  </si>
  <si>
    <t>Seinegald Belt</t>
  </si>
  <si>
    <t>53 65 69 6E 65 67 61 6C 64 20 42 65 6C 74 00 00 00 00</t>
  </si>
  <si>
    <t>フィッツガルドベルト</t>
  </si>
  <si>
    <t>9A 73 9A 40 9A 61 9A 62 9A 49 9A 8A 9A 67 9A 77 9A 8A 9A 66</t>
  </si>
  <si>
    <t>Fitzgald Belt</t>
  </si>
  <si>
    <t>46 69 74 7A 67 61 6C 64 20 42 65 6C 74 00 00 00 00 00 00 00</t>
  </si>
  <si>
    <t>カルバレイスベルト</t>
  </si>
  <si>
    <t>9A 48 9A 8A 9A 6E 9A 8B 9A 41 9A 56 9A 77 9A 8A 9A 66</t>
  </si>
  <si>
    <t>Calvalese Belt</t>
  </si>
  <si>
    <t>43 61 6C 76 61 6C 65 73 65 20 42 65 6C 74 00 00 00 00</t>
  </si>
  <si>
    <t>アクアヴェイルベルト</t>
  </si>
  <si>
    <t>99 FC 9A 4C 99 FC 9A 93 9A 44 9A 41 9A 8A 9A 77 9A 8A 9A 66</t>
  </si>
  <si>
    <t>Aquaveil Belt</t>
  </si>
  <si>
    <t>41 71 75 61 76 65 69 6C 20 42 65 6C 74 00 00 00 00 00 00 00</t>
  </si>
  <si>
    <t>ファンダリアベルト</t>
  </si>
  <si>
    <t>9A 73 99 FB 9A 92 9A 5E 9A 89 99 FC 9A 77 9A 8A 9A 66</t>
  </si>
  <si>
    <t>Phandaria Belt</t>
  </si>
  <si>
    <t>50 68 61 6E 64 61 72 69 61 20 42 65 6C 74 00 00 00 00</t>
  </si>
  <si>
    <t>すいか</t>
  </si>
  <si>
    <t>99 C0 99 AB 99 B2 00 00 00 00 00</t>
  </si>
  <si>
    <t>Watermelon</t>
  </si>
  <si>
    <t>57 61 74 65 72 6D 65 6C 6F 6E 00</t>
  </si>
  <si>
    <t>鉄のフライパン</t>
  </si>
  <si>
    <t>E6 7B 99 D5 9A 73 9A 88 9A 41 9A 6F 9A 92</t>
  </si>
  <si>
    <t>Iron Frypan</t>
  </si>
  <si>
    <t>49 72 6F 6E 20 46 72 79 70 61 6E 00 00 00</t>
  </si>
  <si>
    <t>銅のフライパン</t>
  </si>
  <si>
    <t>E6 D0 99 D5 9A 73 9A 88 9A 41 9A 6F 9A 92</t>
  </si>
  <si>
    <t>Copper Frypan</t>
  </si>
  <si>
    <t>43 6F 70 70 65 72 20 46 72 79 70 61 6E 00</t>
  </si>
  <si>
    <t>銀のフライパン</t>
  </si>
  <si>
    <t>9F DA 99 D5 9A 73 9A 88 9A 41 9A 6F 9A 92</t>
  </si>
  <si>
    <t>Silver Frypan</t>
  </si>
  <si>
    <t>53 69 6C 76 65 72 20 46 72 79 70 61 6E 00</t>
  </si>
  <si>
    <t>金のフライパン</t>
  </si>
  <si>
    <t>9F D8 99 D5 9A 73 9A 88 9A 41 9A 6F 9A 92</t>
  </si>
  <si>
    <t>Gold Frypan</t>
  </si>
  <si>
    <t>47 6F 6C 64 20 46 72 79 70 61 6E 00 00 00</t>
  </si>
  <si>
    <t>かぶ</t>
  </si>
  <si>
    <t>99 B2 99 DD 00 00 00 00 00 00 00</t>
  </si>
  <si>
    <t>Turnip</t>
  </si>
  <si>
    <t>54 75 72 6E 69 70 00 00 00 00 00</t>
  </si>
  <si>
    <t>Match Length?</t>
  </si>
  <si>
    <t>ポイズン</t>
  </si>
  <si>
    <t>9A 7B 9A 41 9A 57 9A 92</t>
  </si>
  <si>
    <t>Poison</t>
  </si>
  <si>
    <t>50 6F 69 73 6F 6E 00 00</t>
  </si>
  <si>
    <t>スリープ</t>
  </si>
  <si>
    <t>9A 56 9A 89 99 A7 9A 75</t>
  </si>
  <si>
    <t>Sleep</t>
  </si>
  <si>
    <t>53 6C 65 65 70 00 00 00</t>
  </si>
  <si>
    <t>ストーン</t>
  </si>
  <si>
    <t>9A 56 9A 66 99 A7 9A 92</t>
  </si>
  <si>
    <t>Stone</t>
  </si>
  <si>
    <t>53 74 6F 6E 65 00 00 00</t>
  </si>
  <si>
    <t>ウェイスト</t>
  </si>
  <si>
    <t>9A 43 9A 44 9A 41 9A 56 9A 66</t>
  </si>
  <si>
    <t>Waste</t>
  </si>
  <si>
    <t>57 61 73 74 65 00 00 00 00 00</t>
  </si>
  <si>
    <t>パラライ</t>
  </si>
  <si>
    <t>9A 6F 9A 88 9A 88 9A 41</t>
  </si>
  <si>
    <t>Paralyze</t>
  </si>
  <si>
    <t>50 61 72 61 6C 79 7A 65</t>
  </si>
  <si>
    <t>シール</t>
  </si>
  <si>
    <t>9A 54 99 A7 9A 8A</t>
  </si>
  <si>
    <t>Seal</t>
  </si>
  <si>
    <t>53 65 61 6C 00 00</t>
  </si>
  <si>
    <t>フレア</t>
  </si>
  <si>
    <t>9A 73 9A 8B 99 FC</t>
  </si>
  <si>
    <t>Flare</t>
  </si>
  <si>
    <t>46 6C 61 72 65 00</t>
  </si>
  <si>
    <t>アクア</t>
  </si>
  <si>
    <t>99 FC 9A 4C 99 FC</t>
  </si>
  <si>
    <t>Aqua</t>
  </si>
  <si>
    <t>41 71 75 61 00 00</t>
  </si>
  <si>
    <t>ゲイル</t>
  </si>
  <si>
    <t>9A 4F 9A 41 9A 8A</t>
  </si>
  <si>
    <t>Earth</t>
  </si>
  <si>
    <t>45 61 72 74 68 00</t>
  </si>
  <si>
    <t>アース</t>
  </si>
  <si>
    <t>99 FC 99 A7 9A 56</t>
  </si>
  <si>
    <t>Gale</t>
  </si>
  <si>
    <t>47 61 6C 65 00 00</t>
  </si>
  <si>
    <t>ライト</t>
  </si>
  <si>
    <t>9A 88 9A 41 9A 66</t>
  </si>
  <si>
    <t>Light</t>
  </si>
  <si>
    <t>4C 69 67 68 74 00</t>
  </si>
  <si>
    <t>ダーク</t>
  </si>
  <si>
    <t>9A 5E 99 A7 9A 4C</t>
  </si>
  <si>
    <t>Dark</t>
  </si>
  <si>
    <t>44 61 72 6B 00 00</t>
  </si>
  <si>
    <t>スラッシュ</t>
  </si>
  <si>
    <t>9A 56 9A 88 9A 61 9A 54 9A 84</t>
  </si>
  <si>
    <t>Slash</t>
  </si>
  <si>
    <t>53 6C 61 73 68 00 00 00 00 00</t>
  </si>
  <si>
    <t>ブロウ</t>
  </si>
  <si>
    <t>9A 74 9A 8C 9A 43</t>
  </si>
  <si>
    <t>Blow</t>
  </si>
  <si>
    <t>42 6C 6F 77 00 00</t>
  </si>
  <si>
    <t>ショット</t>
  </si>
  <si>
    <t>9A 54 9A 86 9A 61 9A 66</t>
  </si>
  <si>
    <t>Shot</t>
  </si>
  <si>
    <t>53 68 6F 74 00 00 00 00</t>
  </si>
  <si>
    <t>ソニック</t>
  </si>
  <si>
    <t>9A 5A 9A 69 9A 61 9A 4C</t>
  </si>
  <si>
    <t>Sonic</t>
  </si>
  <si>
    <t>53 6F 6E 69 63 00 00 00</t>
  </si>
  <si>
    <t>アタック</t>
  </si>
  <si>
    <t>99 FC 9A 5D 9A 61 9A 4C</t>
  </si>
  <si>
    <t>Attack</t>
  </si>
  <si>
    <t>41 74 74 61 63 6B 00 00</t>
  </si>
  <si>
    <t>マインド</t>
  </si>
  <si>
    <t>9A 7C 9A 41 9A 92 9A 67</t>
  </si>
  <si>
    <t>Mind</t>
  </si>
  <si>
    <t>4D 69 6E 64 00 00 00 00</t>
  </si>
  <si>
    <t>プロテクト</t>
  </si>
  <si>
    <t>9A 75 9A 8C 9A 64 9A 4C 9A 66</t>
  </si>
  <si>
    <t>Protect</t>
  </si>
  <si>
    <t>50 72 6F 74 65 63 74 00 00 00</t>
  </si>
  <si>
    <t>レジスト</t>
  </si>
  <si>
    <t>9A 8B 9A 55 9A 56 9A 66</t>
  </si>
  <si>
    <t>Resist</t>
  </si>
  <si>
    <t>52 65 73 69 73 74 00 00</t>
  </si>
  <si>
    <t>リカバー</t>
  </si>
  <si>
    <t>9A 89 9A 48 9A 6E 99 A7</t>
  </si>
  <si>
    <t>Recover</t>
  </si>
  <si>
    <t>52 65 63 6F 76 65 72 00</t>
  </si>
  <si>
    <t>チェイン</t>
  </si>
  <si>
    <t>9A 5F 9A 44 9A 41 9A 92</t>
  </si>
  <si>
    <t>Chain</t>
  </si>
  <si>
    <t>43 68 61 69 6E 00 00 00</t>
  </si>
  <si>
    <t>フラッシュ</t>
  </si>
  <si>
    <t>9A 73 9A 88 9A 61 9A 54 9A 84</t>
  </si>
  <si>
    <t>Flash</t>
  </si>
  <si>
    <t>46 6C 61 73 68 00 00 00 00 00</t>
  </si>
  <si>
    <t>ブラスト</t>
  </si>
  <si>
    <t>9A 74 9A 88 9A 56 9A 66</t>
  </si>
  <si>
    <t>Blast</t>
  </si>
  <si>
    <t>42 6C 61 73 74 00 00 00</t>
  </si>
  <si>
    <t>サプライ</t>
  </si>
  <si>
    <t>9A 52 9A 75 9A 88 9A 41</t>
  </si>
  <si>
    <t>Supply</t>
  </si>
  <si>
    <t>53 75 70 70 6C 79 00 00</t>
  </si>
  <si>
    <t>キュア</t>
  </si>
  <si>
    <t>9A 4A 9A 84 99 FC</t>
  </si>
  <si>
    <t>Cure</t>
  </si>
  <si>
    <t>43 75 72 65 00 00</t>
  </si>
  <si>
    <t>フィジカル</t>
  </si>
  <si>
    <t>9A 73 9A 40 9A 55 9A 48 9A 8A</t>
  </si>
  <si>
    <t>Physical</t>
  </si>
  <si>
    <t>50 68 79 73 69 63 61 6C 00 00</t>
  </si>
  <si>
    <t>ディスペル</t>
  </si>
  <si>
    <t>9A 65 9A 40 9A 56 9A 78 9A 8A</t>
  </si>
  <si>
    <t>Dispel</t>
  </si>
  <si>
    <t>44 69 73 70 65 6C 00 00 00 00</t>
  </si>
  <si>
    <t>ライズ</t>
  </si>
  <si>
    <t>9A 88 9A 41 9A 57</t>
  </si>
  <si>
    <t>Rise</t>
  </si>
  <si>
    <t>52 69 73 65 00 00</t>
  </si>
  <si>
    <t>エクシード</t>
  </si>
  <si>
    <t>9A 45 9A 4C 9A 54 99 A7 9A 67</t>
  </si>
  <si>
    <t>Exceed</t>
  </si>
  <si>
    <t>45 78 63 65 65 64 00 00 00 00</t>
  </si>
  <si>
    <t>ゼクシード</t>
  </si>
  <si>
    <t>9A 59 9A 4C 9A 54 99 A7 9A 67</t>
  </si>
  <si>
    <t>Zexceed</t>
  </si>
  <si>
    <t>5A 65 78 63 65 65 64 00 00 00</t>
  </si>
  <si>
    <t>バリアブル</t>
  </si>
  <si>
    <t>9A 6E 9A 89 99 FC 9A 74 9A 8A</t>
  </si>
  <si>
    <t>Variable</t>
  </si>
  <si>
    <t>56 61 72 69 61 62 6C 65 00 00</t>
  </si>
  <si>
    <t>フラット</t>
  </si>
  <si>
    <t>9A 73 9A 88 9A 61 9A 66</t>
  </si>
  <si>
    <t>Flat</t>
  </si>
  <si>
    <t>46 6C 61 74 00 00 00 00</t>
  </si>
  <si>
    <t>チェイサー</t>
  </si>
  <si>
    <t>9A 5F 9A 44 9A 41 9A 52 99 A7</t>
  </si>
  <si>
    <t>Chaser</t>
  </si>
  <si>
    <t>43 68 61 73 65 72 00 00 00 00</t>
  </si>
  <si>
    <t>フィックス</t>
  </si>
  <si>
    <t>9A 73 9A 40 9A 61 9A 4C 9A 56</t>
  </si>
  <si>
    <t>Fix</t>
  </si>
  <si>
    <t>46 69 78 00 00 00 00 00 00 00</t>
  </si>
  <si>
    <t>ゲイン</t>
  </si>
  <si>
    <t>9A 4F 9A 41 9A 92</t>
  </si>
  <si>
    <t>Gain</t>
  </si>
  <si>
    <t>47 61 69 6E 00 00</t>
  </si>
  <si>
    <t>ラピッド</t>
  </si>
  <si>
    <t>9A 88 9A 72 9A 61 9A 67</t>
  </si>
  <si>
    <t>Rapid</t>
  </si>
  <si>
    <t>52 61 70 69 64 00 00 00</t>
  </si>
  <si>
    <t>テンション</t>
  </si>
  <si>
    <t>9A 64 9A 92 9A 54 9A 86 9A 92</t>
  </si>
  <si>
    <t>Tension</t>
  </si>
  <si>
    <t>54 65 6E 73 69 6F 6E 00 00 00</t>
  </si>
  <si>
    <t>ホーリィ</t>
  </si>
  <si>
    <t>9A 79 99 A7 9A 89 9A 40</t>
  </si>
  <si>
    <t>Holy</t>
  </si>
  <si>
    <t>48 6F 6C 79 00 00 00 00</t>
  </si>
  <si>
    <t>アドバンス</t>
  </si>
  <si>
    <t>99 FC 9A 67 9A 6E 9A 92 9A 56</t>
  </si>
  <si>
    <t>Advance</t>
  </si>
  <si>
    <t>41 64 76 61 6E 63 65 00 00 00</t>
  </si>
  <si>
    <t>ストリクト</t>
  </si>
  <si>
    <t>9A 56 9A 66 9A 89 9A 4C 9A 66</t>
  </si>
  <si>
    <t>Strict</t>
  </si>
  <si>
    <t>53 74 72 69 63 74 00 00 00 00</t>
  </si>
  <si>
    <t>アブソーブ</t>
  </si>
  <si>
    <t>99 FC 9A 74 9A 5A 99 A7 9A 74</t>
  </si>
  <si>
    <t>Absorb</t>
  </si>
  <si>
    <t>41 62 73 6F 72 62 00 00 00 00</t>
  </si>
  <si>
    <t>デモンズ</t>
  </si>
  <si>
    <t>9A 65 9A 81 9A 92 9A 57</t>
  </si>
  <si>
    <t>Demons</t>
  </si>
  <si>
    <t>44 65 6D 6F 6E 73 00 00</t>
  </si>
  <si>
    <t>エッジ</t>
  </si>
  <si>
    <t>9A 45 9A 61 9A 55</t>
  </si>
  <si>
    <t>Edge</t>
  </si>
  <si>
    <t>45 64 67 65 00 00</t>
  </si>
  <si>
    <t>なりきりスタン</t>
  </si>
  <si>
    <t>99 D1 99 F1 99 B4 99 F1 9A 56 9A 5D 9A 92</t>
  </si>
  <si>
    <t>Narikiri Stahn</t>
  </si>
  <si>
    <t>4E 61 72 69 6B 69 72 69 20 53 74 61 68 6E</t>
  </si>
  <si>
    <t>なりきりルーティ</t>
  </si>
  <si>
    <t>99 D1 99 F1 99 B4 99 F1 9A 8A 99 A7 9A 64 9A 40</t>
  </si>
  <si>
    <t>Narikiri Rutee</t>
  </si>
  <si>
    <t>4E 61 72 69 6B 69 72 69 20 52 75 74 65 65 00 00</t>
  </si>
  <si>
    <t>なりきりフィリア</t>
  </si>
  <si>
    <t>99 D1 99 F1 99 B4 99 F1 9A 73 9A 40 9A 89 99 FC</t>
  </si>
  <si>
    <t>Narikiri Philia</t>
  </si>
  <si>
    <t>4E 61 72 69 6B 69 72 69 20 50 68 69 6C 69 61 00</t>
  </si>
  <si>
    <t>なりきりウッドロウ</t>
  </si>
  <si>
    <t>99 D1 99 F1 99 B4 99 F1 9A 43 9A 61 9A 67 9A 8C 9A 43</t>
  </si>
  <si>
    <t>Narikiri Garr</t>
  </si>
  <si>
    <t>4E 61 72 69 6B 69 72 69 20 47 61 72 72 00 00 00 00 00</t>
  </si>
  <si>
    <t>なりきりリオン</t>
  </si>
  <si>
    <t>99 D1 99 F1 99 B4 99 F1 9A 89 9A 47 9A 92</t>
  </si>
  <si>
    <t>Narikiri Leon</t>
  </si>
  <si>
    <t>4E 61 72 69 6B 69 72 69 20 4C 65 6F 6E 00</t>
  </si>
  <si>
    <t>なりきりマリー</t>
  </si>
  <si>
    <t>99 D1 99 F1 99 B4 99 F1 9A 7C 9A 89 99 A7</t>
  </si>
  <si>
    <t>Narikiri Mary</t>
  </si>
  <si>
    <t>4E 61 72 69 6B 69 72 69 20 4D 61 72 79 00</t>
  </si>
  <si>
    <t>なりきりチェルシー</t>
  </si>
  <si>
    <t>99 D1 99 F1 99 B4 99 F1 9A 5F 9A 44 9A 8A 9A 54 99 A7</t>
  </si>
  <si>
    <t>Narikiri Chelsea</t>
  </si>
  <si>
    <t>4E 61 72 69 6B 69 72 69 20 43 68 65 6C 73 65 61 00 00</t>
  </si>
  <si>
    <t>なりきりジョニー</t>
  </si>
  <si>
    <t>99 D1 99 F1 99 B4 99 F1 9A 55 9A 86 9A 69 99 A7</t>
  </si>
  <si>
    <t>Narikiri Karyl</t>
  </si>
  <si>
    <t>4E 61 72 69 6B 69 72 69 20 4B 61 72 79 6C 00 00</t>
  </si>
  <si>
    <t>なりきりコングマン</t>
  </si>
  <si>
    <t>99 D1 99 F1 99 B4 99 F1 9A 50 9A 92 9A 4D 9A 7C 9A 92</t>
  </si>
  <si>
    <t>Narikiri Bruiser</t>
  </si>
  <si>
    <t>4E 61 72 69 6B 69 72 69 20 42 72 75 69 73 65 72 00 00</t>
  </si>
  <si>
    <t>なりきりリリス</t>
  </si>
  <si>
    <t>99 D1 99 F1 99 B4 99 F1 9A 89 9A 89 9A 56 00</t>
  </si>
  <si>
    <t>Narikiri Lilith</t>
  </si>
  <si>
    <t>4E 61 72 69 6B 69 72 69 20 4C 69 6C 69 74 68</t>
  </si>
  <si>
    <t>赤晶</t>
  </si>
  <si>
    <t>E4 60 9C 79</t>
  </si>
  <si>
    <t xml:space="preserve">Red </t>
  </si>
  <si>
    <t>52 65 64 20</t>
  </si>
  <si>
    <t>青晶</t>
  </si>
  <si>
    <t>E4 4E 9C 79 00</t>
  </si>
  <si>
    <t xml:space="preserve">Blue </t>
  </si>
  <si>
    <t>42 6C 75 65 20</t>
  </si>
  <si>
    <t>黄晶</t>
  </si>
  <si>
    <t>9D C4 9C 79 00 00 00</t>
  </si>
  <si>
    <t xml:space="preserve">Yellow </t>
  </si>
  <si>
    <t>59 65 6C 6C 6F 77 20</t>
  </si>
  <si>
    <t>緑晶</t>
  </si>
  <si>
    <t>EA 9B 9C 79 00 00</t>
  </si>
  <si>
    <t xml:space="preserve">Green </t>
  </si>
  <si>
    <t>47 72 65 65 6E 20</t>
  </si>
  <si>
    <t>白晶</t>
  </si>
  <si>
    <t>9C 84 9C 79 00 00</t>
  </si>
  <si>
    <t xml:space="preserve">White </t>
  </si>
  <si>
    <t>57 68 69 74 65 20</t>
  </si>
  <si>
    <t>黒晶</t>
  </si>
  <si>
    <t>E1 6C 9C 79 00 00</t>
  </si>
  <si>
    <t xml:space="preserve">Black </t>
  </si>
  <si>
    <t>42 6C 61 63 6B 20</t>
  </si>
  <si>
    <t>紫晶</t>
  </si>
  <si>
    <t>E2 4B 9C 79 00 00 00</t>
  </si>
  <si>
    <t xml:space="preserve">Purple </t>
  </si>
  <si>
    <t>50 75 72 70 6C 65 20</t>
  </si>
  <si>
    <t>橙晶</t>
  </si>
  <si>
    <t>EB 84 9C 79 00 00 00</t>
  </si>
  <si>
    <t xml:space="preserve">Orange </t>
  </si>
  <si>
    <t>4F 72 61 6E 67 65 20</t>
  </si>
  <si>
    <t>晶石</t>
  </si>
  <si>
    <t>9C 79 9C B0</t>
  </si>
  <si>
    <t xml:space="preserve">Crystal </t>
  </si>
  <si>
    <t>43 72 79 73 74 61 6C 20</t>
  </si>
  <si>
    <t>おにぎり</t>
  </si>
  <si>
    <t>99 B1 99 D2 99 B5 99 F1</t>
  </si>
  <si>
    <t>Riceball</t>
  </si>
  <si>
    <t>52 69 63 65 62 61 6C 6C</t>
  </si>
  <si>
    <t>サンドイッチ</t>
  </si>
  <si>
    <t>9A 52 9A 92 9A 67 9A 41 9A 61 9A 5F</t>
  </si>
  <si>
    <t>Sandwich</t>
  </si>
  <si>
    <t>53 61 6E 64 77 69 63 68 00 00 00 00</t>
  </si>
  <si>
    <t>ハンバーガー</t>
  </si>
  <si>
    <t>9A 6D 9A 92 9A 6E 99 A7 9A 49 99 A7</t>
  </si>
  <si>
    <t>Hamburger</t>
  </si>
  <si>
    <t>48 61 6D 62 75 72 67 65 72 00 00 00</t>
  </si>
  <si>
    <t>ホットドッグ</t>
  </si>
  <si>
    <t>9A 79 9A 61 9A 66 9A 67 9A 61 9A 4D</t>
  </si>
  <si>
    <t>Hot Dog</t>
  </si>
  <si>
    <t>48 6F 74 20 44 6F 67 00 00 00 00 00</t>
  </si>
  <si>
    <t>ブリトー</t>
  </si>
  <si>
    <t>9A 74 9A 89 9A 66 99 A7</t>
  </si>
  <si>
    <t>Burrito</t>
  </si>
  <si>
    <t>42 75 72 72 69 74 6F 00</t>
  </si>
  <si>
    <t>ケバブ</t>
  </si>
  <si>
    <t>9A 4E 9A 6E 9A 74</t>
  </si>
  <si>
    <t>Kebab</t>
  </si>
  <si>
    <t>4B 65 62 61 62 00</t>
  </si>
  <si>
    <t>いなり寿司</t>
  </si>
  <si>
    <t>99 AB 99 D1 99 F1 E2 B0 E1 F0</t>
  </si>
  <si>
    <t>Inarizushi</t>
  </si>
  <si>
    <t>49 6E 61 72 69 7A 75 73 68 69</t>
  </si>
  <si>
    <t>一夜漬け</t>
  </si>
  <si>
    <t>9B F8 9B 83 E5 FB 99 B8</t>
  </si>
  <si>
    <t>Pickled</t>
  </si>
  <si>
    <t>50 69 63 6B 6C 65 64 00</t>
  </si>
  <si>
    <t>お茶漬け</t>
  </si>
  <si>
    <t>99 B1 E5 B3 E5 FB 99 B8</t>
  </si>
  <si>
    <t>Oatmeal</t>
  </si>
  <si>
    <t>4F 61 74 6D 65 61 6C 00</t>
  </si>
  <si>
    <t>チャーハン</t>
  </si>
  <si>
    <t>9A 5F 9A 82 99 A7 9A 6D 9A 92</t>
  </si>
  <si>
    <t>Fried Rice</t>
  </si>
  <si>
    <t>46 72 69 65 64 20 52 69 63 65</t>
  </si>
  <si>
    <t>オムライス</t>
  </si>
  <si>
    <t>9A 47 9A 7E 9A 88 9A 41 9A 56</t>
  </si>
  <si>
    <t>Omurice</t>
  </si>
  <si>
    <t>4F 6D 75 72 69 63 65 00 00 00</t>
  </si>
  <si>
    <t>カレーライス</t>
  </si>
  <si>
    <t>9A 48 9A 8B 99 A7 9A 88 9A 41 9A 56</t>
  </si>
  <si>
    <t>Curry Rice</t>
  </si>
  <si>
    <t>43 75 72 72 79 20 52 69 63 65 00 00</t>
  </si>
  <si>
    <t>オムハヤシ</t>
  </si>
  <si>
    <t>9A 47 9A 7E 9A 6D 9A 83 9A 54</t>
  </si>
  <si>
    <t>Omelet</t>
  </si>
  <si>
    <t>4F 6D 65 6C 65 74 00 00 00 00</t>
  </si>
  <si>
    <t>パエリア</t>
  </si>
  <si>
    <t>9A 6F 9A 45 9A 89 99 FC</t>
  </si>
  <si>
    <t>Paella</t>
  </si>
  <si>
    <t>50 61 65 6C 6C 61 00 00</t>
  </si>
  <si>
    <t>オリエンタルライス</t>
  </si>
  <si>
    <t>9A 47 9A 89 9A 45 9A 92 9A 5D 9A 8A 9A 88 9A 41 9A 56</t>
  </si>
  <si>
    <t>Oriental Rice</t>
  </si>
  <si>
    <t>4F 72 69 65 6E 74 61 6C 20 52 69 63 65 00 00 00 00 00</t>
  </si>
  <si>
    <t>マフィン</t>
  </si>
  <si>
    <t>9A 7C 9A 73 9A 40 9A 92</t>
  </si>
  <si>
    <t>Muffin</t>
  </si>
  <si>
    <t>4D 75 66 66 69 6E 00 00</t>
  </si>
  <si>
    <t>キムチ</t>
  </si>
  <si>
    <t>9A 4A 9A 7E 9A 5F</t>
  </si>
  <si>
    <t>Kimchi</t>
  </si>
  <si>
    <t>4B 69 6D 63 68 69</t>
  </si>
  <si>
    <t>肉まん</t>
  </si>
  <si>
    <t>E7 48 99 E5 99 FA</t>
  </si>
  <si>
    <t>Baozi</t>
  </si>
  <si>
    <t>42 61 6F 7A 69 00</t>
  </si>
  <si>
    <t>ロコモコ</t>
  </si>
  <si>
    <t>9A 8C 9A 50 9A 81 9A 50 00</t>
  </si>
  <si>
    <t>Loco Moco</t>
  </si>
  <si>
    <t>4C 6F 63 6F 20 4D 6F 63 6F</t>
  </si>
  <si>
    <t>牛丼</t>
  </si>
  <si>
    <t>9F 8A EB 80 00 00 00 00 00</t>
  </si>
  <si>
    <t>Beef Bowl</t>
  </si>
  <si>
    <t>42 65 65 66 20 42 6F 77 6C</t>
  </si>
  <si>
    <t>親子丼</t>
  </si>
  <si>
    <t>E3 BE 9B 64 EB 80 00 00</t>
  </si>
  <si>
    <t>Oyakodon</t>
  </si>
  <si>
    <t>4F 79 61 6B 6F 64 6F 6E</t>
  </si>
  <si>
    <t>海鮮丼</t>
  </si>
  <si>
    <t>9B D5 E4 90 EB 80 00</t>
  </si>
  <si>
    <t>Seafood</t>
  </si>
  <si>
    <t>53 65 61 66 6F 6F 64</t>
  </si>
  <si>
    <t>クラムチャウダー</t>
  </si>
  <si>
    <t>9A 4C 9A 88 9A 7E 9A 5F 9A 82 9A 43 9A 5E 99 A7</t>
  </si>
  <si>
    <t>Clam Chowder</t>
  </si>
  <si>
    <t>43 6C 61 6D 20 43 68 6F 77 64 65 72 00 00 00 00</t>
  </si>
  <si>
    <t>リゾット</t>
  </si>
  <si>
    <t>9A 89 9A 5B 9A 61 9A 66</t>
  </si>
  <si>
    <t>Risotto</t>
  </si>
  <si>
    <t>52 69 73 6F 74 74 6F 00</t>
  </si>
  <si>
    <t>ビーフストロガノフ</t>
  </si>
  <si>
    <t>9A 71 99 A7 9A 73 9A 56 9A 66 9A 8C 9A 49 9A 6C 9A 73</t>
  </si>
  <si>
    <t>Beef Stroganoff</t>
  </si>
  <si>
    <t>42 65 65 66 20 53 74 72 6F 67 61 6E 6F 66 66 00 00 00</t>
  </si>
  <si>
    <t>ミートソース</t>
  </si>
  <si>
    <t>9A 7D 99 A7 9A 66 9A 5A 99 A7 9A 56</t>
  </si>
  <si>
    <t>Meat Sauce</t>
  </si>
  <si>
    <t>4D 65 61 74 20 53 61 75 63 65 00 00</t>
  </si>
  <si>
    <t>グラタン</t>
  </si>
  <si>
    <t>9A 4D 9A 88 9A 5D 9A 92</t>
  </si>
  <si>
    <t>Gratin</t>
  </si>
  <si>
    <t>47 72 61 74 69 6E 00 00</t>
  </si>
  <si>
    <t>グラスパ</t>
  </si>
  <si>
    <t>9A 4D 9A 88 9A 56 9A 6F</t>
  </si>
  <si>
    <t>Pasta</t>
  </si>
  <si>
    <t>50 61 73 74 61 00 00 00</t>
  </si>
  <si>
    <t>ハンバーグ</t>
  </si>
  <si>
    <t>9A 6D 9A 92 9A 6E 99 A7 9A 4D</t>
  </si>
  <si>
    <t>H. Steak</t>
  </si>
  <si>
    <t>48 2E 20 53 74 65 61 6B 00 00</t>
  </si>
  <si>
    <t>ステーキ</t>
  </si>
  <si>
    <t>9A 56 9A 64 99 A7 9A 4A</t>
  </si>
  <si>
    <t>Steak</t>
  </si>
  <si>
    <t>53 74 65 61 6B 00 00 00</t>
  </si>
  <si>
    <t>お好み焼き</t>
  </si>
  <si>
    <t>99 B1 E0 E3 99 E6 9B C0 99 B4</t>
  </si>
  <si>
    <t>Pancakes</t>
  </si>
  <si>
    <t>50 61 6E 63 61 6B 65 73 00 00</t>
  </si>
  <si>
    <t>Okonomiyaki</t>
  </si>
  <si>
    <t>すき焼き</t>
  </si>
  <si>
    <t>99 C0 99 B4 9B C0 99 B4</t>
  </si>
  <si>
    <t>Sukiyaki</t>
  </si>
  <si>
    <t>53 75 6B 69 79 61 6B 69</t>
  </si>
  <si>
    <t>お刺身</t>
  </si>
  <si>
    <t>99 B1 E1 EF E3 C0 00</t>
  </si>
  <si>
    <t>Sashimi</t>
  </si>
  <si>
    <t>53 61 73 68 69 6D 69</t>
  </si>
  <si>
    <t>舟盛り</t>
  </si>
  <si>
    <t>E2 C4 E4 45 99 F1 00 00 00</t>
  </si>
  <si>
    <t>Funazushi</t>
  </si>
  <si>
    <t>46 75 6E 61 7A 75 73 68 69</t>
  </si>
  <si>
    <t>フルーツパフェ</t>
  </si>
  <si>
    <t>9A 73 9A 8A 99 A7 9A 62 9A 6F 9A 73 9A 44</t>
  </si>
  <si>
    <t>Fruit Parfait</t>
  </si>
  <si>
    <t>46 72 75 69 74 20 50 61 72 66 61 69 74 00</t>
  </si>
  <si>
    <t>フルーツチーズ</t>
  </si>
  <si>
    <t>9A 73 9A 8A 99 A7 9A 62 9A 5F 99 A7 9A 57</t>
  </si>
  <si>
    <t>Fruit Cheese</t>
  </si>
  <si>
    <t>46 72 75 69 74 20 43 68 65 65 73 65 00 00</t>
  </si>
  <si>
    <t>フルーツとうふ</t>
  </si>
  <si>
    <t>9A 73 9A 8A 99 A7 9A 62 99 CF 99 AD 99 DC</t>
  </si>
  <si>
    <t>Fruit Tofu</t>
  </si>
  <si>
    <t>46 72 75 69 74 20 54 6F 66 75 00 00 00 00</t>
  </si>
  <si>
    <t>肉鍋</t>
  </si>
  <si>
    <t>E7 48 E6 F7 00 00 00</t>
  </si>
  <si>
    <t>Hot Pot</t>
  </si>
  <si>
    <t>48 6F 74 20 50 6F 74</t>
  </si>
  <si>
    <t>魚鍋</t>
  </si>
  <si>
    <t>9F 97 E6 F7 00 00 00 00</t>
  </si>
  <si>
    <t>Fish Pot</t>
  </si>
  <si>
    <t>46 69 73 68 20 50 6F 74</t>
  </si>
  <si>
    <t>まんぼうの串焼き</t>
  </si>
  <si>
    <t>99 E5 99 FA 99 E3 99 AD 99 D5 9F ED 9B C0 99 B4</t>
  </si>
  <si>
    <t>Sunfish Skewers</t>
  </si>
  <si>
    <t>53 75 6E 66 69 73 68 20 53 6B 65 77 65 72 73 00</t>
  </si>
  <si>
    <t>みそおでん</t>
  </si>
  <si>
    <t>99 E6 99 C4 99 B1 99 CE 99 FA</t>
  </si>
  <si>
    <t>Miso Oden</t>
  </si>
  <si>
    <t>4D 69 73 6F 20 4F 64 65 6E 00</t>
  </si>
  <si>
    <t>マーボーカレー</t>
  </si>
  <si>
    <t>9A 7C 99 A7 9A 7A 99 A7 9A 48 9A 8B 99 A7</t>
  </si>
  <si>
    <t>Mapo Curry</t>
  </si>
  <si>
    <t>4D 61 70 6F 20 43 75 72 72 79 00 00 00 00</t>
  </si>
  <si>
    <t>カチカチおにぎり</t>
  </si>
  <si>
    <t>9A 48 9A 5F 9A 48 9A 5F 99 B1 99 D2 99 B5 99 F1</t>
  </si>
  <si>
    <t>Crunchy Riceball</t>
  </si>
  <si>
    <t>43 72 75 6E 63 68 79 20 52 69 63 65 62 61 6C 6C</t>
  </si>
  <si>
    <t>パサパサンドイッチ</t>
  </si>
  <si>
    <t>9A 6F 9A 52 9A 6F 9A 52 9A 92 9A 67 9A 41 9A 61 9A 5F</t>
  </si>
  <si>
    <t>Dried Sandwich</t>
  </si>
  <si>
    <t>44 72 69 65 64 20 53 61 6E 64 77 69 63 68 00 00 00 00</t>
  </si>
  <si>
    <t>圧縮ハンバーガー</t>
  </si>
  <si>
    <t>9C DF E2 DC 9A 6D 9A 92 9A 6E 99 A7 9A 49 99 A7</t>
  </si>
  <si>
    <t>Squashed Burger</t>
  </si>
  <si>
    <t>53 71 75 61 73 68 65 64 20 42 75 72 67 65 72 00</t>
  </si>
  <si>
    <t>炭ドッグ</t>
  </si>
  <si>
    <t>E5 8E 9A 67 9A 61 9A 4D</t>
  </si>
  <si>
    <t>Coal Dog</t>
  </si>
  <si>
    <t>43 6F 61 6C 20 44 6F 67</t>
  </si>
  <si>
    <t>しなしなブリトー</t>
  </si>
  <si>
    <t>99 BE 99 D1 99 BE 99 D1 9A 74 9A 89 9A 66 99 A7</t>
  </si>
  <si>
    <t>Shishina Burrito</t>
  </si>
  <si>
    <t>53 68 69 73 68 69 6E 61 20 42 75 72 72 69 74 6F</t>
  </si>
  <si>
    <t>半生ケバブ</t>
  </si>
  <si>
    <t>E7 BF 9C 4A 9A 4E 9A 6E 9A 74</t>
  </si>
  <si>
    <t>Raw Kebab</t>
  </si>
  <si>
    <t>52 61 77 20 4B 65 62 61 62 00</t>
  </si>
  <si>
    <t>闇丼</t>
  </si>
  <si>
    <t>9B 80 EB 80 00 00 00 00 00</t>
  </si>
  <si>
    <t>Dark Bowl</t>
  </si>
  <si>
    <t>44 61 72 6B 20 42 6F 77 6C</t>
  </si>
  <si>
    <t>闇鍋</t>
  </si>
  <si>
    <t>9B 80 E6 F7 00 00 00 00</t>
  </si>
  <si>
    <t>Dark Pot</t>
  </si>
  <si>
    <t>44 61 72 6B 20 50 6F 74</t>
  </si>
  <si>
    <t>Match?</t>
  </si>
  <si>
    <t>ワールドマップ</t>
  </si>
  <si>
    <t>9A 8E 99 A7 9A 8A 9A 67 9A 7C 9A 61 9A 75</t>
  </si>
  <si>
    <t>World Map</t>
  </si>
  <si>
    <t>57 6F 72 6C 64 20 4D 61 70 00 00 00 00 00</t>
  </si>
  <si>
    <t>モンスター図鑑</t>
  </si>
  <si>
    <t>9A 81 9A 92 9A 56 9A 5D 99 A7 E3 CF 9E D8</t>
  </si>
  <si>
    <t>Monster Book</t>
  </si>
  <si>
    <t>4D 6F 6E 73 74 65 72 20 42 6F 6F 6B 00 00</t>
  </si>
  <si>
    <t>フード図鑑</t>
  </si>
  <si>
    <t>9A 73 99 A7 9A 67 E3 CF 9E D8</t>
  </si>
  <si>
    <t>Food Book</t>
  </si>
  <si>
    <t>46 6F 6F 64 20 42 6F 6F 6B 00</t>
  </si>
  <si>
    <t>ディスカバリー図鑑</t>
  </si>
  <si>
    <t>9A 65 9A 40 9A 56 9A 48 9A 6E 9A 89 99 A7 E3 CF 9E D8</t>
  </si>
  <si>
    <t>Discovery Book</t>
  </si>
  <si>
    <t>44 69 73 63 6F 76 65 72 79 20 42 6F 6F 6B 00 00 00 00</t>
  </si>
  <si>
    <t>コレクター図鑑</t>
  </si>
  <si>
    <t>9A 50 9A 8B 9A 4C 9A 5D 99 A7 E3 CF 9E D8 00 00</t>
  </si>
  <si>
    <t>Collector's Book</t>
  </si>
  <si>
    <t>43 6F 6C 6C 65 63 74 6F 72 27 73 20 42 6F 6F 6B</t>
  </si>
  <si>
    <t>あらすじブック</t>
  </si>
  <si>
    <t>99 A9 99 F0 99 C0 99 BF 9A 74 9A 61 9A 4C</t>
  </si>
  <si>
    <t>Summary Book</t>
  </si>
  <si>
    <t>53 75 6D 6D 61 72 79 20 42 6F 6F 6B 00 00</t>
  </si>
  <si>
    <t>ディフィニット戦記</t>
  </si>
  <si>
    <t>9A 65 9A 40 9A 73 9A 40 9A 69 9A 61 9A 66 9B 65 9F 4D</t>
  </si>
  <si>
    <t>Battle Record</t>
  </si>
  <si>
    <t>42 61 74 74 6C 65 20 52 65 63 6F 72 64 00 00 00 00 00</t>
  </si>
  <si>
    <t>フードサック</t>
  </si>
  <si>
    <t>9A 73 99 A7 9A 67 9A 52 9A 61 9A 4C</t>
  </si>
  <si>
    <t>Food Sack S</t>
  </si>
  <si>
    <t>46 6F 6F 64 20 53 61 63 6B 20 53 00</t>
  </si>
  <si>
    <t>フードバッグ</t>
  </si>
  <si>
    <t>9A 73 99 A7 9A 67 9A 6E 9A 61 9A 4D</t>
  </si>
  <si>
    <t>Food Sack M</t>
  </si>
  <si>
    <t>46 6F 6F 64 20 53 61 63 6B 20 4D 00</t>
  </si>
  <si>
    <t>フードリュック</t>
  </si>
  <si>
    <t>9A 73 99 A7 9A 67 9A 89 9A 84 9A 61 9A 4C</t>
  </si>
  <si>
    <t>Food Sack L</t>
  </si>
  <si>
    <t>46 6F 6F 64 20 53 61 63 6B 20 4C 00 00 00</t>
  </si>
  <si>
    <t>フードボックス</t>
  </si>
  <si>
    <t>9A 73 99 A7 9A 67 9A 7A 9A 61 9A 4C 9A 56</t>
  </si>
  <si>
    <t>Food Sack XL</t>
  </si>
  <si>
    <t>46 6F 6F 64 20 53 61 63 6B 20 58 4C 00 00</t>
  </si>
  <si>
    <t>マニュアルの書</t>
  </si>
  <si>
    <t>9A 7C 9A 69 9A 84 99 FC 9A 8A 99 D5 E3 40</t>
  </si>
  <si>
    <t>Tech Ring</t>
  </si>
  <si>
    <t>54 65 63 68 20 52 69 6E 67 00 00 00 00 00</t>
  </si>
  <si>
    <t>ソーサラーリング</t>
  </si>
  <si>
    <t>9A 5A 99 A7 9A 52 9A 88 99 A7 9A 89 9A 92 9A 4D</t>
  </si>
  <si>
    <t>Sorcerer's Ring</t>
  </si>
  <si>
    <t>53 6F 72 63 65 72 65 72 27 73 20 52 69 6E 67 00</t>
  </si>
  <si>
    <t>ダウジングロッド</t>
  </si>
  <si>
    <t>9A 5E 9A 43 9A 55 9A 92 9A 4D 9A 8C 9A 61 9A 67</t>
  </si>
  <si>
    <t>Dowsing Rod</t>
  </si>
  <si>
    <t>44 6F 77 73 69 6E 67 20 52 6F 64 00 00 00 00 00</t>
  </si>
  <si>
    <t>通行証</t>
  </si>
  <si>
    <t>E5 F5 9C A3 E3 81 00 00</t>
  </si>
  <si>
    <t>Passport</t>
  </si>
  <si>
    <t>50 61 73 73 70 6F 72 74</t>
  </si>
  <si>
    <t>つるはし</t>
  </si>
  <si>
    <t>99 CB 99 F2 99 D6 99 BE</t>
  </si>
  <si>
    <t>Pickaxe</t>
  </si>
  <si>
    <t>50 69 63 6B 61 78 65 00</t>
  </si>
  <si>
    <t>つのぶえ</t>
  </si>
  <si>
    <t>99 CB 99 D5 99 DD 99 AF</t>
  </si>
  <si>
    <t>Horn</t>
  </si>
  <si>
    <t>48 6F 72 6E 00 00 00 00</t>
  </si>
  <si>
    <t>Rキー</t>
  </si>
  <si>
    <t>99 73 9A 4A 99 A7</t>
  </si>
  <si>
    <t>R Key</t>
  </si>
  <si>
    <t>52 20 4B 65 79 00</t>
  </si>
  <si>
    <t>エネルギーユニット</t>
  </si>
  <si>
    <t>9A 45 9A 6B 9A 8A 9A 4B 99 A7 9A 85 9A 69 9A 61 9A 66</t>
  </si>
  <si>
    <t>Energy Unit</t>
  </si>
  <si>
    <t>45 6E 65 72 67 79 20 55 6E 69 74 00 00 00 00 00 00 00</t>
  </si>
  <si>
    <t>赤色カードキー</t>
  </si>
  <si>
    <t>E4 60 E3 A4 9A 48 99 A7 9A 67 9A 4A 99 A7</t>
  </si>
  <si>
    <t>Red Card Key</t>
  </si>
  <si>
    <t>52 65 64 20 43 61 72 64 20 4B 65 79 00 00</t>
  </si>
  <si>
    <t>青色カードキー</t>
  </si>
  <si>
    <t>E4 4E E3 A4 9A 48 99 A7 9A 67 9A 4A 99 A7</t>
  </si>
  <si>
    <t>Blue Card Key</t>
  </si>
  <si>
    <t>42 6C 75 65 20 43 61 72 64 20 4B 65 79 00</t>
  </si>
  <si>
    <t>黄色カードキー</t>
  </si>
  <si>
    <t>9D C4 E3 A4 9A 48 99 A7 9A 67 9A 4A 99 A7 00</t>
  </si>
  <si>
    <t>Yellow Card Key</t>
  </si>
  <si>
    <t>59 65 6C 6C 6F 77 20 43 61 72 64 20 4B 65 79</t>
  </si>
  <si>
    <t>灰色カードキー</t>
  </si>
  <si>
    <t>9B BC E3 A4 9A 48 99 A7 9A 67 9A 4A 99 A7</t>
  </si>
  <si>
    <t>Grey Card Key</t>
  </si>
  <si>
    <t>47 72 65 79 20 43 61 72 64 20 4B 65 79 00</t>
  </si>
  <si>
    <t>鏡面バリアー中和装置</t>
  </si>
  <si>
    <t>9F B7 E9 AC 9A 6E 9A 89 99 FC 99 A7 9C 53 EA E3 9B EA E5 A6</t>
  </si>
  <si>
    <t>Mirror Shield Switch</t>
  </si>
  <si>
    <t>4D 69 72 72 6F 72 20 53 68 69 65 6C 64 20 53 77 69 74 63 68</t>
  </si>
  <si>
    <t>ベルセリウム</t>
  </si>
  <si>
    <t>9A 77 9A 8A 9A 58 9A 89 9A 43 9A 7E</t>
  </si>
  <si>
    <t>Belselium</t>
  </si>
  <si>
    <t>42 65 6C 73 65 6C 69 75 6D 00 00 00</t>
  </si>
  <si>
    <t>マス・ベルセリウム</t>
  </si>
  <si>
    <t>9A 7C 9A 56 99 A2 9A 77 9A 8A 9A 58 9A 89 9A 43 9A 7E</t>
  </si>
  <si>
    <t>Belselium Mass</t>
  </si>
  <si>
    <t>42 65 6C 73 65 6C 69 75 6D 20 4D 61 73 73 00 00 00 00</t>
  </si>
  <si>
    <t>新興国のレンズ</t>
  </si>
  <si>
    <t>E3 B2 9F B4 9C 9A 99 D5 9A 8B 9A 92 9A 57 00</t>
  </si>
  <si>
    <t>Industrial Lens</t>
  </si>
  <si>
    <t>49 6E 64 75 73 74 72 69 61 6C 20 4C 65 6E 73</t>
  </si>
  <si>
    <t>雪国のレンズ</t>
  </si>
  <si>
    <t>E4 6C 9C 9A 99 D5 9A 8B 9A 92 9A 57</t>
  </si>
  <si>
    <t>Glacial Lens</t>
  </si>
  <si>
    <t>47 6C 61 63 69 61 6C 20 4C 65 6E 73</t>
  </si>
  <si>
    <t>島国のレンズ</t>
  </si>
  <si>
    <t>E6 A4 9C 9A 99 D5 9A 8B 9A 92 9A 57</t>
  </si>
  <si>
    <t>Island Lens</t>
  </si>
  <si>
    <t>49 73 6C 61 6E 64 20 4C 65 6E 73 00</t>
  </si>
  <si>
    <t>砂漠のレンズ</t>
  </si>
  <si>
    <t>E1 8F E7 A0 99 D5 9A 8B 9A 92 9A 57</t>
  </si>
  <si>
    <t>Desert Lens</t>
  </si>
  <si>
    <t>44 65 73 65 72 74 20 4C 65 6E 73 00</t>
  </si>
  <si>
    <t>アルカナキー</t>
  </si>
  <si>
    <t>99 FC 9A 8A 9A 48 9A 68 9A 4A 99 A7</t>
  </si>
  <si>
    <t>Arcana Key</t>
  </si>
  <si>
    <t>41 72 63 61 6E 61 20 4B 65 79 00 00</t>
  </si>
  <si>
    <t>バルブ</t>
  </si>
  <si>
    <t>9A 6E 9A 8A 9A 74</t>
  </si>
  <si>
    <t>Valve</t>
  </si>
  <si>
    <t>56 61 6C 76 65 00</t>
  </si>
  <si>
    <t>天地神明の石版・天</t>
  </si>
  <si>
    <t>9B 6C 9B 81 9B 4E E9 A1 99 D5 9C B0 E7 C7 99 A2 9B 6C</t>
  </si>
  <si>
    <t>Lithograph - Sky</t>
  </si>
  <si>
    <t>4C 69 74 68 6F 67 72 61 70 68 20 2D 20 53 6B 79 00 00</t>
  </si>
  <si>
    <t>天地神明の石版・地</t>
  </si>
  <si>
    <t>9B 6C 9B 81 9B 4E E9 A1 99 D5 9C B0 E7 C7 99 A2 9B 81</t>
  </si>
  <si>
    <t>Lithograph - Earth</t>
  </si>
  <si>
    <t>4C 69 74 68 6F 67 72 61 70 68 20 2D 20 45 61 72 74 68</t>
  </si>
  <si>
    <t>天地神明の石版・神</t>
  </si>
  <si>
    <t>9B 6C 9B 81 9B 4E E9 A1 99 D5 9C B0 E7 C7 99 A2 9B 4E</t>
  </si>
  <si>
    <t>Lithograph - God</t>
  </si>
  <si>
    <t>4C 69 74 68 6F 67 72 61 70 68 20 2D 20 47 6F 64 00 00</t>
  </si>
  <si>
    <t>天地神明の石版・明</t>
  </si>
  <si>
    <t>9B 6C 9B 81 9B 4E E9 A1 99 D5 9C B0 E7 C7 99 A2 E9 A1</t>
  </si>
  <si>
    <t>Lithograph - Light</t>
  </si>
  <si>
    <t>4C 69 74 68 6F 67 72 61 70 68 20 2D 20 4C 69 67 68 74</t>
  </si>
  <si>
    <t>ラフレンズ</t>
  </si>
  <si>
    <t>9A 88 9A 73 9A 8B 9A 92 9A 57</t>
  </si>
  <si>
    <t>Rough Lens</t>
  </si>
  <si>
    <t>52 6F 75 67 68 20 4C 65 6E 73</t>
  </si>
  <si>
    <t>クリアレンズ</t>
  </si>
  <si>
    <t>9A 4C 9A 89 99 FC 9A 8B 9A 92 9A 57</t>
  </si>
  <si>
    <t>Clear Lens</t>
  </si>
  <si>
    <t>43 6C 65 61 72 20 4C 65 6E 73 00 00</t>
  </si>
  <si>
    <t>ブルーレンズ</t>
  </si>
  <si>
    <t>9A 74 9A 8A 99 A7 9A 8B 9A 92 9A 57</t>
  </si>
  <si>
    <t>Blue Lens</t>
  </si>
  <si>
    <t>42 6C 75 65 20 4C 65 6E 73 00 00 00</t>
  </si>
  <si>
    <t>タフレンズ</t>
  </si>
  <si>
    <t>9A 5D 9A 73 9A 8B 9A 92 9A 57</t>
  </si>
  <si>
    <t>Tough Lens</t>
  </si>
  <si>
    <t>54 6F 75 67 68 20 4C 65 6E 73</t>
  </si>
  <si>
    <t>スフィアレンズ</t>
  </si>
  <si>
    <t>9A 56 9A 73 9A 40 99 FC 9A 8B 9A 92 9A 57</t>
  </si>
  <si>
    <t>Sphere Lens</t>
  </si>
  <si>
    <t>53 70 68 65 72 65 20 4C 65 6E 73 00 00 00</t>
  </si>
  <si>
    <t>jHex("</t>
  </si>
  <si>
    <t>ジョウハメッショウエン</t>
  </si>
  <si>
    <t>");\</t>
  </si>
  <si>
    <t>マジンレンゴクサツ</t>
  </si>
  <si>
    <t>ジュウショウライ</t>
  </si>
  <si>
    <t>ガリュウザンゲツ</t>
  </si>
  <si>
    <t>マジンケン・セツガ</t>
  </si>
  <si>
    <t>");</t>
  </si>
  <si>
    <t>eHex("</t>
  </si>
  <si>
    <t>Frigid Moon</t>
  </si>
  <si>
    <t>Resshintenshou</t>
  </si>
  <si>
    <t>Rending Quake</t>
  </si>
  <si>
    <t>Fireball</t>
  </si>
  <si>
    <t>Eruption</t>
  </si>
  <si>
    <t>Firewall</t>
  </si>
  <si>
    <t>Firestorm</t>
  </si>
  <si>
    <t>Fearful Flare</t>
  </si>
  <si>
    <t>Flare Tornado</t>
  </si>
  <si>
    <t>Explode</t>
  </si>
  <si>
    <t>Flame Shoot</t>
  </si>
  <si>
    <t>Blaze Beast</t>
  </si>
  <si>
    <t>Raging Flare</t>
  </si>
  <si>
    <t>Volcanic Rage</t>
  </si>
  <si>
    <t>Goushourai</t>
  </si>
  <si>
    <t>Kouou Tenshouyoku</t>
  </si>
  <si>
    <t>Phoenix</t>
  </si>
  <si>
    <t>Hiou Zetsuenshou</t>
  </si>
  <si>
    <t>Burning Phoenix</t>
  </si>
  <si>
    <t>Final Fury</t>
  </si>
  <si>
    <t>Assassin</t>
  </si>
  <si>
    <t>Gouma Kaijinken</t>
  </si>
  <si>
    <t>Zankuu Tenshouken</t>
  </si>
  <si>
    <t>Soaring Guillotine</t>
  </si>
  <si>
    <t>Raintive Orion</t>
  </si>
  <si>
    <t>Surviving Hollin</t>
  </si>
  <si>
    <t>Celestial Earth</t>
  </si>
  <si>
    <t>=mod(row(A1),2)=1</t>
  </si>
  <si>
    <t>魔神剣</t>
  </si>
  <si>
    <t>Majinken</t>
  </si>
  <si>
    <t>空襲剣</t>
  </si>
  <si>
    <t>Kuushuuken</t>
  </si>
  <si>
    <t>虎牙破斬</t>
  </si>
  <si>
    <t>Kogahazan</t>
  </si>
  <si>
    <t>飛燕連斬</t>
  </si>
  <si>
    <t>Hienrenzan</t>
  </si>
  <si>
    <t>爪竜連牙斬</t>
  </si>
  <si>
    <t>Souryuurengazan</t>
  </si>
  <si>
    <t>双牙斬</t>
  </si>
  <si>
    <t>Sougazan</t>
  </si>
  <si>
    <t>臥竜閃</t>
  </si>
  <si>
    <t>Garyuusen</t>
  </si>
  <si>
    <t>幻影刃</t>
  </si>
  <si>
    <t>Gen'eijin</t>
  </si>
  <si>
    <t>月閃光</t>
  </si>
  <si>
    <t>Gessenkou</t>
  </si>
  <si>
    <t>魔人闇</t>
  </si>
  <si>
    <t>Marian</t>
  </si>
  <si>
    <t>崩龍斬光剣</t>
  </si>
  <si>
    <t>Houryuuzankouken</t>
  </si>
  <si>
    <t>魔人滅殺闇</t>
  </si>
  <si>
    <t>Majinmessatsuen</t>
  </si>
  <si>
    <t>魔神剣･双牙</t>
  </si>
  <si>
    <t>Majinken Souga</t>
  </si>
  <si>
    <t>臥竜滅破</t>
  </si>
  <si>
    <t>Garyuumeppa</t>
  </si>
  <si>
    <t>月閃虚崩</t>
  </si>
  <si>
    <t>Gessenkohou</t>
  </si>
  <si>
    <t>ストーンブラスト</t>
  </si>
  <si>
    <t>Stone Blast</t>
  </si>
  <si>
    <t>グレイブ</t>
  </si>
  <si>
    <t>Grave</t>
  </si>
  <si>
    <t>ストーンウォール</t>
  </si>
  <si>
    <t>Stone Wall</t>
  </si>
  <si>
    <t>ピコハン</t>
  </si>
  <si>
    <t>Pikohan</t>
  </si>
  <si>
    <t>エアプレッシャー</t>
  </si>
  <si>
    <t>Air Pressure</t>
  </si>
  <si>
    <t>デモンズランス</t>
  </si>
  <si>
    <t>Demon's Lance</t>
  </si>
  <si>
    <t>ピコピコハンマー</t>
  </si>
  <si>
    <t>Pikopiko Hammer</t>
  </si>
  <si>
    <t>グランドダッシャー</t>
  </si>
  <si>
    <t>Ground Dasher</t>
  </si>
  <si>
    <t>ブラックホール</t>
  </si>
  <si>
    <t>Black Hole</t>
  </si>
  <si>
    <t>浄破滅焼闇</t>
  </si>
  <si>
    <t>Jouhamesshouen</t>
  </si>
  <si>
    <t>魔神煉獄殺</t>
  </si>
  <si>
    <t>Majinrengokusatsu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</si>
</sst>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b/>
    </font>
    <font/>
    <font>
      <color rgb="FF000000"/>
      <name val="Roboto"/>
    </font>
    <font>
      <name val="Arial"/>
    </font>
    <font>
      <color rgb="FF000000"/>
      <name val="Arial"/>
    </font>
    <font>
      <sz val="11.0"/>
      <color rgb="FF000000"/>
      <name val="Inconsolata"/>
    </font>
    <font>
      <color rgb="FF444444"/>
      <name val="Arial"/>
    </font>
    <font>
      <color rgb="FF0B0C0E"/>
    </font>
  </fonts>
  <fills count="8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horizontal="left" readingOrder="0"/>
    </xf>
    <xf borderId="0" fillId="2" fontId="2" numFmtId="49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quotePrefix="1" borderId="0" fillId="0" fontId="2" numFmtId="49" xfId="0" applyAlignment="1" applyFont="1" applyNumberFormat="1">
      <alignment readingOrder="0"/>
    </xf>
    <xf borderId="0" fillId="3" fontId="2" numFmtId="49" xfId="0" applyAlignment="1" applyFill="1" applyFont="1" applyNumberFormat="1">
      <alignment horizontal="left" readingOrder="0"/>
    </xf>
    <xf borderId="0" fillId="3" fontId="2" numFmtId="49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4" fontId="2" numFmtId="49" xfId="0" applyAlignment="1" applyFill="1" applyFont="1" applyNumberFormat="1">
      <alignment readingOrder="0"/>
    </xf>
    <xf borderId="0" fillId="5" fontId="2" numFmtId="49" xfId="0" applyAlignment="1" applyFill="1" applyFont="1" applyNumberFormat="1">
      <alignment readingOrder="0"/>
    </xf>
    <xf borderId="0" fillId="0" fontId="2" numFmtId="0" xfId="0" applyFont="1"/>
    <xf borderId="0" fillId="0" fontId="2" numFmtId="49" xfId="0" applyAlignment="1" applyFont="1" applyNumberFormat="1">
      <alignment horizontal="left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  <xf borderId="0" fillId="6" fontId="3" numFmtId="49" xfId="0" applyAlignment="1" applyFont="1" applyNumberFormat="1">
      <alignment horizontal="left" readingOrder="0"/>
    </xf>
    <xf borderId="0" fillId="6" fontId="5" numFmtId="49" xfId="0" applyAlignment="1" applyFont="1" applyNumberFormat="1">
      <alignment horizontal="left" readingOrder="0"/>
    </xf>
    <xf borderId="0" fillId="6" fontId="5" numFmtId="49" xfId="0" applyAlignment="1" applyFont="1" applyNumberFormat="1">
      <alignment horizontal="left" readingOrder="0"/>
    </xf>
    <xf borderId="0" fillId="6" fontId="5" numFmtId="0" xfId="0" applyAlignment="1" applyFont="1">
      <alignment horizontal="left" readingOrder="0"/>
    </xf>
    <xf borderId="0" fillId="0" fontId="5" numFmtId="49" xfId="0" applyAlignment="1" applyFont="1" applyNumberFormat="1">
      <alignment horizontal="left" readingOrder="0"/>
    </xf>
    <xf borderId="0" fillId="6" fontId="6" numFmtId="49" xfId="0" applyAlignment="1" applyFont="1" applyNumberFormat="1">
      <alignment readingOrder="0"/>
    </xf>
    <xf borderId="0" fillId="0" fontId="2" numFmtId="49" xfId="0" applyFont="1" applyNumberFormat="1"/>
    <xf borderId="0" fillId="0" fontId="1" numFmtId="0" xfId="0" applyFont="1"/>
    <xf borderId="0" fillId="4" fontId="2" numFmtId="0" xfId="0" applyFont="1"/>
    <xf borderId="0" fillId="4" fontId="2" numFmtId="0" xfId="0" applyAlignment="1" applyFont="1">
      <alignment readingOrder="0"/>
    </xf>
    <xf borderId="0" fillId="6" fontId="6" numFmtId="0" xfId="0" applyAlignment="1" applyFont="1">
      <alignment readingOrder="0"/>
    </xf>
    <xf borderId="0" fillId="6" fontId="7" numFmtId="0" xfId="0" applyAlignment="1" applyFont="1">
      <alignment horizontal="left" readingOrder="0" shrinkToFit="0" wrapText="0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  <xf borderId="0" fillId="0" fontId="2" numFmtId="164" xfId="0" applyFont="1" applyNumberFormat="1"/>
    <xf borderId="0" fillId="4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3" fontId="2" numFmtId="0" xfId="0" applyFont="1"/>
    <xf borderId="0" fillId="3" fontId="2" numFmtId="0" xfId="0" applyFont="1"/>
    <xf borderId="0" fillId="0" fontId="1" numFmtId="49" xfId="0" applyFont="1" applyNumberFormat="1"/>
    <xf borderId="0" fillId="4" fontId="2" numFmtId="49" xfId="0" applyFont="1" applyNumberFormat="1"/>
    <xf borderId="0" fillId="4" fontId="2" numFmtId="0" xfId="0" applyFont="1"/>
    <xf borderId="0" fillId="7" fontId="2" numFmtId="0" xfId="0" applyFont="1"/>
    <xf borderId="0" fillId="7" fontId="2" numFmtId="0" xfId="0" applyFont="1"/>
    <xf borderId="0" fillId="4" fontId="5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1.14"/>
    <col customWidth="1" min="4" max="4" width="3.57"/>
    <col customWidth="1" min="5" max="5" width="3.86"/>
    <col customWidth="1" min="6" max="6" width="6.86"/>
    <col customWidth="1" min="7" max="7" width="8.0"/>
    <col customWidth="1" min="8" max="8" width="3.0"/>
    <col customWidth="1" min="10" max="10" width="6.71"/>
    <col customWidth="1" min="11" max="11" width="2.43"/>
    <col customWidth="1" min="12" max="12" width="29.71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3</v>
      </c>
      <c r="B2" s="6"/>
      <c r="C2" s="7" t="s">
        <v>4</v>
      </c>
    </row>
    <row r="3">
      <c r="A3" s="5" t="s">
        <v>5</v>
      </c>
      <c r="B3" s="8" t="s">
        <v>6</v>
      </c>
      <c r="C3" s="7" t="s">
        <v>7</v>
      </c>
    </row>
    <row r="4">
      <c r="A4" s="5" t="s">
        <v>8</v>
      </c>
      <c r="B4" s="8" t="s">
        <v>9</v>
      </c>
    </row>
    <row r="5">
      <c r="A5" s="5" t="s">
        <v>10</v>
      </c>
      <c r="B5" s="8" t="s">
        <v>11</v>
      </c>
    </row>
    <row r="6">
      <c r="A6" s="5" t="s">
        <v>12</v>
      </c>
      <c r="B6" s="8" t="s">
        <v>13</v>
      </c>
    </row>
    <row r="7">
      <c r="A7" s="5" t="s">
        <v>14</v>
      </c>
      <c r="B7" s="8" t="s">
        <v>15</v>
      </c>
    </row>
    <row r="8">
      <c r="A8" s="8" t="s">
        <v>16</v>
      </c>
      <c r="B8" s="8" t="s">
        <v>17</v>
      </c>
    </row>
    <row r="9">
      <c r="A9" s="8" t="s">
        <v>18</v>
      </c>
      <c r="B9" s="9" t="s">
        <v>19</v>
      </c>
    </row>
    <row r="10">
      <c r="A10" s="5" t="s">
        <v>20</v>
      </c>
      <c r="B10" s="8" t="s">
        <v>21</v>
      </c>
    </row>
    <row r="11">
      <c r="A11" s="5" t="s">
        <v>22</v>
      </c>
      <c r="B11" s="8" t="s">
        <v>23</v>
      </c>
    </row>
    <row r="12">
      <c r="A12" s="5" t="s">
        <v>24</v>
      </c>
      <c r="B12" s="8" t="s">
        <v>25</v>
      </c>
    </row>
    <row r="13">
      <c r="A13" s="5" t="s">
        <v>26</v>
      </c>
      <c r="B13" s="8" t="s">
        <v>27</v>
      </c>
    </row>
    <row r="14">
      <c r="A14" s="5" t="s">
        <v>28</v>
      </c>
      <c r="B14" s="8" t="s">
        <v>29</v>
      </c>
    </row>
    <row r="15">
      <c r="A15" s="5" t="s">
        <v>30</v>
      </c>
      <c r="B15" s="8" t="s">
        <v>31</v>
      </c>
    </row>
    <row r="16">
      <c r="A16" s="5" t="s">
        <v>32</v>
      </c>
      <c r="B16" s="8" t="s">
        <v>33</v>
      </c>
    </row>
    <row r="17">
      <c r="A17" s="5" t="s">
        <v>34</v>
      </c>
      <c r="B17" s="8" t="s">
        <v>35</v>
      </c>
    </row>
    <row r="18">
      <c r="A18" s="8" t="s">
        <v>36</v>
      </c>
      <c r="B18" s="8" t="s">
        <v>37</v>
      </c>
    </row>
    <row r="19">
      <c r="A19" s="8" t="s">
        <v>38</v>
      </c>
      <c r="B19" s="8" t="s">
        <v>39</v>
      </c>
    </row>
    <row r="20">
      <c r="A20" s="5" t="s">
        <v>40</v>
      </c>
      <c r="B20" s="8" t="s">
        <v>41</v>
      </c>
    </row>
    <row r="21">
      <c r="A21" s="5" t="s">
        <v>42</v>
      </c>
      <c r="B21" s="8" t="s">
        <v>43</v>
      </c>
    </row>
    <row r="22">
      <c r="A22" s="5" t="s">
        <v>44</v>
      </c>
      <c r="B22" s="8" t="s">
        <v>45</v>
      </c>
    </row>
    <row r="23">
      <c r="A23" s="5" t="s">
        <v>46</v>
      </c>
      <c r="B23" s="8" t="s">
        <v>47</v>
      </c>
    </row>
    <row r="24">
      <c r="A24" s="5" t="s">
        <v>48</v>
      </c>
      <c r="B24" s="8" t="s">
        <v>49</v>
      </c>
    </row>
    <row r="25">
      <c r="A25" s="5" t="s">
        <v>50</v>
      </c>
      <c r="B25" s="8" t="s">
        <v>51</v>
      </c>
    </row>
    <row r="26">
      <c r="A26" s="5" t="s">
        <v>52</v>
      </c>
      <c r="B26" s="8" t="s">
        <v>53</v>
      </c>
    </row>
    <row r="27">
      <c r="A27" s="5" t="s">
        <v>54</v>
      </c>
      <c r="B27" s="8" t="s">
        <v>55</v>
      </c>
    </row>
    <row r="28">
      <c r="A28" s="5" t="s">
        <v>56</v>
      </c>
      <c r="B28" s="8" t="s">
        <v>57</v>
      </c>
    </row>
    <row r="29">
      <c r="A29" s="5" t="s">
        <v>58</v>
      </c>
      <c r="B29" s="8" t="s">
        <v>59</v>
      </c>
    </row>
    <row r="30">
      <c r="A30" s="10" t="s">
        <v>60</v>
      </c>
      <c r="B30" s="11" t="s">
        <v>61</v>
      </c>
      <c r="C30" s="12" t="s">
        <v>62</v>
      </c>
    </row>
    <row r="31">
      <c r="A31" s="11" t="s">
        <v>63</v>
      </c>
      <c r="B31" s="11" t="s">
        <v>61</v>
      </c>
      <c r="C31" s="12" t="s">
        <v>62</v>
      </c>
    </row>
    <row r="32">
      <c r="A32" s="5" t="s">
        <v>64</v>
      </c>
      <c r="B32" s="9" t="s">
        <v>65</v>
      </c>
      <c r="C32" s="7" t="s">
        <v>62</v>
      </c>
    </row>
    <row r="33">
      <c r="A33" s="5" t="s">
        <v>66</v>
      </c>
      <c r="B33" s="8" t="s">
        <v>67</v>
      </c>
      <c r="C33" s="7" t="s">
        <v>62</v>
      </c>
    </row>
    <row r="34">
      <c r="A34" s="5" t="s">
        <v>68</v>
      </c>
      <c r="B34" s="8" t="s">
        <v>69</v>
      </c>
      <c r="C34" s="7" t="s">
        <v>62</v>
      </c>
    </row>
    <row r="35">
      <c r="A35" s="5" t="s">
        <v>70</v>
      </c>
      <c r="B35" s="8" t="s">
        <v>71</v>
      </c>
      <c r="C35" s="7" t="s">
        <v>62</v>
      </c>
    </row>
    <row r="36">
      <c r="A36" s="5" t="s">
        <v>72</v>
      </c>
      <c r="B36" s="8" t="s">
        <v>73</v>
      </c>
      <c r="C36" s="7" t="s">
        <v>62</v>
      </c>
    </row>
    <row r="37">
      <c r="A37" s="5" t="s">
        <v>74</v>
      </c>
      <c r="B37" s="8" t="s">
        <v>75</v>
      </c>
    </row>
    <row r="38">
      <c r="A38" s="8" t="s">
        <v>76</v>
      </c>
      <c r="B38" s="8" t="s">
        <v>77</v>
      </c>
    </row>
    <row r="39">
      <c r="A39" s="5" t="s">
        <v>78</v>
      </c>
      <c r="B39" s="8" t="s">
        <v>79</v>
      </c>
      <c r="C39" s="7"/>
    </row>
    <row r="40">
      <c r="A40" s="5" t="s">
        <v>80</v>
      </c>
      <c r="B40" s="8" t="s">
        <v>81</v>
      </c>
      <c r="C40" s="7"/>
    </row>
    <row r="41">
      <c r="A41" s="5" t="s">
        <v>82</v>
      </c>
      <c r="B41" s="8" t="s">
        <v>83</v>
      </c>
      <c r="C41" s="7"/>
    </row>
    <row r="42">
      <c r="A42" s="5" t="s">
        <v>84</v>
      </c>
      <c r="B42" s="8" t="s">
        <v>85</v>
      </c>
      <c r="C42" s="7"/>
    </row>
    <row r="43">
      <c r="A43" s="5" t="s">
        <v>86</v>
      </c>
      <c r="B43" s="8" t="s">
        <v>87</v>
      </c>
      <c r="C43" s="7"/>
      <c r="D43" s="5"/>
      <c r="E43" s="5"/>
      <c r="F43" s="5"/>
      <c r="G43" s="5"/>
    </row>
    <row r="44">
      <c r="A44" s="5" t="s">
        <v>88</v>
      </c>
      <c r="B44" s="8" t="s">
        <v>89</v>
      </c>
      <c r="C44" s="7"/>
    </row>
    <row r="45">
      <c r="A45" s="5" t="s">
        <v>90</v>
      </c>
      <c r="B45" s="8" t="s">
        <v>91</v>
      </c>
      <c r="C45" s="7"/>
    </row>
    <row r="46">
      <c r="A46" s="5" t="s">
        <v>92</v>
      </c>
      <c r="B46" s="8" t="s">
        <v>93</v>
      </c>
      <c r="C46" s="7"/>
    </row>
    <row r="47">
      <c r="A47" s="5" t="s">
        <v>94</v>
      </c>
      <c r="B47" s="8" t="s">
        <v>95</v>
      </c>
      <c r="C47" s="7"/>
    </row>
    <row r="48">
      <c r="A48" s="5" t="s">
        <v>96</v>
      </c>
      <c r="B48" s="8" t="s">
        <v>97</v>
      </c>
      <c r="C48" s="7"/>
    </row>
    <row r="49">
      <c r="A49" s="5" t="s">
        <v>98</v>
      </c>
      <c r="B49" s="8" t="s">
        <v>99</v>
      </c>
      <c r="C49" s="7"/>
    </row>
    <row r="50">
      <c r="A50" s="5" t="s">
        <v>100</v>
      </c>
      <c r="B50" s="8" t="s">
        <v>101</v>
      </c>
      <c r="C50" s="7"/>
    </row>
    <row r="51">
      <c r="A51" s="5" t="s">
        <v>102</v>
      </c>
      <c r="B51" s="8" t="s">
        <v>103</v>
      </c>
      <c r="C51" s="7"/>
    </row>
    <row r="52">
      <c r="A52" s="5" t="s">
        <v>104</v>
      </c>
      <c r="B52" s="8" t="s">
        <v>105</v>
      </c>
      <c r="C52" s="7"/>
    </row>
    <row r="53">
      <c r="A53" s="5" t="s">
        <v>106</v>
      </c>
      <c r="B53" s="8" t="s">
        <v>107</v>
      </c>
      <c r="C53" s="7"/>
    </row>
    <row r="54">
      <c r="A54" s="5" t="s">
        <v>108</v>
      </c>
      <c r="B54" s="8" t="s">
        <v>109</v>
      </c>
      <c r="C54" s="7"/>
    </row>
    <row r="55">
      <c r="A55" s="5" t="s">
        <v>110</v>
      </c>
      <c r="B55" s="8" t="s">
        <v>111</v>
      </c>
      <c r="C55" s="7"/>
    </row>
    <row r="56">
      <c r="A56" s="5" t="s">
        <v>112</v>
      </c>
      <c r="B56" s="8" t="s">
        <v>113</v>
      </c>
      <c r="C56" s="7"/>
    </row>
    <row r="57">
      <c r="A57" s="5" t="s">
        <v>114</v>
      </c>
      <c r="B57" s="8" t="s">
        <v>115</v>
      </c>
      <c r="C57" s="7"/>
    </row>
    <row r="58">
      <c r="A58" s="5" t="s">
        <v>116</v>
      </c>
      <c r="B58" s="8" t="s">
        <v>117</v>
      </c>
      <c r="C58" s="7"/>
    </row>
    <row r="59">
      <c r="A59" s="5" t="s">
        <v>118</v>
      </c>
      <c r="B59" s="8" t="s">
        <v>119</v>
      </c>
      <c r="C59" s="7"/>
    </row>
    <row r="60">
      <c r="A60" s="5" t="s">
        <v>120</v>
      </c>
      <c r="B60" s="8" t="s">
        <v>121</v>
      </c>
      <c r="C60" s="7"/>
    </row>
    <row r="61">
      <c r="A61" s="5" t="s">
        <v>122</v>
      </c>
      <c r="B61" s="8" t="s">
        <v>123</v>
      </c>
      <c r="C61" s="7"/>
    </row>
    <row r="62">
      <c r="A62" s="5" t="s">
        <v>124</v>
      </c>
      <c r="B62" s="8" t="s">
        <v>125</v>
      </c>
      <c r="C62" s="7"/>
    </row>
    <row r="63">
      <c r="A63" s="5" t="s">
        <v>126</v>
      </c>
      <c r="B63" s="8" t="s">
        <v>127</v>
      </c>
      <c r="C63" s="7"/>
    </row>
    <row r="64">
      <c r="A64" s="5" t="s">
        <v>128</v>
      </c>
      <c r="B64" s="8" t="s">
        <v>129</v>
      </c>
      <c r="C64" s="7"/>
    </row>
    <row r="65">
      <c r="A65" s="10" t="s">
        <v>130</v>
      </c>
      <c r="B65" s="11" t="s">
        <v>131</v>
      </c>
      <c r="C65" s="7"/>
    </row>
    <row r="66">
      <c r="A66" s="10" t="s">
        <v>132</v>
      </c>
      <c r="B66" s="11" t="s">
        <v>131</v>
      </c>
      <c r="C66" s="7"/>
    </row>
    <row r="67">
      <c r="A67" s="5" t="s">
        <v>133</v>
      </c>
      <c r="B67" s="8" t="s">
        <v>134</v>
      </c>
      <c r="C67" s="7"/>
    </row>
    <row r="68">
      <c r="A68" s="5" t="s">
        <v>135</v>
      </c>
      <c r="B68" s="8" t="s">
        <v>136</v>
      </c>
    </row>
    <row r="69">
      <c r="A69" s="5" t="s">
        <v>137</v>
      </c>
      <c r="B69" s="8" t="s">
        <v>138</v>
      </c>
      <c r="C69" s="7"/>
    </row>
    <row r="70">
      <c r="A70" s="5" t="s">
        <v>139</v>
      </c>
      <c r="B70" s="8" t="s">
        <v>140</v>
      </c>
      <c r="C70" s="7"/>
    </row>
    <row r="71">
      <c r="A71" s="5" t="s">
        <v>141</v>
      </c>
      <c r="B71" s="8" t="s">
        <v>142</v>
      </c>
      <c r="C71" s="7"/>
    </row>
    <row r="72">
      <c r="A72" s="5" t="s">
        <v>143</v>
      </c>
      <c r="B72" s="8" t="s">
        <v>144</v>
      </c>
      <c r="C72" s="7"/>
    </row>
    <row r="73">
      <c r="A73" s="5" t="s">
        <v>145</v>
      </c>
      <c r="B73" s="8" t="s">
        <v>146</v>
      </c>
      <c r="C73" s="7"/>
    </row>
    <row r="74">
      <c r="A74" s="5" t="s">
        <v>147</v>
      </c>
      <c r="B74" s="8" t="s">
        <v>148</v>
      </c>
      <c r="C74" s="7"/>
    </row>
    <row r="75">
      <c r="A75" s="5" t="s">
        <v>149</v>
      </c>
      <c r="B75" s="8" t="s">
        <v>150</v>
      </c>
      <c r="C75" s="7"/>
    </row>
    <row r="76">
      <c r="A76" s="5" t="s">
        <v>151</v>
      </c>
      <c r="B76" s="8" t="s">
        <v>152</v>
      </c>
      <c r="C76" s="7"/>
    </row>
    <row r="77">
      <c r="A77" s="5" t="s">
        <v>153</v>
      </c>
      <c r="B77" s="8" t="s">
        <v>154</v>
      </c>
      <c r="C77" s="7"/>
    </row>
    <row r="78">
      <c r="A78" s="5" t="s">
        <v>155</v>
      </c>
      <c r="B78" s="8" t="s">
        <v>156</v>
      </c>
      <c r="C78" s="7"/>
    </row>
    <row r="79">
      <c r="A79" s="5" t="s">
        <v>157</v>
      </c>
      <c r="B79" s="8" t="s">
        <v>158</v>
      </c>
      <c r="C79" s="7"/>
    </row>
    <row r="80">
      <c r="A80" s="5" t="s">
        <v>159</v>
      </c>
      <c r="B80" s="8" t="s">
        <v>160</v>
      </c>
      <c r="C80" s="7"/>
    </row>
    <row r="81">
      <c r="A81" s="5" t="s">
        <v>161</v>
      </c>
      <c r="B81" s="8" t="s">
        <v>162</v>
      </c>
      <c r="C81" s="7"/>
    </row>
    <row r="82">
      <c r="A82" s="5" t="s">
        <v>163</v>
      </c>
      <c r="B82" s="8" t="s">
        <v>164</v>
      </c>
      <c r="C82" s="7"/>
    </row>
    <row r="83">
      <c r="A83" s="5" t="s">
        <v>165</v>
      </c>
      <c r="B83" s="8" t="s">
        <v>166</v>
      </c>
      <c r="C83" s="7"/>
    </row>
    <row r="84">
      <c r="A84" s="5" t="s">
        <v>167</v>
      </c>
      <c r="B84" s="8" t="s">
        <v>168</v>
      </c>
      <c r="C84" s="7"/>
    </row>
    <row r="85">
      <c r="A85" s="5" t="s">
        <v>169</v>
      </c>
      <c r="B85" s="8" t="s">
        <v>170</v>
      </c>
      <c r="C85" s="7"/>
    </row>
    <row r="86">
      <c r="A86" s="5" t="s">
        <v>171</v>
      </c>
      <c r="B86" s="8" t="s">
        <v>172</v>
      </c>
      <c r="C86" s="7"/>
    </row>
    <row r="87">
      <c r="A87" s="5" t="s">
        <v>173</v>
      </c>
      <c r="B87" s="8" t="s">
        <v>174</v>
      </c>
      <c r="C87" s="7"/>
    </row>
    <row r="88">
      <c r="A88" s="5" t="s">
        <v>175</v>
      </c>
      <c r="B88" s="8" t="s">
        <v>176</v>
      </c>
      <c r="C88" s="7"/>
    </row>
    <row r="89">
      <c r="A89" s="5" t="s">
        <v>177</v>
      </c>
      <c r="B89" s="8" t="s">
        <v>178</v>
      </c>
      <c r="C89" s="7"/>
    </row>
    <row r="90">
      <c r="A90" s="5" t="s">
        <v>179</v>
      </c>
      <c r="B90" s="8" t="s">
        <v>180</v>
      </c>
      <c r="C90" s="7"/>
    </row>
    <row r="91">
      <c r="A91" s="5" t="s">
        <v>181</v>
      </c>
      <c r="B91" s="8" t="s">
        <v>182</v>
      </c>
      <c r="C91" s="7"/>
    </row>
    <row r="92">
      <c r="A92" s="5" t="s">
        <v>183</v>
      </c>
      <c r="B92" s="8" t="s">
        <v>184</v>
      </c>
      <c r="C92" s="7"/>
    </row>
    <row r="93">
      <c r="A93" s="5" t="s">
        <v>185</v>
      </c>
      <c r="B93" s="8" t="s">
        <v>186</v>
      </c>
      <c r="C93" s="7"/>
    </row>
    <row r="94">
      <c r="A94" s="5" t="s">
        <v>187</v>
      </c>
      <c r="B94" s="8" t="s">
        <v>188</v>
      </c>
      <c r="C94" s="7"/>
    </row>
    <row r="95">
      <c r="A95" s="5" t="s">
        <v>189</v>
      </c>
      <c r="B95" s="8" t="s">
        <v>190</v>
      </c>
      <c r="C95" s="7"/>
    </row>
    <row r="96">
      <c r="A96" s="5" t="s">
        <v>191</v>
      </c>
      <c r="B96" s="8" t="s">
        <v>192</v>
      </c>
      <c r="C96" s="7"/>
    </row>
    <row r="97">
      <c r="A97" s="5" t="s">
        <v>193</v>
      </c>
      <c r="B97" s="8" t="s">
        <v>194</v>
      </c>
      <c r="C97" s="7"/>
    </row>
    <row r="98">
      <c r="A98" s="5" t="s">
        <v>195</v>
      </c>
      <c r="B98" s="8" t="s">
        <v>196</v>
      </c>
      <c r="C98" s="7"/>
    </row>
    <row r="99">
      <c r="A99" s="5" t="s">
        <v>197</v>
      </c>
      <c r="B99" s="6"/>
      <c r="C99" s="7" t="s">
        <v>198</v>
      </c>
    </row>
    <row r="100">
      <c r="A100" s="5" t="s">
        <v>199</v>
      </c>
      <c r="B100" s="8" t="s">
        <v>200</v>
      </c>
      <c r="C100" s="7" t="s">
        <v>201</v>
      </c>
    </row>
    <row r="101">
      <c r="A101" s="5" t="s">
        <v>202</v>
      </c>
      <c r="B101" s="8" t="s">
        <v>203</v>
      </c>
    </row>
    <row r="102">
      <c r="A102" s="5" t="s">
        <v>204</v>
      </c>
      <c r="B102" s="8" t="s">
        <v>205</v>
      </c>
    </row>
    <row r="103">
      <c r="A103" s="5" t="s">
        <v>206</v>
      </c>
      <c r="B103" s="8" t="s">
        <v>207</v>
      </c>
    </row>
    <row r="104">
      <c r="A104" s="5" t="s">
        <v>208</v>
      </c>
      <c r="B104" s="8" t="s">
        <v>209</v>
      </c>
      <c r="C104" s="7" t="s">
        <v>210</v>
      </c>
    </row>
    <row r="105">
      <c r="A105" s="5" t="s">
        <v>211</v>
      </c>
      <c r="B105" s="8" t="s">
        <v>212</v>
      </c>
    </row>
    <row r="106">
      <c r="A106" s="7" t="s">
        <v>213</v>
      </c>
      <c r="B106" s="7" t="s">
        <v>214</v>
      </c>
      <c r="C106" s="7" t="s">
        <v>215</v>
      </c>
    </row>
    <row r="107">
      <c r="A107" s="5" t="s">
        <v>216</v>
      </c>
      <c r="B107" s="8" t="s">
        <v>217</v>
      </c>
    </row>
    <row r="108">
      <c r="A108" s="5" t="s">
        <v>218</v>
      </c>
      <c r="B108" s="8" t="s">
        <v>219</v>
      </c>
    </row>
    <row r="109">
      <c r="A109" s="5" t="s">
        <v>220</v>
      </c>
      <c r="B109" s="8" t="s">
        <v>221</v>
      </c>
    </row>
    <row r="110">
      <c r="A110" s="5" t="s">
        <v>222</v>
      </c>
      <c r="B110" s="8" t="s">
        <v>223</v>
      </c>
    </row>
    <row r="111">
      <c r="A111" s="5" t="s">
        <v>224</v>
      </c>
      <c r="B111" s="8" t="s">
        <v>225</v>
      </c>
    </row>
    <row r="112">
      <c r="A112" s="5" t="s">
        <v>226</v>
      </c>
      <c r="B112" s="8" t="s">
        <v>227</v>
      </c>
    </row>
    <row r="113">
      <c r="A113" s="5" t="s">
        <v>228</v>
      </c>
      <c r="B113" s="8" t="s">
        <v>229</v>
      </c>
    </row>
    <row r="114">
      <c r="A114" s="5" t="s">
        <v>230</v>
      </c>
      <c r="B114" s="8" t="s">
        <v>231</v>
      </c>
    </row>
    <row r="115">
      <c r="A115" s="5" t="s">
        <v>232</v>
      </c>
      <c r="B115" s="8" t="s">
        <v>233</v>
      </c>
    </row>
    <row r="116">
      <c r="A116" s="5" t="s">
        <v>234</v>
      </c>
      <c r="B116" s="8" t="s">
        <v>235</v>
      </c>
    </row>
    <row r="117">
      <c r="A117" s="5" t="s">
        <v>236</v>
      </c>
      <c r="B117" s="8" t="s">
        <v>237</v>
      </c>
    </row>
    <row r="118">
      <c r="A118" s="5" t="s">
        <v>238</v>
      </c>
      <c r="B118" s="8" t="s">
        <v>239</v>
      </c>
    </row>
    <row r="119">
      <c r="A119" s="5" t="s">
        <v>240</v>
      </c>
      <c r="B119" s="8" t="s">
        <v>241</v>
      </c>
    </row>
    <row r="120">
      <c r="A120" s="5" t="s">
        <v>242</v>
      </c>
      <c r="B120" s="8" t="s">
        <v>243</v>
      </c>
    </row>
    <row r="121">
      <c r="A121" s="5" t="s">
        <v>244</v>
      </c>
      <c r="B121" s="8" t="s">
        <v>245</v>
      </c>
    </row>
    <row r="122">
      <c r="A122" s="5" t="s">
        <v>246</v>
      </c>
      <c r="B122" s="8" t="s">
        <v>247</v>
      </c>
    </row>
    <row r="123">
      <c r="A123" s="5" t="s">
        <v>248</v>
      </c>
      <c r="B123" s="8" t="s">
        <v>249</v>
      </c>
    </row>
    <row r="124">
      <c r="A124" s="5" t="s">
        <v>250</v>
      </c>
      <c r="B124" s="8" t="s">
        <v>251</v>
      </c>
    </row>
    <row r="125">
      <c r="A125" s="5" t="s">
        <v>252</v>
      </c>
      <c r="B125" s="8" t="s">
        <v>253</v>
      </c>
    </row>
    <row r="126">
      <c r="A126" s="5" t="s">
        <v>254</v>
      </c>
      <c r="B126" s="8" t="s">
        <v>255</v>
      </c>
    </row>
    <row r="127">
      <c r="A127" s="5" t="s">
        <v>256</v>
      </c>
      <c r="B127" s="8" t="s">
        <v>257</v>
      </c>
    </row>
    <row r="128">
      <c r="A128" s="5" t="s">
        <v>258</v>
      </c>
      <c r="B128" s="8" t="s">
        <v>259</v>
      </c>
    </row>
    <row r="129">
      <c r="A129" s="5" t="s">
        <v>260</v>
      </c>
      <c r="B129" s="8" t="s">
        <v>261</v>
      </c>
    </row>
    <row r="130">
      <c r="A130" s="5" t="s">
        <v>262</v>
      </c>
      <c r="B130" s="8" t="s">
        <v>263</v>
      </c>
    </row>
    <row r="131">
      <c r="A131" s="5" t="s">
        <v>264</v>
      </c>
      <c r="B131" s="8" t="s">
        <v>265</v>
      </c>
    </row>
    <row r="132">
      <c r="A132" s="5" t="s">
        <v>266</v>
      </c>
      <c r="B132" s="8" t="s">
        <v>267</v>
      </c>
    </row>
    <row r="133">
      <c r="A133" s="5" t="s">
        <v>268</v>
      </c>
      <c r="B133" s="8" t="s">
        <v>269</v>
      </c>
    </row>
    <row r="134">
      <c r="A134" s="5" t="s">
        <v>270</v>
      </c>
      <c r="B134" s="8" t="s">
        <v>271</v>
      </c>
    </row>
    <row r="135">
      <c r="A135" s="5" t="s">
        <v>272</v>
      </c>
      <c r="B135" s="8" t="s">
        <v>273</v>
      </c>
    </row>
    <row r="136">
      <c r="A136" s="5" t="s">
        <v>274</v>
      </c>
      <c r="B136" s="8" t="s">
        <v>275</v>
      </c>
    </row>
    <row r="137">
      <c r="A137" s="5" t="s">
        <v>276</v>
      </c>
      <c r="B137" s="8" t="s">
        <v>277</v>
      </c>
    </row>
    <row r="138">
      <c r="A138" s="5" t="s">
        <v>278</v>
      </c>
      <c r="B138" s="8" t="s">
        <v>279</v>
      </c>
    </row>
    <row r="139">
      <c r="A139" s="5" t="s">
        <v>280</v>
      </c>
      <c r="B139" s="8" t="s">
        <v>281</v>
      </c>
    </row>
    <row r="140">
      <c r="A140" s="5" t="s">
        <v>282</v>
      </c>
      <c r="B140" s="8" t="s">
        <v>283</v>
      </c>
    </row>
    <row r="141">
      <c r="A141" s="5" t="s">
        <v>284</v>
      </c>
      <c r="B141" s="8" t="s">
        <v>285</v>
      </c>
    </row>
    <row r="142">
      <c r="A142" s="5" t="s">
        <v>286</v>
      </c>
      <c r="B142" s="8" t="s">
        <v>287</v>
      </c>
    </row>
    <row r="143">
      <c r="A143" s="5" t="s">
        <v>288</v>
      </c>
      <c r="B143" s="8" t="s">
        <v>289</v>
      </c>
    </row>
    <row r="144">
      <c r="A144" s="5" t="s">
        <v>290</v>
      </c>
      <c r="B144" s="8" t="s">
        <v>291</v>
      </c>
    </row>
    <row r="145">
      <c r="A145" s="5" t="s">
        <v>292</v>
      </c>
      <c r="B145" s="8" t="s">
        <v>293</v>
      </c>
    </row>
    <row r="146">
      <c r="A146" s="5" t="s">
        <v>294</v>
      </c>
      <c r="B146" s="8" t="s">
        <v>295</v>
      </c>
    </row>
    <row r="147">
      <c r="A147" s="5" t="s">
        <v>296</v>
      </c>
      <c r="B147" s="8" t="s">
        <v>297</v>
      </c>
    </row>
    <row r="148">
      <c r="A148" s="5" t="s">
        <v>298</v>
      </c>
      <c r="B148" s="8" t="s">
        <v>299</v>
      </c>
    </row>
    <row r="149">
      <c r="A149" s="5" t="s">
        <v>300</v>
      </c>
      <c r="B149" s="8" t="s">
        <v>301</v>
      </c>
    </row>
    <row r="150">
      <c r="A150" s="5" t="s">
        <v>302</v>
      </c>
      <c r="B150" s="8" t="s">
        <v>303</v>
      </c>
    </row>
    <row r="151">
      <c r="A151" s="5" t="s">
        <v>304</v>
      </c>
      <c r="B151" s="8" t="s">
        <v>305</v>
      </c>
    </row>
    <row r="152">
      <c r="A152" s="5" t="s">
        <v>306</v>
      </c>
      <c r="B152" s="8" t="s">
        <v>307</v>
      </c>
    </row>
    <row r="153">
      <c r="A153" s="5" t="s">
        <v>308</v>
      </c>
      <c r="B153" s="8" t="s">
        <v>309</v>
      </c>
    </row>
    <row r="154">
      <c r="A154" s="5" t="s">
        <v>310</v>
      </c>
      <c r="B154" s="8" t="s">
        <v>311</v>
      </c>
    </row>
    <row r="155">
      <c r="A155" s="5" t="s">
        <v>312</v>
      </c>
      <c r="B155" s="8" t="s">
        <v>313</v>
      </c>
    </row>
    <row r="156">
      <c r="A156" s="5" t="s">
        <v>314</v>
      </c>
      <c r="B156" s="8" t="s">
        <v>315</v>
      </c>
    </row>
    <row r="157">
      <c r="A157" s="5" t="s">
        <v>316</v>
      </c>
      <c r="B157" s="8" t="s">
        <v>317</v>
      </c>
    </row>
    <row r="158">
      <c r="A158" s="5" t="s">
        <v>318</v>
      </c>
      <c r="B158" s="8" t="s">
        <v>319</v>
      </c>
    </row>
    <row r="159">
      <c r="A159" s="5" t="s">
        <v>320</v>
      </c>
      <c r="B159" s="8" t="s">
        <v>321</v>
      </c>
    </row>
    <row r="160">
      <c r="A160" s="5" t="s">
        <v>322</v>
      </c>
      <c r="B160" s="8" t="s">
        <v>323</v>
      </c>
    </row>
    <row r="161">
      <c r="A161" s="5" t="s">
        <v>324</v>
      </c>
      <c r="B161" s="8" t="s">
        <v>325</v>
      </c>
    </row>
    <row r="162">
      <c r="A162" s="5" t="s">
        <v>326</v>
      </c>
      <c r="B162" s="8" t="s">
        <v>327</v>
      </c>
    </row>
    <row r="163">
      <c r="A163" s="5" t="s">
        <v>328</v>
      </c>
      <c r="B163" s="8" t="s">
        <v>329</v>
      </c>
    </row>
    <row r="164">
      <c r="A164" s="5" t="s">
        <v>330</v>
      </c>
      <c r="B164" s="8" t="s">
        <v>331</v>
      </c>
    </row>
    <row r="165">
      <c r="A165" s="5" t="s">
        <v>332</v>
      </c>
      <c r="B165" s="8" t="s">
        <v>333</v>
      </c>
    </row>
    <row r="166">
      <c r="A166" s="5" t="s">
        <v>334</v>
      </c>
      <c r="B166" s="8" t="s">
        <v>335</v>
      </c>
    </row>
    <row r="167">
      <c r="A167" s="5" t="s">
        <v>336</v>
      </c>
      <c r="B167" s="8" t="s">
        <v>337</v>
      </c>
    </row>
    <row r="168">
      <c r="A168" s="5" t="s">
        <v>338</v>
      </c>
      <c r="B168" s="8" t="s">
        <v>339</v>
      </c>
    </row>
    <row r="169">
      <c r="A169" s="5" t="s">
        <v>340</v>
      </c>
      <c r="B169" s="8" t="s">
        <v>341</v>
      </c>
    </row>
    <row r="170">
      <c r="A170" s="5" t="s">
        <v>342</v>
      </c>
      <c r="B170" s="8" t="s">
        <v>343</v>
      </c>
    </row>
    <row r="171">
      <c r="A171" s="5" t="s">
        <v>344</v>
      </c>
      <c r="B171" s="8" t="s">
        <v>345</v>
      </c>
    </row>
    <row r="172">
      <c r="A172" s="5" t="s">
        <v>346</v>
      </c>
      <c r="B172" s="8" t="s">
        <v>347</v>
      </c>
    </row>
    <row r="173">
      <c r="A173" s="5" t="s">
        <v>348</v>
      </c>
      <c r="B173" s="8" t="s">
        <v>349</v>
      </c>
    </row>
    <row r="174">
      <c r="A174" s="5" t="s">
        <v>350</v>
      </c>
      <c r="B174" s="8" t="s">
        <v>351</v>
      </c>
    </row>
    <row r="175">
      <c r="A175" s="5" t="s">
        <v>352</v>
      </c>
      <c r="B175" s="8" t="s">
        <v>353</v>
      </c>
    </row>
    <row r="176">
      <c r="A176" s="5" t="s">
        <v>354</v>
      </c>
      <c r="B176" s="8" t="s">
        <v>355</v>
      </c>
    </row>
    <row r="177">
      <c r="A177" s="5" t="s">
        <v>356</v>
      </c>
      <c r="B177" s="8" t="s">
        <v>357</v>
      </c>
    </row>
    <row r="178">
      <c r="A178" s="5" t="s">
        <v>358</v>
      </c>
      <c r="B178" s="8" t="s">
        <v>359</v>
      </c>
    </row>
    <row r="179">
      <c r="A179" s="5" t="s">
        <v>360</v>
      </c>
      <c r="B179" s="8" t="s">
        <v>361</v>
      </c>
    </row>
    <row r="180">
      <c r="A180" s="5" t="s">
        <v>362</v>
      </c>
      <c r="B180" s="8" t="s">
        <v>363</v>
      </c>
    </row>
    <row r="181">
      <c r="A181" s="5" t="s">
        <v>364</v>
      </c>
      <c r="B181" s="8" t="s">
        <v>365</v>
      </c>
    </row>
    <row r="182">
      <c r="A182" s="5" t="s">
        <v>366</v>
      </c>
      <c r="B182" s="8" t="s">
        <v>367</v>
      </c>
    </row>
    <row r="183">
      <c r="A183" s="5" t="s">
        <v>368</v>
      </c>
      <c r="B183" s="8" t="s">
        <v>369</v>
      </c>
    </row>
    <row r="184">
      <c r="A184" s="5" t="s">
        <v>370</v>
      </c>
      <c r="B184" s="8" t="s">
        <v>371</v>
      </c>
    </row>
    <row r="185">
      <c r="A185" s="5" t="s">
        <v>372</v>
      </c>
      <c r="B185" s="8" t="s">
        <v>373</v>
      </c>
      <c r="C185" s="7" t="s">
        <v>374</v>
      </c>
    </row>
    <row r="186">
      <c r="A186" s="5" t="s">
        <v>375</v>
      </c>
      <c r="B186" s="8" t="s">
        <v>376</v>
      </c>
      <c r="C186" s="7" t="s">
        <v>377</v>
      </c>
    </row>
    <row r="187">
      <c r="A187" s="5" t="s">
        <v>378</v>
      </c>
      <c r="B187" s="8" t="s">
        <v>379</v>
      </c>
    </row>
    <row r="188">
      <c r="A188" s="5" t="s">
        <v>380</v>
      </c>
      <c r="B188" s="8" t="s">
        <v>381</v>
      </c>
      <c r="C188" s="7" t="s">
        <v>382</v>
      </c>
    </row>
    <row r="189">
      <c r="A189" s="5" t="s">
        <v>383</v>
      </c>
      <c r="B189" s="13" t="s">
        <v>384</v>
      </c>
      <c r="C189" s="7" t="s">
        <v>385</v>
      </c>
    </row>
    <row r="190">
      <c r="A190" s="5" t="s">
        <v>386</v>
      </c>
      <c r="B190" s="13" t="s">
        <v>387</v>
      </c>
    </row>
    <row r="191">
      <c r="A191" s="5" t="s">
        <v>388</v>
      </c>
      <c r="B191" s="11" t="s">
        <v>389</v>
      </c>
      <c r="C191" s="7" t="s">
        <v>390</v>
      </c>
    </row>
    <row r="192">
      <c r="A192" s="5" t="s">
        <v>391</v>
      </c>
      <c r="B192" s="11" t="s">
        <v>392</v>
      </c>
      <c r="C192" s="7" t="s">
        <v>390</v>
      </c>
    </row>
    <row r="193">
      <c r="A193" s="5" t="s">
        <v>393</v>
      </c>
      <c r="B193" s="14" t="s">
        <v>394</v>
      </c>
      <c r="C193" s="7" t="s">
        <v>390</v>
      </c>
    </row>
    <row r="194">
      <c r="A194" s="5" t="s">
        <v>395</v>
      </c>
      <c r="B194" s="11" t="s">
        <v>257</v>
      </c>
      <c r="C194" s="7" t="s">
        <v>390</v>
      </c>
    </row>
    <row r="195">
      <c r="A195" s="5" t="s">
        <v>396</v>
      </c>
      <c r="B195" s="11" t="s">
        <v>259</v>
      </c>
      <c r="C195" s="7" t="s">
        <v>390</v>
      </c>
    </row>
    <row r="196">
      <c r="A196" s="5" t="s">
        <v>397</v>
      </c>
      <c r="B196" s="11" t="s">
        <v>261</v>
      </c>
      <c r="C196" s="7" t="s">
        <v>390</v>
      </c>
    </row>
    <row r="197">
      <c r="A197" s="5" t="s">
        <v>398</v>
      </c>
      <c r="B197" s="11" t="s">
        <v>263</v>
      </c>
      <c r="C197" s="7" t="s">
        <v>390</v>
      </c>
    </row>
    <row r="198">
      <c r="A198" s="5" t="s">
        <v>399</v>
      </c>
      <c r="B198" s="11" t="s">
        <v>265</v>
      </c>
      <c r="C198" s="7" t="s">
        <v>390</v>
      </c>
    </row>
    <row r="199">
      <c r="A199" s="5" t="s">
        <v>400</v>
      </c>
      <c r="B199" s="11" t="s">
        <v>267</v>
      </c>
      <c r="C199" s="7" t="s">
        <v>390</v>
      </c>
    </row>
    <row r="200">
      <c r="A200" s="5" t="s">
        <v>401</v>
      </c>
      <c r="B200" s="11" t="s">
        <v>269</v>
      </c>
      <c r="C200" s="7" t="s">
        <v>390</v>
      </c>
    </row>
    <row r="201">
      <c r="A201" s="5" t="s">
        <v>402</v>
      </c>
      <c r="B201" s="11" t="s">
        <v>271</v>
      </c>
      <c r="C201" s="7" t="s">
        <v>390</v>
      </c>
    </row>
    <row r="202">
      <c r="A202" s="5" t="s">
        <v>403</v>
      </c>
      <c r="B202" s="11" t="s">
        <v>273</v>
      </c>
      <c r="C202" s="7" t="s">
        <v>390</v>
      </c>
    </row>
    <row r="203">
      <c r="A203" s="5" t="s">
        <v>404</v>
      </c>
      <c r="B203" s="11" t="s">
        <v>275</v>
      </c>
      <c r="C203" s="7" t="s">
        <v>390</v>
      </c>
    </row>
    <row r="204">
      <c r="A204" s="5" t="s">
        <v>405</v>
      </c>
      <c r="B204" s="11" t="s">
        <v>277</v>
      </c>
      <c r="C204" s="7" t="s">
        <v>390</v>
      </c>
    </row>
    <row r="205">
      <c r="A205" s="5" t="s">
        <v>406</v>
      </c>
      <c r="B205" s="11" t="s">
        <v>279</v>
      </c>
      <c r="C205" s="7" t="s">
        <v>390</v>
      </c>
    </row>
    <row r="206">
      <c r="A206" s="5" t="s">
        <v>407</v>
      </c>
      <c r="B206" s="11" t="s">
        <v>281</v>
      </c>
      <c r="C206" s="7" t="s">
        <v>390</v>
      </c>
    </row>
    <row r="207">
      <c r="A207" s="5" t="s">
        <v>408</v>
      </c>
      <c r="B207" s="11" t="s">
        <v>283</v>
      </c>
      <c r="C207" s="7" t="s">
        <v>390</v>
      </c>
    </row>
    <row r="208">
      <c r="A208" s="5" t="s">
        <v>409</v>
      </c>
      <c r="B208" s="11" t="s">
        <v>285</v>
      </c>
      <c r="C208" s="7" t="s">
        <v>390</v>
      </c>
    </row>
    <row r="209">
      <c r="A209" s="5" t="s">
        <v>410</v>
      </c>
      <c r="B209" s="11" t="s">
        <v>287</v>
      </c>
      <c r="C209" s="7" t="s">
        <v>390</v>
      </c>
    </row>
    <row r="210">
      <c r="A210" s="5" t="s">
        <v>411</v>
      </c>
      <c r="B210" s="11" t="s">
        <v>289</v>
      </c>
      <c r="C210" s="7" t="s">
        <v>390</v>
      </c>
    </row>
    <row r="211">
      <c r="A211" s="5" t="s">
        <v>412</v>
      </c>
      <c r="B211" s="11" t="s">
        <v>291</v>
      </c>
      <c r="C211" s="7" t="s">
        <v>390</v>
      </c>
    </row>
    <row r="212">
      <c r="A212" s="5" t="s">
        <v>413</v>
      </c>
      <c r="B212" s="11" t="s">
        <v>293</v>
      </c>
      <c r="C212" s="7" t="s">
        <v>390</v>
      </c>
    </row>
    <row r="213">
      <c r="A213" s="5" t="s">
        <v>414</v>
      </c>
      <c r="B213" s="11" t="s">
        <v>295</v>
      </c>
      <c r="C213" s="7" t="s">
        <v>390</v>
      </c>
    </row>
    <row r="214">
      <c r="A214" s="5" t="s">
        <v>415</v>
      </c>
      <c r="B214" s="11" t="s">
        <v>297</v>
      </c>
      <c r="C214" s="7" t="s">
        <v>390</v>
      </c>
    </row>
    <row r="215">
      <c r="A215" s="5" t="s">
        <v>416</v>
      </c>
      <c r="B215" s="11" t="s">
        <v>299</v>
      </c>
      <c r="C215" s="7" t="s">
        <v>390</v>
      </c>
    </row>
    <row r="216">
      <c r="A216" s="5" t="s">
        <v>417</v>
      </c>
      <c r="B216" s="11" t="s">
        <v>301</v>
      </c>
      <c r="C216" s="7" t="s">
        <v>390</v>
      </c>
    </row>
    <row r="217">
      <c r="A217" s="5" t="s">
        <v>418</v>
      </c>
      <c r="B217" s="11" t="s">
        <v>303</v>
      </c>
      <c r="C217" s="7" t="s">
        <v>390</v>
      </c>
    </row>
    <row r="218">
      <c r="A218" s="5" t="s">
        <v>419</v>
      </c>
      <c r="B218" s="11" t="s">
        <v>305</v>
      </c>
      <c r="C218" s="7" t="s">
        <v>390</v>
      </c>
    </row>
    <row r="219">
      <c r="A219" s="5" t="s">
        <v>420</v>
      </c>
      <c r="B219" s="11" t="s">
        <v>307</v>
      </c>
      <c r="C219" s="7" t="s">
        <v>390</v>
      </c>
    </row>
    <row r="220">
      <c r="A220" s="5" t="s">
        <v>421</v>
      </c>
      <c r="B220" s="11" t="s">
        <v>309</v>
      </c>
      <c r="C220" s="7" t="s">
        <v>390</v>
      </c>
    </row>
    <row r="221">
      <c r="A221" s="5" t="s">
        <v>422</v>
      </c>
      <c r="B221" s="11" t="s">
        <v>311</v>
      </c>
      <c r="C221" s="7" t="s">
        <v>390</v>
      </c>
    </row>
    <row r="222">
      <c r="A222" s="5" t="s">
        <v>423</v>
      </c>
      <c r="B222" s="11" t="s">
        <v>313</v>
      </c>
      <c r="C222" s="7" t="s">
        <v>390</v>
      </c>
    </row>
    <row r="223">
      <c r="A223" s="5" t="s">
        <v>424</v>
      </c>
      <c r="B223" s="11" t="s">
        <v>315</v>
      </c>
      <c r="C223" s="7" t="s">
        <v>390</v>
      </c>
    </row>
    <row r="224">
      <c r="A224" s="5" t="s">
        <v>425</v>
      </c>
      <c r="B224" s="11" t="s">
        <v>317</v>
      </c>
      <c r="C224" s="7" t="s">
        <v>390</v>
      </c>
    </row>
    <row r="225">
      <c r="A225" s="5" t="s">
        <v>426</v>
      </c>
      <c r="B225" s="11" t="s">
        <v>319</v>
      </c>
      <c r="C225" s="7" t="s">
        <v>390</v>
      </c>
    </row>
    <row r="226">
      <c r="A226" s="5" t="s">
        <v>427</v>
      </c>
      <c r="B226" s="11" t="s">
        <v>321</v>
      </c>
      <c r="C226" s="7" t="s">
        <v>390</v>
      </c>
    </row>
    <row r="227">
      <c r="A227" s="5" t="s">
        <v>428</v>
      </c>
      <c r="B227" s="11" t="s">
        <v>323</v>
      </c>
      <c r="C227" s="7" t="s">
        <v>390</v>
      </c>
    </row>
    <row r="228">
      <c r="A228" s="5" t="s">
        <v>429</v>
      </c>
      <c r="B228" s="11" t="s">
        <v>325</v>
      </c>
      <c r="C228" s="7" t="s">
        <v>390</v>
      </c>
    </row>
    <row r="229">
      <c r="A229" s="5" t="s">
        <v>430</v>
      </c>
      <c r="B229" s="11" t="s">
        <v>327</v>
      </c>
      <c r="C229" s="7" t="s">
        <v>390</v>
      </c>
    </row>
    <row r="230">
      <c r="A230" s="5" t="s">
        <v>431</v>
      </c>
      <c r="B230" s="11" t="s">
        <v>329</v>
      </c>
      <c r="C230" s="7" t="s">
        <v>390</v>
      </c>
    </row>
    <row r="231">
      <c r="A231" s="5" t="s">
        <v>432</v>
      </c>
      <c r="B231" s="11" t="s">
        <v>331</v>
      </c>
      <c r="C231" s="7" t="s">
        <v>390</v>
      </c>
    </row>
    <row r="232">
      <c r="A232" s="5" t="s">
        <v>433</v>
      </c>
      <c r="B232" s="11" t="s">
        <v>333</v>
      </c>
      <c r="C232" s="7" t="s">
        <v>390</v>
      </c>
    </row>
    <row r="233">
      <c r="A233" s="5" t="s">
        <v>434</v>
      </c>
      <c r="B233" s="11" t="s">
        <v>335</v>
      </c>
      <c r="C233" s="7" t="s">
        <v>390</v>
      </c>
    </row>
    <row r="234">
      <c r="A234" s="5" t="s">
        <v>435</v>
      </c>
      <c r="B234" s="11" t="s">
        <v>337</v>
      </c>
      <c r="C234" s="7" t="s">
        <v>390</v>
      </c>
    </row>
    <row r="235">
      <c r="A235" s="5" t="s">
        <v>436</v>
      </c>
      <c r="B235" s="11" t="s">
        <v>339</v>
      </c>
      <c r="C235" s="7" t="s">
        <v>390</v>
      </c>
    </row>
    <row r="236">
      <c r="A236" s="5" t="s">
        <v>437</v>
      </c>
      <c r="B236" s="11" t="s">
        <v>341</v>
      </c>
      <c r="C236" s="7" t="s">
        <v>390</v>
      </c>
    </row>
    <row r="237">
      <c r="A237" s="5" t="s">
        <v>438</v>
      </c>
      <c r="B237" s="11" t="s">
        <v>343</v>
      </c>
      <c r="C237" s="7" t="s">
        <v>390</v>
      </c>
    </row>
    <row r="238">
      <c r="A238" s="5" t="s">
        <v>439</v>
      </c>
      <c r="B238" s="11" t="s">
        <v>345</v>
      </c>
      <c r="C238" s="7" t="s">
        <v>390</v>
      </c>
    </row>
    <row r="239">
      <c r="A239" s="5" t="s">
        <v>440</v>
      </c>
      <c r="B239" s="11" t="s">
        <v>347</v>
      </c>
      <c r="C239" s="7" t="s">
        <v>390</v>
      </c>
    </row>
    <row r="240">
      <c r="A240" s="5" t="s">
        <v>441</v>
      </c>
      <c r="B240" s="11" t="s">
        <v>349</v>
      </c>
      <c r="C240" s="7" t="s">
        <v>390</v>
      </c>
    </row>
    <row r="241">
      <c r="A241" s="5" t="s">
        <v>442</v>
      </c>
      <c r="B241" s="11" t="s">
        <v>351</v>
      </c>
      <c r="C241" s="7" t="s">
        <v>390</v>
      </c>
    </row>
    <row r="242">
      <c r="A242" s="5" t="s">
        <v>443</v>
      </c>
      <c r="B242" s="11" t="s">
        <v>353</v>
      </c>
      <c r="C242" s="7" t="s">
        <v>390</v>
      </c>
    </row>
    <row r="243">
      <c r="A243" s="5" t="s">
        <v>444</v>
      </c>
      <c r="B243" s="11" t="s">
        <v>355</v>
      </c>
      <c r="C243" s="7" t="s">
        <v>390</v>
      </c>
    </row>
    <row r="244">
      <c r="A244" s="5" t="s">
        <v>445</v>
      </c>
      <c r="B244" s="11" t="s">
        <v>357</v>
      </c>
      <c r="C244" s="7" t="s">
        <v>390</v>
      </c>
    </row>
    <row r="245">
      <c r="A245" s="5" t="s">
        <v>446</v>
      </c>
      <c r="B245" s="11" t="s">
        <v>359</v>
      </c>
      <c r="C245" s="7" t="s">
        <v>390</v>
      </c>
    </row>
    <row r="246">
      <c r="A246" s="5" t="s">
        <v>447</v>
      </c>
      <c r="B246" s="11" t="s">
        <v>361</v>
      </c>
      <c r="C246" s="7" t="s">
        <v>390</v>
      </c>
    </row>
    <row r="247">
      <c r="A247" s="5" t="s">
        <v>448</v>
      </c>
      <c r="B247" s="11" t="s">
        <v>363</v>
      </c>
      <c r="C247" s="7" t="s">
        <v>390</v>
      </c>
    </row>
    <row r="248">
      <c r="A248" s="5" t="s">
        <v>449</v>
      </c>
      <c r="B248" s="11" t="s">
        <v>365</v>
      </c>
      <c r="C248" s="7" t="s">
        <v>390</v>
      </c>
    </row>
    <row r="249">
      <c r="A249" s="5" t="s">
        <v>450</v>
      </c>
      <c r="B249" s="11" t="s">
        <v>367</v>
      </c>
      <c r="C249" s="7" t="s">
        <v>390</v>
      </c>
    </row>
    <row r="250">
      <c r="A250" s="5" t="s">
        <v>451</v>
      </c>
      <c r="B250" s="11" t="s">
        <v>369</v>
      </c>
      <c r="C250" s="7" t="s">
        <v>390</v>
      </c>
    </row>
    <row r="251">
      <c r="A251" s="5" t="s">
        <v>452</v>
      </c>
      <c r="B251" s="11" t="s">
        <v>371</v>
      </c>
      <c r="C251" s="7" t="s">
        <v>390</v>
      </c>
    </row>
    <row r="252">
      <c r="A252" s="5" t="s">
        <v>453</v>
      </c>
      <c r="B252" s="11" t="s">
        <v>373</v>
      </c>
      <c r="C252" s="7" t="s">
        <v>390</v>
      </c>
    </row>
    <row r="253">
      <c r="A253" s="5" t="s">
        <v>454</v>
      </c>
      <c r="B253" s="11" t="s">
        <v>376</v>
      </c>
      <c r="C253" s="7" t="s">
        <v>390</v>
      </c>
    </row>
    <row r="254">
      <c r="A254" s="5" t="s">
        <v>455</v>
      </c>
      <c r="B254" s="11" t="s">
        <v>379</v>
      </c>
      <c r="C254" s="7" t="s">
        <v>390</v>
      </c>
    </row>
    <row r="255">
      <c r="A255" s="5" t="s">
        <v>456</v>
      </c>
      <c r="B255" s="11" t="s">
        <v>381</v>
      </c>
      <c r="C255" s="7" t="s">
        <v>390</v>
      </c>
    </row>
    <row r="256">
      <c r="A256" s="5" t="s">
        <v>457</v>
      </c>
      <c r="B256" s="11" t="s">
        <v>384</v>
      </c>
      <c r="C256" s="7" t="s">
        <v>390</v>
      </c>
    </row>
    <row r="257">
      <c r="A257" s="5" t="s">
        <v>458</v>
      </c>
      <c r="B257" s="11" t="s">
        <v>387</v>
      </c>
      <c r="C257" s="7" t="s">
        <v>390</v>
      </c>
    </row>
    <row r="258">
      <c r="A258" s="5" t="s">
        <v>459</v>
      </c>
      <c r="B258" s="13" t="s">
        <v>389</v>
      </c>
      <c r="C258" s="7" t="s">
        <v>460</v>
      </c>
    </row>
    <row r="259">
      <c r="A259" s="5" t="s">
        <v>461</v>
      </c>
      <c r="B259" s="13" t="s">
        <v>392</v>
      </c>
      <c r="C259" s="8"/>
    </row>
    <row r="260">
      <c r="A260" s="5" t="s">
        <v>462</v>
      </c>
      <c r="B260" s="13" t="s">
        <v>394</v>
      </c>
      <c r="C260" s="8"/>
    </row>
    <row r="261">
      <c r="A261" s="5" t="s">
        <v>463</v>
      </c>
      <c r="B261" s="13" t="s">
        <v>464</v>
      </c>
      <c r="C261" s="8"/>
    </row>
    <row r="262">
      <c r="A262" s="5" t="s">
        <v>465</v>
      </c>
      <c r="B262" s="13" t="s">
        <v>466</v>
      </c>
      <c r="C262" s="8"/>
    </row>
    <row r="263">
      <c r="A263" s="5" t="s">
        <v>467</v>
      </c>
      <c r="B263" s="13" t="s">
        <v>468</v>
      </c>
      <c r="C263" s="8"/>
    </row>
    <row r="264">
      <c r="A264" s="5" t="s">
        <v>469</v>
      </c>
      <c r="B264" s="13" t="s">
        <v>470</v>
      </c>
      <c r="C264" s="8"/>
    </row>
    <row r="265">
      <c r="A265" s="5" t="s">
        <v>471</v>
      </c>
      <c r="B265" s="13" t="s">
        <v>472</v>
      </c>
      <c r="C265" s="8"/>
    </row>
    <row r="266">
      <c r="A266" s="5" t="s">
        <v>473</v>
      </c>
      <c r="B266" s="13" t="s">
        <v>474</v>
      </c>
      <c r="C266" s="8"/>
    </row>
    <row r="267">
      <c r="A267" s="5" t="s">
        <v>475</v>
      </c>
      <c r="B267" s="13" t="s">
        <v>476</v>
      </c>
      <c r="C267" s="8"/>
    </row>
    <row r="268">
      <c r="A268" s="5" t="s">
        <v>477</v>
      </c>
      <c r="B268" s="13" t="s">
        <v>478</v>
      </c>
      <c r="C268" s="8"/>
    </row>
    <row r="269">
      <c r="A269" s="5" t="s">
        <v>479</v>
      </c>
      <c r="B269" s="13" t="s">
        <v>480</v>
      </c>
      <c r="C269" s="8"/>
    </row>
    <row r="270">
      <c r="A270" s="5" t="s">
        <v>481</v>
      </c>
      <c r="B270" s="13" t="s">
        <v>482</v>
      </c>
      <c r="C270" s="8"/>
    </row>
    <row r="271">
      <c r="A271" s="5" t="s">
        <v>483</v>
      </c>
      <c r="B271" s="13" t="s">
        <v>484</v>
      </c>
      <c r="C271" s="8"/>
    </row>
    <row r="272">
      <c r="A272" s="5" t="s">
        <v>485</v>
      </c>
      <c r="B272" s="13" t="s">
        <v>486</v>
      </c>
      <c r="C272" s="8"/>
    </row>
    <row r="273">
      <c r="A273" s="5" t="s">
        <v>487</v>
      </c>
      <c r="B273" s="13" t="s">
        <v>488</v>
      </c>
      <c r="C273" s="8"/>
    </row>
    <row r="274">
      <c r="A274" s="5" t="s">
        <v>489</v>
      </c>
      <c r="B274" s="13" t="s">
        <v>490</v>
      </c>
      <c r="C274" s="8"/>
    </row>
    <row r="275">
      <c r="A275" s="5" t="s">
        <v>491</v>
      </c>
      <c r="B275" s="13" t="s">
        <v>492</v>
      </c>
      <c r="C275" s="8"/>
    </row>
    <row r="276">
      <c r="A276" s="5" t="s">
        <v>493</v>
      </c>
      <c r="B276" s="13" t="s">
        <v>494</v>
      </c>
      <c r="C276" s="8"/>
    </row>
    <row r="277">
      <c r="A277" s="5" t="s">
        <v>495</v>
      </c>
      <c r="B277" s="13" t="s">
        <v>496</v>
      </c>
      <c r="C277" s="8"/>
    </row>
    <row r="278">
      <c r="A278" s="5" t="s">
        <v>497</v>
      </c>
      <c r="B278" s="13" t="s">
        <v>498</v>
      </c>
      <c r="C278" s="8"/>
    </row>
    <row r="279">
      <c r="A279" s="5" t="s">
        <v>499</v>
      </c>
      <c r="B279" s="13" t="s">
        <v>500</v>
      </c>
      <c r="C279" s="8"/>
    </row>
    <row r="280">
      <c r="A280" s="5" t="s">
        <v>501</v>
      </c>
      <c r="B280" s="13" t="s">
        <v>502</v>
      </c>
      <c r="C280" s="8"/>
    </row>
    <row r="281">
      <c r="A281" s="5" t="s">
        <v>503</v>
      </c>
      <c r="B281" s="13" t="s">
        <v>504</v>
      </c>
      <c r="C281" s="8"/>
    </row>
    <row r="282">
      <c r="A282" s="5" t="s">
        <v>505</v>
      </c>
      <c r="B282" s="13" t="s">
        <v>506</v>
      </c>
      <c r="C282" s="8"/>
    </row>
    <row r="283">
      <c r="A283" s="5" t="s">
        <v>507</v>
      </c>
      <c r="B283" s="13" t="s">
        <v>508</v>
      </c>
      <c r="C283" s="8"/>
    </row>
    <row r="284">
      <c r="A284" s="5" t="s">
        <v>509</v>
      </c>
      <c r="B284" s="13" t="s">
        <v>510</v>
      </c>
      <c r="C284" s="8"/>
    </row>
    <row r="285">
      <c r="A285" s="5" t="s">
        <v>511</v>
      </c>
      <c r="B285" s="13" t="s">
        <v>512</v>
      </c>
      <c r="C285" s="8"/>
    </row>
    <row r="286">
      <c r="A286" s="5" t="s">
        <v>513</v>
      </c>
      <c r="B286" s="11" t="s">
        <v>514</v>
      </c>
      <c r="C286" s="8" t="s">
        <v>515</v>
      </c>
    </row>
    <row r="287">
      <c r="A287" s="5" t="s">
        <v>516</v>
      </c>
      <c r="B287" s="13" t="s">
        <v>514</v>
      </c>
      <c r="C287" s="8"/>
    </row>
    <row r="288">
      <c r="A288" s="5" t="s">
        <v>517</v>
      </c>
      <c r="B288" s="13" t="s">
        <v>518</v>
      </c>
      <c r="C288" s="8"/>
    </row>
    <row r="289">
      <c r="A289" s="5" t="s">
        <v>519</v>
      </c>
      <c r="B289" s="13" t="s">
        <v>520</v>
      </c>
      <c r="C289" s="8"/>
    </row>
    <row r="290">
      <c r="A290" s="5" t="s">
        <v>521</v>
      </c>
      <c r="B290" s="13" t="s">
        <v>522</v>
      </c>
      <c r="C290" s="8"/>
    </row>
    <row r="291">
      <c r="A291" s="5" t="s">
        <v>523</v>
      </c>
      <c r="B291" s="13" t="s">
        <v>524</v>
      </c>
      <c r="C291" s="8"/>
    </row>
    <row r="292">
      <c r="A292" s="5" t="s">
        <v>525</v>
      </c>
      <c r="B292" s="13" t="s">
        <v>526</v>
      </c>
      <c r="C292" s="8"/>
    </row>
    <row r="293">
      <c r="A293" s="5" t="s">
        <v>527</v>
      </c>
      <c r="B293" s="13" t="s">
        <v>528</v>
      </c>
      <c r="C293" s="8"/>
    </row>
    <row r="294">
      <c r="A294" s="5" t="s">
        <v>529</v>
      </c>
      <c r="B294" s="13" t="s">
        <v>530</v>
      </c>
      <c r="C294" s="8"/>
    </row>
    <row r="295">
      <c r="A295" s="5" t="s">
        <v>531</v>
      </c>
      <c r="B295" s="13" t="s">
        <v>532</v>
      </c>
      <c r="C295" s="8"/>
    </row>
    <row r="296">
      <c r="A296" s="5" t="s">
        <v>533</v>
      </c>
      <c r="B296" s="13" t="s">
        <v>534</v>
      </c>
      <c r="C296" s="8"/>
    </row>
    <row r="297">
      <c r="A297" s="5" t="s">
        <v>535</v>
      </c>
      <c r="B297" s="13" t="s">
        <v>536</v>
      </c>
      <c r="C297" s="8"/>
    </row>
    <row r="298">
      <c r="A298" s="5" t="s">
        <v>537</v>
      </c>
      <c r="B298" s="13" t="s">
        <v>538</v>
      </c>
      <c r="C298" s="8"/>
    </row>
    <row r="299">
      <c r="A299" s="5" t="s">
        <v>539</v>
      </c>
      <c r="B299" s="13" t="s">
        <v>540</v>
      </c>
      <c r="C299" s="8"/>
    </row>
    <row r="300">
      <c r="A300" s="5" t="s">
        <v>541</v>
      </c>
      <c r="B300" s="13" t="s">
        <v>542</v>
      </c>
      <c r="C300" s="8"/>
    </row>
    <row r="301">
      <c r="A301" s="5" t="s">
        <v>543</v>
      </c>
      <c r="B301" s="13" t="s">
        <v>544</v>
      </c>
      <c r="C301" s="8"/>
    </row>
    <row r="302">
      <c r="A302" s="5" t="s">
        <v>545</v>
      </c>
      <c r="B302" s="13" t="s">
        <v>546</v>
      </c>
      <c r="C302" s="8"/>
    </row>
    <row r="303">
      <c r="A303" s="5" t="s">
        <v>547</v>
      </c>
      <c r="B303" s="13" t="s">
        <v>548</v>
      </c>
      <c r="C303" s="8"/>
    </row>
    <row r="304">
      <c r="A304" s="5" t="s">
        <v>549</v>
      </c>
      <c r="B304" s="13" t="s">
        <v>550</v>
      </c>
      <c r="C304" s="8"/>
    </row>
    <row r="305">
      <c r="A305" s="5" t="s">
        <v>551</v>
      </c>
      <c r="B305" s="13" t="s">
        <v>552</v>
      </c>
      <c r="C305" s="8"/>
    </row>
    <row r="306">
      <c r="A306" s="5" t="s">
        <v>553</v>
      </c>
      <c r="B306" s="13" t="s">
        <v>554</v>
      </c>
      <c r="C306" s="8"/>
    </row>
    <row r="307">
      <c r="A307" s="5" t="s">
        <v>555</v>
      </c>
      <c r="B307" s="13" t="s">
        <v>556</v>
      </c>
      <c r="C307" s="8"/>
    </row>
    <row r="308">
      <c r="A308" s="5" t="s">
        <v>557</v>
      </c>
      <c r="B308" s="13" t="s">
        <v>558</v>
      </c>
      <c r="C308" s="8"/>
    </row>
    <row r="309">
      <c r="A309" s="5" t="s">
        <v>559</v>
      </c>
      <c r="B309" s="13" t="s">
        <v>560</v>
      </c>
      <c r="C309" s="8"/>
    </row>
    <row r="310">
      <c r="A310" s="5" t="s">
        <v>561</v>
      </c>
      <c r="B310" s="13" t="s">
        <v>562</v>
      </c>
      <c r="C310" s="8"/>
    </row>
    <row r="311">
      <c r="A311" s="5" t="s">
        <v>563</v>
      </c>
      <c r="B311" s="13" t="s">
        <v>564</v>
      </c>
      <c r="C311" s="8"/>
    </row>
    <row r="312">
      <c r="A312" s="5" t="s">
        <v>565</v>
      </c>
      <c r="B312" s="13" t="s">
        <v>566</v>
      </c>
      <c r="C312" s="8"/>
    </row>
    <row r="313">
      <c r="A313" s="5" t="s">
        <v>567</v>
      </c>
      <c r="B313" s="13" t="s">
        <v>568</v>
      </c>
      <c r="C313" s="8"/>
    </row>
    <row r="314">
      <c r="A314" s="5" t="s">
        <v>569</v>
      </c>
      <c r="B314" s="13" t="s">
        <v>570</v>
      </c>
      <c r="C314" s="8"/>
    </row>
    <row r="315">
      <c r="A315" s="5" t="s">
        <v>571</v>
      </c>
      <c r="B315" s="13" t="s">
        <v>572</v>
      </c>
      <c r="C315" s="8"/>
    </row>
    <row r="316">
      <c r="A316" s="5" t="s">
        <v>573</v>
      </c>
      <c r="B316" s="13" t="s">
        <v>574</v>
      </c>
      <c r="C316" s="8"/>
    </row>
    <row r="317">
      <c r="A317" s="5" t="s">
        <v>575</v>
      </c>
      <c r="B317" s="13" t="s">
        <v>576</v>
      </c>
      <c r="C317" s="8"/>
    </row>
    <row r="318">
      <c r="A318" s="5" t="s">
        <v>577</v>
      </c>
      <c r="B318" s="13" t="s">
        <v>578</v>
      </c>
      <c r="C318" s="8"/>
    </row>
    <row r="319">
      <c r="A319" s="5" t="s">
        <v>579</v>
      </c>
      <c r="B319" s="13" t="s">
        <v>580</v>
      </c>
      <c r="C319" s="8"/>
    </row>
    <row r="320">
      <c r="A320" s="5" t="s">
        <v>581</v>
      </c>
      <c r="B320" s="13" t="s">
        <v>582</v>
      </c>
      <c r="C320" s="8"/>
    </row>
    <row r="321">
      <c r="A321" s="5" t="s">
        <v>583</v>
      </c>
      <c r="B321" s="11" t="s">
        <v>584</v>
      </c>
      <c r="C321" s="7" t="s">
        <v>515</v>
      </c>
    </row>
    <row r="322">
      <c r="A322" s="5" t="s">
        <v>585</v>
      </c>
      <c r="B322" s="13" t="s">
        <v>584</v>
      </c>
      <c r="C322" s="8"/>
    </row>
    <row r="323">
      <c r="A323" s="5" t="s">
        <v>586</v>
      </c>
      <c r="B323" s="13" t="s">
        <v>587</v>
      </c>
      <c r="C323" s="8"/>
    </row>
    <row r="324">
      <c r="A324" s="5" t="s">
        <v>588</v>
      </c>
      <c r="B324" s="13" t="s">
        <v>589</v>
      </c>
      <c r="C324" s="8"/>
    </row>
    <row r="325">
      <c r="A325" s="5" t="s">
        <v>590</v>
      </c>
      <c r="B325" s="13" t="s">
        <v>591</v>
      </c>
      <c r="C325" s="8"/>
    </row>
    <row r="326">
      <c r="A326" s="5" t="s">
        <v>592</v>
      </c>
      <c r="B326" s="13" t="s">
        <v>593</v>
      </c>
      <c r="C326" s="8"/>
    </row>
    <row r="327">
      <c r="A327" s="5" t="s">
        <v>594</v>
      </c>
      <c r="B327" s="13" t="s">
        <v>595</v>
      </c>
      <c r="C327" s="8"/>
    </row>
    <row r="328">
      <c r="A328" s="5" t="s">
        <v>596</v>
      </c>
      <c r="B328" s="13" t="s">
        <v>597</v>
      </c>
      <c r="C328" s="8"/>
    </row>
    <row r="329">
      <c r="A329" s="5" t="s">
        <v>598</v>
      </c>
      <c r="B329" s="13" t="s">
        <v>599</v>
      </c>
      <c r="C329" s="8"/>
    </row>
    <row r="330">
      <c r="A330" s="5" t="s">
        <v>600</v>
      </c>
      <c r="B330" s="13" t="s">
        <v>601</v>
      </c>
      <c r="C330" s="8"/>
    </row>
    <row r="331">
      <c r="A331" s="5" t="s">
        <v>602</v>
      </c>
      <c r="B331" s="13" t="s">
        <v>603</v>
      </c>
      <c r="C331" s="8"/>
    </row>
    <row r="332">
      <c r="A332" s="5" t="s">
        <v>604</v>
      </c>
      <c r="B332" s="13" t="s">
        <v>605</v>
      </c>
      <c r="C332" s="8"/>
    </row>
    <row r="333">
      <c r="A333" s="5" t="s">
        <v>606</v>
      </c>
      <c r="B333" s="13" t="s">
        <v>607</v>
      </c>
      <c r="C333" s="8"/>
    </row>
    <row r="334">
      <c r="A334" s="5" t="s">
        <v>608</v>
      </c>
      <c r="B334" s="13" t="s">
        <v>609</v>
      </c>
      <c r="C334" s="8"/>
    </row>
    <row r="335">
      <c r="A335" s="5" t="s">
        <v>610</v>
      </c>
      <c r="B335" s="13" t="s">
        <v>611</v>
      </c>
      <c r="C335" s="8"/>
    </row>
    <row r="336">
      <c r="A336" s="5" t="s">
        <v>612</v>
      </c>
      <c r="B336" s="13" t="s">
        <v>613</v>
      </c>
      <c r="C336" s="8"/>
    </row>
    <row r="337">
      <c r="A337" s="5" t="s">
        <v>614</v>
      </c>
      <c r="B337" s="13" t="s">
        <v>615</v>
      </c>
      <c r="C337" s="8" t="s">
        <v>374</v>
      </c>
    </row>
    <row r="338">
      <c r="A338" s="5" t="s">
        <v>616</v>
      </c>
      <c r="B338" s="13" t="s">
        <v>617</v>
      </c>
      <c r="C338" s="8" t="s">
        <v>377</v>
      </c>
    </row>
    <row r="339">
      <c r="A339" s="5" t="s">
        <v>618</v>
      </c>
      <c r="B339" s="13" t="s">
        <v>619</v>
      </c>
      <c r="C339" s="8"/>
    </row>
    <row r="340">
      <c r="A340" s="5" t="s">
        <v>620</v>
      </c>
      <c r="B340" s="13" t="s">
        <v>621</v>
      </c>
      <c r="C340" s="8"/>
    </row>
    <row r="341">
      <c r="A341" s="5" t="s">
        <v>622</v>
      </c>
      <c r="B341" s="13" t="s">
        <v>623</v>
      </c>
      <c r="C341" s="8"/>
    </row>
    <row r="342">
      <c r="A342" s="7" t="s">
        <v>624</v>
      </c>
      <c r="B342" s="7" t="s">
        <v>625</v>
      </c>
      <c r="C342" s="8" t="s">
        <v>626</v>
      </c>
    </row>
    <row r="343">
      <c r="A343" s="7" t="s">
        <v>627</v>
      </c>
      <c r="B343" s="7" t="s">
        <v>628</v>
      </c>
      <c r="C343" s="8" t="s">
        <v>629</v>
      </c>
    </row>
    <row r="344">
      <c r="A344" s="7" t="s">
        <v>630</v>
      </c>
      <c r="B344" s="7" t="s">
        <v>631</v>
      </c>
      <c r="C344" s="8"/>
    </row>
    <row r="345">
      <c r="A345" s="7" t="s">
        <v>632</v>
      </c>
      <c r="B345" s="7" t="s">
        <v>633</v>
      </c>
      <c r="C345" s="8"/>
    </row>
    <row r="346">
      <c r="A346" s="7" t="s">
        <v>634</v>
      </c>
      <c r="B346" s="7" t="s">
        <v>635</v>
      </c>
    </row>
    <row r="347">
      <c r="A347" s="7" t="s">
        <v>636</v>
      </c>
      <c r="B347" s="7" t="s">
        <v>637</v>
      </c>
    </row>
    <row r="348">
      <c r="A348" s="7" t="s">
        <v>638</v>
      </c>
      <c r="B348" s="7" t="s">
        <v>639</v>
      </c>
    </row>
    <row r="349">
      <c r="A349" s="7" t="s">
        <v>640</v>
      </c>
      <c r="B349" s="7" t="s">
        <v>641</v>
      </c>
    </row>
    <row r="350">
      <c r="A350" s="7" t="s">
        <v>642</v>
      </c>
      <c r="B350" s="7" t="s">
        <v>643</v>
      </c>
      <c r="C350" s="7" t="s">
        <v>644</v>
      </c>
    </row>
    <row r="351">
      <c r="A351" s="7" t="s">
        <v>645</v>
      </c>
      <c r="B351" s="7" t="s">
        <v>646</v>
      </c>
    </row>
    <row r="352">
      <c r="A352" s="7" t="s">
        <v>647</v>
      </c>
      <c r="B352" s="7" t="s">
        <v>648</v>
      </c>
    </row>
    <row r="353">
      <c r="A353" s="7" t="s">
        <v>649</v>
      </c>
      <c r="B353" s="7" t="s">
        <v>650</v>
      </c>
    </row>
    <row r="354">
      <c r="A354" s="7" t="s">
        <v>651</v>
      </c>
      <c r="B354" s="7" t="s">
        <v>652</v>
      </c>
    </row>
    <row r="355">
      <c r="A355" s="7" t="s">
        <v>653</v>
      </c>
      <c r="B355" s="7" t="s">
        <v>654</v>
      </c>
    </row>
    <row r="356">
      <c r="A356" s="7" t="s">
        <v>655</v>
      </c>
      <c r="B356" s="7" t="s">
        <v>656</v>
      </c>
    </row>
    <row r="357">
      <c r="A357" s="7" t="s">
        <v>657</v>
      </c>
      <c r="B357" s="7" t="s">
        <v>658</v>
      </c>
    </row>
    <row r="358">
      <c r="A358" s="5" t="s">
        <v>659</v>
      </c>
      <c r="B358" s="8" t="s">
        <v>660</v>
      </c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 t="s">
        <v>661</v>
      </c>
      <c r="B359" s="8" t="s">
        <v>662</v>
      </c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 t="s">
        <v>663</v>
      </c>
      <c r="B360" s="8" t="s">
        <v>664</v>
      </c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 t="s">
        <v>665</v>
      </c>
      <c r="B361" s="8" t="s">
        <v>666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 t="s">
        <v>667</v>
      </c>
      <c r="B362" s="8" t="s">
        <v>668</v>
      </c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 t="s">
        <v>669</v>
      </c>
      <c r="B363" s="8" t="s">
        <v>670</v>
      </c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 t="s">
        <v>671</v>
      </c>
      <c r="B364" s="8" t="s">
        <v>672</v>
      </c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 t="s">
        <v>673</v>
      </c>
      <c r="B365" s="8" t="s">
        <v>674</v>
      </c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 t="s">
        <v>675</v>
      </c>
      <c r="B366" s="8" t="s">
        <v>676</v>
      </c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 t="s">
        <v>677</v>
      </c>
      <c r="B367" s="8" t="s">
        <v>678</v>
      </c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 t="s">
        <v>679</v>
      </c>
      <c r="B368" s="8" t="s">
        <v>680</v>
      </c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 t="s">
        <v>681</v>
      </c>
      <c r="B369" s="8" t="s">
        <v>682</v>
      </c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 t="s">
        <v>683</v>
      </c>
      <c r="B370" s="8" t="s">
        <v>684</v>
      </c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 t="s">
        <v>685</v>
      </c>
      <c r="B371" s="8" t="s">
        <v>686</v>
      </c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 t="s">
        <v>687</v>
      </c>
      <c r="B372" s="8" t="s">
        <v>688</v>
      </c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 t="s">
        <v>689</v>
      </c>
      <c r="B373" s="8" t="s">
        <v>9</v>
      </c>
      <c r="C373" s="7" t="s">
        <v>690</v>
      </c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 t="s">
        <v>691</v>
      </c>
      <c r="B374" s="8" t="s">
        <v>692</v>
      </c>
      <c r="C374" s="7" t="s">
        <v>693</v>
      </c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 t="s">
        <v>694</v>
      </c>
      <c r="B375" s="8" t="s">
        <v>695</v>
      </c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 t="s">
        <v>696</v>
      </c>
      <c r="B376" s="8"/>
      <c r="C376" s="7" t="s">
        <v>697</v>
      </c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 t="s">
        <v>698</v>
      </c>
      <c r="B377" s="8" t="s">
        <v>136</v>
      </c>
      <c r="C377" s="7" t="s">
        <v>699</v>
      </c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 t="s">
        <v>700</v>
      </c>
      <c r="B378" s="9" t="s">
        <v>19</v>
      </c>
      <c r="C378" s="7" t="s">
        <v>701</v>
      </c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 t="s">
        <v>702</v>
      </c>
      <c r="B379" s="9" t="s">
        <v>19</v>
      </c>
      <c r="C379" s="7" t="s">
        <v>703</v>
      </c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 t="s">
        <v>704</v>
      </c>
      <c r="B380" s="8" t="s">
        <v>705</v>
      </c>
      <c r="C380" s="7" t="s">
        <v>706</v>
      </c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 t="s">
        <v>707</v>
      </c>
      <c r="B381" s="8" t="s">
        <v>708</v>
      </c>
      <c r="C381" s="7" t="s">
        <v>709</v>
      </c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 t="s">
        <v>710</v>
      </c>
      <c r="B382" s="8" t="s">
        <v>711</v>
      </c>
      <c r="C382" s="7" t="s">
        <v>712</v>
      </c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 t="s">
        <v>713</v>
      </c>
      <c r="B383" s="8" t="s">
        <v>714</v>
      </c>
      <c r="C383" s="7" t="s">
        <v>715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 t="s">
        <v>716</v>
      </c>
      <c r="B384" s="8" t="s">
        <v>717</v>
      </c>
      <c r="C384" s="7" t="s">
        <v>718</v>
      </c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 t="s">
        <v>719</v>
      </c>
      <c r="B385" s="8" t="s">
        <v>720</v>
      </c>
      <c r="C385" s="7" t="s">
        <v>721</v>
      </c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 t="s">
        <v>722</v>
      </c>
      <c r="B386" s="8"/>
      <c r="C386" s="7" t="s">
        <v>69</v>
      </c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 t="s">
        <v>723</v>
      </c>
      <c r="B387" s="8" t="s">
        <v>724</v>
      </c>
      <c r="C387" s="7" t="s">
        <v>725</v>
      </c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 t="s">
        <v>726</v>
      </c>
      <c r="B388" s="8" t="s">
        <v>727</v>
      </c>
      <c r="C388" s="7" t="s">
        <v>728</v>
      </c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 t="s">
        <v>729</v>
      </c>
      <c r="B389" s="8" t="s">
        <v>730</v>
      </c>
      <c r="C389" s="7" t="s">
        <v>731</v>
      </c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 t="s">
        <v>732</v>
      </c>
      <c r="B390" s="8" t="s">
        <v>733</v>
      </c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 t="s">
        <v>734</v>
      </c>
      <c r="B391" s="8" t="s">
        <v>735</v>
      </c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 t="s">
        <v>736</v>
      </c>
      <c r="B392" s="8" t="s">
        <v>737</v>
      </c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 t="s">
        <v>738</v>
      </c>
      <c r="B393" s="8" t="s">
        <v>739</v>
      </c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 t="s">
        <v>740</v>
      </c>
      <c r="B394" s="8" t="s">
        <v>741</v>
      </c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 t="s">
        <v>742</v>
      </c>
      <c r="B395" s="8" t="s">
        <v>743</v>
      </c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 t="s">
        <v>744</v>
      </c>
      <c r="B396" s="8" t="s">
        <v>745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 t="s">
        <v>746</v>
      </c>
      <c r="B397" s="8" t="s">
        <v>747</v>
      </c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 t="s">
        <v>748</v>
      </c>
      <c r="B398" s="8" t="s">
        <v>749</v>
      </c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 t="s">
        <v>750</v>
      </c>
      <c r="B399" s="8" t="s">
        <v>751</v>
      </c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 t="s">
        <v>752</v>
      </c>
      <c r="B400" s="8" t="s">
        <v>209</v>
      </c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/>
      <c r="B401" s="8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/>
      <c r="B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/>
      <c r="B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/>
      <c r="B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/>
      <c r="B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/>
      <c r="B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 t="s">
        <v>753</v>
      </c>
      <c r="B408" s="8" t="s">
        <v>754</v>
      </c>
      <c r="D408" t="str">
        <f t="shared" ref="D408:D667" si="1">left(A408,2)</f>
        <v>9B</v>
      </c>
      <c r="E408" t="str">
        <f t="shared" ref="E408:E667" si="2">right(A408,2)</f>
        <v>4A</v>
      </c>
      <c r="F408" t="str">
        <f t="shared" ref="F408:F667" si="3">CONCATENATE(D408," ",E408)</f>
        <v>9B 4A</v>
      </c>
      <c r="G408" s="15" t="s">
        <v>755</v>
      </c>
      <c r="H408" s="5" t="str">
        <f t="shared" ref="H408:H667" si="4">B408</f>
        <v>爆</v>
      </c>
      <c r="I408" s="15" t="s">
        <v>756</v>
      </c>
      <c r="J408" s="16" t="str">
        <f t="shared" ref="J408:J667" si="5">F408</f>
        <v>9B 4A</v>
      </c>
      <c r="K408" s="15" t="s">
        <v>757</v>
      </c>
      <c r="L408" t="str">
        <f t="shared" ref="L408:L667" si="6">concatenate(G408:K408)</f>
        <v>elif i =="爆": List.append("9B 4A")</v>
      </c>
    </row>
    <row r="409">
      <c r="A409" s="5" t="s">
        <v>758</v>
      </c>
      <c r="B409" s="8" t="s">
        <v>759</v>
      </c>
      <c r="D409" t="str">
        <f t="shared" si="1"/>
        <v>9B</v>
      </c>
      <c r="E409" t="str">
        <f t="shared" si="2"/>
        <v>4B</v>
      </c>
      <c r="F409" t="str">
        <f t="shared" si="3"/>
        <v>9B 4B</v>
      </c>
      <c r="G409" s="15" t="s">
        <v>755</v>
      </c>
      <c r="H409" s="5" t="str">
        <f t="shared" si="4"/>
        <v>炎</v>
      </c>
      <c r="I409" s="15" t="s">
        <v>756</v>
      </c>
      <c r="J409" s="16" t="str">
        <f t="shared" si="5"/>
        <v>9B 4B</v>
      </c>
      <c r="K409" s="15" t="s">
        <v>757</v>
      </c>
      <c r="L409" t="str">
        <f t="shared" si="6"/>
        <v>elif i =="炎": List.append("9B 4B")</v>
      </c>
    </row>
    <row r="410">
      <c r="A410" s="5" t="s">
        <v>760</v>
      </c>
      <c r="B410" s="8" t="s">
        <v>761</v>
      </c>
      <c r="C410" s="7" t="s">
        <v>762</v>
      </c>
      <c r="D410" t="str">
        <f t="shared" si="1"/>
        <v>9B</v>
      </c>
      <c r="E410" t="str">
        <f t="shared" si="2"/>
        <v>4C</v>
      </c>
      <c r="F410" t="str">
        <f t="shared" si="3"/>
        <v>9B 4C</v>
      </c>
      <c r="G410" s="15" t="s">
        <v>755</v>
      </c>
      <c r="H410" s="5" t="str">
        <f t="shared" si="4"/>
        <v>剣</v>
      </c>
      <c r="I410" s="15" t="s">
        <v>756</v>
      </c>
      <c r="J410" s="16" t="str">
        <f t="shared" si="5"/>
        <v>9B 4C</v>
      </c>
      <c r="K410" s="15" t="s">
        <v>757</v>
      </c>
      <c r="L410" t="str">
        <f t="shared" si="6"/>
        <v>elif i =="剣": List.append("9B 4C")</v>
      </c>
    </row>
    <row r="411">
      <c r="A411" s="5" t="s">
        <v>763</v>
      </c>
      <c r="B411" s="8" t="s">
        <v>764</v>
      </c>
      <c r="C411" s="7" t="s">
        <v>765</v>
      </c>
      <c r="D411" t="str">
        <f t="shared" si="1"/>
        <v>9B</v>
      </c>
      <c r="E411" t="str">
        <f t="shared" si="2"/>
        <v>4D</v>
      </c>
      <c r="F411" t="str">
        <f t="shared" si="3"/>
        <v>9B 4D</v>
      </c>
      <c r="G411" s="15" t="s">
        <v>755</v>
      </c>
      <c r="H411" s="5" t="str">
        <f t="shared" si="4"/>
        <v>魔</v>
      </c>
      <c r="I411" s="15" t="s">
        <v>756</v>
      </c>
      <c r="J411" s="16" t="str">
        <f t="shared" si="5"/>
        <v>9B 4D</v>
      </c>
      <c r="K411" s="15" t="s">
        <v>757</v>
      </c>
      <c r="L411" t="str">
        <f t="shared" si="6"/>
        <v>elif i =="魔": List.append("9B 4D")</v>
      </c>
    </row>
    <row r="412">
      <c r="A412" s="5" t="s">
        <v>766</v>
      </c>
      <c r="B412" s="8" t="s">
        <v>767</v>
      </c>
      <c r="C412" s="7" t="s">
        <v>768</v>
      </c>
      <c r="D412" t="str">
        <f t="shared" si="1"/>
        <v>9B</v>
      </c>
      <c r="E412" t="str">
        <f t="shared" si="2"/>
        <v>4E</v>
      </c>
      <c r="F412" t="str">
        <f t="shared" si="3"/>
        <v>9B 4E</v>
      </c>
      <c r="G412" s="15" t="s">
        <v>755</v>
      </c>
      <c r="H412" s="5" t="str">
        <f t="shared" si="4"/>
        <v>神</v>
      </c>
      <c r="I412" s="15" t="s">
        <v>756</v>
      </c>
      <c r="J412" s="16" t="str">
        <f t="shared" si="5"/>
        <v>9B 4E</v>
      </c>
      <c r="K412" s="15" t="s">
        <v>757</v>
      </c>
      <c r="L412" t="str">
        <f t="shared" si="6"/>
        <v>elif i =="神": List.append("9B 4E")</v>
      </c>
    </row>
    <row r="413">
      <c r="A413" s="17" t="s">
        <v>769</v>
      </c>
      <c r="B413" s="18" t="s">
        <v>770</v>
      </c>
      <c r="D413" t="str">
        <f t="shared" si="1"/>
        <v>9B</v>
      </c>
      <c r="E413" t="str">
        <f t="shared" si="2"/>
        <v>4F</v>
      </c>
      <c r="F413" t="str">
        <f t="shared" si="3"/>
        <v>9B 4F</v>
      </c>
      <c r="G413" s="15" t="s">
        <v>755</v>
      </c>
      <c r="H413" s="5" t="str">
        <f t="shared" si="4"/>
        <v>飛</v>
      </c>
      <c r="I413" s="15" t="s">
        <v>756</v>
      </c>
      <c r="J413" s="16" t="str">
        <f t="shared" si="5"/>
        <v>9B 4F</v>
      </c>
      <c r="K413" s="15" t="s">
        <v>757</v>
      </c>
      <c r="L413" t="str">
        <f t="shared" si="6"/>
        <v>elif i =="飛": List.append("9B 4F")</v>
      </c>
    </row>
    <row r="414">
      <c r="A414" s="19" t="s">
        <v>771</v>
      </c>
      <c r="B414" s="8" t="s">
        <v>772</v>
      </c>
      <c r="D414" t="str">
        <f t="shared" si="1"/>
        <v>9B</v>
      </c>
      <c r="E414" t="str">
        <f t="shared" si="2"/>
        <v>50</v>
      </c>
      <c r="F414" t="str">
        <f t="shared" si="3"/>
        <v>9B 50</v>
      </c>
      <c r="G414" s="15" t="s">
        <v>755</v>
      </c>
      <c r="H414" s="5" t="str">
        <f t="shared" si="4"/>
        <v>燕</v>
      </c>
      <c r="I414" s="15" t="s">
        <v>756</v>
      </c>
      <c r="J414" s="16" t="str">
        <f t="shared" si="5"/>
        <v>9B 50</v>
      </c>
      <c r="K414" s="15" t="s">
        <v>757</v>
      </c>
      <c r="L414" t="str">
        <f t="shared" si="6"/>
        <v>elif i =="燕": List.append("9B 50")</v>
      </c>
    </row>
    <row r="415">
      <c r="A415" s="19" t="s">
        <v>773</v>
      </c>
      <c r="B415" s="8" t="s">
        <v>774</v>
      </c>
      <c r="D415" t="str">
        <f t="shared" si="1"/>
        <v>9B</v>
      </c>
      <c r="E415" t="str">
        <f t="shared" si="2"/>
        <v>51</v>
      </c>
      <c r="F415" t="str">
        <f t="shared" si="3"/>
        <v>9B 51</v>
      </c>
      <c r="G415" s="15" t="s">
        <v>755</v>
      </c>
      <c r="H415" s="5" t="str">
        <f t="shared" si="4"/>
        <v>連</v>
      </c>
      <c r="I415" s="15" t="s">
        <v>756</v>
      </c>
      <c r="J415" s="16" t="str">
        <f t="shared" si="5"/>
        <v>9B 51</v>
      </c>
      <c r="K415" s="15" t="s">
        <v>757</v>
      </c>
      <c r="L415" t="str">
        <f t="shared" si="6"/>
        <v>elif i =="連": List.append("9B 51")</v>
      </c>
    </row>
    <row r="416">
      <c r="A416" s="19" t="s">
        <v>775</v>
      </c>
      <c r="B416" s="20" t="s">
        <v>776</v>
      </c>
      <c r="D416" t="str">
        <f t="shared" si="1"/>
        <v>9B</v>
      </c>
      <c r="E416" t="str">
        <f t="shared" si="2"/>
        <v>52</v>
      </c>
      <c r="F416" t="str">
        <f t="shared" si="3"/>
        <v>9B 52</v>
      </c>
      <c r="G416" s="15" t="s">
        <v>755</v>
      </c>
      <c r="H416" s="5" t="str">
        <f t="shared" si="4"/>
        <v>脚</v>
      </c>
      <c r="I416" s="15" t="s">
        <v>756</v>
      </c>
      <c r="J416" s="16" t="str">
        <f t="shared" si="5"/>
        <v>9B 52</v>
      </c>
      <c r="K416" s="15" t="s">
        <v>757</v>
      </c>
      <c r="L416" t="str">
        <f t="shared" si="6"/>
        <v>elif i =="脚": List.append("9B 52")</v>
      </c>
    </row>
    <row r="417">
      <c r="A417" s="5" t="s">
        <v>777</v>
      </c>
      <c r="B417" s="8" t="s">
        <v>778</v>
      </c>
      <c r="D417" t="str">
        <f t="shared" si="1"/>
        <v>9B</v>
      </c>
      <c r="E417" t="str">
        <f t="shared" si="2"/>
        <v>53</v>
      </c>
      <c r="F417" t="str">
        <f t="shared" si="3"/>
        <v>9B 53</v>
      </c>
      <c r="G417" s="15" t="s">
        <v>755</v>
      </c>
      <c r="H417" s="5" t="str">
        <f t="shared" si="4"/>
        <v>蒼</v>
      </c>
      <c r="I417" s="15" t="s">
        <v>756</v>
      </c>
      <c r="J417" s="16" t="str">
        <f t="shared" si="5"/>
        <v>9B 53</v>
      </c>
      <c r="K417" s="15" t="s">
        <v>757</v>
      </c>
      <c r="L417" t="str">
        <f t="shared" si="6"/>
        <v>elif i =="蒼": List.append("9B 53")</v>
      </c>
    </row>
    <row r="418">
      <c r="A418" s="5" t="s">
        <v>779</v>
      </c>
      <c r="B418" s="8" t="s">
        <v>780</v>
      </c>
      <c r="D418" t="str">
        <f t="shared" si="1"/>
        <v>9B</v>
      </c>
      <c r="E418" t="str">
        <f t="shared" si="2"/>
        <v>54</v>
      </c>
      <c r="F418" t="str">
        <f t="shared" si="3"/>
        <v>9B 54</v>
      </c>
      <c r="G418" s="15" t="s">
        <v>755</v>
      </c>
      <c r="H418" s="5" t="str">
        <f t="shared" si="4"/>
        <v>破</v>
      </c>
      <c r="I418" s="15" t="s">
        <v>756</v>
      </c>
      <c r="J418" s="16" t="str">
        <f t="shared" si="5"/>
        <v>9B 54</v>
      </c>
      <c r="K418" s="15" t="s">
        <v>757</v>
      </c>
      <c r="L418" t="str">
        <f t="shared" si="6"/>
        <v>elif i =="破": List.append("9B 54")</v>
      </c>
    </row>
    <row r="419">
      <c r="A419" s="5" t="s">
        <v>781</v>
      </c>
      <c r="B419" s="8" t="s">
        <v>782</v>
      </c>
      <c r="D419" t="str">
        <f t="shared" si="1"/>
        <v>9B</v>
      </c>
      <c r="E419" t="str">
        <f t="shared" si="2"/>
        <v>55</v>
      </c>
      <c r="F419" t="str">
        <f t="shared" si="3"/>
        <v>9B 55</v>
      </c>
      <c r="G419" s="15" t="s">
        <v>755</v>
      </c>
      <c r="H419" s="5" t="str">
        <f t="shared" si="4"/>
        <v>刃</v>
      </c>
      <c r="I419" s="15" t="s">
        <v>756</v>
      </c>
      <c r="J419" s="16" t="str">
        <f t="shared" si="5"/>
        <v>9B 55</v>
      </c>
      <c r="K419" s="15" t="s">
        <v>757</v>
      </c>
      <c r="L419" t="str">
        <f t="shared" si="6"/>
        <v>elif i =="刃": List.append("9B 55")</v>
      </c>
    </row>
    <row r="420">
      <c r="A420" s="7" t="s">
        <v>783</v>
      </c>
      <c r="B420" t="s">
        <v>784</v>
      </c>
      <c r="D420" t="str">
        <f t="shared" si="1"/>
        <v>9B</v>
      </c>
      <c r="E420" t="str">
        <f t="shared" si="2"/>
        <v>56</v>
      </c>
      <c r="F420" t="str">
        <f t="shared" si="3"/>
        <v>9B 56</v>
      </c>
      <c r="G420" s="15" t="s">
        <v>755</v>
      </c>
      <c r="H420" s="5" t="str">
        <f t="shared" si="4"/>
        <v>烈</v>
      </c>
      <c r="I420" s="15" t="s">
        <v>756</v>
      </c>
      <c r="J420" s="16" t="str">
        <f t="shared" si="5"/>
        <v>9B 56</v>
      </c>
      <c r="K420" s="15" t="s">
        <v>757</v>
      </c>
      <c r="L420" t="str">
        <f t="shared" si="6"/>
        <v>elif i =="烈": List.append("9B 56")</v>
      </c>
    </row>
    <row r="421">
      <c r="A421" s="7" t="s">
        <v>785</v>
      </c>
      <c r="B421" t="s">
        <v>786</v>
      </c>
      <c r="D421" t="str">
        <f t="shared" si="1"/>
        <v>9B</v>
      </c>
      <c r="E421" t="str">
        <f t="shared" si="2"/>
        <v>57</v>
      </c>
      <c r="F421" t="str">
        <f t="shared" si="3"/>
        <v>9B 57</v>
      </c>
      <c r="G421" s="15" t="s">
        <v>755</v>
      </c>
      <c r="H421" s="5" t="str">
        <f t="shared" si="4"/>
        <v>空</v>
      </c>
      <c r="I421" s="15" t="s">
        <v>756</v>
      </c>
      <c r="J421" s="16" t="str">
        <f t="shared" si="5"/>
        <v>9B 57</v>
      </c>
      <c r="K421" s="15" t="s">
        <v>757</v>
      </c>
      <c r="L421" t="str">
        <f t="shared" si="6"/>
        <v>elif i =="空": List.append("9B 57")</v>
      </c>
    </row>
    <row r="422">
      <c r="A422" s="5" t="s">
        <v>787</v>
      </c>
      <c r="B422" s="8" t="s">
        <v>788</v>
      </c>
      <c r="D422" t="str">
        <f t="shared" si="1"/>
        <v>9B</v>
      </c>
      <c r="E422" t="str">
        <f t="shared" si="2"/>
        <v>58</v>
      </c>
      <c r="F422" t="str">
        <f t="shared" si="3"/>
        <v>9B 58</v>
      </c>
      <c r="G422" s="15" t="s">
        <v>755</v>
      </c>
      <c r="H422" s="5" t="str">
        <f t="shared" si="4"/>
        <v>斬</v>
      </c>
      <c r="I422" s="15" t="s">
        <v>756</v>
      </c>
      <c r="J422" s="16" t="str">
        <f t="shared" si="5"/>
        <v>9B 58</v>
      </c>
      <c r="K422" s="15" t="s">
        <v>757</v>
      </c>
      <c r="L422" t="str">
        <f t="shared" si="6"/>
        <v>elif i =="斬": List.append("9B 58")</v>
      </c>
    </row>
    <row r="423">
      <c r="A423" s="5" t="s">
        <v>789</v>
      </c>
      <c r="B423" s="8" t="s">
        <v>790</v>
      </c>
      <c r="D423" t="str">
        <f t="shared" si="1"/>
        <v>9B</v>
      </c>
      <c r="E423" t="str">
        <f t="shared" si="2"/>
        <v>59</v>
      </c>
      <c r="F423" t="str">
        <f t="shared" si="3"/>
        <v>9B 59</v>
      </c>
      <c r="G423" s="15" t="s">
        <v>755</v>
      </c>
      <c r="H423" s="5" t="str">
        <f t="shared" si="4"/>
        <v>真</v>
      </c>
      <c r="I423" s="15" t="s">
        <v>756</v>
      </c>
      <c r="J423" s="16" t="str">
        <f t="shared" si="5"/>
        <v>9B 59</v>
      </c>
      <c r="K423" s="15" t="s">
        <v>757</v>
      </c>
      <c r="L423" t="str">
        <f t="shared" si="6"/>
        <v>elif i =="真": List.append("9B 59")</v>
      </c>
    </row>
    <row r="424">
      <c r="A424" s="5" t="s">
        <v>791</v>
      </c>
      <c r="B424" s="8" t="s">
        <v>792</v>
      </c>
      <c r="D424" t="str">
        <f t="shared" si="1"/>
        <v>9B</v>
      </c>
      <c r="E424" t="str">
        <f t="shared" si="2"/>
        <v>5A</v>
      </c>
      <c r="F424" t="str">
        <f t="shared" si="3"/>
        <v>9B 5A</v>
      </c>
      <c r="G424" s="15" t="s">
        <v>755</v>
      </c>
      <c r="H424" s="5" t="str">
        <f t="shared" si="4"/>
        <v>裂</v>
      </c>
      <c r="I424" s="15" t="s">
        <v>756</v>
      </c>
      <c r="J424" s="16" t="str">
        <f t="shared" si="5"/>
        <v>9B 5A</v>
      </c>
      <c r="K424" s="15" t="s">
        <v>757</v>
      </c>
      <c r="L424" t="str">
        <f t="shared" si="6"/>
        <v>elif i =="裂": List.append("9B 5A")</v>
      </c>
    </row>
    <row r="425">
      <c r="A425" s="5" t="s">
        <v>793</v>
      </c>
      <c r="B425" s="21" t="s">
        <v>794</v>
      </c>
      <c r="D425" t="str">
        <f t="shared" si="1"/>
        <v>9B</v>
      </c>
      <c r="E425" t="str">
        <f t="shared" si="2"/>
        <v>5B</v>
      </c>
      <c r="F425" t="str">
        <f t="shared" si="3"/>
        <v>9B 5B</v>
      </c>
      <c r="G425" s="15" t="s">
        <v>755</v>
      </c>
      <c r="H425" s="5" t="str">
        <f t="shared" si="4"/>
        <v>虎</v>
      </c>
      <c r="I425" s="15" t="s">
        <v>756</v>
      </c>
      <c r="J425" s="16" t="str">
        <f t="shared" si="5"/>
        <v>9B 5B</v>
      </c>
      <c r="K425" s="15" t="s">
        <v>757</v>
      </c>
      <c r="L425" t="str">
        <f t="shared" si="6"/>
        <v>elif i =="虎": List.append("9B 5B")</v>
      </c>
    </row>
    <row r="426">
      <c r="A426" s="5" t="s">
        <v>795</v>
      </c>
      <c r="B426" s="8" t="s">
        <v>796</v>
      </c>
      <c r="D426" t="str">
        <f t="shared" si="1"/>
        <v>9B</v>
      </c>
      <c r="E426" t="str">
        <f t="shared" si="2"/>
        <v>5D</v>
      </c>
      <c r="F426" t="str">
        <f t="shared" si="3"/>
        <v>9B 5D</v>
      </c>
      <c r="G426" s="15" t="s">
        <v>755</v>
      </c>
      <c r="H426" s="5" t="str">
        <f t="shared" si="4"/>
        <v>牙</v>
      </c>
      <c r="I426" s="15" t="s">
        <v>756</v>
      </c>
      <c r="J426" s="16" t="str">
        <f t="shared" si="5"/>
        <v>9B 5D</v>
      </c>
      <c r="K426" s="15" t="s">
        <v>757</v>
      </c>
      <c r="L426" t="str">
        <f t="shared" si="6"/>
        <v>elif i =="牙": List.append("9B 5D")</v>
      </c>
    </row>
    <row r="427">
      <c r="A427" s="5" t="s">
        <v>797</v>
      </c>
      <c r="B427" s="20" t="s">
        <v>798</v>
      </c>
      <c r="C427" s="22"/>
      <c r="D427" t="str">
        <f t="shared" si="1"/>
        <v>9B</v>
      </c>
      <c r="E427" t="str">
        <f t="shared" si="2"/>
        <v>5E</v>
      </c>
      <c r="F427" t="str">
        <f t="shared" si="3"/>
        <v>9B 5E</v>
      </c>
      <c r="G427" s="15" t="s">
        <v>755</v>
      </c>
      <c r="H427" s="5" t="str">
        <f t="shared" si="4"/>
        <v>刹</v>
      </c>
      <c r="I427" s="15" t="s">
        <v>756</v>
      </c>
      <c r="J427" s="16" t="str">
        <f t="shared" si="5"/>
        <v>9B 5E</v>
      </c>
      <c r="K427" s="15" t="s">
        <v>757</v>
      </c>
      <c r="L427" t="str">
        <f t="shared" si="6"/>
        <v>elif i =="刹": List.append("9B 5E")</v>
      </c>
    </row>
    <row r="428">
      <c r="A428" s="5" t="s">
        <v>799</v>
      </c>
      <c r="B428" s="8" t="s">
        <v>800</v>
      </c>
      <c r="D428" t="str">
        <f t="shared" si="1"/>
        <v>9B</v>
      </c>
      <c r="E428" t="str">
        <f t="shared" si="2"/>
        <v>5F</v>
      </c>
      <c r="F428" t="str">
        <f t="shared" si="3"/>
        <v>9B 5F</v>
      </c>
      <c r="G428" s="15" t="s">
        <v>755</v>
      </c>
      <c r="H428" s="5" t="str">
        <f t="shared" si="4"/>
        <v>龍</v>
      </c>
      <c r="I428" s="15" t="s">
        <v>756</v>
      </c>
      <c r="J428" s="16" t="str">
        <f t="shared" si="5"/>
        <v>9B 5F</v>
      </c>
      <c r="K428" s="15" t="s">
        <v>757</v>
      </c>
      <c r="L428" t="str">
        <f t="shared" si="6"/>
        <v>elif i =="龍": List.append("9B 5F")</v>
      </c>
    </row>
    <row r="429">
      <c r="A429" s="5" t="s">
        <v>801</v>
      </c>
      <c r="B429" s="8" t="s">
        <v>802</v>
      </c>
      <c r="D429" t="str">
        <f t="shared" si="1"/>
        <v>9B</v>
      </c>
      <c r="E429" t="str">
        <f t="shared" si="2"/>
        <v>60</v>
      </c>
      <c r="F429" t="str">
        <f t="shared" si="3"/>
        <v>9B 60</v>
      </c>
      <c r="G429" s="15" t="s">
        <v>755</v>
      </c>
      <c r="H429" s="5" t="str">
        <f t="shared" si="4"/>
        <v>閃</v>
      </c>
      <c r="I429" s="15" t="s">
        <v>756</v>
      </c>
      <c r="J429" s="16" t="str">
        <f t="shared" si="5"/>
        <v>9B 60</v>
      </c>
      <c r="K429" s="15" t="s">
        <v>757</v>
      </c>
      <c r="L429" t="str">
        <f t="shared" si="6"/>
        <v>elif i =="閃": List.append("9B 60")</v>
      </c>
    </row>
    <row r="430">
      <c r="A430" s="5" t="s">
        <v>803</v>
      </c>
      <c r="B430" s="8" t="s">
        <v>804</v>
      </c>
      <c r="D430" t="str">
        <f t="shared" si="1"/>
        <v>9B</v>
      </c>
      <c r="E430" t="str">
        <f t="shared" si="2"/>
        <v>61</v>
      </c>
      <c r="F430" t="str">
        <f t="shared" si="3"/>
        <v>9B 61</v>
      </c>
      <c r="G430" s="15" t="s">
        <v>755</v>
      </c>
      <c r="H430" s="5" t="str">
        <f t="shared" si="4"/>
        <v>断</v>
      </c>
      <c r="I430" s="15" t="s">
        <v>756</v>
      </c>
      <c r="J430" s="16" t="str">
        <f t="shared" si="5"/>
        <v>9B 61</v>
      </c>
      <c r="K430" s="15" t="s">
        <v>757</v>
      </c>
      <c r="L430" t="str">
        <f t="shared" si="6"/>
        <v>elif i =="断": List.append("9B 61")</v>
      </c>
    </row>
    <row r="431">
      <c r="A431" s="5" t="s">
        <v>805</v>
      </c>
      <c r="B431" s="8" t="s">
        <v>806</v>
      </c>
      <c r="D431" t="str">
        <f t="shared" si="1"/>
        <v>9B</v>
      </c>
      <c r="E431" t="str">
        <f t="shared" si="2"/>
        <v>62</v>
      </c>
      <c r="F431" t="str">
        <f t="shared" si="3"/>
        <v>9B 62</v>
      </c>
      <c r="G431" s="15" t="s">
        <v>755</v>
      </c>
      <c r="H431" s="5" t="str">
        <f t="shared" si="4"/>
        <v>双</v>
      </c>
      <c r="I431" s="15" t="s">
        <v>756</v>
      </c>
      <c r="J431" s="16" t="str">
        <f t="shared" si="5"/>
        <v>9B 62</v>
      </c>
      <c r="K431" s="15" t="s">
        <v>757</v>
      </c>
      <c r="L431" t="str">
        <f t="shared" si="6"/>
        <v>elif i =="双": List.append("9B 62")</v>
      </c>
    </row>
    <row r="432">
      <c r="A432" s="5" t="s">
        <v>807</v>
      </c>
      <c r="B432" s="20" t="s">
        <v>808</v>
      </c>
      <c r="D432" t="str">
        <f t="shared" si="1"/>
        <v>9B</v>
      </c>
      <c r="E432" t="str">
        <f t="shared" si="2"/>
        <v>63</v>
      </c>
      <c r="F432" t="str">
        <f t="shared" si="3"/>
        <v>9B 63</v>
      </c>
      <c r="G432" s="15" t="s">
        <v>755</v>
      </c>
      <c r="H432" s="5" t="str">
        <f t="shared" si="4"/>
        <v>獅</v>
      </c>
      <c r="I432" s="15" t="s">
        <v>756</v>
      </c>
      <c r="J432" s="16" t="str">
        <f t="shared" si="5"/>
        <v>9B 63</v>
      </c>
      <c r="K432" s="15" t="s">
        <v>757</v>
      </c>
      <c r="L432" t="str">
        <f t="shared" si="6"/>
        <v>elif i =="獅": List.append("9B 63")</v>
      </c>
    </row>
    <row r="433">
      <c r="A433" s="20" t="s">
        <v>809</v>
      </c>
      <c r="B433" s="23" t="s">
        <v>810</v>
      </c>
      <c r="D433" t="str">
        <f t="shared" si="1"/>
        <v>9B</v>
      </c>
      <c r="E433" t="str">
        <f t="shared" si="2"/>
        <v>64</v>
      </c>
      <c r="F433" t="str">
        <f t="shared" si="3"/>
        <v>9B 64</v>
      </c>
      <c r="G433" s="15" t="s">
        <v>755</v>
      </c>
      <c r="H433" s="5" t="str">
        <f t="shared" si="4"/>
        <v>子</v>
      </c>
      <c r="I433" s="15" t="s">
        <v>756</v>
      </c>
      <c r="J433" s="16" t="str">
        <f t="shared" si="5"/>
        <v>9B 64</v>
      </c>
      <c r="K433" s="15" t="s">
        <v>757</v>
      </c>
      <c r="L433" t="str">
        <f t="shared" si="6"/>
        <v>elif i =="子": List.append("9B 64")</v>
      </c>
    </row>
    <row r="434">
      <c r="A434" s="5" t="s">
        <v>811</v>
      </c>
      <c r="B434" s="8" t="s">
        <v>812</v>
      </c>
      <c r="D434" t="str">
        <f t="shared" si="1"/>
        <v>9B</v>
      </c>
      <c r="E434" t="str">
        <f t="shared" si="2"/>
        <v>65</v>
      </c>
      <c r="F434" t="str">
        <f t="shared" si="3"/>
        <v>9B 65</v>
      </c>
      <c r="G434" s="15" t="s">
        <v>755</v>
      </c>
      <c r="H434" s="5" t="str">
        <f t="shared" si="4"/>
        <v>戦</v>
      </c>
      <c r="I434" s="15" t="s">
        <v>756</v>
      </c>
      <c r="J434" s="16" t="str">
        <f t="shared" si="5"/>
        <v>9B 65</v>
      </c>
      <c r="K434" s="15" t="s">
        <v>757</v>
      </c>
      <c r="L434" t="str">
        <f t="shared" si="6"/>
        <v>elif i =="戦": List.append("9B 65")</v>
      </c>
    </row>
    <row r="435">
      <c r="A435" s="5" t="s">
        <v>813</v>
      </c>
      <c r="B435" s="8" t="s">
        <v>814</v>
      </c>
      <c r="D435" t="str">
        <f t="shared" si="1"/>
        <v>9B</v>
      </c>
      <c r="E435" t="str">
        <f t="shared" si="2"/>
        <v>66</v>
      </c>
      <c r="F435" t="str">
        <f t="shared" si="3"/>
        <v>9B 66</v>
      </c>
      <c r="G435" s="15" t="s">
        <v>755</v>
      </c>
      <c r="H435" s="5" t="str">
        <f t="shared" si="4"/>
        <v>吼</v>
      </c>
      <c r="I435" s="15" t="s">
        <v>756</v>
      </c>
      <c r="J435" s="16" t="str">
        <f t="shared" si="5"/>
        <v>9B 66</v>
      </c>
      <c r="K435" s="15" t="s">
        <v>757</v>
      </c>
      <c r="L435" t="str">
        <f t="shared" si="6"/>
        <v>elif i =="吼": List.append("9B 66")</v>
      </c>
    </row>
    <row r="436">
      <c r="A436" s="5" t="s">
        <v>815</v>
      </c>
      <c r="B436" s="21" t="s">
        <v>816</v>
      </c>
      <c r="D436" t="str">
        <f t="shared" si="1"/>
        <v>9B</v>
      </c>
      <c r="E436" t="str">
        <f t="shared" si="2"/>
        <v>67</v>
      </c>
      <c r="F436" t="str">
        <f t="shared" si="3"/>
        <v>9B 67</v>
      </c>
      <c r="G436" s="15" t="s">
        <v>755</v>
      </c>
      <c r="H436" s="5" t="str">
        <f t="shared" si="4"/>
        <v>爪</v>
      </c>
      <c r="I436" s="15" t="s">
        <v>756</v>
      </c>
      <c r="J436" s="16" t="str">
        <f t="shared" si="5"/>
        <v>9B 67</v>
      </c>
      <c r="K436" s="15" t="s">
        <v>757</v>
      </c>
      <c r="L436" t="str">
        <f t="shared" si="6"/>
        <v>elif i =="爪": List.append("9B 67")</v>
      </c>
    </row>
    <row r="437">
      <c r="A437" s="5" t="s">
        <v>817</v>
      </c>
      <c r="B437" s="8" t="s">
        <v>818</v>
      </c>
      <c r="D437" t="str">
        <f t="shared" si="1"/>
        <v>9B</v>
      </c>
      <c r="E437" t="str">
        <f t="shared" si="2"/>
        <v>68</v>
      </c>
      <c r="F437" t="str">
        <f t="shared" si="3"/>
        <v>9B 68</v>
      </c>
      <c r="G437" s="15" t="s">
        <v>755</v>
      </c>
      <c r="H437" s="5" t="str">
        <f t="shared" si="4"/>
        <v>竜</v>
      </c>
      <c r="I437" s="15" t="s">
        <v>756</v>
      </c>
      <c r="J437" s="16" t="str">
        <f t="shared" si="5"/>
        <v>9B 68</v>
      </c>
      <c r="K437" s="15" t="s">
        <v>757</v>
      </c>
      <c r="L437" t="str">
        <f t="shared" si="6"/>
        <v>elif i =="竜": List.append("9B 68")</v>
      </c>
    </row>
    <row r="438">
      <c r="A438" s="5" t="s">
        <v>819</v>
      </c>
      <c r="B438" s="8" t="s">
        <v>820</v>
      </c>
      <c r="D438" t="str">
        <f t="shared" si="1"/>
        <v>9B</v>
      </c>
      <c r="E438" t="str">
        <f t="shared" si="2"/>
        <v>69</v>
      </c>
      <c r="F438" t="str">
        <f t="shared" si="3"/>
        <v>9B 69</v>
      </c>
      <c r="G438" s="15" t="s">
        <v>755</v>
      </c>
      <c r="H438" s="5" t="str">
        <f t="shared" si="4"/>
        <v>光</v>
      </c>
      <c r="I438" s="15" t="s">
        <v>756</v>
      </c>
      <c r="J438" s="16" t="str">
        <f t="shared" si="5"/>
        <v>9B 69</v>
      </c>
      <c r="K438" s="15" t="s">
        <v>757</v>
      </c>
      <c r="L438" t="str">
        <f t="shared" si="6"/>
        <v>elif i =="光": List.append("9B 69")</v>
      </c>
    </row>
    <row r="439">
      <c r="A439" s="5" t="s">
        <v>821</v>
      </c>
      <c r="B439" s="8" t="s">
        <v>822</v>
      </c>
      <c r="D439" t="str">
        <f t="shared" si="1"/>
        <v>9B</v>
      </c>
      <c r="E439" t="str">
        <f t="shared" si="2"/>
        <v>6A</v>
      </c>
      <c r="F439" t="str">
        <f t="shared" si="3"/>
        <v>9B 6A</v>
      </c>
      <c r="G439" s="15" t="s">
        <v>755</v>
      </c>
      <c r="H439" s="5" t="str">
        <f t="shared" si="4"/>
        <v>鳳</v>
      </c>
      <c r="I439" s="15" t="s">
        <v>756</v>
      </c>
      <c r="J439" s="16" t="str">
        <f t="shared" si="5"/>
        <v>9B 6A</v>
      </c>
      <c r="K439" s="15" t="s">
        <v>757</v>
      </c>
      <c r="L439" t="str">
        <f t="shared" si="6"/>
        <v>elif i =="鳳": List.append("9B 6A")</v>
      </c>
    </row>
    <row r="440">
      <c r="A440" s="5" t="s">
        <v>823</v>
      </c>
      <c r="B440" s="8" t="s">
        <v>824</v>
      </c>
      <c r="D440" t="str">
        <f t="shared" si="1"/>
        <v>9B</v>
      </c>
      <c r="E440" t="str">
        <f t="shared" si="2"/>
        <v>6B</v>
      </c>
      <c r="F440" t="str">
        <f t="shared" si="3"/>
        <v>9B 6B</v>
      </c>
      <c r="G440" s="15" t="s">
        <v>755</v>
      </c>
      <c r="H440" s="5" t="str">
        <f t="shared" si="4"/>
        <v>凰</v>
      </c>
      <c r="I440" s="15" t="s">
        <v>756</v>
      </c>
      <c r="J440" s="16" t="str">
        <f t="shared" si="5"/>
        <v>9B 6B</v>
      </c>
      <c r="K440" s="15" t="s">
        <v>757</v>
      </c>
      <c r="L440" t="str">
        <f t="shared" si="6"/>
        <v>elif i =="凰": List.append("9B 6B")</v>
      </c>
    </row>
    <row r="441">
      <c r="A441" s="7" t="s">
        <v>825</v>
      </c>
      <c r="B441" t="s">
        <v>826</v>
      </c>
      <c r="D441" t="str">
        <f t="shared" si="1"/>
        <v>9B</v>
      </c>
      <c r="E441" t="str">
        <f t="shared" si="2"/>
        <v>6C</v>
      </c>
      <c r="F441" t="str">
        <f t="shared" si="3"/>
        <v>9B 6C</v>
      </c>
      <c r="G441" s="15" t="s">
        <v>755</v>
      </c>
      <c r="H441" s="5" t="str">
        <f t="shared" si="4"/>
        <v>天</v>
      </c>
      <c r="I441" s="15" t="s">
        <v>756</v>
      </c>
      <c r="J441" s="16" t="str">
        <f t="shared" si="5"/>
        <v>9B 6C</v>
      </c>
      <c r="K441" s="15" t="s">
        <v>757</v>
      </c>
      <c r="L441" t="str">
        <f t="shared" si="6"/>
        <v>elif i =="天": List.append("9B 6C")</v>
      </c>
    </row>
    <row r="442">
      <c r="A442" s="5" t="s">
        <v>827</v>
      </c>
      <c r="B442" s="8" t="s">
        <v>828</v>
      </c>
      <c r="D442" t="str">
        <f t="shared" si="1"/>
        <v>9B</v>
      </c>
      <c r="E442" t="str">
        <f t="shared" si="2"/>
        <v>6D</v>
      </c>
      <c r="F442" t="str">
        <f t="shared" si="3"/>
        <v>9B 6D</v>
      </c>
      <c r="G442" s="15" t="s">
        <v>755</v>
      </c>
      <c r="H442" s="5" t="str">
        <f t="shared" si="4"/>
        <v>駆</v>
      </c>
      <c r="I442" s="15" t="s">
        <v>756</v>
      </c>
      <c r="J442" s="16" t="str">
        <f t="shared" si="5"/>
        <v>9B 6D</v>
      </c>
      <c r="K442" s="15" t="s">
        <v>757</v>
      </c>
      <c r="L442" t="str">
        <f t="shared" si="6"/>
        <v>elif i =="駆": List.append("9B 6D")</v>
      </c>
    </row>
    <row r="443">
      <c r="A443" s="5" t="s">
        <v>829</v>
      </c>
      <c r="B443" s="8" t="s">
        <v>830</v>
      </c>
      <c r="D443" t="str">
        <f t="shared" si="1"/>
        <v>9B</v>
      </c>
      <c r="E443" t="str">
        <f t="shared" si="2"/>
        <v>6E</v>
      </c>
      <c r="F443" t="str">
        <f t="shared" si="3"/>
        <v>9B 6E</v>
      </c>
      <c r="G443" s="15" t="s">
        <v>755</v>
      </c>
      <c r="H443" s="5" t="str">
        <f t="shared" si="4"/>
        <v>紅</v>
      </c>
      <c r="I443" s="15" t="s">
        <v>756</v>
      </c>
      <c r="J443" s="16" t="str">
        <f t="shared" si="5"/>
        <v>9B 6E</v>
      </c>
      <c r="K443" s="15" t="s">
        <v>757</v>
      </c>
      <c r="L443" t="str">
        <f t="shared" si="6"/>
        <v>elif i =="紅": List.append("9B 6E")</v>
      </c>
    </row>
    <row r="444">
      <c r="A444" s="5" t="s">
        <v>831</v>
      </c>
      <c r="B444" s="8" t="s">
        <v>832</v>
      </c>
      <c r="D444" t="str">
        <f t="shared" si="1"/>
        <v>9B</v>
      </c>
      <c r="E444" t="str">
        <f t="shared" si="2"/>
        <v>6F</v>
      </c>
      <c r="F444" t="str">
        <f t="shared" si="3"/>
        <v>9B 6F</v>
      </c>
      <c r="G444" s="15" t="s">
        <v>755</v>
      </c>
      <c r="H444" s="5" t="str">
        <f t="shared" si="4"/>
        <v>蓮</v>
      </c>
      <c r="I444" s="15" t="s">
        <v>756</v>
      </c>
      <c r="J444" s="16" t="str">
        <f t="shared" si="5"/>
        <v>9B 6F</v>
      </c>
      <c r="K444" s="15" t="s">
        <v>757</v>
      </c>
      <c r="L444" t="str">
        <f t="shared" si="6"/>
        <v>elif i =="蓮": List.append("9B 6F")</v>
      </c>
    </row>
    <row r="445">
      <c r="A445" s="5" t="s">
        <v>833</v>
      </c>
      <c r="B445" s="8" t="s">
        <v>834</v>
      </c>
      <c r="D445" t="str">
        <f t="shared" si="1"/>
        <v>9B</v>
      </c>
      <c r="E445" t="str">
        <f t="shared" si="2"/>
        <v>70</v>
      </c>
      <c r="F445" t="str">
        <f t="shared" si="3"/>
        <v>9B 70</v>
      </c>
      <c r="G445" s="15" t="s">
        <v>755</v>
      </c>
      <c r="H445" s="5" t="str">
        <f t="shared" si="4"/>
        <v>昇</v>
      </c>
      <c r="I445" s="15" t="s">
        <v>756</v>
      </c>
      <c r="J445" s="16" t="str">
        <f t="shared" si="5"/>
        <v>9B 70</v>
      </c>
      <c r="K445" s="15" t="s">
        <v>757</v>
      </c>
      <c r="L445" t="str">
        <f t="shared" si="6"/>
        <v>elif i =="昇": List.append("9B 70")</v>
      </c>
    </row>
    <row r="446">
      <c r="A446" s="5" t="s">
        <v>835</v>
      </c>
      <c r="B446" s="8" t="s">
        <v>836</v>
      </c>
      <c r="D446" t="str">
        <f t="shared" si="1"/>
        <v>9B</v>
      </c>
      <c r="E446" t="str">
        <f t="shared" si="2"/>
        <v>71</v>
      </c>
      <c r="F446" t="str">
        <f t="shared" si="3"/>
        <v>9B 71</v>
      </c>
      <c r="G446" s="15" t="s">
        <v>755</v>
      </c>
      <c r="H446" s="5" t="str">
        <f t="shared" si="4"/>
        <v>熱</v>
      </c>
      <c r="I446" s="15" t="s">
        <v>756</v>
      </c>
      <c r="J446" s="16" t="str">
        <f t="shared" si="5"/>
        <v>9B 71</v>
      </c>
      <c r="K446" s="15" t="s">
        <v>757</v>
      </c>
      <c r="L446" t="str">
        <f t="shared" si="6"/>
        <v>elif i =="熱": List.append("9B 71")</v>
      </c>
    </row>
    <row r="447">
      <c r="A447" s="5" t="s">
        <v>837</v>
      </c>
      <c r="B447" s="8" t="s">
        <v>838</v>
      </c>
      <c r="D447" t="str">
        <f t="shared" si="1"/>
        <v>9B</v>
      </c>
      <c r="E447" t="str">
        <f t="shared" si="2"/>
        <v>72</v>
      </c>
      <c r="F447" t="str">
        <f t="shared" si="3"/>
        <v>9B 72</v>
      </c>
      <c r="G447" s="15" t="s">
        <v>755</v>
      </c>
      <c r="H447" s="5" t="str">
        <f t="shared" si="4"/>
        <v>旋</v>
      </c>
      <c r="I447" s="15" t="s">
        <v>756</v>
      </c>
      <c r="J447" s="16" t="str">
        <f t="shared" si="5"/>
        <v>9B 72</v>
      </c>
      <c r="K447" s="15" t="s">
        <v>757</v>
      </c>
      <c r="L447" t="str">
        <f t="shared" si="6"/>
        <v>elif i =="旋": List.append("9B 72")</v>
      </c>
    </row>
    <row r="448">
      <c r="A448" s="5" t="s">
        <v>839</v>
      </c>
      <c r="B448" s="8" t="s">
        <v>840</v>
      </c>
      <c r="D448" t="str">
        <f t="shared" si="1"/>
        <v>9B</v>
      </c>
      <c r="E448" t="str">
        <f t="shared" si="2"/>
        <v>73</v>
      </c>
      <c r="F448" t="str">
        <f t="shared" si="3"/>
        <v>9B 73</v>
      </c>
      <c r="G448" s="15" t="s">
        <v>755</v>
      </c>
      <c r="H448" s="5" t="str">
        <f t="shared" si="4"/>
        <v>風</v>
      </c>
      <c r="I448" s="15" t="s">
        <v>756</v>
      </c>
      <c r="J448" s="16" t="str">
        <f t="shared" si="5"/>
        <v>9B 73</v>
      </c>
      <c r="K448" s="15" t="s">
        <v>757</v>
      </c>
      <c r="L448" t="str">
        <f t="shared" si="6"/>
        <v>elif i =="風": List.append("9B 73")</v>
      </c>
    </row>
    <row r="449">
      <c r="A449" s="5" t="s">
        <v>841</v>
      </c>
      <c r="B449" s="8" t="s">
        <v>842</v>
      </c>
      <c r="D449" t="str">
        <f t="shared" si="1"/>
        <v>9B</v>
      </c>
      <c r="E449" t="str">
        <f t="shared" si="2"/>
        <v>74</v>
      </c>
      <c r="F449" t="str">
        <f t="shared" si="3"/>
        <v>9B 74</v>
      </c>
      <c r="G449" s="15" t="s">
        <v>755</v>
      </c>
      <c r="H449" s="5" t="str">
        <f t="shared" si="4"/>
        <v>陣</v>
      </c>
      <c r="I449" s="15" t="s">
        <v>756</v>
      </c>
      <c r="J449" s="16" t="str">
        <f t="shared" si="5"/>
        <v>9B 74</v>
      </c>
      <c r="K449" s="15" t="s">
        <v>757</v>
      </c>
      <c r="L449" t="str">
        <f t="shared" si="6"/>
        <v>elif i =="陣": List.append("9B 74")</v>
      </c>
    </row>
    <row r="450">
      <c r="A450" s="5" t="s">
        <v>843</v>
      </c>
      <c r="B450" s="8" t="s">
        <v>844</v>
      </c>
      <c r="D450" t="str">
        <f t="shared" si="1"/>
        <v>9B</v>
      </c>
      <c r="E450" t="str">
        <f t="shared" si="2"/>
        <v>75</v>
      </c>
      <c r="F450" t="str">
        <f t="shared" si="3"/>
        <v>9B 75</v>
      </c>
      <c r="G450" s="15" t="s">
        <v>755</v>
      </c>
      <c r="H450" s="5" t="str">
        <f t="shared" si="4"/>
        <v>王</v>
      </c>
      <c r="I450" s="15" t="s">
        <v>756</v>
      </c>
      <c r="J450" s="16" t="str">
        <f t="shared" si="5"/>
        <v>9B 75</v>
      </c>
      <c r="K450" s="15" t="s">
        <v>757</v>
      </c>
      <c r="L450" t="str">
        <f t="shared" si="6"/>
        <v>elif i =="王": List.append("9B 75")</v>
      </c>
    </row>
    <row r="451">
      <c r="A451" s="5" t="s">
        <v>845</v>
      </c>
      <c r="B451" s="8" t="s">
        <v>846</v>
      </c>
      <c r="D451" t="str">
        <f t="shared" si="1"/>
        <v>9B</v>
      </c>
      <c r="E451" t="str">
        <f t="shared" si="2"/>
        <v>76</v>
      </c>
      <c r="F451" t="str">
        <f t="shared" si="3"/>
        <v>9B 76</v>
      </c>
      <c r="G451" s="15" t="s">
        <v>755</v>
      </c>
      <c r="H451" s="5" t="str">
        <f t="shared" si="4"/>
        <v>撃</v>
      </c>
      <c r="I451" s="15" t="s">
        <v>756</v>
      </c>
      <c r="J451" s="16" t="str">
        <f t="shared" si="5"/>
        <v>9B 76</v>
      </c>
      <c r="K451" s="15" t="s">
        <v>757</v>
      </c>
      <c r="L451" t="str">
        <f t="shared" si="6"/>
        <v>elif i =="撃": List.append("9B 76")</v>
      </c>
    </row>
    <row r="452">
      <c r="A452" s="5" t="s">
        <v>847</v>
      </c>
      <c r="B452" s="8" t="s">
        <v>848</v>
      </c>
      <c r="D452" t="str">
        <f t="shared" si="1"/>
        <v>9B</v>
      </c>
      <c r="E452" t="str">
        <f t="shared" si="2"/>
        <v>77</v>
      </c>
      <c r="F452" t="str">
        <f t="shared" si="3"/>
        <v>9B 77</v>
      </c>
      <c r="G452" s="15" t="s">
        <v>755</v>
      </c>
      <c r="H452" s="5" t="str">
        <f t="shared" si="4"/>
        <v>波</v>
      </c>
      <c r="I452" s="15" t="s">
        <v>756</v>
      </c>
      <c r="J452" s="16" t="str">
        <f t="shared" si="5"/>
        <v>9B 77</v>
      </c>
      <c r="K452" s="15" t="s">
        <v>757</v>
      </c>
      <c r="L452" t="str">
        <f t="shared" si="6"/>
        <v>elif i =="波": List.append("9B 77")</v>
      </c>
    </row>
    <row r="453">
      <c r="A453" s="5" t="s">
        <v>849</v>
      </c>
      <c r="B453" s="21" t="s">
        <v>850</v>
      </c>
      <c r="D453" t="str">
        <f t="shared" si="1"/>
        <v>9B</v>
      </c>
      <c r="E453" t="str">
        <f t="shared" si="2"/>
        <v>78</v>
      </c>
      <c r="F453" t="str">
        <f t="shared" si="3"/>
        <v>9B 78</v>
      </c>
      <c r="G453" s="15" t="s">
        <v>755</v>
      </c>
      <c r="H453" s="5" t="str">
        <f t="shared" si="4"/>
        <v>翔</v>
      </c>
      <c r="I453" s="15" t="s">
        <v>756</v>
      </c>
      <c r="J453" s="16" t="str">
        <f t="shared" si="5"/>
        <v>9B 78</v>
      </c>
      <c r="K453" s="15" t="s">
        <v>757</v>
      </c>
      <c r="L453" t="str">
        <f t="shared" si="6"/>
        <v>elif i =="翔": List.append("9B 78")</v>
      </c>
    </row>
    <row r="454">
      <c r="A454" s="5" t="s">
        <v>851</v>
      </c>
      <c r="B454" s="8" t="s">
        <v>852</v>
      </c>
      <c r="D454" t="str">
        <f t="shared" si="1"/>
        <v>9B</v>
      </c>
      <c r="E454" t="str">
        <f t="shared" si="2"/>
        <v>79</v>
      </c>
      <c r="F454" t="str">
        <f t="shared" si="3"/>
        <v>9B 79</v>
      </c>
      <c r="G454" s="15" t="s">
        <v>755</v>
      </c>
      <c r="H454" s="5" t="str">
        <f t="shared" si="4"/>
        <v>火</v>
      </c>
      <c r="I454" s="15" t="s">
        <v>756</v>
      </c>
      <c r="J454" s="16" t="str">
        <f t="shared" si="5"/>
        <v>9B 79</v>
      </c>
      <c r="K454" s="15" t="s">
        <v>757</v>
      </c>
      <c r="L454" t="str">
        <f t="shared" si="6"/>
        <v>elif i =="火": List.append("9B 79")</v>
      </c>
    </row>
    <row r="455">
      <c r="A455" s="20" t="s">
        <v>853</v>
      </c>
      <c r="B455" s="8" t="s">
        <v>854</v>
      </c>
      <c r="D455" t="str">
        <f t="shared" si="1"/>
        <v>9B</v>
      </c>
      <c r="E455" t="str">
        <f t="shared" si="2"/>
        <v>7B</v>
      </c>
      <c r="F455" t="str">
        <f t="shared" si="3"/>
        <v>9B 7B</v>
      </c>
      <c r="G455" s="15" t="s">
        <v>755</v>
      </c>
      <c r="H455" s="5" t="str">
        <f t="shared" si="4"/>
        <v>招</v>
      </c>
      <c r="I455" s="15" t="s">
        <v>756</v>
      </c>
      <c r="J455" s="16" t="str">
        <f t="shared" si="5"/>
        <v>9B 7B</v>
      </c>
      <c r="K455" s="15" t="s">
        <v>757</v>
      </c>
      <c r="L455" t="str">
        <f t="shared" si="6"/>
        <v>elif i =="招": List.append("9B 7B")</v>
      </c>
    </row>
    <row r="456">
      <c r="A456" s="5" t="s">
        <v>855</v>
      </c>
      <c r="B456" s="8" t="s">
        <v>856</v>
      </c>
      <c r="D456" t="str">
        <f t="shared" si="1"/>
        <v>9B</v>
      </c>
      <c r="E456" t="str">
        <f t="shared" si="2"/>
        <v>7C</v>
      </c>
      <c r="F456" t="str">
        <f t="shared" si="3"/>
        <v>9B 7C</v>
      </c>
      <c r="G456" s="15" t="s">
        <v>755</v>
      </c>
      <c r="H456" s="5" t="str">
        <f t="shared" si="4"/>
        <v>来</v>
      </c>
      <c r="I456" s="15" t="s">
        <v>756</v>
      </c>
      <c r="J456" s="16" t="str">
        <f t="shared" si="5"/>
        <v>9B 7C</v>
      </c>
      <c r="K456" s="15" t="s">
        <v>757</v>
      </c>
      <c r="L456" t="str">
        <f t="shared" si="6"/>
        <v>elif i =="来": List.append("9B 7C")</v>
      </c>
    </row>
    <row r="457">
      <c r="A457" s="5" t="s">
        <v>857</v>
      </c>
      <c r="B457" s="21" t="s">
        <v>858</v>
      </c>
      <c r="D457" t="str">
        <f t="shared" si="1"/>
        <v>9B</v>
      </c>
      <c r="E457" t="str">
        <f t="shared" si="2"/>
        <v>7D</v>
      </c>
      <c r="F457" t="str">
        <f t="shared" si="3"/>
        <v>9B 7D</v>
      </c>
      <c r="G457" s="15" t="s">
        <v>755</v>
      </c>
      <c r="H457" s="5" t="str">
        <f t="shared" si="4"/>
        <v>襲</v>
      </c>
      <c r="I457" s="15" t="s">
        <v>756</v>
      </c>
      <c r="J457" s="16" t="str">
        <f t="shared" si="5"/>
        <v>9B 7D</v>
      </c>
      <c r="K457" s="15" t="s">
        <v>757</v>
      </c>
      <c r="L457" t="str">
        <f t="shared" si="6"/>
        <v>elif i =="襲": List.append("9B 7D")</v>
      </c>
    </row>
    <row r="458">
      <c r="A458" s="5" t="s">
        <v>859</v>
      </c>
      <c r="B458" s="8" t="s">
        <v>860</v>
      </c>
      <c r="D458" t="str">
        <f t="shared" si="1"/>
        <v>9B</v>
      </c>
      <c r="E458" t="str">
        <f t="shared" si="2"/>
        <v>7E</v>
      </c>
      <c r="F458" t="str">
        <f t="shared" si="3"/>
        <v>9B 7E</v>
      </c>
      <c r="G458" s="15" t="s">
        <v>755</v>
      </c>
      <c r="H458" s="5" t="str">
        <f t="shared" si="4"/>
        <v>人</v>
      </c>
      <c r="I458" s="15" t="s">
        <v>756</v>
      </c>
      <c r="J458" s="16" t="str">
        <f t="shared" si="5"/>
        <v>9B 7E</v>
      </c>
      <c r="K458" s="15" t="s">
        <v>757</v>
      </c>
      <c r="L458" t="str">
        <f t="shared" si="6"/>
        <v>elif i =="人": List.append("9B 7E")</v>
      </c>
    </row>
    <row r="459">
      <c r="A459" s="5" t="s">
        <v>861</v>
      </c>
      <c r="B459" s="8" t="s">
        <v>862</v>
      </c>
      <c r="D459" t="str">
        <f t="shared" si="1"/>
        <v>9B</v>
      </c>
      <c r="E459" t="str">
        <f t="shared" si="2"/>
        <v>80</v>
      </c>
      <c r="F459" t="str">
        <f t="shared" si="3"/>
        <v>9B 80</v>
      </c>
      <c r="G459" s="15" t="s">
        <v>755</v>
      </c>
      <c r="H459" s="5" t="str">
        <f t="shared" si="4"/>
        <v>闇</v>
      </c>
      <c r="I459" s="15" t="s">
        <v>756</v>
      </c>
      <c r="J459" s="16" t="str">
        <f t="shared" si="5"/>
        <v>9B 80</v>
      </c>
      <c r="K459" s="15" t="s">
        <v>757</v>
      </c>
      <c r="L459" t="str">
        <f t="shared" si="6"/>
        <v>elif i =="闇": List.append("9B 80")</v>
      </c>
    </row>
    <row r="460">
      <c r="A460" s="5" t="s">
        <v>863</v>
      </c>
      <c r="B460" s="8" t="s">
        <v>864</v>
      </c>
      <c r="D460" t="str">
        <f t="shared" si="1"/>
        <v>9B</v>
      </c>
      <c r="E460" t="str">
        <f t="shared" si="2"/>
        <v>81</v>
      </c>
      <c r="F460" t="str">
        <f t="shared" si="3"/>
        <v>9B 81</v>
      </c>
      <c r="G460" s="15" t="s">
        <v>755</v>
      </c>
      <c r="H460" s="5" t="str">
        <f t="shared" si="4"/>
        <v>地</v>
      </c>
      <c r="I460" s="15" t="s">
        <v>756</v>
      </c>
      <c r="J460" s="16" t="str">
        <f t="shared" si="5"/>
        <v>9B 81</v>
      </c>
      <c r="K460" s="15" t="s">
        <v>757</v>
      </c>
      <c r="L460" t="str">
        <f t="shared" si="6"/>
        <v>elif i =="地": List.append("9B 81")</v>
      </c>
    </row>
    <row r="461">
      <c r="A461" s="5" t="s">
        <v>865</v>
      </c>
      <c r="B461" s="8" t="s">
        <v>866</v>
      </c>
      <c r="D461" t="str">
        <f t="shared" si="1"/>
        <v>9B</v>
      </c>
      <c r="E461" t="str">
        <f t="shared" si="2"/>
        <v>83</v>
      </c>
      <c r="F461" t="str">
        <f t="shared" si="3"/>
        <v>9B 83</v>
      </c>
      <c r="G461" s="15" t="s">
        <v>755</v>
      </c>
      <c r="H461" s="5" t="str">
        <f t="shared" si="4"/>
        <v>夜</v>
      </c>
      <c r="I461" s="15" t="s">
        <v>756</v>
      </c>
      <c r="J461" s="16" t="str">
        <f t="shared" si="5"/>
        <v>9B 83</v>
      </c>
      <c r="K461" s="15" t="s">
        <v>757</v>
      </c>
      <c r="L461" t="str">
        <f t="shared" si="6"/>
        <v>elif i =="夜": List.append("9B 83")</v>
      </c>
    </row>
    <row r="462">
      <c r="A462" s="5" t="s">
        <v>867</v>
      </c>
      <c r="B462" s="8" t="s">
        <v>868</v>
      </c>
      <c r="D462" t="str">
        <f t="shared" si="1"/>
        <v>9B</v>
      </c>
      <c r="E462" t="str">
        <f t="shared" si="2"/>
        <v>84</v>
      </c>
      <c r="F462" t="str">
        <f t="shared" si="3"/>
        <v>9B 84</v>
      </c>
      <c r="G462" s="15" t="s">
        <v>755</v>
      </c>
      <c r="H462" s="5" t="str">
        <f t="shared" si="4"/>
        <v>御</v>
      </c>
      <c r="I462" s="15" t="s">
        <v>756</v>
      </c>
      <c r="J462" s="16" t="str">
        <f t="shared" si="5"/>
        <v>9B 84</v>
      </c>
      <c r="K462" s="15" t="s">
        <v>757</v>
      </c>
      <c r="L462" t="str">
        <f t="shared" si="6"/>
        <v>elif i =="御": List.append("9B 84")</v>
      </c>
    </row>
    <row r="463">
      <c r="A463" s="7" t="s">
        <v>869</v>
      </c>
      <c r="B463" s="22" t="s">
        <v>870</v>
      </c>
      <c r="D463" t="str">
        <f t="shared" si="1"/>
        <v>9B</v>
      </c>
      <c r="E463" t="str">
        <f t="shared" si="2"/>
        <v>86</v>
      </c>
      <c r="F463" t="str">
        <f t="shared" si="3"/>
        <v>9B 86</v>
      </c>
      <c r="G463" s="15" t="s">
        <v>755</v>
      </c>
      <c r="H463" s="5" t="str">
        <f t="shared" si="4"/>
        <v>臥</v>
      </c>
      <c r="I463" s="15" t="s">
        <v>756</v>
      </c>
      <c r="J463" s="16" t="str">
        <f t="shared" si="5"/>
        <v>9B 86</v>
      </c>
      <c r="K463" s="15" t="s">
        <v>757</v>
      </c>
      <c r="L463" t="str">
        <f t="shared" si="6"/>
        <v>elif i =="臥": List.append("9B 86")</v>
      </c>
    </row>
    <row r="464">
      <c r="A464" s="5" t="s">
        <v>871</v>
      </c>
      <c r="B464" s="8" t="s">
        <v>872</v>
      </c>
      <c r="D464" t="str">
        <f t="shared" si="1"/>
        <v>9B</v>
      </c>
      <c r="E464" t="str">
        <f t="shared" si="2"/>
        <v>87</v>
      </c>
      <c r="F464" t="str">
        <f t="shared" si="3"/>
        <v>9B 87</v>
      </c>
      <c r="G464" s="15" t="s">
        <v>755</v>
      </c>
      <c r="H464" s="5" t="str">
        <f t="shared" si="4"/>
        <v>月</v>
      </c>
      <c r="I464" s="15" t="s">
        <v>756</v>
      </c>
      <c r="J464" s="16" t="str">
        <f t="shared" si="5"/>
        <v>9B 87</v>
      </c>
      <c r="K464" s="15" t="s">
        <v>757</v>
      </c>
      <c r="L464" t="str">
        <f t="shared" si="6"/>
        <v>elif i =="月": List.append("9B 87")</v>
      </c>
    </row>
    <row r="465">
      <c r="A465" s="5" t="s">
        <v>873</v>
      </c>
      <c r="B465" s="21" t="s">
        <v>874</v>
      </c>
      <c r="D465" t="str">
        <f t="shared" si="1"/>
        <v>9B</v>
      </c>
      <c r="E465" t="str">
        <f t="shared" si="2"/>
        <v>88</v>
      </c>
      <c r="F465" t="str">
        <f t="shared" si="3"/>
        <v>9B 88</v>
      </c>
      <c r="G465" s="15" t="s">
        <v>755</v>
      </c>
      <c r="H465" s="5" t="str">
        <f t="shared" si="4"/>
        <v>虚</v>
      </c>
      <c r="I465" s="15" t="s">
        <v>756</v>
      </c>
      <c r="J465" s="16" t="str">
        <f t="shared" si="5"/>
        <v>9B 88</v>
      </c>
      <c r="K465" s="15" t="s">
        <v>757</v>
      </c>
      <c r="L465" t="str">
        <f t="shared" si="6"/>
        <v>elif i =="虚": List.append("9B 88")</v>
      </c>
    </row>
    <row r="466">
      <c r="A466" s="5" t="s">
        <v>875</v>
      </c>
      <c r="B466" s="21" t="s">
        <v>876</v>
      </c>
      <c r="D466" t="str">
        <f t="shared" si="1"/>
        <v>9B</v>
      </c>
      <c r="E466" t="str">
        <f t="shared" si="2"/>
        <v>89</v>
      </c>
      <c r="F466" t="str">
        <f t="shared" si="3"/>
        <v>9B 89</v>
      </c>
      <c r="G466" s="15" t="s">
        <v>755</v>
      </c>
      <c r="H466" s="5" t="str">
        <f t="shared" si="4"/>
        <v>崩</v>
      </c>
      <c r="I466" s="15" t="s">
        <v>756</v>
      </c>
      <c r="J466" s="16" t="str">
        <f t="shared" si="5"/>
        <v>9B 89</v>
      </c>
      <c r="K466" s="15" t="s">
        <v>757</v>
      </c>
      <c r="L466" t="str">
        <f t="shared" si="6"/>
        <v>elif i =="崩": List.append("9B 89")</v>
      </c>
    </row>
    <row r="467">
      <c r="A467" s="7" t="s">
        <v>877</v>
      </c>
      <c r="B467" t="s">
        <v>878</v>
      </c>
      <c r="D467" t="str">
        <f t="shared" si="1"/>
        <v>9B</v>
      </c>
      <c r="E467" t="str">
        <f t="shared" si="2"/>
        <v>8B</v>
      </c>
      <c r="F467" t="str">
        <f t="shared" si="3"/>
        <v>9B 8B</v>
      </c>
      <c r="G467" s="15" t="s">
        <v>755</v>
      </c>
      <c r="H467" s="5" t="str">
        <f t="shared" si="4"/>
        <v>豪</v>
      </c>
      <c r="I467" s="15" t="s">
        <v>756</v>
      </c>
      <c r="J467" s="16" t="str">
        <f t="shared" si="5"/>
        <v>9B 8B</v>
      </c>
      <c r="K467" s="15" t="s">
        <v>757</v>
      </c>
      <c r="L467" t="str">
        <f t="shared" si="6"/>
        <v>elif i =="豪": List.append("9B 8B")</v>
      </c>
    </row>
    <row r="468">
      <c r="A468" s="7" t="s">
        <v>879</v>
      </c>
      <c r="B468" t="s">
        <v>880</v>
      </c>
      <c r="D468" t="str">
        <f t="shared" si="1"/>
        <v>9B</v>
      </c>
      <c r="E468" t="str">
        <f t="shared" si="2"/>
        <v>8C</v>
      </c>
      <c r="F468" t="str">
        <f t="shared" si="3"/>
        <v>9B 8C</v>
      </c>
      <c r="G468" s="15" t="s">
        <v>755</v>
      </c>
      <c r="H468" s="5" t="str">
        <f t="shared" si="4"/>
        <v>疾</v>
      </c>
      <c r="I468" s="15" t="s">
        <v>756</v>
      </c>
      <c r="J468" s="16" t="str">
        <f t="shared" si="5"/>
        <v>9B 8C</v>
      </c>
      <c r="K468" s="15" t="s">
        <v>757</v>
      </c>
      <c r="L468" t="str">
        <f t="shared" si="6"/>
        <v>elif i =="疾": List.append("9B 8C")</v>
      </c>
    </row>
    <row r="469">
      <c r="A469" s="5" t="s">
        <v>881</v>
      </c>
      <c r="B469" s="8" t="s">
        <v>882</v>
      </c>
      <c r="C469" s="7" t="s">
        <v>69</v>
      </c>
      <c r="D469" t="str">
        <f t="shared" si="1"/>
        <v>9B</v>
      </c>
      <c r="E469" t="str">
        <f t="shared" si="2"/>
        <v>94</v>
      </c>
      <c r="F469" t="str">
        <f t="shared" si="3"/>
        <v>9B 94</v>
      </c>
      <c r="G469" s="15" t="s">
        <v>755</v>
      </c>
      <c r="H469" s="5" t="str">
        <f t="shared" si="4"/>
        <v>絶</v>
      </c>
      <c r="I469" s="15" t="s">
        <v>756</v>
      </c>
      <c r="J469" s="16" t="str">
        <f t="shared" si="5"/>
        <v>9B 94</v>
      </c>
      <c r="K469" s="15" t="s">
        <v>757</v>
      </c>
      <c r="L469" t="str">
        <f t="shared" si="6"/>
        <v>elif i =="絶": List.append("9B 94")</v>
      </c>
    </row>
    <row r="470">
      <c r="A470" s="5" t="s">
        <v>883</v>
      </c>
      <c r="B470" s="8" t="s">
        <v>884</v>
      </c>
      <c r="D470" t="str">
        <f t="shared" si="1"/>
        <v>9B</v>
      </c>
      <c r="E470" t="str">
        <f t="shared" si="2"/>
        <v>95</v>
      </c>
      <c r="F470" t="str">
        <f t="shared" si="3"/>
        <v>9B 95</v>
      </c>
      <c r="G470" s="15" t="s">
        <v>755</v>
      </c>
      <c r="H470" s="5" t="str">
        <f t="shared" si="4"/>
        <v>影</v>
      </c>
      <c r="I470" s="15" t="s">
        <v>756</v>
      </c>
      <c r="J470" s="16" t="str">
        <f t="shared" si="5"/>
        <v>9B 95</v>
      </c>
      <c r="K470" s="15" t="s">
        <v>757</v>
      </c>
      <c r="L470" t="str">
        <f t="shared" si="6"/>
        <v>elif i =="影": List.append("9B 95")</v>
      </c>
    </row>
    <row r="471">
      <c r="A471" s="5" t="s">
        <v>885</v>
      </c>
      <c r="B471" s="8" t="s">
        <v>886</v>
      </c>
      <c r="D471" t="str">
        <f t="shared" si="1"/>
        <v>9B</v>
      </c>
      <c r="E471" t="str">
        <f t="shared" si="2"/>
        <v>A3</v>
      </c>
      <c r="F471" t="str">
        <f t="shared" si="3"/>
        <v>9B A3</v>
      </c>
      <c r="G471" s="15" t="s">
        <v>755</v>
      </c>
      <c r="H471" s="5" t="str">
        <f t="shared" si="4"/>
        <v>衝</v>
      </c>
      <c r="I471" s="15" t="s">
        <v>756</v>
      </c>
      <c r="J471" s="16" t="str">
        <f t="shared" si="5"/>
        <v>9B A3</v>
      </c>
      <c r="K471" s="15" t="s">
        <v>757</v>
      </c>
      <c r="L471" t="str">
        <f t="shared" si="6"/>
        <v>elif i =="衝": List.append("9B A3")</v>
      </c>
    </row>
    <row r="472">
      <c r="A472" s="7" t="s">
        <v>887</v>
      </c>
      <c r="B472" t="s">
        <v>888</v>
      </c>
      <c r="D472" t="str">
        <f t="shared" si="1"/>
        <v>9B</v>
      </c>
      <c r="E472" t="str">
        <f t="shared" si="2"/>
        <v>AB</v>
      </c>
      <c r="F472" t="str">
        <f t="shared" si="3"/>
        <v>9B AB</v>
      </c>
      <c r="G472" s="15" t="s">
        <v>755</v>
      </c>
      <c r="H472" s="5" t="str">
        <f t="shared" si="4"/>
        <v>滅</v>
      </c>
      <c r="I472" s="15" t="s">
        <v>756</v>
      </c>
      <c r="J472" s="16" t="str">
        <f t="shared" si="5"/>
        <v>9B AB</v>
      </c>
      <c r="K472" s="15" t="s">
        <v>757</v>
      </c>
      <c r="L472" t="str">
        <f t="shared" si="6"/>
        <v>elif i =="滅": List.append("9B AB")</v>
      </c>
    </row>
    <row r="473">
      <c r="A473" s="7" t="s">
        <v>889</v>
      </c>
      <c r="B473" t="s">
        <v>890</v>
      </c>
      <c r="D473" t="str">
        <f t="shared" si="1"/>
        <v>9B</v>
      </c>
      <c r="E473" t="str">
        <f t="shared" si="2"/>
        <v>AC</v>
      </c>
      <c r="F473" t="str">
        <f t="shared" si="3"/>
        <v>9B AC</v>
      </c>
      <c r="G473" s="15" t="s">
        <v>755</v>
      </c>
      <c r="H473" s="5" t="str">
        <f t="shared" si="4"/>
        <v>殺</v>
      </c>
      <c r="I473" s="15" t="s">
        <v>756</v>
      </c>
      <c r="J473" s="16" t="str">
        <f t="shared" si="5"/>
        <v>9B AC</v>
      </c>
      <c r="K473" s="15" t="s">
        <v>757</v>
      </c>
      <c r="L473" t="str">
        <f t="shared" si="6"/>
        <v>elif i =="殺": List.append("9B AC")</v>
      </c>
    </row>
    <row r="474">
      <c r="A474" s="5" t="s">
        <v>891</v>
      </c>
      <c r="B474" s="8" t="s">
        <v>892</v>
      </c>
      <c r="D474" t="str">
        <f t="shared" si="1"/>
        <v>9B</v>
      </c>
      <c r="E474" t="str">
        <f t="shared" si="2"/>
        <v>AD</v>
      </c>
      <c r="F474" t="str">
        <f t="shared" si="3"/>
        <v>9B AD</v>
      </c>
      <c r="G474" s="15" t="s">
        <v>755</v>
      </c>
      <c r="H474" s="5" t="str">
        <f t="shared" si="4"/>
        <v>弓</v>
      </c>
      <c r="I474" s="15" t="s">
        <v>756</v>
      </c>
      <c r="J474" s="16" t="str">
        <f t="shared" si="5"/>
        <v>9B AD</v>
      </c>
      <c r="K474" s="15" t="s">
        <v>757</v>
      </c>
      <c r="L474" t="str">
        <f t="shared" si="6"/>
        <v>elif i =="弓": List.append("9B AD")</v>
      </c>
    </row>
    <row r="475">
      <c r="A475" s="7" t="s">
        <v>893</v>
      </c>
      <c r="B475" t="s">
        <v>894</v>
      </c>
      <c r="D475" t="str">
        <f t="shared" si="1"/>
        <v>9B</v>
      </c>
      <c r="E475" t="str">
        <f t="shared" si="2"/>
        <v>B5</v>
      </c>
      <c r="F475" t="str">
        <f t="shared" si="3"/>
        <v>9B B5</v>
      </c>
      <c r="G475" s="15" t="s">
        <v>755</v>
      </c>
      <c r="H475" s="5" t="str">
        <f t="shared" si="4"/>
        <v>覚</v>
      </c>
      <c r="I475" s="15" t="s">
        <v>756</v>
      </c>
      <c r="J475" s="16" t="str">
        <f t="shared" si="5"/>
        <v>9B B5</v>
      </c>
      <c r="K475" s="15" t="s">
        <v>757</v>
      </c>
      <c r="L475" t="str">
        <f t="shared" si="6"/>
        <v>elif i =="覚": List.append("9B B5")</v>
      </c>
    </row>
    <row r="476">
      <c r="A476" s="5" t="s">
        <v>895</v>
      </c>
      <c r="B476" s="8" t="s">
        <v>896</v>
      </c>
      <c r="D476" t="str">
        <f t="shared" si="1"/>
        <v>9B</v>
      </c>
      <c r="E476" t="str">
        <f t="shared" si="2"/>
        <v>B6</v>
      </c>
      <c r="F476" t="str">
        <f t="shared" si="3"/>
        <v>9B B6</v>
      </c>
      <c r="G476" s="15" t="s">
        <v>755</v>
      </c>
      <c r="H476" s="5" t="str">
        <f t="shared" si="4"/>
        <v>皇</v>
      </c>
      <c r="I476" s="15" t="s">
        <v>756</v>
      </c>
      <c r="J476" s="16" t="str">
        <f t="shared" si="5"/>
        <v>9B B6</v>
      </c>
      <c r="K476" s="15" t="s">
        <v>757</v>
      </c>
      <c r="L476" t="str">
        <f t="shared" si="6"/>
        <v>elif i =="皇": List.append("9B B6")</v>
      </c>
    </row>
    <row r="477">
      <c r="A477" s="5" t="s">
        <v>897</v>
      </c>
      <c r="B477" s="8" t="s">
        <v>898</v>
      </c>
      <c r="D477" t="str">
        <f t="shared" si="1"/>
        <v>9B</v>
      </c>
      <c r="E477" t="str">
        <f t="shared" si="2"/>
        <v>B7</v>
      </c>
      <c r="F477" t="str">
        <f t="shared" si="3"/>
        <v>9B B7</v>
      </c>
      <c r="G477" s="15" t="s">
        <v>755</v>
      </c>
      <c r="H477" s="5" t="str">
        <f t="shared" si="4"/>
        <v>翼</v>
      </c>
      <c r="I477" s="15" t="s">
        <v>756</v>
      </c>
      <c r="J477" s="16" t="str">
        <f t="shared" si="5"/>
        <v>9B B7</v>
      </c>
      <c r="K477" s="15" t="s">
        <v>757</v>
      </c>
      <c r="L477" t="str">
        <f t="shared" si="6"/>
        <v>elif i =="翼": List.append("9B B7")</v>
      </c>
    </row>
    <row r="478">
      <c r="A478" s="5" t="s">
        <v>899</v>
      </c>
      <c r="B478" s="8" t="s">
        <v>900</v>
      </c>
      <c r="D478" t="str">
        <f t="shared" si="1"/>
        <v>9B</v>
      </c>
      <c r="E478" t="str">
        <f t="shared" si="2"/>
        <v>B8</v>
      </c>
      <c r="F478" t="str">
        <f t="shared" si="3"/>
        <v>9B B8</v>
      </c>
      <c r="G478" s="15" t="s">
        <v>755</v>
      </c>
      <c r="H478" s="5" t="str">
        <f t="shared" si="4"/>
        <v>劇</v>
      </c>
      <c r="I478" s="15" t="s">
        <v>756</v>
      </c>
      <c r="J478" s="16" t="str">
        <f t="shared" si="5"/>
        <v>9B B8</v>
      </c>
      <c r="K478" s="15" t="s">
        <v>757</v>
      </c>
      <c r="L478" t="str">
        <f t="shared" si="6"/>
        <v>elif i =="劇": List.append("9B B8")</v>
      </c>
    </row>
    <row r="479">
      <c r="A479" s="5" t="s">
        <v>901</v>
      </c>
      <c r="B479" s="8" t="s">
        <v>902</v>
      </c>
      <c r="D479" t="str">
        <f t="shared" si="1"/>
        <v>9B</v>
      </c>
      <c r="E479" t="str">
        <f t="shared" si="2"/>
        <v>B9</v>
      </c>
      <c r="F479" t="str">
        <f t="shared" si="3"/>
        <v>9B B9</v>
      </c>
      <c r="G479" s="15" t="s">
        <v>755</v>
      </c>
      <c r="H479" s="5" t="str">
        <f t="shared" si="4"/>
        <v>舞</v>
      </c>
      <c r="I479" s="15" t="s">
        <v>756</v>
      </c>
      <c r="J479" s="16" t="str">
        <f t="shared" si="5"/>
        <v>9B B9</v>
      </c>
      <c r="K479" s="15" t="s">
        <v>757</v>
      </c>
      <c r="L479" t="str">
        <f t="shared" si="6"/>
        <v>elif i =="舞": List.append("9B B9")</v>
      </c>
    </row>
    <row r="480">
      <c r="A480" s="5" t="s">
        <v>903</v>
      </c>
      <c r="B480" s="8" t="s">
        <v>904</v>
      </c>
      <c r="D480" t="str">
        <f t="shared" si="1"/>
        <v>9B</v>
      </c>
      <c r="E480" t="str">
        <f t="shared" si="2"/>
        <v>BA</v>
      </c>
      <c r="F480" t="str">
        <f t="shared" si="3"/>
        <v>9B BA</v>
      </c>
      <c r="G480" s="15" t="s">
        <v>755</v>
      </c>
      <c r="H480" s="5" t="str">
        <f t="shared" si="4"/>
        <v>荒</v>
      </c>
      <c r="I480" s="15" t="s">
        <v>756</v>
      </c>
      <c r="J480" s="16" t="str">
        <f t="shared" si="5"/>
        <v>9B BA</v>
      </c>
      <c r="K480" s="15" t="s">
        <v>757</v>
      </c>
      <c r="L480" t="str">
        <f t="shared" si="6"/>
        <v>elif i =="荒": List.append("9B BA")</v>
      </c>
    </row>
    <row r="481">
      <c r="A481" s="5" t="s">
        <v>905</v>
      </c>
      <c r="B481" s="8" t="s">
        <v>906</v>
      </c>
      <c r="D481" t="str">
        <f t="shared" si="1"/>
        <v>9B</v>
      </c>
      <c r="E481" t="str">
        <f t="shared" si="2"/>
        <v>BB</v>
      </c>
      <c r="F481" t="str">
        <f t="shared" si="3"/>
        <v>9B BB</v>
      </c>
      <c r="G481" s="15" t="s">
        <v>755</v>
      </c>
      <c r="H481" s="5" t="str">
        <f t="shared" si="4"/>
        <v>業</v>
      </c>
      <c r="I481" s="15" t="s">
        <v>756</v>
      </c>
      <c r="J481" s="16" t="str">
        <f t="shared" si="5"/>
        <v>9B BB</v>
      </c>
      <c r="K481" s="15" t="s">
        <v>757</v>
      </c>
      <c r="L481" t="str">
        <f t="shared" si="6"/>
        <v>elif i =="業": List.append("9B BB")</v>
      </c>
    </row>
    <row r="482">
      <c r="A482" s="5" t="s">
        <v>907</v>
      </c>
      <c r="B482" s="20" t="s">
        <v>908</v>
      </c>
      <c r="D482" t="str">
        <f t="shared" si="1"/>
        <v>9B</v>
      </c>
      <c r="E482" t="str">
        <f t="shared" si="2"/>
        <v>BC</v>
      </c>
      <c r="F482" t="str">
        <f t="shared" si="3"/>
        <v>9B BC</v>
      </c>
      <c r="G482" s="15" t="s">
        <v>755</v>
      </c>
      <c r="H482" s="5" t="str">
        <f t="shared" si="4"/>
        <v>灰</v>
      </c>
      <c r="I482" s="15" t="s">
        <v>756</v>
      </c>
      <c r="J482" s="16" t="str">
        <f t="shared" si="5"/>
        <v>9B BC</v>
      </c>
      <c r="K482" s="15" t="s">
        <v>757</v>
      </c>
      <c r="L482" t="str">
        <f t="shared" si="6"/>
        <v>elif i =="灰": List.append("9B BC")</v>
      </c>
    </row>
    <row r="483">
      <c r="A483" s="5" t="s">
        <v>909</v>
      </c>
      <c r="B483" s="8" t="s">
        <v>910</v>
      </c>
      <c r="D483" t="str">
        <f t="shared" si="1"/>
        <v>9B</v>
      </c>
      <c r="E483" t="str">
        <f t="shared" si="2"/>
        <v>BD</v>
      </c>
      <c r="F483" t="str">
        <f t="shared" si="3"/>
        <v>9B BD</v>
      </c>
      <c r="G483" s="15" t="s">
        <v>755</v>
      </c>
      <c r="H483" s="5" t="str">
        <f t="shared" si="4"/>
        <v>燼</v>
      </c>
      <c r="I483" s="15" t="s">
        <v>756</v>
      </c>
      <c r="J483" s="16" t="str">
        <f t="shared" si="5"/>
        <v>9B BD</v>
      </c>
      <c r="K483" s="15" t="s">
        <v>757</v>
      </c>
      <c r="L483" t="str">
        <f t="shared" si="6"/>
        <v>elif i =="燼": List.append("9B BD")</v>
      </c>
    </row>
    <row r="484">
      <c r="A484" s="5" t="s">
        <v>911</v>
      </c>
      <c r="B484" s="21" t="s">
        <v>912</v>
      </c>
      <c r="D484" t="str">
        <f t="shared" si="1"/>
        <v>9B</v>
      </c>
      <c r="E484" t="str">
        <f t="shared" si="2"/>
        <v>BF</v>
      </c>
      <c r="F484" t="str">
        <f t="shared" si="3"/>
        <v>9B BF</v>
      </c>
      <c r="G484" s="15" t="s">
        <v>755</v>
      </c>
      <c r="H484" s="5" t="str">
        <f t="shared" si="4"/>
        <v>浄</v>
      </c>
      <c r="I484" s="15" t="s">
        <v>756</v>
      </c>
      <c r="J484" s="16" t="str">
        <f t="shared" si="5"/>
        <v>9B BF</v>
      </c>
      <c r="K484" s="15" t="s">
        <v>757</v>
      </c>
      <c r="L484" t="str">
        <f t="shared" si="6"/>
        <v>elif i =="浄": List.append("9B BF")</v>
      </c>
    </row>
    <row r="485">
      <c r="A485" s="5" t="s">
        <v>913</v>
      </c>
      <c r="B485" s="8" t="s">
        <v>914</v>
      </c>
      <c r="D485" t="str">
        <f t="shared" si="1"/>
        <v>9B</v>
      </c>
      <c r="E485" t="str">
        <f t="shared" si="2"/>
        <v>C0</v>
      </c>
      <c r="F485" t="str">
        <f t="shared" si="3"/>
        <v>9B C0</v>
      </c>
      <c r="G485" s="15" t="s">
        <v>755</v>
      </c>
      <c r="H485" s="5" t="str">
        <f t="shared" si="4"/>
        <v>焼</v>
      </c>
      <c r="I485" s="15" t="s">
        <v>756</v>
      </c>
      <c r="J485" s="16" t="str">
        <f t="shared" si="5"/>
        <v>9B C0</v>
      </c>
      <c r="K485" s="15" t="s">
        <v>757</v>
      </c>
      <c r="L485" t="str">
        <f t="shared" si="6"/>
        <v>elif i =="焼": List.append("9B C0")</v>
      </c>
    </row>
    <row r="486">
      <c r="A486" s="5" t="s">
        <v>915</v>
      </c>
      <c r="B486" s="8" t="s">
        <v>916</v>
      </c>
      <c r="D486" t="str">
        <f t="shared" si="1"/>
        <v>9B</v>
      </c>
      <c r="E486" t="str">
        <f t="shared" si="2"/>
        <v>C1</v>
      </c>
      <c r="F486" t="str">
        <f t="shared" si="3"/>
        <v>9B C1</v>
      </c>
      <c r="G486" s="15" t="s">
        <v>755</v>
      </c>
      <c r="H486" s="5" t="str">
        <f t="shared" si="4"/>
        <v>煉</v>
      </c>
      <c r="I486" s="15" t="s">
        <v>756</v>
      </c>
      <c r="J486" s="16" t="str">
        <f t="shared" si="5"/>
        <v>9B C1</v>
      </c>
      <c r="K486" s="15" t="s">
        <v>757</v>
      </c>
      <c r="L486" t="str">
        <f t="shared" si="6"/>
        <v>elif i =="煉": List.append("9B C1")</v>
      </c>
    </row>
    <row r="487">
      <c r="A487" s="5" t="s">
        <v>917</v>
      </c>
      <c r="B487" s="8" t="s">
        <v>918</v>
      </c>
      <c r="D487" t="str">
        <f t="shared" si="1"/>
        <v>9B</v>
      </c>
      <c r="E487" t="str">
        <f t="shared" si="2"/>
        <v>C2</v>
      </c>
      <c r="F487" t="str">
        <f t="shared" si="3"/>
        <v>9B C2</v>
      </c>
      <c r="G487" s="15" t="s">
        <v>755</v>
      </c>
      <c r="H487" s="5" t="str">
        <f t="shared" si="4"/>
        <v>獄</v>
      </c>
      <c r="I487" s="15" t="s">
        <v>756</v>
      </c>
      <c r="J487" s="16" t="str">
        <f t="shared" si="5"/>
        <v>9B C2</v>
      </c>
      <c r="K487" s="15" t="s">
        <v>757</v>
      </c>
      <c r="L487" t="str">
        <f t="shared" si="6"/>
        <v>elif i =="獄": List.append("9B C2")</v>
      </c>
    </row>
    <row r="488">
      <c r="A488" s="5" t="s">
        <v>919</v>
      </c>
      <c r="B488" s="8" t="s">
        <v>920</v>
      </c>
      <c r="C488" s="7" t="s">
        <v>69</v>
      </c>
      <c r="D488" t="str">
        <f t="shared" si="1"/>
        <v>9B</v>
      </c>
      <c r="E488" t="str">
        <f t="shared" si="2"/>
        <v>C3</v>
      </c>
      <c r="F488" t="str">
        <f t="shared" si="3"/>
        <v>9B C3</v>
      </c>
      <c r="G488" s="15" t="s">
        <v>755</v>
      </c>
      <c r="H488" s="5" t="str">
        <f t="shared" si="4"/>
        <v>緋</v>
      </c>
      <c r="I488" s="15" t="s">
        <v>756</v>
      </c>
      <c r="J488" s="16" t="str">
        <f t="shared" si="5"/>
        <v>9B C3</v>
      </c>
      <c r="K488" s="15" t="s">
        <v>757</v>
      </c>
      <c r="L488" t="str">
        <f t="shared" si="6"/>
        <v>elif i =="緋": List.append("9B C3")</v>
      </c>
    </row>
    <row r="489">
      <c r="A489" s="7" t="s">
        <v>921</v>
      </c>
      <c r="B489" t="s">
        <v>922</v>
      </c>
      <c r="D489" t="str">
        <f t="shared" si="1"/>
        <v>9B</v>
      </c>
      <c r="E489" t="str">
        <f t="shared" si="2"/>
        <v>C5</v>
      </c>
      <c r="F489" t="str">
        <f t="shared" si="3"/>
        <v>9B C5</v>
      </c>
      <c r="G489" s="15" t="s">
        <v>755</v>
      </c>
      <c r="H489" s="5" t="str">
        <f t="shared" si="4"/>
        <v>激</v>
      </c>
      <c r="I489" s="15" t="s">
        <v>756</v>
      </c>
      <c r="J489" s="16" t="str">
        <f t="shared" si="5"/>
        <v>9B C5</v>
      </c>
      <c r="K489" s="15" t="s">
        <v>757</v>
      </c>
      <c r="L489" t="str">
        <f t="shared" si="6"/>
        <v>elif i =="激": List.append("9B C5")</v>
      </c>
    </row>
    <row r="490">
      <c r="A490" s="5" t="s">
        <v>923</v>
      </c>
      <c r="B490" s="8" t="s">
        <v>924</v>
      </c>
      <c r="D490" t="str">
        <f t="shared" si="1"/>
        <v>9B</v>
      </c>
      <c r="E490" t="str">
        <f t="shared" si="2"/>
        <v>C9</v>
      </c>
      <c r="F490" t="str">
        <f t="shared" si="3"/>
        <v>9B C9</v>
      </c>
      <c r="G490" s="15" t="s">
        <v>755</v>
      </c>
      <c r="H490" s="5" t="str">
        <f t="shared" si="4"/>
        <v>山</v>
      </c>
      <c r="I490" s="15" t="s">
        <v>756</v>
      </c>
      <c r="J490" s="16" t="str">
        <f t="shared" si="5"/>
        <v>9B C9</v>
      </c>
      <c r="K490" s="15" t="s">
        <v>757</v>
      </c>
      <c r="L490" t="str">
        <f t="shared" si="6"/>
        <v>elif i =="山": List.append("9B C9")</v>
      </c>
    </row>
    <row r="491">
      <c r="A491" s="5" t="s">
        <v>925</v>
      </c>
      <c r="B491" s="8" t="s">
        <v>926</v>
      </c>
      <c r="D491" t="str">
        <f t="shared" si="1"/>
        <v>9B</v>
      </c>
      <c r="E491" t="str">
        <f t="shared" si="2"/>
        <v>CA</v>
      </c>
      <c r="F491" t="str">
        <f t="shared" si="3"/>
        <v>9B CA</v>
      </c>
      <c r="G491" s="15" t="s">
        <v>755</v>
      </c>
      <c r="H491" s="5" t="str">
        <f t="shared" si="4"/>
        <v>小</v>
      </c>
      <c r="I491" s="15" t="s">
        <v>756</v>
      </c>
      <c r="J491" s="16" t="str">
        <f t="shared" si="5"/>
        <v>9B CA</v>
      </c>
      <c r="K491" s="15" t="s">
        <v>757</v>
      </c>
      <c r="L491" t="str">
        <f t="shared" si="6"/>
        <v>elif i =="小": List.append("9B CA")</v>
      </c>
    </row>
    <row r="492">
      <c r="A492" s="5" t="s">
        <v>927</v>
      </c>
      <c r="B492" s="8" t="s">
        <v>928</v>
      </c>
      <c r="D492" t="str">
        <f t="shared" si="1"/>
        <v>9B</v>
      </c>
      <c r="E492" t="str">
        <f t="shared" si="2"/>
        <v>D4</v>
      </c>
      <c r="F492" t="str">
        <f t="shared" si="3"/>
        <v>9B D4</v>
      </c>
      <c r="G492" s="15" t="s">
        <v>755</v>
      </c>
      <c r="H492" s="5" t="str">
        <f t="shared" si="4"/>
        <v>所</v>
      </c>
      <c r="I492" s="15" t="s">
        <v>756</v>
      </c>
      <c r="J492" s="16" t="str">
        <f t="shared" si="5"/>
        <v>9B D4</v>
      </c>
      <c r="K492" s="15" t="s">
        <v>757</v>
      </c>
      <c r="L492" t="str">
        <f t="shared" si="6"/>
        <v>elif i =="所": List.append("9B D4")</v>
      </c>
    </row>
    <row r="493">
      <c r="A493" s="5" t="s">
        <v>929</v>
      </c>
      <c r="B493" s="8" t="s">
        <v>930</v>
      </c>
      <c r="D493" t="str">
        <f t="shared" si="1"/>
        <v>9B</v>
      </c>
      <c r="E493" t="str">
        <f t="shared" si="2"/>
        <v>D5</v>
      </c>
      <c r="F493" t="str">
        <f t="shared" si="3"/>
        <v>9B D5</v>
      </c>
      <c r="G493" s="15" t="s">
        <v>755</v>
      </c>
      <c r="H493" s="5" t="str">
        <f t="shared" si="4"/>
        <v>海</v>
      </c>
      <c r="I493" s="15" t="s">
        <v>756</v>
      </c>
      <c r="J493" s="16" t="str">
        <f t="shared" si="5"/>
        <v>9B D5</v>
      </c>
      <c r="K493" s="15" t="s">
        <v>757</v>
      </c>
      <c r="L493" t="str">
        <f t="shared" si="6"/>
        <v>elif i =="海": List.append("9B D5")</v>
      </c>
    </row>
    <row r="494">
      <c r="A494" s="5" t="s">
        <v>931</v>
      </c>
      <c r="B494" s="8" t="s">
        <v>932</v>
      </c>
      <c r="D494" t="str">
        <f t="shared" si="1"/>
        <v>9B</v>
      </c>
      <c r="E494" t="str">
        <f t="shared" si="2"/>
        <v>D9</v>
      </c>
      <c r="F494" t="str">
        <f t="shared" si="3"/>
        <v>9B D9</v>
      </c>
      <c r="G494" s="15" t="s">
        <v>755</v>
      </c>
      <c r="H494" s="5" t="str">
        <f t="shared" si="4"/>
        <v>入</v>
      </c>
      <c r="I494" s="15" t="s">
        <v>756</v>
      </c>
      <c r="J494" s="16" t="str">
        <f t="shared" si="5"/>
        <v>9B D9</v>
      </c>
      <c r="K494" s="15" t="s">
        <v>757</v>
      </c>
      <c r="L494" t="str">
        <f t="shared" si="6"/>
        <v>elif i =="入": List.append("9B D9")</v>
      </c>
    </row>
    <row r="495">
      <c r="A495" s="5" t="s">
        <v>933</v>
      </c>
      <c r="B495" s="8" t="s">
        <v>934</v>
      </c>
      <c r="D495" t="str">
        <f t="shared" si="1"/>
        <v>9B</v>
      </c>
      <c r="E495" t="str">
        <f t="shared" si="2"/>
        <v>DB</v>
      </c>
      <c r="F495" t="str">
        <f t="shared" si="3"/>
        <v>9B DB</v>
      </c>
      <c r="G495" s="15" t="s">
        <v>755</v>
      </c>
      <c r="H495" s="5" t="str">
        <f t="shared" si="4"/>
        <v>出</v>
      </c>
      <c r="I495" s="15" t="s">
        <v>756</v>
      </c>
      <c r="J495" s="16" t="str">
        <f t="shared" si="5"/>
        <v>9B DB</v>
      </c>
      <c r="K495" s="15" t="s">
        <v>757</v>
      </c>
      <c r="L495" t="str">
        <f t="shared" si="6"/>
        <v>elif i =="出": List.append("9B DB")</v>
      </c>
    </row>
    <row r="496">
      <c r="A496" s="5" t="s">
        <v>935</v>
      </c>
      <c r="B496" s="8" t="s">
        <v>936</v>
      </c>
      <c r="D496" t="str">
        <f t="shared" si="1"/>
        <v>9B</v>
      </c>
      <c r="E496" t="str">
        <f t="shared" si="2"/>
        <v>DC</v>
      </c>
      <c r="F496" t="str">
        <f t="shared" si="3"/>
        <v>9B DC</v>
      </c>
      <c r="G496" s="15" t="s">
        <v>755</v>
      </c>
      <c r="H496" s="5" t="str">
        <f t="shared" si="4"/>
        <v>首</v>
      </c>
      <c r="I496" s="15" t="s">
        <v>756</v>
      </c>
      <c r="J496" s="16" t="str">
        <f t="shared" si="5"/>
        <v>9B DC</v>
      </c>
      <c r="K496" s="15" t="s">
        <v>757</v>
      </c>
      <c r="L496" t="str">
        <f t="shared" si="6"/>
        <v>elif i =="首": List.append("9B DC")</v>
      </c>
    </row>
    <row r="497">
      <c r="A497" s="5" t="s">
        <v>937</v>
      </c>
      <c r="B497" s="8" t="s">
        <v>938</v>
      </c>
      <c r="D497" t="str">
        <f t="shared" si="1"/>
        <v>9B</v>
      </c>
      <c r="E497" t="str">
        <f t="shared" si="2"/>
        <v>DD</v>
      </c>
      <c r="F497" t="str">
        <f t="shared" si="3"/>
        <v>9B DD</v>
      </c>
      <c r="G497" s="15" t="s">
        <v>755</v>
      </c>
      <c r="H497" s="5" t="str">
        <f t="shared" si="4"/>
        <v>都</v>
      </c>
      <c r="I497" s="15" t="s">
        <v>756</v>
      </c>
      <c r="J497" s="16" t="str">
        <f t="shared" si="5"/>
        <v>9B DD</v>
      </c>
      <c r="K497" s="15" t="s">
        <v>757</v>
      </c>
      <c r="L497" t="str">
        <f t="shared" si="6"/>
        <v>elif i =="都": List.append("9B DD")</v>
      </c>
    </row>
    <row r="498">
      <c r="A498" s="5" t="s">
        <v>939</v>
      </c>
      <c r="B498" s="8" t="s">
        <v>940</v>
      </c>
      <c r="D498" t="str">
        <f t="shared" si="1"/>
        <v>9B</v>
      </c>
      <c r="E498" t="str">
        <f t="shared" si="2"/>
        <v>DF</v>
      </c>
      <c r="F498" t="str">
        <f t="shared" si="3"/>
        <v>9B DF</v>
      </c>
      <c r="G498" s="15" t="s">
        <v>755</v>
      </c>
      <c r="H498" s="5" t="str">
        <f t="shared" si="4"/>
        <v>灼</v>
      </c>
      <c r="I498" s="15" t="s">
        <v>756</v>
      </c>
      <c r="J498" s="16" t="str">
        <f t="shared" si="5"/>
        <v>9B DF</v>
      </c>
      <c r="K498" s="15" t="s">
        <v>757</v>
      </c>
      <c r="L498" t="str">
        <f t="shared" si="6"/>
        <v>elif i =="灼": List.append("9B DF")</v>
      </c>
    </row>
    <row r="499">
      <c r="A499" s="5" t="s">
        <v>941</v>
      </c>
      <c r="B499" s="8" t="s">
        <v>942</v>
      </c>
      <c r="D499" t="str">
        <f t="shared" si="1"/>
        <v>9B</v>
      </c>
      <c r="E499" t="str">
        <f t="shared" si="2"/>
        <v>E0</v>
      </c>
      <c r="F499" t="str">
        <f t="shared" si="3"/>
        <v>9B E0</v>
      </c>
      <c r="G499" s="15" t="s">
        <v>755</v>
      </c>
      <c r="H499" s="5" t="str">
        <f t="shared" si="4"/>
        <v>拳</v>
      </c>
      <c r="I499" s="15" t="s">
        <v>756</v>
      </c>
      <c r="J499" s="16" t="str">
        <f t="shared" si="5"/>
        <v>9B E0</v>
      </c>
      <c r="K499" s="15" t="s">
        <v>757</v>
      </c>
      <c r="L499" t="str">
        <f t="shared" si="6"/>
        <v>elif i =="拳": List.append("9B E0")</v>
      </c>
    </row>
    <row r="500">
      <c r="A500" s="7" t="s">
        <v>943</v>
      </c>
      <c r="B500" s="7" t="s">
        <v>944</v>
      </c>
      <c r="D500" t="str">
        <f t="shared" si="1"/>
        <v>9B</v>
      </c>
      <c r="E500" t="str">
        <f t="shared" si="2"/>
        <v>E4</v>
      </c>
      <c r="F500" t="str">
        <f t="shared" si="3"/>
        <v>9B E4</v>
      </c>
      <c r="G500" s="15" t="s">
        <v>755</v>
      </c>
      <c r="H500" s="5" t="str">
        <f t="shared" si="4"/>
        <v>幻</v>
      </c>
      <c r="I500" s="15" t="s">
        <v>756</v>
      </c>
      <c r="J500" s="16" t="str">
        <f t="shared" si="5"/>
        <v>9B E4</v>
      </c>
      <c r="K500" s="15" t="s">
        <v>757</v>
      </c>
      <c r="L500" t="str">
        <f t="shared" si="6"/>
        <v>elif i =="幻": List.append("9B E4")</v>
      </c>
    </row>
    <row r="501">
      <c r="A501" s="5" t="s">
        <v>945</v>
      </c>
      <c r="B501" s="8" t="s">
        <v>946</v>
      </c>
      <c r="D501" t="str">
        <f t="shared" si="1"/>
        <v>9B</v>
      </c>
      <c r="E501" t="str">
        <f t="shared" si="2"/>
        <v>E8</v>
      </c>
      <c r="F501" t="str">
        <f t="shared" si="3"/>
        <v>9B E8</v>
      </c>
      <c r="G501" s="15" t="s">
        <v>755</v>
      </c>
      <c r="H501" s="5" t="str">
        <f t="shared" si="4"/>
        <v>術</v>
      </c>
      <c r="I501" s="15" t="s">
        <v>756</v>
      </c>
      <c r="J501" s="16" t="str">
        <f t="shared" si="5"/>
        <v>9B E8</v>
      </c>
      <c r="K501" s="15" t="s">
        <v>757</v>
      </c>
      <c r="L501" t="str">
        <f t="shared" si="6"/>
        <v>elif i =="術": List.append("9B E8")</v>
      </c>
    </row>
    <row r="502">
      <c r="A502" s="5" t="s">
        <v>947</v>
      </c>
      <c r="B502" s="8" t="s">
        <v>948</v>
      </c>
      <c r="D502" t="str">
        <f t="shared" si="1"/>
        <v>9B</v>
      </c>
      <c r="E502" t="str">
        <f t="shared" si="2"/>
        <v>E9</v>
      </c>
      <c r="F502" t="str">
        <f t="shared" si="3"/>
        <v>9B E9</v>
      </c>
      <c r="G502" s="15" t="s">
        <v>755</v>
      </c>
      <c r="H502" s="5" t="str">
        <f t="shared" si="4"/>
        <v>技</v>
      </c>
      <c r="I502" s="15" t="s">
        <v>756</v>
      </c>
      <c r="J502" s="16" t="str">
        <f t="shared" si="5"/>
        <v>9B E9</v>
      </c>
      <c r="K502" s="15" t="s">
        <v>757</v>
      </c>
      <c r="L502" t="str">
        <f t="shared" si="6"/>
        <v>elif i =="技": List.append("9B E9")</v>
      </c>
    </row>
    <row r="503">
      <c r="A503" s="5" t="s">
        <v>949</v>
      </c>
      <c r="B503" s="24" t="s">
        <v>950</v>
      </c>
      <c r="D503" t="str">
        <f t="shared" si="1"/>
        <v>9B</v>
      </c>
      <c r="E503" t="str">
        <f t="shared" si="2"/>
        <v>EA</v>
      </c>
      <c r="F503" t="str">
        <f t="shared" si="3"/>
        <v>9B EA</v>
      </c>
      <c r="G503" s="15" t="s">
        <v>755</v>
      </c>
      <c r="H503" s="5" t="str">
        <f t="shared" si="4"/>
        <v>装</v>
      </c>
      <c r="I503" s="15" t="s">
        <v>756</v>
      </c>
      <c r="J503" s="16" t="str">
        <f t="shared" si="5"/>
        <v>9B EA</v>
      </c>
      <c r="K503" s="15" t="s">
        <v>757</v>
      </c>
      <c r="L503" t="str">
        <f t="shared" si="6"/>
        <v>elif i =="装": List.append("9B EA")</v>
      </c>
    </row>
    <row r="504">
      <c r="A504" s="5" t="s">
        <v>951</v>
      </c>
      <c r="B504" s="20" t="s">
        <v>952</v>
      </c>
      <c r="D504" t="str">
        <f t="shared" si="1"/>
        <v>9B</v>
      </c>
      <c r="E504" t="str">
        <f t="shared" si="2"/>
        <v>EB</v>
      </c>
      <c r="F504" t="str">
        <f t="shared" si="3"/>
        <v>9B EB</v>
      </c>
      <c r="G504" s="15" t="s">
        <v>755</v>
      </c>
      <c r="H504" s="5" t="str">
        <f t="shared" si="4"/>
        <v>備</v>
      </c>
      <c r="I504" s="15" t="s">
        <v>756</v>
      </c>
      <c r="J504" s="16" t="str">
        <f t="shared" si="5"/>
        <v>9B EB</v>
      </c>
      <c r="K504" s="15" t="s">
        <v>757</v>
      </c>
      <c r="L504" t="str">
        <f t="shared" si="6"/>
        <v>elif i =="備": List.append("9B EB")</v>
      </c>
    </row>
    <row r="505">
      <c r="A505" s="20" t="s">
        <v>953</v>
      </c>
      <c r="B505" s="20" t="s">
        <v>954</v>
      </c>
      <c r="D505" t="str">
        <f t="shared" si="1"/>
        <v>9B</v>
      </c>
      <c r="E505" t="str">
        <f t="shared" si="2"/>
        <v>EC</v>
      </c>
      <c r="F505" t="str">
        <f t="shared" si="3"/>
        <v>9B EC</v>
      </c>
      <c r="G505" s="15" t="s">
        <v>755</v>
      </c>
      <c r="H505" s="5" t="str">
        <f t="shared" si="4"/>
        <v>作</v>
      </c>
      <c r="I505" s="15" t="s">
        <v>756</v>
      </c>
      <c r="J505" s="16" t="str">
        <f t="shared" si="5"/>
        <v>9B EC</v>
      </c>
      <c r="K505" s="15" t="s">
        <v>757</v>
      </c>
      <c r="L505" t="str">
        <f t="shared" si="6"/>
        <v>elif i =="作": List.append("9B EC")</v>
      </c>
    </row>
    <row r="506">
      <c r="A506" s="5" t="s">
        <v>955</v>
      </c>
      <c r="B506" s="8" t="s">
        <v>956</v>
      </c>
      <c r="D506" t="str">
        <f t="shared" si="1"/>
        <v>9B</v>
      </c>
      <c r="E506" t="str">
        <f t="shared" si="2"/>
        <v>F1</v>
      </c>
      <c r="F506" t="str">
        <f t="shared" si="3"/>
        <v>9B F1</v>
      </c>
      <c r="G506" s="15" t="s">
        <v>755</v>
      </c>
      <c r="H506" s="5" t="str">
        <f t="shared" si="4"/>
        <v>上</v>
      </c>
      <c r="I506" s="15" t="s">
        <v>756</v>
      </c>
      <c r="J506" s="16" t="str">
        <f t="shared" si="5"/>
        <v>9B F1</v>
      </c>
      <c r="K506" s="15" t="s">
        <v>757</v>
      </c>
      <c r="L506" t="str">
        <f t="shared" si="6"/>
        <v>elif i =="上": List.append("9B F1")</v>
      </c>
    </row>
    <row r="507">
      <c r="A507" s="5" t="s">
        <v>957</v>
      </c>
      <c r="B507" s="8" t="s">
        <v>958</v>
      </c>
      <c r="D507" t="str">
        <f t="shared" si="1"/>
        <v>9B</v>
      </c>
      <c r="E507" t="str">
        <f t="shared" si="2"/>
        <v>F8</v>
      </c>
      <c r="F507" t="str">
        <f t="shared" si="3"/>
        <v>9B F8</v>
      </c>
      <c r="G507" s="15" t="s">
        <v>755</v>
      </c>
      <c r="H507" s="5" t="str">
        <f t="shared" si="4"/>
        <v>一</v>
      </c>
      <c r="I507" s="15" t="s">
        <v>756</v>
      </c>
      <c r="J507" s="16" t="str">
        <f t="shared" si="5"/>
        <v>9B F8</v>
      </c>
      <c r="K507" s="15" t="s">
        <v>757</v>
      </c>
      <c r="L507" t="str">
        <f t="shared" si="6"/>
        <v>elif i =="一": List.append("9B F8")</v>
      </c>
    </row>
    <row r="508">
      <c r="A508" s="20" t="s">
        <v>959</v>
      </c>
      <c r="B508" s="20" t="s">
        <v>960</v>
      </c>
      <c r="D508" t="str">
        <f t="shared" si="1"/>
        <v>9C</v>
      </c>
      <c r="E508" t="str">
        <f t="shared" si="2"/>
        <v>4A</v>
      </c>
      <c r="F508" t="str">
        <f t="shared" si="3"/>
        <v>9C 4A</v>
      </c>
      <c r="G508" s="15" t="s">
        <v>755</v>
      </c>
      <c r="H508" s="5" t="str">
        <f t="shared" si="4"/>
        <v>生</v>
      </c>
      <c r="I508" s="15" t="s">
        <v>756</v>
      </c>
      <c r="J508" s="16" t="str">
        <f t="shared" si="5"/>
        <v>9C 4A</v>
      </c>
      <c r="K508" s="15" t="s">
        <v>757</v>
      </c>
      <c r="L508" t="str">
        <f t="shared" si="6"/>
        <v>elif i =="生": List.append("9C 4A")</v>
      </c>
    </row>
    <row r="509">
      <c r="A509" s="5" t="s">
        <v>961</v>
      </c>
      <c r="B509" s="8" t="s">
        <v>962</v>
      </c>
      <c r="D509" t="str">
        <f t="shared" si="1"/>
        <v>9C</v>
      </c>
      <c r="E509" t="str">
        <f t="shared" si="2"/>
        <v>50</v>
      </c>
      <c r="F509" t="str">
        <f t="shared" si="3"/>
        <v>9C 50</v>
      </c>
      <c r="G509" s="15" t="s">
        <v>755</v>
      </c>
      <c r="H509" s="5" t="str">
        <f t="shared" si="4"/>
        <v>力</v>
      </c>
      <c r="I509" s="15" t="s">
        <v>756</v>
      </c>
      <c r="J509" s="16" t="str">
        <f t="shared" si="5"/>
        <v>9C 50</v>
      </c>
      <c r="K509" s="15" t="s">
        <v>757</v>
      </c>
      <c r="L509" t="str">
        <f t="shared" si="6"/>
        <v>elif i =="力": List.append("9C 50")</v>
      </c>
    </row>
    <row r="510">
      <c r="A510" s="5" t="s">
        <v>963</v>
      </c>
      <c r="B510" s="8" t="s">
        <v>964</v>
      </c>
      <c r="D510" t="str">
        <f t="shared" si="1"/>
        <v>9C</v>
      </c>
      <c r="E510" t="str">
        <f t="shared" si="2"/>
        <v>53</v>
      </c>
      <c r="F510" t="str">
        <f t="shared" si="3"/>
        <v>9C 53</v>
      </c>
      <c r="G510" s="15" t="s">
        <v>755</v>
      </c>
      <c r="H510" s="5" t="str">
        <f t="shared" si="4"/>
        <v>中</v>
      </c>
      <c r="I510" s="15" t="s">
        <v>756</v>
      </c>
      <c r="J510" s="16" t="str">
        <f t="shared" si="5"/>
        <v>9C 53</v>
      </c>
      <c r="K510" s="15" t="s">
        <v>757</v>
      </c>
      <c r="L510" t="str">
        <f t="shared" si="6"/>
        <v>elif i =="中": List.append("9C 53")</v>
      </c>
    </row>
    <row r="511">
      <c r="A511" s="5" t="s">
        <v>965</v>
      </c>
      <c r="B511" s="8" t="s">
        <v>966</v>
      </c>
      <c r="D511" t="str">
        <f t="shared" si="1"/>
        <v>9C</v>
      </c>
      <c r="E511" t="str">
        <f t="shared" si="2"/>
        <v>5F</v>
      </c>
      <c r="F511" t="str">
        <f t="shared" si="3"/>
        <v>9C 5F</v>
      </c>
      <c r="G511" s="15" t="s">
        <v>755</v>
      </c>
      <c r="H511" s="5" t="str">
        <f t="shared" si="4"/>
        <v>定</v>
      </c>
      <c r="I511" s="15" t="s">
        <v>756</v>
      </c>
      <c r="J511" s="16" t="str">
        <f t="shared" si="5"/>
        <v>9C 5F</v>
      </c>
      <c r="K511" s="15" t="s">
        <v>757</v>
      </c>
      <c r="L511" t="str">
        <f t="shared" si="6"/>
        <v>elif i =="定": List.append("9C 5F")</v>
      </c>
    </row>
    <row r="512">
      <c r="A512" s="5" t="s">
        <v>967</v>
      </c>
      <c r="B512" s="8" t="s">
        <v>968</v>
      </c>
      <c r="D512" t="str">
        <f t="shared" si="1"/>
        <v>9C</v>
      </c>
      <c r="E512" t="str">
        <f t="shared" si="2"/>
        <v>67</v>
      </c>
      <c r="F512" t="str">
        <f t="shared" si="3"/>
        <v>9C 67</v>
      </c>
      <c r="G512" s="15" t="s">
        <v>755</v>
      </c>
      <c r="H512" s="5" t="str">
        <f t="shared" si="4"/>
        <v>今</v>
      </c>
      <c r="I512" s="15" t="s">
        <v>756</v>
      </c>
      <c r="J512" s="16" t="str">
        <f t="shared" si="5"/>
        <v>9C 67</v>
      </c>
      <c r="K512" s="15" t="s">
        <v>757</v>
      </c>
      <c r="L512" t="str">
        <f t="shared" si="6"/>
        <v>elif i =="今": List.append("9C 67")</v>
      </c>
    </row>
    <row r="513">
      <c r="A513" s="5" t="s">
        <v>969</v>
      </c>
      <c r="B513" s="8" t="s">
        <v>970</v>
      </c>
      <c r="D513" t="str">
        <f t="shared" si="1"/>
        <v>9C</v>
      </c>
      <c r="E513" t="str">
        <f t="shared" si="2"/>
        <v>71</v>
      </c>
      <c r="F513" t="str">
        <f t="shared" si="3"/>
        <v>9C 71</v>
      </c>
      <c r="G513" s="15" t="s">
        <v>755</v>
      </c>
      <c r="H513" s="5" t="str">
        <f t="shared" si="4"/>
        <v>器</v>
      </c>
      <c r="I513" s="15" t="s">
        <v>756</v>
      </c>
      <c r="J513" s="16" t="str">
        <f t="shared" si="5"/>
        <v>9C 71</v>
      </c>
      <c r="K513" s="15" t="s">
        <v>757</v>
      </c>
      <c r="L513" t="str">
        <f t="shared" si="6"/>
        <v>elif i =="器": List.append("9C 71")</v>
      </c>
    </row>
    <row r="514">
      <c r="A514" s="5" t="s">
        <v>971</v>
      </c>
      <c r="B514" s="8" t="s">
        <v>972</v>
      </c>
      <c r="D514" t="str">
        <f t="shared" si="1"/>
        <v>9C</v>
      </c>
      <c r="E514" t="str">
        <f t="shared" si="2"/>
        <v>77</v>
      </c>
      <c r="F514" t="str">
        <f t="shared" si="3"/>
        <v>9C 77</v>
      </c>
      <c r="G514" s="15" t="s">
        <v>755</v>
      </c>
      <c r="H514" s="5" t="str">
        <f t="shared" si="4"/>
        <v>回</v>
      </c>
      <c r="I514" s="15" t="s">
        <v>756</v>
      </c>
      <c r="J514" s="16" t="str">
        <f t="shared" si="5"/>
        <v>9C 77</v>
      </c>
      <c r="K514" s="15" t="s">
        <v>757</v>
      </c>
      <c r="L514" t="str">
        <f t="shared" si="6"/>
        <v>elif i =="回": List.append("9C 77")</v>
      </c>
    </row>
    <row r="515">
      <c r="A515" s="5" t="s">
        <v>973</v>
      </c>
      <c r="B515" s="8" t="s">
        <v>974</v>
      </c>
      <c r="D515" t="str">
        <f t="shared" si="1"/>
        <v>9C</v>
      </c>
      <c r="E515" t="str">
        <f t="shared" si="2"/>
        <v>79</v>
      </c>
      <c r="F515" t="str">
        <f t="shared" si="3"/>
        <v>9C 79</v>
      </c>
      <c r="G515" s="15" t="s">
        <v>755</v>
      </c>
      <c r="H515" s="5" t="str">
        <f t="shared" si="4"/>
        <v>晶</v>
      </c>
      <c r="I515" s="15" t="s">
        <v>756</v>
      </c>
      <c r="J515" s="16" t="str">
        <f t="shared" si="5"/>
        <v>9C 79</v>
      </c>
      <c r="K515" s="15" t="s">
        <v>757</v>
      </c>
      <c r="L515" t="str">
        <f t="shared" si="6"/>
        <v>elif i =="晶": List.append("9C 79")</v>
      </c>
    </row>
    <row r="516">
      <c r="A516" s="5" t="s">
        <v>975</v>
      </c>
      <c r="B516" s="8" t="s">
        <v>976</v>
      </c>
      <c r="D516" t="str">
        <f t="shared" si="1"/>
        <v>9C</v>
      </c>
      <c r="E516" t="str">
        <f t="shared" si="2"/>
        <v>7B</v>
      </c>
      <c r="F516" t="str">
        <f t="shared" si="3"/>
        <v>9C 7B</v>
      </c>
      <c r="G516" s="15" t="s">
        <v>755</v>
      </c>
      <c r="H516" s="5" t="str">
        <f t="shared" si="4"/>
        <v>合</v>
      </c>
      <c r="I516" s="15" t="s">
        <v>756</v>
      </c>
      <c r="J516" s="16" t="str">
        <f t="shared" si="5"/>
        <v>9C 7B</v>
      </c>
      <c r="K516" s="15" t="s">
        <v>757</v>
      </c>
      <c r="L516" t="str">
        <f t="shared" si="6"/>
        <v>elif i =="合": List.append("9C 7B")</v>
      </c>
    </row>
    <row r="517">
      <c r="A517" s="5" t="s">
        <v>977</v>
      </c>
      <c r="B517" s="8" t="s">
        <v>978</v>
      </c>
      <c r="C517" s="7" t="s">
        <v>979</v>
      </c>
      <c r="D517" t="str">
        <f t="shared" si="1"/>
        <v>9C</v>
      </c>
      <c r="E517" t="str">
        <f t="shared" si="2"/>
        <v>84</v>
      </c>
      <c r="F517" t="str">
        <f t="shared" si="3"/>
        <v>9C 84</v>
      </c>
      <c r="G517" s="15" t="s">
        <v>755</v>
      </c>
      <c r="H517" s="5" t="str">
        <f t="shared" si="4"/>
        <v>白</v>
      </c>
      <c r="I517" s="15" t="s">
        <v>756</v>
      </c>
      <c r="J517" s="16" t="str">
        <f t="shared" si="5"/>
        <v>9C 84</v>
      </c>
      <c r="K517" s="15" t="s">
        <v>757</v>
      </c>
      <c r="L517" t="str">
        <f t="shared" si="6"/>
        <v>elif i =="白": List.append("9C 84")</v>
      </c>
    </row>
    <row r="518">
      <c r="A518" s="5" t="s">
        <v>980</v>
      </c>
      <c r="B518" s="8" t="s">
        <v>981</v>
      </c>
      <c r="D518" t="str">
        <f t="shared" si="1"/>
        <v>9C</v>
      </c>
      <c r="E518" t="str">
        <f t="shared" si="2"/>
        <v>89</v>
      </c>
      <c r="F518" t="str">
        <f t="shared" si="3"/>
        <v>9C 89</v>
      </c>
      <c r="G518" s="15" t="s">
        <v>755</v>
      </c>
      <c r="H518" s="5" t="str">
        <f t="shared" si="4"/>
        <v>氷</v>
      </c>
      <c r="I518" s="15" t="s">
        <v>756</v>
      </c>
      <c r="J518" s="16" t="str">
        <f t="shared" si="5"/>
        <v>9C 89</v>
      </c>
      <c r="K518" s="15" t="s">
        <v>757</v>
      </c>
      <c r="L518" t="str">
        <f t="shared" si="6"/>
        <v>elif i =="氷": List.append("9C 89")</v>
      </c>
    </row>
    <row r="519">
      <c r="A519" s="5" t="s">
        <v>982</v>
      </c>
      <c r="B519" s="8" t="s">
        <v>983</v>
      </c>
      <c r="D519" t="str">
        <f t="shared" si="1"/>
        <v>9C</v>
      </c>
      <c r="E519" t="str">
        <f t="shared" si="2"/>
        <v>94</v>
      </c>
      <c r="F519" t="str">
        <f t="shared" si="3"/>
        <v>9C 94</v>
      </c>
      <c r="G519" s="15" t="s">
        <v>755</v>
      </c>
      <c r="H519" s="5" t="str">
        <f t="shared" si="4"/>
        <v>攻</v>
      </c>
      <c r="I519" s="15" t="s">
        <v>756</v>
      </c>
      <c r="J519" s="16" t="str">
        <f t="shared" si="5"/>
        <v>9C 94</v>
      </c>
      <c r="K519" s="15" t="s">
        <v>757</v>
      </c>
      <c r="L519" t="str">
        <f t="shared" si="6"/>
        <v>elif i =="攻": List.append("9C 94")</v>
      </c>
    </row>
    <row r="520">
      <c r="A520" s="5" t="s">
        <v>984</v>
      </c>
      <c r="B520" s="8" t="s">
        <v>985</v>
      </c>
      <c r="D520" t="str">
        <f t="shared" si="1"/>
        <v>9C</v>
      </c>
      <c r="E520" t="str">
        <f t="shared" si="2"/>
        <v>95</v>
      </c>
      <c r="F520" t="str">
        <f t="shared" si="3"/>
        <v>9C 95</v>
      </c>
      <c r="G520" s="15" t="s">
        <v>755</v>
      </c>
      <c r="H520" s="5" t="str">
        <f t="shared" si="4"/>
        <v>震</v>
      </c>
      <c r="I520" s="15" t="s">
        <v>756</v>
      </c>
      <c r="J520" s="16" t="str">
        <f t="shared" si="5"/>
        <v>9C 95</v>
      </c>
      <c r="K520" s="15" t="s">
        <v>757</v>
      </c>
      <c r="L520" t="str">
        <f t="shared" si="6"/>
        <v>elif i =="震": List.append("9C 95")</v>
      </c>
    </row>
    <row r="521">
      <c r="A521" s="7" t="s">
        <v>986</v>
      </c>
      <c r="B521" s="7" t="s">
        <v>987</v>
      </c>
      <c r="D521" t="str">
        <f t="shared" si="1"/>
        <v>9C</v>
      </c>
      <c r="E521" t="str">
        <f t="shared" si="2"/>
        <v>96</v>
      </c>
      <c r="F521" t="str">
        <f t="shared" si="3"/>
        <v>9C 96</v>
      </c>
      <c r="G521" s="15" t="s">
        <v>755</v>
      </c>
      <c r="H521" s="5" t="str">
        <f t="shared" si="4"/>
        <v>三</v>
      </c>
      <c r="I521" s="15" t="s">
        <v>756</v>
      </c>
      <c r="J521" s="16" t="str">
        <f t="shared" si="5"/>
        <v>9C 96</v>
      </c>
      <c r="K521" s="15" t="s">
        <v>757</v>
      </c>
      <c r="L521" t="str">
        <f t="shared" si="6"/>
        <v>elif i =="三": List.append("9C 96")</v>
      </c>
    </row>
    <row r="522">
      <c r="A522" s="5" t="s">
        <v>988</v>
      </c>
      <c r="B522" s="24" t="s">
        <v>989</v>
      </c>
      <c r="D522" t="str">
        <f t="shared" si="1"/>
        <v>9C</v>
      </c>
      <c r="E522" t="str">
        <f t="shared" si="2"/>
        <v>9A</v>
      </c>
      <c r="F522" t="str">
        <f t="shared" si="3"/>
        <v>9C 9A</v>
      </c>
      <c r="G522" s="15" t="s">
        <v>755</v>
      </c>
      <c r="H522" s="5" t="str">
        <f t="shared" si="4"/>
        <v>国</v>
      </c>
      <c r="I522" s="15" t="s">
        <v>756</v>
      </c>
      <c r="J522" s="16" t="str">
        <f t="shared" si="5"/>
        <v>9C 9A</v>
      </c>
      <c r="K522" s="15" t="s">
        <v>757</v>
      </c>
      <c r="L522" t="str">
        <f t="shared" si="6"/>
        <v>elif i =="国": List.append("9C 9A")</v>
      </c>
    </row>
    <row r="523">
      <c r="A523" s="5" t="s">
        <v>990</v>
      </c>
      <c r="B523" s="8" t="s">
        <v>991</v>
      </c>
      <c r="D523" t="str">
        <f t="shared" si="1"/>
        <v>9C</v>
      </c>
      <c r="E523" t="str">
        <f t="shared" si="2"/>
        <v>9D</v>
      </c>
      <c r="F523" t="str">
        <f t="shared" si="3"/>
        <v>9C 9D</v>
      </c>
      <c r="G523" s="15" t="s">
        <v>755</v>
      </c>
      <c r="H523" s="5" t="str">
        <f t="shared" si="4"/>
        <v>村</v>
      </c>
      <c r="I523" s="15" t="s">
        <v>756</v>
      </c>
      <c r="J523" s="16" t="str">
        <f t="shared" si="5"/>
        <v>9C 9D</v>
      </c>
      <c r="K523" s="15" t="s">
        <v>757</v>
      </c>
      <c r="L523" t="str">
        <f t="shared" si="6"/>
        <v>elif i =="村": List.append("9C 9D")</v>
      </c>
    </row>
    <row r="524">
      <c r="A524" s="5" t="s">
        <v>992</v>
      </c>
      <c r="B524" s="7" t="s">
        <v>993</v>
      </c>
      <c r="D524" t="str">
        <f t="shared" si="1"/>
        <v>9C</v>
      </c>
      <c r="E524" t="str">
        <f t="shared" si="2"/>
        <v>A3</v>
      </c>
      <c r="F524" t="str">
        <f t="shared" si="3"/>
        <v>9C A3</v>
      </c>
      <c r="G524" s="15" t="s">
        <v>755</v>
      </c>
      <c r="H524" s="5" t="str">
        <f t="shared" si="4"/>
        <v>行</v>
      </c>
      <c r="I524" s="15" t="s">
        <v>756</v>
      </c>
      <c r="J524" s="16" t="str">
        <f t="shared" si="5"/>
        <v>9C A3</v>
      </c>
      <c r="K524" s="15" t="s">
        <v>757</v>
      </c>
      <c r="L524" t="str">
        <f t="shared" si="6"/>
        <v>elif i =="行": List.append("9C A3")</v>
      </c>
    </row>
    <row r="525">
      <c r="A525" s="5" t="s">
        <v>994</v>
      </c>
      <c r="B525" s="8" t="s">
        <v>995</v>
      </c>
      <c r="D525" t="str">
        <f t="shared" si="1"/>
        <v>9C</v>
      </c>
      <c r="E525" t="str">
        <f t="shared" si="2"/>
        <v>A8</v>
      </c>
      <c r="F525" t="str">
        <f t="shared" si="3"/>
        <v>9C A8</v>
      </c>
      <c r="G525" s="15" t="s">
        <v>755</v>
      </c>
      <c r="H525" s="5" t="str">
        <f t="shared" si="4"/>
        <v>警</v>
      </c>
      <c r="I525" s="15" t="s">
        <v>756</v>
      </c>
      <c r="J525" s="16" t="str">
        <f t="shared" si="5"/>
        <v>9C A8</v>
      </c>
      <c r="K525" s="15" t="s">
        <v>757</v>
      </c>
      <c r="L525" t="str">
        <f t="shared" si="6"/>
        <v>elif i =="警": List.append("9C A8")</v>
      </c>
    </row>
    <row r="526">
      <c r="A526" s="5" t="s">
        <v>996</v>
      </c>
      <c r="B526" s="8" t="s">
        <v>997</v>
      </c>
      <c r="D526" t="str">
        <f t="shared" si="1"/>
        <v>9C</v>
      </c>
      <c r="E526" t="str">
        <f t="shared" si="2"/>
        <v>A9</v>
      </c>
      <c r="F526" t="str">
        <f t="shared" si="3"/>
        <v>9C A9</v>
      </c>
      <c r="G526" s="15" t="s">
        <v>755</v>
      </c>
      <c r="H526" s="5" t="str">
        <f t="shared" si="4"/>
        <v>丸</v>
      </c>
      <c r="I526" s="15" t="s">
        <v>756</v>
      </c>
      <c r="J526" s="16" t="str">
        <f t="shared" si="5"/>
        <v>9C A9</v>
      </c>
      <c r="K526" s="15" t="s">
        <v>757</v>
      </c>
      <c r="L526" t="str">
        <f t="shared" si="6"/>
        <v>elif i =="丸": List.append("9C A9")</v>
      </c>
    </row>
    <row r="527">
      <c r="A527" s="5" t="s">
        <v>998</v>
      </c>
      <c r="B527" s="8" t="s">
        <v>999</v>
      </c>
      <c r="D527" t="str">
        <f t="shared" si="1"/>
        <v>9C</v>
      </c>
      <c r="E527" t="str">
        <f t="shared" si="2"/>
        <v>AA</v>
      </c>
      <c r="F527" t="str">
        <f t="shared" si="3"/>
        <v>9C AA</v>
      </c>
      <c r="G527" s="15" t="s">
        <v>755</v>
      </c>
      <c r="H527" s="5" t="str">
        <f t="shared" si="4"/>
        <v>状</v>
      </c>
      <c r="I527" s="15" t="s">
        <v>756</v>
      </c>
      <c r="J527" s="16" t="str">
        <f t="shared" si="5"/>
        <v>9C AA</v>
      </c>
      <c r="K527" s="15" t="s">
        <v>757</v>
      </c>
      <c r="L527" t="str">
        <f t="shared" si="6"/>
        <v>elif i =="状": List.append("9C AA")</v>
      </c>
    </row>
    <row r="528">
      <c r="A528" s="5" t="s">
        <v>1000</v>
      </c>
      <c r="B528" s="8" t="s">
        <v>1001</v>
      </c>
      <c r="D528" t="str">
        <f t="shared" si="1"/>
        <v>9C</v>
      </c>
      <c r="E528" t="str">
        <f t="shared" si="2"/>
        <v>B0</v>
      </c>
      <c r="F528" t="str">
        <f t="shared" si="3"/>
        <v>9C B0</v>
      </c>
      <c r="G528" s="15" t="s">
        <v>755</v>
      </c>
      <c r="H528" s="5" t="str">
        <f t="shared" si="4"/>
        <v>石</v>
      </c>
      <c r="I528" s="15" t="s">
        <v>756</v>
      </c>
      <c r="J528" s="16" t="str">
        <f t="shared" si="5"/>
        <v>9C B0</v>
      </c>
      <c r="K528" s="15" t="s">
        <v>757</v>
      </c>
      <c r="L528" t="str">
        <f t="shared" si="6"/>
        <v>elif i =="石": List.append("9C B0")</v>
      </c>
    </row>
    <row r="529">
      <c r="A529" s="5" t="s">
        <v>1002</v>
      </c>
      <c r="B529" s="8" t="s">
        <v>1003</v>
      </c>
      <c r="D529" t="str">
        <f t="shared" si="1"/>
        <v>9C</v>
      </c>
      <c r="E529" t="str">
        <f t="shared" si="2"/>
        <v>B7</v>
      </c>
      <c r="F529" t="str">
        <f t="shared" si="3"/>
        <v>9C B7</v>
      </c>
      <c r="G529" s="15" t="s">
        <v>755</v>
      </c>
      <c r="H529" s="5" t="str">
        <f t="shared" si="4"/>
        <v>粉</v>
      </c>
      <c r="I529" s="15" t="s">
        <v>756</v>
      </c>
      <c r="J529" s="16" t="str">
        <f t="shared" si="5"/>
        <v>9C B7</v>
      </c>
      <c r="K529" s="15" t="s">
        <v>757</v>
      </c>
      <c r="L529" t="str">
        <f t="shared" si="6"/>
        <v>elif i =="粉": List.append("9C B7")</v>
      </c>
    </row>
    <row r="530">
      <c r="A530" s="5" t="s">
        <v>1004</v>
      </c>
      <c r="B530" s="8" t="s">
        <v>1005</v>
      </c>
      <c r="D530" t="str">
        <f t="shared" si="1"/>
        <v>9C</v>
      </c>
      <c r="E530" t="str">
        <f t="shared" si="2"/>
        <v>BA</v>
      </c>
      <c r="F530" t="str">
        <f t="shared" si="3"/>
        <v>9C BA</v>
      </c>
      <c r="G530" s="15" t="s">
        <v>755</v>
      </c>
      <c r="H530" s="5" t="str">
        <f t="shared" si="4"/>
        <v>大</v>
      </c>
      <c r="I530" s="15" t="s">
        <v>756</v>
      </c>
      <c r="J530" s="16" t="str">
        <f t="shared" si="5"/>
        <v>9C BA</v>
      </c>
      <c r="K530" s="15" t="s">
        <v>757</v>
      </c>
      <c r="L530" t="str">
        <f t="shared" si="6"/>
        <v>elif i =="大": List.append("9C BA")</v>
      </c>
    </row>
    <row r="531">
      <c r="A531" s="7" t="s">
        <v>1006</v>
      </c>
      <c r="B531" s="7" t="s">
        <v>1007</v>
      </c>
      <c r="D531" t="str">
        <f t="shared" si="1"/>
        <v>9C</v>
      </c>
      <c r="E531" t="str">
        <f t="shared" si="2"/>
        <v>BF</v>
      </c>
      <c r="F531" t="str">
        <f t="shared" si="3"/>
        <v>9C BF</v>
      </c>
      <c r="G531" s="15" t="s">
        <v>755</v>
      </c>
      <c r="H531" s="5" t="str">
        <f t="shared" si="4"/>
        <v>線</v>
      </c>
      <c r="I531" s="15" t="s">
        <v>756</v>
      </c>
      <c r="J531" s="16" t="str">
        <f t="shared" si="5"/>
        <v>9C BF</v>
      </c>
      <c r="K531" s="15" t="s">
        <v>757</v>
      </c>
      <c r="L531" t="str">
        <f t="shared" si="6"/>
        <v>elif i =="線": List.append("9C BF")</v>
      </c>
    </row>
    <row r="532">
      <c r="A532" s="5" t="s">
        <v>1008</v>
      </c>
      <c r="B532" s="8" t="s">
        <v>1009</v>
      </c>
      <c r="D532" t="str">
        <f t="shared" si="1"/>
        <v>9C</v>
      </c>
      <c r="E532" t="str">
        <f t="shared" si="2"/>
        <v>C3</v>
      </c>
      <c r="F532" t="str">
        <f t="shared" si="3"/>
        <v>9C C3</v>
      </c>
      <c r="G532" s="15" t="s">
        <v>755</v>
      </c>
      <c r="H532" s="5" t="str">
        <f t="shared" si="4"/>
        <v>手</v>
      </c>
      <c r="I532" s="15" t="s">
        <v>756</v>
      </c>
      <c r="J532" s="16" t="str">
        <f t="shared" si="5"/>
        <v>9C C3</v>
      </c>
      <c r="K532" s="15" t="s">
        <v>757</v>
      </c>
      <c r="L532" t="str">
        <f t="shared" si="6"/>
        <v>elif i =="手": List.append("9C C3")</v>
      </c>
    </row>
    <row r="533">
      <c r="A533" s="5" t="s">
        <v>1010</v>
      </c>
      <c r="B533" s="8" t="s">
        <v>1011</v>
      </c>
      <c r="D533" t="str">
        <f t="shared" si="1"/>
        <v>9C</v>
      </c>
      <c r="E533" t="str">
        <f t="shared" si="2"/>
        <v>C7</v>
      </c>
      <c r="F533" t="str">
        <f t="shared" si="3"/>
        <v>9C C7</v>
      </c>
      <c r="G533" s="15" t="s">
        <v>755</v>
      </c>
      <c r="H533" s="5" t="str">
        <f t="shared" si="4"/>
        <v>怪</v>
      </c>
      <c r="I533" s="15" t="s">
        <v>756</v>
      </c>
      <c r="J533" s="16" t="str">
        <f t="shared" si="5"/>
        <v>9C C7</v>
      </c>
      <c r="K533" s="15" t="s">
        <v>757</v>
      </c>
      <c r="L533" t="str">
        <f t="shared" si="6"/>
        <v>elif i =="怪": List.append("9C C7")</v>
      </c>
    </row>
    <row r="534">
      <c r="A534" s="5" t="s">
        <v>1012</v>
      </c>
      <c r="B534" s="8" t="s">
        <v>1013</v>
      </c>
      <c r="D534" t="str">
        <f t="shared" si="1"/>
        <v>9C</v>
      </c>
      <c r="E534" t="str">
        <f t="shared" si="2"/>
        <v>D7</v>
      </c>
      <c r="F534" t="str">
        <f t="shared" si="3"/>
        <v>9C D7</v>
      </c>
      <c r="G534" s="15" t="s">
        <v>755</v>
      </c>
      <c r="H534" s="5" t="str">
        <f t="shared" si="4"/>
        <v>悪</v>
      </c>
      <c r="I534" s="15" t="s">
        <v>756</v>
      </c>
      <c r="J534" s="16" t="str">
        <f t="shared" si="5"/>
        <v>9C D7</v>
      </c>
      <c r="K534" s="15" t="s">
        <v>757</v>
      </c>
      <c r="L534" t="str">
        <f t="shared" si="6"/>
        <v>elif i =="悪": List.append("9C D7")</v>
      </c>
    </row>
    <row r="535">
      <c r="A535" s="5" t="s">
        <v>1014</v>
      </c>
      <c r="B535" s="8" t="s">
        <v>1015</v>
      </c>
      <c r="D535" t="str">
        <f t="shared" si="1"/>
        <v>9C</v>
      </c>
      <c r="E535" t="str">
        <f t="shared" si="2"/>
        <v>DF</v>
      </c>
      <c r="F535" t="str">
        <f t="shared" si="3"/>
        <v>9C DF</v>
      </c>
      <c r="G535" s="15" t="s">
        <v>755</v>
      </c>
      <c r="H535" s="5" t="str">
        <f t="shared" si="4"/>
        <v>圧</v>
      </c>
      <c r="I535" s="15" t="s">
        <v>756</v>
      </c>
      <c r="J535" s="16" t="str">
        <f t="shared" si="5"/>
        <v>9C DF</v>
      </c>
      <c r="K535" s="15" t="s">
        <v>757</v>
      </c>
      <c r="L535" t="str">
        <f t="shared" si="6"/>
        <v>elif i =="圧": List.append("9C DF")</v>
      </c>
    </row>
    <row r="536">
      <c r="A536" s="5" t="s">
        <v>1016</v>
      </c>
      <c r="B536" s="8" t="s">
        <v>1017</v>
      </c>
      <c r="D536" t="str">
        <f t="shared" si="1"/>
        <v>9C</v>
      </c>
      <c r="E536" t="str">
        <f t="shared" si="2"/>
        <v>F4</v>
      </c>
      <c r="F536" t="str">
        <f t="shared" si="3"/>
        <v>9C F4</v>
      </c>
      <c r="G536" s="15" t="s">
        <v>755</v>
      </c>
      <c r="H536" s="5" t="str">
        <f t="shared" si="4"/>
        <v>位</v>
      </c>
      <c r="I536" s="15" t="s">
        <v>756</v>
      </c>
      <c r="J536" s="16" t="str">
        <f t="shared" si="5"/>
        <v>9C F4</v>
      </c>
      <c r="K536" s="15" t="s">
        <v>757</v>
      </c>
      <c r="L536" t="str">
        <f t="shared" si="6"/>
        <v>elif i =="位": List.append("9C F4")</v>
      </c>
    </row>
    <row r="537">
      <c r="A537" s="5" t="s">
        <v>1018</v>
      </c>
      <c r="B537" s="8" t="s">
        <v>1019</v>
      </c>
      <c r="D537" t="str">
        <f t="shared" si="1"/>
        <v>9D</v>
      </c>
      <c r="E537" t="str">
        <f t="shared" si="2"/>
        <v>51</v>
      </c>
      <c r="F537" t="str">
        <f t="shared" si="3"/>
        <v>9D 51</v>
      </c>
      <c r="G537" s="15" t="s">
        <v>755</v>
      </c>
      <c r="H537" s="5" t="str">
        <f t="shared" si="4"/>
        <v>育</v>
      </c>
      <c r="I537" s="15" t="s">
        <v>756</v>
      </c>
      <c r="J537" s="16" t="str">
        <f t="shared" si="5"/>
        <v>9D 51</v>
      </c>
      <c r="K537" s="15" t="s">
        <v>757</v>
      </c>
      <c r="L537" t="str">
        <f t="shared" si="6"/>
        <v>elif i =="育": List.append("9D 51")</v>
      </c>
    </row>
    <row r="538">
      <c r="A538" s="5" t="s">
        <v>1020</v>
      </c>
      <c r="B538" s="20" t="s">
        <v>1021</v>
      </c>
      <c r="D538" t="str">
        <f t="shared" si="1"/>
        <v>9D</v>
      </c>
      <c r="E538" t="str">
        <f t="shared" si="2"/>
        <v>96</v>
      </c>
      <c r="F538" t="str">
        <f t="shared" si="3"/>
        <v>9D 96</v>
      </c>
      <c r="G538" s="15" t="s">
        <v>755</v>
      </c>
      <c r="H538" s="5" t="str">
        <f t="shared" si="4"/>
        <v>液</v>
      </c>
      <c r="I538" s="15" t="s">
        <v>756</v>
      </c>
      <c r="J538" s="16" t="str">
        <f t="shared" si="5"/>
        <v>9D 96</v>
      </c>
      <c r="K538" s="15" t="s">
        <v>757</v>
      </c>
      <c r="L538" t="str">
        <f t="shared" si="6"/>
        <v>elif i =="液": List.append("9D 96")</v>
      </c>
    </row>
    <row r="539">
      <c r="A539" s="5" t="s">
        <v>1022</v>
      </c>
      <c r="B539" s="8" t="s">
        <v>1023</v>
      </c>
      <c r="D539" t="str">
        <f t="shared" si="1"/>
        <v>9D</v>
      </c>
      <c r="E539" t="str">
        <f t="shared" si="2"/>
        <v>BB</v>
      </c>
      <c r="F539" t="str">
        <f t="shared" si="3"/>
        <v>9D BB</v>
      </c>
      <c r="G539" s="15" t="s">
        <v>755</v>
      </c>
      <c r="H539" s="5" t="str">
        <f t="shared" si="4"/>
        <v>押</v>
      </c>
      <c r="I539" s="15" t="s">
        <v>756</v>
      </c>
      <c r="J539" s="16" t="str">
        <f t="shared" si="5"/>
        <v>9D BB</v>
      </c>
      <c r="K539" s="15" t="s">
        <v>757</v>
      </c>
      <c r="L539" t="str">
        <f t="shared" si="6"/>
        <v>elif i =="押": List.append("9D BB")</v>
      </c>
    </row>
    <row r="540">
      <c r="A540" s="5" t="s">
        <v>1024</v>
      </c>
      <c r="B540" s="8" t="s">
        <v>1025</v>
      </c>
      <c r="C540" s="7" t="s">
        <v>1026</v>
      </c>
      <c r="D540" t="str">
        <f t="shared" si="1"/>
        <v>9D</v>
      </c>
      <c r="E540" t="str">
        <f t="shared" si="2"/>
        <v>C4</v>
      </c>
      <c r="F540" t="str">
        <f t="shared" si="3"/>
        <v>9D C4</v>
      </c>
      <c r="G540" s="15" t="s">
        <v>755</v>
      </c>
      <c r="H540" s="5" t="str">
        <f t="shared" si="4"/>
        <v>黄</v>
      </c>
      <c r="I540" s="15" t="s">
        <v>756</v>
      </c>
      <c r="J540" s="16" t="str">
        <f t="shared" si="5"/>
        <v>9D C4</v>
      </c>
      <c r="K540" s="15" t="s">
        <v>757</v>
      </c>
      <c r="L540" t="str">
        <f t="shared" si="6"/>
        <v>elif i =="黄": List.append("9D C4")</v>
      </c>
    </row>
    <row r="541">
      <c r="A541" s="5" t="s">
        <v>1027</v>
      </c>
      <c r="B541" s="20" t="s">
        <v>1028</v>
      </c>
      <c r="D541" t="str">
        <f t="shared" si="1"/>
        <v>9D</v>
      </c>
      <c r="E541" t="str">
        <f t="shared" si="2"/>
        <v>D5</v>
      </c>
      <c r="F541" t="str">
        <f t="shared" si="3"/>
        <v>9D D5</v>
      </c>
      <c r="G541" s="15" t="s">
        <v>755</v>
      </c>
      <c r="H541" s="5" t="str">
        <f t="shared" si="4"/>
        <v>仮</v>
      </c>
      <c r="I541" s="15" t="s">
        <v>756</v>
      </c>
      <c r="J541" s="16" t="str">
        <f t="shared" si="5"/>
        <v>9D D5</v>
      </c>
      <c r="K541" s="15" t="s">
        <v>757</v>
      </c>
      <c r="L541" t="str">
        <f t="shared" si="6"/>
        <v>elif i =="仮": List.append("9D D5")</v>
      </c>
    </row>
    <row r="542">
      <c r="A542" s="5" t="s">
        <v>1029</v>
      </c>
      <c r="B542" s="8" t="s">
        <v>1030</v>
      </c>
      <c r="D542" t="str">
        <f t="shared" si="1"/>
        <v>9E</v>
      </c>
      <c r="E542" t="str">
        <f t="shared" si="2"/>
        <v>4D</v>
      </c>
      <c r="F542" t="str">
        <f t="shared" si="3"/>
        <v>9E 4D</v>
      </c>
      <c r="G542" s="15" t="s">
        <v>755</v>
      </c>
      <c r="H542" s="5" t="str">
        <f t="shared" si="4"/>
        <v>戒</v>
      </c>
      <c r="I542" s="15" t="s">
        <v>756</v>
      </c>
      <c r="J542" s="16" t="str">
        <f t="shared" si="5"/>
        <v>9E 4D</v>
      </c>
      <c r="K542" s="15" t="s">
        <v>757</v>
      </c>
      <c r="L542" t="str">
        <f t="shared" si="6"/>
        <v>elif i =="戒": List.append("9E 4D")</v>
      </c>
    </row>
    <row r="543">
      <c r="A543" s="5" t="s">
        <v>1031</v>
      </c>
      <c r="B543" s="8" t="s">
        <v>1032</v>
      </c>
      <c r="D543" t="str">
        <f t="shared" si="1"/>
        <v>9E</v>
      </c>
      <c r="E543" t="str">
        <f t="shared" si="2"/>
        <v>56</v>
      </c>
      <c r="F543" t="str">
        <f t="shared" si="3"/>
        <v>9E 56</v>
      </c>
      <c r="G543" s="15" t="s">
        <v>755</v>
      </c>
      <c r="H543" s="5" t="str">
        <f t="shared" si="4"/>
        <v>開</v>
      </c>
      <c r="I543" s="15" t="s">
        <v>756</v>
      </c>
      <c r="J543" s="16" t="str">
        <f t="shared" si="5"/>
        <v>9E 56</v>
      </c>
      <c r="K543" s="15" t="s">
        <v>757</v>
      </c>
      <c r="L543" t="str">
        <f t="shared" si="6"/>
        <v>elif i =="開": List.append("9E 56")</v>
      </c>
    </row>
    <row r="544">
      <c r="A544" s="8" t="s">
        <v>1033</v>
      </c>
      <c r="B544" t="s">
        <v>1034</v>
      </c>
      <c r="D544" t="str">
        <f t="shared" si="1"/>
        <v>9E</v>
      </c>
      <c r="E544" t="str">
        <f t="shared" si="2"/>
        <v>81</v>
      </c>
      <c r="F544" t="str">
        <f t="shared" si="3"/>
        <v>9E 81</v>
      </c>
      <c r="G544" s="15" t="s">
        <v>755</v>
      </c>
      <c r="H544" s="5" t="str">
        <f t="shared" si="4"/>
        <v>革</v>
      </c>
      <c r="I544" s="15" t="s">
        <v>756</v>
      </c>
      <c r="J544" s="16" t="str">
        <f t="shared" si="5"/>
        <v>9E 81</v>
      </c>
      <c r="K544" s="15" t="s">
        <v>757</v>
      </c>
      <c r="L544" t="str">
        <f t="shared" si="6"/>
        <v>elif i =="革": List.append("9E 81")</v>
      </c>
    </row>
    <row r="545">
      <c r="A545" s="5" t="s">
        <v>1035</v>
      </c>
      <c r="B545" s="8" t="s">
        <v>1036</v>
      </c>
      <c r="D545" t="str">
        <f t="shared" si="1"/>
        <v>9E</v>
      </c>
      <c r="E545" t="str">
        <f t="shared" si="2"/>
        <v>84</v>
      </c>
      <c r="F545" t="str">
        <f t="shared" si="3"/>
        <v>9E 84</v>
      </c>
      <c r="G545" s="15" t="s">
        <v>755</v>
      </c>
      <c r="H545" s="5" t="str">
        <f t="shared" si="4"/>
        <v>楽</v>
      </c>
      <c r="I545" s="15" t="s">
        <v>756</v>
      </c>
      <c r="J545" s="16" t="str">
        <f t="shared" si="5"/>
        <v>9E 84</v>
      </c>
      <c r="K545" s="15" t="s">
        <v>757</v>
      </c>
      <c r="L545" t="str">
        <f t="shared" si="6"/>
        <v>elif i =="楽": List.append("9E 84")</v>
      </c>
    </row>
    <row r="546">
      <c r="A546" s="5" t="s">
        <v>1037</v>
      </c>
      <c r="B546" s="20" t="s">
        <v>1038</v>
      </c>
      <c r="D546" t="str">
        <f t="shared" si="1"/>
        <v>9E</v>
      </c>
      <c r="E546" t="str">
        <f t="shared" si="2"/>
        <v>AC</v>
      </c>
      <c r="F546" t="str">
        <f t="shared" si="3"/>
        <v>9E AC</v>
      </c>
      <c r="G546" s="15" t="s">
        <v>755</v>
      </c>
      <c r="H546" s="5" t="str">
        <f t="shared" si="4"/>
        <v>冠</v>
      </c>
      <c r="I546" s="15" t="s">
        <v>756</v>
      </c>
      <c r="J546" s="16" t="str">
        <f t="shared" si="5"/>
        <v>9E AC</v>
      </c>
      <c r="K546" s="15" t="s">
        <v>757</v>
      </c>
      <c r="L546" t="str">
        <f t="shared" si="6"/>
        <v>elif i =="冠": List.append("9E AC")</v>
      </c>
    </row>
    <row r="547">
      <c r="A547" s="5" t="s">
        <v>1039</v>
      </c>
      <c r="B547" s="8" t="s">
        <v>1040</v>
      </c>
      <c r="D547" t="str">
        <f t="shared" si="1"/>
        <v>9E</v>
      </c>
      <c r="E547" t="str">
        <f t="shared" si="2"/>
        <v>D8</v>
      </c>
      <c r="F547" t="str">
        <f t="shared" si="3"/>
        <v>9E D8</v>
      </c>
      <c r="G547" s="15" t="s">
        <v>755</v>
      </c>
      <c r="H547" s="5" t="str">
        <f t="shared" si="4"/>
        <v>鑑</v>
      </c>
      <c r="I547" s="15" t="s">
        <v>756</v>
      </c>
      <c r="J547" s="16" t="str">
        <f t="shared" si="5"/>
        <v>9E D8</v>
      </c>
      <c r="K547" s="15" t="s">
        <v>757</v>
      </c>
      <c r="L547" t="str">
        <f t="shared" si="6"/>
        <v>elif i =="鑑": List.append("9E D8")</v>
      </c>
    </row>
    <row r="548">
      <c r="A548" s="5" t="s">
        <v>1041</v>
      </c>
      <c r="B548" s="20" t="s">
        <v>1042</v>
      </c>
      <c r="D548" t="str">
        <f t="shared" si="1"/>
        <v>9E</v>
      </c>
      <c r="E548" t="str">
        <f t="shared" si="2"/>
        <v>EE</v>
      </c>
      <c r="F548" t="str">
        <f t="shared" si="3"/>
        <v>9E EE</v>
      </c>
      <c r="G548" s="15" t="s">
        <v>755</v>
      </c>
      <c r="H548" s="5" t="str">
        <f t="shared" si="4"/>
        <v>危</v>
      </c>
      <c r="I548" s="15" t="s">
        <v>756</v>
      </c>
      <c r="J548" s="16" t="str">
        <f t="shared" si="5"/>
        <v>9E EE</v>
      </c>
      <c r="K548" s="15" t="s">
        <v>757</v>
      </c>
      <c r="L548" t="str">
        <f t="shared" si="6"/>
        <v>elif i =="危": List.append("9E EE")</v>
      </c>
    </row>
    <row r="549">
      <c r="A549" s="5" t="s">
        <v>1043</v>
      </c>
      <c r="B549" s="8" t="s">
        <v>1044</v>
      </c>
      <c r="D549" t="str">
        <f t="shared" si="1"/>
        <v>9E</v>
      </c>
      <c r="E549" t="str">
        <f t="shared" si="2"/>
        <v>F7</v>
      </c>
      <c r="F549" t="str">
        <f t="shared" si="3"/>
        <v>9E F7</v>
      </c>
      <c r="G549" s="15" t="s">
        <v>755</v>
      </c>
      <c r="H549" s="5" t="str">
        <f t="shared" si="4"/>
        <v>揮</v>
      </c>
      <c r="I549" s="15" t="s">
        <v>756</v>
      </c>
      <c r="J549" s="16" t="str">
        <f t="shared" si="5"/>
        <v>9E F7</v>
      </c>
      <c r="K549" s="15" t="s">
        <v>757</v>
      </c>
      <c r="L549" t="str">
        <f t="shared" si="6"/>
        <v>elif i =="揮": List.append("9E F7")</v>
      </c>
    </row>
    <row r="550">
      <c r="A550" s="5" t="s">
        <v>1045</v>
      </c>
      <c r="B550" s="20" t="s">
        <v>1046</v>
      </c>
      <c r="D550" t="str">
        <f t="shared" si="1"/>
        <v>9F</v>
      </c>
      <c r="E550" t="str">
        <f t="shared" si="2"/>
        <v>4D</v>
      </c>
      <c r="F550" t="str">
        <f t="shared" si="3"/>
        <v>9F 4D</v>
      </c>
      <c r="G550" s="15" t="s">
        <v>755</v>
      </c>
      <c r="H550" s="5" t="str">
        <f t="shared" si="4"/>
        <v>記</v>
      </c>
      <c r="I550" s="15" t="s">
        <v>756</v>
      </c>
      <c r="J550" s="16" t="str">
        <f t="shared" si="5"/>
        <v>9F 4D</v>
      </c>
      <c r="K550" s="15" t="s">
        <v>757</v>
      </c>
      <c r="L550" t="str">
        <f t="shared" si="6"/>
        <v>elif i =="記": List.append("9F 4D")</v>
      </c>
    </row>
    <row r="551">
      <c r="A551" s="5" t="s">
        <v>1047</v>
      </c>
      <c r="B551" s="8" t="s">
        <v>1048</v>
      </c>
      <c r="D551" t="str">
        <f t="shared" si="1"/>
        <v>9F</v>
      </c>
      <c r="E551" t="str">
        <f t="shared" si="2"/>
        <v>8A</v>
      </c>
      <c r="F551" t="str">
        <f t="shared" si="3"/>
        <v>9F 8A</v>
      </c>
      <c r="G551" s="15" t="s">
        <v>755</v>
      </c>
      <c r="H551" s="5" t="str">
        <f t="shared" si="4"/>
        <v>牛</v>
      </c>
      <c r="I551" s="15" t="s">
        <v>756</v>
      </c>
      <c r="J551" s="16" t="str">
        <f t="shared" si="5"/>
        <v>9F 8A</v>
      </c>
      <c r="K551" s="15" t="s">
        <v>757</v>
      </c>
      <c r="L551" t="str">
        <f t="shared" si="6"/>
        <v>elif i =="牛": List.append("9F 8A")</v>
      </c>
    </row>
    <row r="552">
      <c r="A552" s="5" t="s">
        <v>1049</v>
      </c>
      <c r="B552" s="20" t="s">
        <v>1050</v>
      </c>
      <c r="D552" t="str">
        <f t="shared" si="1"/>
        <v>9F</v>
      </c>
      <c r="E552" t="str">
        <f t="shared" si="2"/>
        <v>8D</v>
      </c>
      <c r="F552" t="str">
        <f t="shared" si="3"/>
        <v>9F 8D</v>
      </c>
      <c r="G552" s="15" t="s">
        <v>755</v>
      </c>
      <c r="H552" s="5" t="str">
        <f t="shared" si="4"/>
        <v>巨</v>
      </c>
      <c r="I552" s="15" t="s">
        <v>756</v>
      </c>
      <c r="J552" s="16" t="str">
        <f t="shared" si="5"/>
        <v>9F 8D</v>
      </c>
      <c r="K552" s="15" t="s">
        <v>757</v>
      </c>
      <c r="L552" t="str">
        <f t="shared" si="6"/>
        <v>elif i =="巨": List.append("9F 8D")</v>
      </c>
    </row>
    <row r="553">
      <c r="A553" s="5" t="s">
        <v>1051</v>
      </c>
      <c r="B553" s="8" t="s">
        <v>1052</v>
      </c>
      <c r="D553" t="str">
        <f t="shared" si="1"/>
        <v>9F</v>
      </c>
      <c r="E553" t="str">
        <f t="shared" si="2"/>
        <v>97</v>
      </c>
      <c r="F553" t="str">
        <f t="shared" si="3"/>
        <v>9F 97</v>
      </c>
      <c r="G553" s="15" t="s">
        <v>755</v>
      </c>
      <c r="H553" s="5" t="str">
        <f t="shared" si="4"/>
        <v>魚</v>
      </c>
      <c r="I553" s="15" t="s">
        <v>756</v>
      </c>
      <c r="J553" s="16" t="str">
        <f t="shared" si="5"/>
        <v>9F 97</v>
      </c>
      <c r="K553" s="15" t="s">
        <v>757</v>
      </c>
      <c r="L553" t="str">
        <f t="shared" si="6"/>
        <v>elif i =="魚": List.append("9F 97")</v>
      </c>
    </row>
    <row r="554">
      <c r="A554" s="5" t="s">
        <v>1053</v>
      </c>
      <c r="B554" s="24" t="s">
        <v>1054</v>
      </c>
      <c r="D554" t="str">
        <f t="shared" si="1"/>
        <v>9F</v>
      </c>
      <c r="E554" t="str">
        <f t="shared" si="2"/>
        <v>B4</v>
      </c>
      <c r="F554" t="str">
        <f t="shared" si="3"/>
        <v>9F B4</v>
      </c>
      <c r="G554" s="15" t="s">
        <v>755</v>
      </c>
      <c r="H554" s="5" t="str">
        <f t="shared" si="4"/>
        <v>興</v>
      </c>
      <c r="I554" s="15" t="s">
        <v>756</v>
      </c>
      <c r="J554" s="16" t="str">
        <f t="shared" si="5"/>
        <v>9F B4</v>
      </c>
      <c r="K554" s="15" t="s">
        <v>757</v>
      </c>
      <c r="L554" t="str">
        <f t="shared" si="6"/>
        <v>elif i =="興": List.append("9F B4")</v>
      </c>
    </row>
    <row r="555">
      <c r="A555" s="5" t="s">
        <v>1055</v>
      </c>
      <c r="B555" s="20" t="s">
        <v>1056</v>
      </c>
      <c r="D555" t="str">
        <f t="shared" si="1"/>
        <v>9F</v>
      </c>
      <c r="E555" t="str">
        <f t="shared" si="2"/>
        <v>B7</v>
      </c>
      <c r="F555" t="str">
        <f t="shared" si="3"/>
        <v>9F B7</v>
      </c>
      <c r="G555" s="15" t="s">
        <v>755</v>
      </c>
      <c r="H555" s="5" t="str">
        <f t="shared" si="4"/>
        <v>鏡</v>
      </c>
      <c r="I555" s="15" t="s">
        <v>756</v>
      </c>
      <c r="J555" s="16" t="str">
        <f t="shared" si="5"/>
        <v>9F B7</v>
      </c>
      <c r="K555" s="15" t="s">
        <v>757</v>
      </c>
      <c r="L555" t="str">
        <f t="shared" si="6"/>
        <v>elif i =="鏡": List.append("9F B7")</v>
      </c>
    </row>
    <row r="556">
      <c r="A556" s="5" t="s">
        <v>1057</v>
      </c>
      <c r="B556" s="8" t="s">
        <v>1058</v>
      </c>
      <c r="D556" t="str">
        <f t="shared" si="1"/>
        <v>9F</v>
      </c>
      <c r="E556" t="str">
        <f t="shared" si="2"/>
        <v>D0</v>
      </c>
      <c r="F556" t="str">
        <f t="shared" si="3"/>
        <v>9F D0</v>
      </c>
      <c r="G556" s="15" t="s">
        <v>755</v>
      </c>
      <c r="H556" s="5" t="str">
        <f t="shared" si="4"/>
        <v>筋</v>
      </c>
      <c r="I556" s="15" t="s">
        <v>756</v>
      </c>
      <c r="J556" s="16" t="str">
        <f t="shared" si="5"/>
        <v>9F D0</v>
      </c>
      <c r="K556" s="15" t="s">
        <v>757</v>
      </c>
      <c r="L556" t="str">
        <f t="shared" si="6"/>
        <v>elif i =="筋": List.append("9F D0")</v>
      </c>
    </row>
    <row r="557">
      <c r="A557" s="5" t="s">
        <v>1059</v>
      </c>
      <c r="B557" s="8" t="s">
        <v>1060</v>
      </c>
      <c r="D557" t="str">
        <f t="shared" si="1"/>
        <v>9F</v>
      </c>
      <c r="E557" t="str">
        <f t="shared" si="2"/>
        <v>D8</v>
      </c>
      <c r="F557" t="str">
        <f t="shared" si="3"/>
        <v>9F D8</v>
      </c>
      <c r="G557" s="15" t="s">
        <v>755</v>
      </c>
      <c r="H557" s="5" t="str">
        <f t="shared" si="4"/>
        <v>金</v>
      </c>
      <c r="I557" s="15" t="s">
        <v>756</v>
      </c>
      <c r="J557" s="16" t="str">
        <f t="shared" si="5"/>
        <v>9F D8</v>
      </c>
      <c r="K557" s="15" t="s">
        <v>757</v>
      </c>
      <c r="L557" t="str">
        <f t="shared" si="6"/>
        <v>elif i =="金": List.append("9F D8")</v>
      </c>
    </row>
    <row r="558">
      <c r="A558" s="5" t="s">
        <v>1061</v>
      </c>
      <c r="B558" s="8" t="s">
        <v>1062</v>
      </c>
      <c r="D558" t="str">
        <f t="shared" si="1"/>
        <v>9F</v>
      </c>
      <c r="E558" t="str">
        <f t="shared" si="2"/>
        <v>DA</v>
      </c>
      <c r="F558" t="str">
        <f t="shared" si="3"/>
        <v>9F DA</v>
      </c>
      <c r="G558" s="15" t="s">
        <v>755</v>
      </c>
      <c r="H558" s="5" t="str">
        <f t="shared" si="4"/>
        <v>銀</v>
      </c>
      <c r="I558" s="15" t="s">
        <v>756</v>
      </c>
      <c r="J558" s="16" t="str">
        <f t="shared" si="5"/>
        <v>9F DA</v>
      </c>
      <c r="K558" s="15" t="s">
        <v>757</v>
      </c>
      <c r="L558" t="str">
        <f t="shared" si="6"/>
        <v>elif i =="銀": List.append("9F DA")</v>
      </c>
    </row>
    <row r="559">
      <c r="A559" s="5" t="s">
        <v>1063</v>
      </c>
      <c r="B559" s="23" t="s">
        <v>1064</v>
      </c>
      <c r="D559" t="str">
        <f t="shared" si="1"/>
        <v>9F</v>
      </c>
      <c r="E559" t="str">
        <f t="shared" si="2"/>
        <v>ED</v>
      </c>
      <c r="F559" t="str">
        <f t="shared" si="3"/>
        <v>9F ED</v>
      </c>
      <c r="G559" s="15" t="s">
        <v>755</v>
      </c>
      <c r="H559" s="5" t="str">
        <f t="shared" si="4"/>
        <v>串</v>
      </c>
      <c r="I559" s="15" t="s">
        <v>756</v>
      </c>
      <c r="J559" s="16" t="str">
        <f t="shared" si="5"/>
        <v>9F ED</v>
      </c>
      <c r="K559" s="15" t="s">
        <v>757</v>
      </c>
      <c r="L559" t="str">
        <f t="shared" si="6"/>
        <v>elif i =="串": List.append("9F ED")</v>
      </c>
    </row>
    <row r="560">
      <c r="A560" s="5" t="s">
        <v>1065</v>
      </c>
      <c r="B560" s="8" t="s">
        <v>1066</v>
      </c>
      <c r="D560" t="str">
        <f t="shared" si="1"/>
        <v>E0</v>
      </c>
      <c r="E560" t="str">
        <f t="shared" si="2"/>
        <v>53</v>
      </c>
      <c r="F560" t="str">
        <f t="shared" si="3"/>
        <v>E0 53</v>
      </c>
      <c r="G560" s="15" t="s">
        <v>755</v>
      </c>
      <c r="H560" s="5" t="str">
        <f t="shared" si="4"/>
        <v>形</v>
      </c>
      <c r="I560" s="15" t="s">
        <v>756</v>
      </c>
      <c r="J560" s="16" t="str">
        <f t="shared" si="5"/>
        <v>E0 53</v>
      </c>
      <c r="K560" s="15" t="s">
        <v>757</v>
      </c>
      <c r="L560" t="str">
        <f t="shared" si="6"/>
        <v>elif i =="形": List.append("E0 53")</v>
      </c>
    </row>
    <row r="561">
      <c r="A561" s="7" t="s">
        <v>1067</v>
      </c>
      <c r="B561" t="s">
        <v>1068</v>
      </c>
      <c r="D561" t="str">
        <f t="shared" si="1"/>
        <v>E0</v>
      </c>
      <c r="E561" t="str">
        <f t="shared" si="2"/>
        <v>73</v>
      </c>
      <c r="F561" t="str">
        <f t="shared" si="3"/>
        <v>E0 73</v>
      </c>
      <c r="G561" s="15" t="s">
        <v>755</v>
      </c>
      <c r="H561" s="5" t="str">
        <f t="shared" si="4"/>
        <v>傑</v>
      </c>
      <c r="I561" s="15" t="s">
        <v>756</v>
      </c>
      <c r="J561" s="16" t="str">
        <f t="shared" si="5"/>
        <v>E0 73</v>
      </c>
      <c r="K561" s="15" t="s">
        <v>757</v>
      </c>
      <c r="L561" t="str">
        <f t="shared" si="6"/>
        <v>elif i =="傑": List.append("E0 73")</v>
      </c>
    </row>
    <row r="562">
      <c r="A562" s="5" t="s">
        <v>1069</v>
      </c>
      <c r="B562" s="8" t="s">
        <v>1070</v>
      </c>
      <c r="D562" t="str">
        <f t="shared" si="1"/>
        <v>E0</v>
      </c>
      <c r="E562" t="str">
        <f t="shared" si="2"/>
        <v>74</v>
      </c>
      <c r="F562" t="str">
        <f t="shared" si="3"/>
        <v>E0 74</v>
      </c>
      <c r="G562" s="15" t="s">
        <v>755</v>
      </c>
      <c r="H562" s="5" t="str">
        <f t="shared" si="4"/>
        <v>欠</v>
      </c>
      <c r="I562" s="15" t="s">
        <v>756</v>
      </c>
      <c r="J562" s="16" t="str">
        <f t="shared" si="5"/>
        <v>E0 74</v>
      </c>
      <c r="K562" s="15" t="s">
        <v>757</v>
      </c>
      <c r="L562" t="str">
        <f t="shared" si="6"/>
        <v>elif i =="欠": List.append("E0 74")</v>
      </c>
    </row>
    <row r="563">
      <c r="A563" s="5" t="s">
        <v>1071</v>
      </c>
      <c r="B563" s="20" t="s">
        <v>1072</v>
      </c>
      <c r="D563" t="str">
        <f t="shared" si="1"/>
        <v>E0</v>
      </c>
      <c r="E563" t="str">
        <f t="shared" si="2"/>
        <v>75</v>
      </c>
      <c r="F563" t="str">
        <f t="shared" si="3"/>
        <v>E0 75</v>
      </c>
      <c r="G563" s="15" t="s">
        <v>755</v>
      </c>
      <c r="H563" s="5" t="str">
        <f t="shared" si="4"/>
        <v>決</v>
      </c>
      <c r="I563" s="15" t="s">
        <v>756</v>
      </c>
      <c r="J563" s="16" t="str">
        <f t="shared" si="5"/>
        <v>E0 75</v>
      </c>
      <c r="K563" s="15" t="s">
        <v>757</v>
      </c>
      <c r="L563" t="str">
        <f t="shared" si="6"/>
        <v>elif i =="決": List.append("E0 75")</v>
      </c>
    </row>
    <row r="564">
      <c r="A564" s="5" t="s">
        <v>1073</v>
      </c>
      <c r="B564" s="20" t="s">
        <v>1074</v>
      </c>
      <c r="D564" t="str">
        <f t="shared" si="1"/>
        <v>E0</v>
      </c>
      <c r="E564" t="str">
        <f t="shared" si="2"/>
        <v>77</v>
      </c>
      <c r="F564" t="str">
        <f t="shared" si="3"/>
        <v>E0 77</v>
      </c>
      <c r="G564" s="15" t="s">
        <v>755</v>
      </c>
      <c r="H564" s="5" t="str">
        <f t="shared" si="4"/>
        <v>結</v>
      </c>
      <c r="I564" s="15" t="s">
        <v>756</v>
      </c>
      <c r="J564" s="16" t="str">
        <f t="shared" si="5"/>
        <v>E0 77</v>
      </c>
      <c r="K564" s="15" t="s">
        <v>757</v>
      </c>
      <c r="L564" t="str">
        <f t="shared" si="6"/>
        <v>elif i =="結": List.append("E0 77")</v>
      </c>
    </row>
    <row r="565">
      <c r="A565" s="7" t="s">
        <v>1075</v>
      </c>
      <c r="B565" t="s">
        <v>1076</v>
      </c>
      <c r="D565" t="str">
        <f t="shared" si="1"/>
        <v>E0</v>
      </c>
      <c r="E565" t="str">
        <f t="shared" si="2"/>
        <v>83</v>
      </c>
      <c r="F565" t="str">
        <f t="shared" si="3"/>
        <v>E0 83</v>
      </c>
      <c r="G565" s="15" t="s">
        <v>755</v>
      </c>
      <c r="H565" s="5" t="str">
        <f t="shared" si="4"/>
        <v>堅</v>
      </c>
      <c r="I565" s="15" t="s">
        <v>756</v>
      </c>
      <c r="J565" s="16" t="str">
        <f t="shared" si="5"/>
        <v>E0 83</v>
      </c>
      <c r="K565" s="15" t="s">
        <v>757</v>
      </c>
      <c r="L565" t="str">
        <f t="shared" si="6"/>
        <v>elif i =="堅": List.append("E0 83")</v>
      </c>
    </row>
    <row r="566">
      <c r="A566" s="5" t="s">
        <v>1077</v>
      </c>
      <c r="B566" s="20" t="s">
        <v>1078</v>
      </c>
      <c r="D566" t="str">
        <f t="shared" si="1"/>
        <v>E0</v>
      </c>
      <c r="E566" t="str">
        <f t="shared" si="2"/>
        <v>97</v>
      </c>
      <c r="F566" t="str">
        <f t="shared" si="3"/>
        <v>E0 97</v>
      </c>
      <c r="G566" s="15" t="s">
        <v>755</v>
      </c>
      <c r="H566" s="5" t="str">
        <f t="shared" si="4"/>
        <v>険</v>
      </c>
      <c r="I566" s="15" t="s">
        <v>756</v>
      </c>
      <c r="J566" s="16" t="str">
        <f t="shared" si="5"/>
        <v>E0 97</v>
      </c>
      <c r="K566" s="15" t="s">
        <v>757</v>
      </c>
      <c r="L566" t="str">
        <f t="shared" si="6"/>
        <v>elif i =="険": List.append("E0 97")</v>
      </c>
    </row>
    <row r="567">
      <c r="A567" s="5" t="s">
        <v>1079</v>
      </c>
      <c r="B567" s="8" t="s">
        <v>1080</v>
      </c>
      <c r="D567" t="str">
        <f t="shared" si="1"/>
        <v>E0</v>
      </c>
      <c r="E567" t="str">
        <f t="shared" si="2"/>
        <v>9C</v>
      </c>
      <c r="F567" t="str">
        <f t="shared" si="3"/>
        <v>E0 9C</v>
      </c>
      <c r="G567" s="15" t="s">
        <v>755</v>
      </c>
      <c r="H567" s="5" t="str">
        <f t="shared" si="4"/>
        <v>原</v>
      </c>
      <c r="I567" s="15" t="s">
        <v>756</v>
      </c>
      <c r="J567" s="16" t="str">
        <f t="shared" si="5"/>
        <v>E0 9C</v>
      </c>
      <c r="K567" s="15" t="s">
        <v>757</v>
      </c>
      <c r="L567" t="str">
        <f t="shared" si="6"/>
        <v>elif i =="原": List.append("E0 9C")</v>
      </c>
    </row>
    <row r="568">
      <c r="A568" s="5" t="s">
        <v>1081</v>
      </c>
      <c r="B568" s="8" t="s">
        <v>1082</v>
      </c>
      <c r="D568" t="str">
        <f t="shared" si="1"/>
        <v>E0</v>
      </c>
      <c r="E568" t="str">
        <f t="shared" si="2"/>
        <v>A2</v>
      </c>
      <c r="F568" t="str">
        <f t="shared" si="3"/>
        <v>E0 A2</v>
      </c>
      <c r="G568" s="15" t="s">
        <v>755</v>
      </c>
      <c r="H568" s="5" t="str">
        <f t="shared" si="4"/>
        <v>現</v>
      </c>
      <c r="I568" s="15" t="s">
        <v>756</v>
      </c>
      <c r="J568" s="16" t="str">
        <f t="shared" si="5"/>
        <v>E0 A2</v>
      </c>
      <c r="K568" s="15" t="s">
        <v>757</v>
      </c>
      <c r="L568" t="str">
        <f t="shared" si="6"/>
        <v>elif i =="現": List.append("E0 A2")</v>
      </c>
    </row>
    <row r="569">
      <c r="A569" s="5" t="s">
        <v>1083</v>
      </c>
      <c r="B569" s="8" t="s">
        <v>1084</v>
      </c>
      <c r="D569" t="str">
        <f t="shared" si="1"/>
        <v>E0</v>
      </c>
      <c r="E569" t="str">
        <f t="shared" si="2"/>
        <v>AA</v>
      </c>
      <c r="F569" t="str">
        <f t="shared" si="3"/>
        <v>E0 AA</v>
      </c>
      <c r="G569" s="15" t="s">
        <v>755</v>
      </c>
      <c r="H569" s="5" t="str">
        <f t="shared" si="4"/>
        <v>古</v>
      </c>
      <c r="I569" s="15" t="s">
        <v>756</v>
      </c>
      <c r="J569" s="16" t="str">
        <f t="shared" si="5"/>
        <v>E0 AA</v>
      </c>
      <c r="K569" s="15" t="s">
        <v>757</v>
      </c>
      <c r="L569" t="str">
        <f t="shared" si="6"/>
        <v>elif i =="古": List.append("E0 AA")</v>
      </c>
    </row>
    <row r="570">
      <c r="A570" s="5" t="s">
        <v>1085</v>
      </c>
      <c r="B570" s="8" t="s">
        <v>1086</v>
      </c>
      <c r="D570" t="str">
        <f t="shared" si="1"/>
        <v>E0</v>
      </c>
      <c r="E570" t="str">
        <f t="shared" si="2"/>
        <v>D9</v>
      </c>
      <c r="F570" t="str">
        <f t="shared" si="3"/>
        <v>E0 D9</v>
      </c>
      <c r="G570" s="15" t="s">
        <v>755</v>
      </c>
      <c r="H570" s="5" t="str">
        <f t="shared" si="4"/>
        <v>公</v>
      </c>
      <c r="I570" s="15" t="s">
        <v>756</v>
      </c>
      <c r="J570" s="16" t="str">
        <f t="shared" si="5"/>
        <v>E0 D9</v>
      </c>
      <c r="K570" s="15" t="s">
        <v>757</v>
      </c>
      <c r="L570" t="str">
        <f t="shared" si="6"/>
        <v>elif i =="公": List.append("E0 D9")</v>
      </c>
    </row>
    <row r="571">
      <c r="A571" s="5" t="s">
        <v>1087</v>
      </c>
      <c r="B571" s="8" t="s">
        <v>1088</v>
      </c>
      <c r="D571" t="str">
        <f t="shared" si="1"/>
        <v>E0</v>
      </c>
      <c r="E571" t="str">
        <f t="shared" si="2"/>
        <v>E3</v>
      </c>
      <c r="F571" t="str">
        <f t="shared" si="3"/>
        <v>E0 E3</v>
      </c>
      <c r="G571" s="15" t="s">
        <v>755</v>
      </c>
      <c r="H571" s="5" t="str">
        <f t="shared" si="4"/>
        <v>好</v>
      </c>
      <c r="I571" s="15" t="s">
        <v>756</v>
      </c>
      <c r="J571" s="16" t="str">
        <f t="shared" si="5"/>
        <v>E0 E3</v>
      </c>
      <c r="K571" s="15" t="s">
        <v>757</v>
      </c>
      <c r="L571" t="str">
        <f t="shared" si="6"/>
        <v>elif i =="好": List.append("E0 E3")</v>
      </c>
    </row>
    <row r="572">
      <c r="A572" s="5" t="s">
        <v>1089</v>
      </c>
      <c r="B572" s="20" t="s">
        <v>1090</v>
      </c>
      <c r="D572" t="str">
        <f t="shared" si="1"/>
        <v>E1</v>
      </c>
      <c r="E572" t="str">
        <f t="shared" si="2"/>
        <v>55</v>
      </c>
      <c r="F572" t="str">
        <f t="shared" si="3"/>
        <v>E1 55</v>
      </c>
      <c r="G572" s="15" t="s">
        <v>755</v>
      </c>
      <c r="H572" s="5" t="str">
        <f t="shared" si="4"/>
        <v>鉱</v>
      </c>
      <c r="I572" s="15" t="s">
        <v>756</v>
      </c>
      <c r="J572" s="16" t="str">
        <f t="shared" si="5"/>
        <v>E1 55</v>
      </c>
      <c r="K572" s="15" t="s">
        <v>757</v>
      </c>
      <c r="L572" t="str">
        <f t="shared" si="6"/>
        <v>elif i =="鉱": List.append("E1 55")</v>
      </c>
    </row>
    <row r="573">
      <c r="A573" s="5" t="s">
        <v>1091</v>
      </c>
      <c r="B573" s="8" t="s">
        <v>1092</v>
      </c>
      <c r="D573" t="str">
        <f t="shared" si="1"/>
        <v>E1</v>
      </c>
      <c r="E573" t="str">
        <f t="shared" si="2"/>
        <v>5B</v>
      </c>
      <c r="F573" t="str">
        <f t="shared" si="3"/>
        <v>E1 5B</v>
      </c>
      <c r="G573" s="15" t="s">
        <v>755</v>
      </c>
      <c r="H573" s="5" t="str">
        <f t="shared" si="4"/>
        <v>香</v>
      </c>
      <c r="I573" s="15" t="s">
        <v>756</v>
      </c>
      <c r="J573" s="16" t="str">
        <f t="shared" si="5"/>
        <v>E1 5B</v>
      </c>
      <c r="K573" s="15" t="s">
        <v>757</v>
      </c>
      <c r="L573" t="str">
        <f t="shared" si="6"/>
        <v>elif i =="香": List.append("E1 5B")</v>
      </c>
    </row>
    <row r="574">
      <c r="A574" s="5" t="s">
        <v>1093</v>
      </c>
      <c r="B574" s="20" t="s">
        <v>1094</v>
      </c>
      <c r="D574" t="str">
        <f t="shared" si="1"/>
        <v>E1</v>
      </c>
      <c r="E574" t="str">
        <f t="shared" si="2"/>
        <v>5D</v>
      </c>
      <c r="F574" t="str">
        <f t="shared" si="3"/>
        <v>E1 5D</v>
      </c>
      <c r="G574" s="15" t="s">
        <v>755</v>
      </c>
      <c r="H574" s="5" t="str">
        <f t="shared" si="4"/>
        <v>高</v>
      </c>
      <c r="I574" s="15" t="s">
        <v>756</v>
      </c>
      <c r="J574" s="16" t="str">
        <f t="shared" si="5"/>
        <v>E1 5D</v>
      </c>
      <c r="K574" s="15" t="s">
        <v>757</v>
      </c>
      <c r="L574" t="str">
        <f t="shared" si="6"/>
        <v>elif i =="高": List.append("E1 5D")</v>
      </c>
    </row>
    <row r="575">
      <c r="A575" s="5" t="s">
        <v>1095</v>
      </c>
      <c r="B575" s="8" t="s">
        <v>1096</v>
      </c>
      <c r="D575" t="str">
        <f t="shared" si="1"/>
        <v>E1</v>
      </c>
      <c r="E575" t="str">
        <f t="shared" si="2"/>
        <v>60</v>
      </c>
      <c r="F575" t="str">
        <f t="shared" si="3"/>
        <v>E1 60</v>
      </c>
      <c r="G575" s="15" t="s">
        <v>755</v>
      </c>
      <c r="H575" s="5" t="str">
        <f t="shared" si="4"/>
        <v>号</v>
      </c>
      <c r="I575" s="15" t="s">
        <v>756</v>
      </c>
      <c r="J575" s="16" t="str">
        <f t="shared" si="5"/>
        <v>E1 60</v>
      </c>
      <c r="K575" s="15" t="s">
        <v>757</v>
      </c>
      <c r="L575" t="str">
        <f t="shared" si="6"/>
        <v>elif i =="号": List.append("E1 60")</v>
      </c>
    </row>
    <row r="576">
      <c r="A576" s="5" t="s">
        <v>1097</v>
      </c>
      <c r="B576" s="8" t="s">
        <v>1098</v>
      </c>
      <c r="C576" s="7" t="s">
        <v>1099</v>
      </c>
      <c r="D576" t="str">
        <f t="shared" si="1"/>
        <v>E1</v>
      </c>
      <c r="E576" t="str">
        <f t="shared" si="2"/>
        <v>6C</v>
      </c>
      <c r="F576" t="str">
        <f t="shared" si="3"/>
        <v>E1 6C</v>
      </c>
      <c r="G576" s="15" t="s">
        <v>755</v>
      </c>
      <c r="H576" s="5" t="str">
        <f t="shared" si="4"/>
        <v>黒</v>
      </c>
      <c r="I576" s="15" t="s">
        <v>756</v>
      </c>
      <c r="J576" s="16" t="str">
        <f t="shared" si="5"/>
        <v>E1 6C</v>
      </c>
      <c r="K576" s="15" t="s">
        <v>757</v>
      </c>
      <c r="L576" t="str">
        <f t="shared" si="6"/>
        <v>elif i =="黒": List.append("E1 6C")</v>
      </c>
    </row>
    <row r="577">
      <c r="A577" s="5" t="s">
        <v>1100</v>
      </c>
      <c r="B577" s="20" t="s">
        <v>1101</v>
      </c>
      <c r="D577" t="str">
        <f t="shared" si="1"/>
        <v>E1</v>
      </c>
      <c r="E577" t="str">
        <f t="shared" si="2"/>
        <v>8F</v>
      </c>
      <c r="F577" t="str">
        <f t="shared" si="3"/>
        <v>E1 8F</v>
      </c>
      <c r="G577" s="15" t="s">
        <v>755</v>
      </c>
      <c r="H577" s="5" t="str">
        <f t="shared" si="4"/>
        <v>砂</v>
      </c>
      <c r="I577" s="15" t="s">
        <v>756</v>
      </c>
      <c r="J577" s="16" t="str">
        <f t="shared" si="5"/>
        <v>E1 8F</v>
      </c>
      <c r="K577" s="15" t="s">
        <v>757</v>
      </c>
      <c r="L577" t="str">
        <f t="shared" si="6"/>
        <v>elif i =="砂": List.append("E1 8F")</v>
      </c>
    </row>
    <row r="578">
      <c r="A578" s="5" t="s">
        <v>1102</v>
      </c>
      <c r="B578" s="8" t="s">
        <v>1103</v>
      </c>
      <c r="D578" t="str">
        <f t="shared" si="1"/>
        <v>E1</v>
      </c>
      <c r="E578" t="str">
        <f t="shared" si="2"/>
        <v>98</v>
      </c>
      <c r="F578" t="str">
        <f t="shared" si="3"/>
        <v>E1 98</v>
      </c>
      <c r="G578" s="15" t="s">
        <v>755</v>
      </c>
      <c r="H578" s="5" t="str">
        <f t="shared" si="4"/>
        <v>最</v>
      </c>
      <c r="I578" s="15" t="s">
        <v>756</v>
      </c>
      <c r="J578" s="16" t="str">
        <f t="shared" si="5"/>
        <v>E1 98</v>
      </c>
      <c r="K578" s="15" t="s">
        <v>757</v>
      </c>
      <c r="L578" t="str">
        <f t="shared" si="6"/>
        <v>elif i =="最": List.append("E1 98")</v>
      </c>
    </row>
    <row r="579">
      <c r="A579" s="5" t="s">
        <v>1104</v>
      </c>
      <c r="B579" s="20" t="s">
        <v>1105</v>
      </c>
      <c r="D579" t="str">
        <f t="shared" si="1"/>
        <v>E1</v>
      </c>
      <c r="E579" t="str">
        <f t="shared" si="2"/>
        <v>AC</v>
      </c>
      <c r="F579" t="str">
        <f t="shared" si="3"/>
        <v>E1 AC</v>
      </c>
      <c r="G579" s="15" t="s">
        <v>755</v>
      </c>
      <c r="H579" s="5" t="str">
        <f t="shared" si="4"/>
        <v>剤</v>
      </c>
      <c r="I579" s="15" t="s">
        <v>756</v>
      </c>
      <c r="J579" s="16" t="str">
        <f t="shared" si="5"/>
        <v>E1 AC</v>
      </c>
      <c r="K579" s="15" t="s">
        <v>757</v>
      </c>
      <c r="L579" t="str">
        <f t="shared" si="6"/>
        <v>elif i =="剤": List.append("E1 AC")</v>
      </c>
    </row>
    <row r="580">
      <c r="A580" s="5" t="s">
        <v>1106</v>
      </c>
      <c r="B580" s="8" t="s">
        <v>1107</v>
      </c>
      <c r="D580" t="str">
        <f t="shared" si="1"/>
        <v>E1</v>
      </c>
      <c r="E580" t="str">
        <f t="shared" si="2"/>
        <v>AD</v>
      </c>
      <c r="F580" t="str">
        <f t="shared" si="3"/>
        <v>E1 AD</v>
      </c>
      <c r="G580" s="15" t="s">
        <v>755</v>
      </c>
      <c r="H580" s="5" t="str">
        <f t="shared" si="4"/>
        <v>在</v>
      </c>
      <c r="I580" s="15" t="s">
        <v>756</v>
      </c>
      <c r="J580" s="16" t="str">
        <f t="shared" si="5"/>
        <v>E1 AD</v>
      </c>
      <c r="K580" s="15" t="s">
        <v>757</v>
      </c>
      <c r="L580" t="str">
        <f t="shared" si="6"/>
        <v>elif i =="在": List.append("E1 AD")</v>
      </c>
    </row>
    <row r="581">
      <c r="A581" s="5" t="s">
        <v>1108</v>
      </c>
      <c r="B581" s="8" t="s">
        <v>1109</v>
      </c>
      <c r="D581" t="str">
        <f t="shared" si="1"/>
        <v>E1</v>
      </c>
      <c r="E581" t="str">
        <f t="shared" si="2"/>
        <v>EF</v>
      </c>
      <c r="F581" t="str">
        <f t="shared" si="3"/>
        <v>E1 EF</v>
      </c>
      <c r="G581" s="15" t="s">
        <v>755</v>
      </c>
      <c r="H581" s="5" t="str">
        <f t="shared" si="4"/>
        <v>刺</v>
      </c>
      <c r="I581" s="15" t="s">
        <v>756</v>
      </c>
      <c r="J581" s="16" t="str">
        <f t="shared" si="5"/>
        <v>E1 EF</v>
      </c>
      <c r="K581" s="15" t="s">
        <v>757</v>
      </c>
      <c r="L581" t="str">
        <f t="shared" si="6"/>
        <v>elif i =="刺": List.append("E1 EF")</v>
      </c>
    </row>
    <row r="582">
      <c r="A582" s="5" t="s">
        <v>1110</v>
      </c>
      <c r="B582" s="8" t="s">
        <v>1111</v>
      </c>
      <c r="D582" t="str">
        <f t="shared" si="1"/>
        <v>E1</v>
      </c>
      <c r="E582" t="str">
        <f t="shared" si="2"/>
        <v>F0</v>
      </c>
      <c r="F582" t="str">
        <f t="shared" si="3"/>
        <v>E1 F0</v>
      </c>
      <c r="G582" s="15" t="s">
        <v>755</v>
      </c>
      <c r="H582" s="5" t="str">
        <f t="shared" si="4"/>
        <v>司</v>
      </c>
      <c r="I582" s="15" t="s">
        <v>756</v>
      </c>
      <c r="J582" s="16" t="str">
        <f t="shared" si="5"/>
        <v>E1 F0</v>
      </c>
      <c r="K582" s="15" t="s">
        <v>757</v>
      </c>
      <c r="L582" t="str">
        <f t="shared" si="6"/>
        <v>elif i =="司": List.append("E1 F0")</v>
      </c>
    </row>
    <row r="583">
      <c r="A583" s="5" t="s">
        <v>1112</v>
      </c>
      <c r="B583" s="8" t="s">
        <v>1113</v>
      </c>
      <c r="D583" t="str">
        <f t="shared" si="1"/>
        <v>E1</v>
      </c>
      <c r="E583" t="str">
        <f t="shared" si="2"/>
        <v>FC</v>
      </c>
      <c r="F583" t="str">
        <f t="shared" si="3"/>
        <v>E1 FC</v>
      </c>
      <c r="G583" s="15" t="s">
        <v>755</v>
      </c>
      <c r="H583" s="5" t="str">
        <f t="shared" si="4"/>
        <v>指</v>
      </c>
      <c r="I583" s="15" t="s">
        <v>756</v>
      </c>
      <c r="J583" s="16" t="str">
        <f t="shared" si="5"/>
        <v>E1 FC</v>
      </c>
      <c r="K583" s="15" t="s">
        <v>757</v>
      </c>
      <c r="L583" t="str">
        <f t="shared" si="6"/>
        <v>elif i =="指": List.append("E1 FC")</v>
      </c>
    </row>
    <row r="584">
      <c r="A584" s="5" t="s">
        <v>1114</v>
      </c>
      <c r="B584" s="8" t="s">
        <v>1115</v>
      </c>
      <c r="C584" s="7" t="s">
        <v>1116</v>
      </c>
      <c r="D584" t="str">
        <f t="shared" si="1"/>
        <v>E2</v>
      </c>
      <c r="E584" t="str">
        <f t="shared" si="2"/>
        <v>4B</v>
      </c>
      <c r="F584" t="str">
        <f t="shared" si="3"/>
        <v>E2 4B</v>
      </c>
      <c r="G584" s="15" t="s">
        <v>755</v>
      </c>
      <c r="H584" s="5" t="str">
        <f t="shared" si="4"/>
        <v>紫</v>
      </c>
      <c r="I584" s="15" t="s">
        <v>756</v>
      </c>
      <c r="J584" s="16" t="str">
        <f t="shared" si="5"/>
        <v>E2 4B</v>
      </c>
      <c r="K584" s="15" t="s">
        <v>757</v>
      </c>
      <c r="L584" t="str">
        <f t="shared" si="6"/>
        <v>elif i =="紫": List.append("E2 4B")</v>
      </c>
    </row>
    <row r="585">
      <c r="A585" s="5" t="s">
        <v>1117</v>
      </c>
      <c r="B585" s="20" t="s">
        <v>1118</v>
      </c>
      <c r="D585" t="str">
        <f t="shared" si="1"/>
        <v>E2</v>
      </c>
      <c r="E585" t="str">
        <f t="shared" si="2"/>
        <v>62</v>
      </c>
      <c r="F585" t="str">
        <f t="shared" si="3"/>
        <v>E2 62</v>
      </c>
      <c r="G585" s="15" t="s">
        <v>755</v>
      </c>
      <c r="H585" s="5" t="str">
        <f t="shared" si="4"/>
        <v>持</v>
      </c>
      <c r="I585" s="15" t="s">
        <v>756</v>
      </c>
      <c r="J585" s="16" t="str">
        <f t="shared" si="5"/>
        <v>E2 62</v>
      </c>
      <c r="K585" s="15" t="s">
        <v>757</v>
      </c>
      <c r="L585" t="str">
        <f t="shared" si="6"/>
        <v>elif i =="持": List.append("E2 62")</v>
      </c>
    </row>
    <row r="586">
      <c r="A586" s="5" t="s">
        <v>1119</v>
      </c>
      <c r="B586" s="8" t="s">
        <v>1120</v>
      </c>
      <c r="D586" t="str">
        <f t="shared" si="1"/>
        <v>E2</v>
      </c>
      <c r="E586" t="str">
        <f t="shared" si="2"/>
        <v>64</v>
      </c>
      <c r="F586" t="str">
        <f t="shared" si="3"/>
        <v>E2 64</v>
      </c>
      <c r="G586" s="15" t="s">
        <v>755</v>
      </c>
      <c r="H586" s="5" t="str">
        <f t="shared" si="4"/>
        <v>次</v>
      </c>
      <c r="I586" s="15" t="s">
        <v>756</v>
      </c>
      <c r="J586" s="16" t="str">
        <f t="shared" si="5"/>
        <v>E2 64</v>
      </c>
      <c r="K586" s="15" t="s">
        <v>757</v>
      </c>
      <c r="L586" t="str">
        <f t="shared" si="6"/>
        <v>elif i =="次": List.append("E2 64")</v>
      </c>
    </row>
    <row r="587">
      <c r="A587" s="5" t="s">
        <v>1121</v>
      </c>
      <c r="B587" s="20" t="s">
        <v>1122</v>
      </c>
      <c r="D587" t="str">
        <f t="shared" si="1"/>
        <v>E2</v>
      </c>
      <c r="E587" t="str">
        <f t="shared" si="2"/>
        <v>6A</v>
      </c>
      <c r="F587" t="str">
        <f t="shared" si="3"/>
        <v>E2 6A</v>
      </c>
      <c r="G587" s="15" t="s">
        <v>755</v>
      </c>
      <c r="H587" s="5" t="str">
        <f t="shared" si="4"/>
        <v>示</v>
      </c>
      <c r="I587" s="15" t="s">
        <v>756</v>
      </c>
      <c r="J587" s="16" t="str">
        <f t="shared" si="5"/>
        <v>E2 6A</v>
      </c>
      <c r="K587" s="15" t="s">
        <v>757</v>
      </c>
      <c r="L587" t="str">
        <f t="shared" si="6"/>
        <v>elif i =="示": List.append("E2 6A")</v>
      </c>
    </row>
    <row r="588">
      <c r="A588" s="5" t="s">
        <v>1123</v>
      </c>
      <c r="B588" s="20" t="s">
        <v>1124</v>
      </c>
      <c r="D588" t="str">
        <f t="shared" si="1"/>
        <v>E2</v>
      </c>
      <c r="E588" t="str">
        <f t="shared" si="2"/>
        <v>81</v>
      </c>
      <c r="F588" t="str">
        <f t="shared" si="3"/>
        <v>E2 81</v>
      </c>
      <c r="G588" s="15" t="s">
        <v>755</v>
      </c>
      <c r="H588" s="5" t="str">
        <f t="shared" si="4"/>
        <v>漆</v>
      </c>
      <c r="I588" s="15" t="s">
        <v>756</v>
      </c>
      <c r="J588" s="16" t="str">
        <f t="shared" si="5"/>
        <v>E2 81</v>
      </c>
      <c r="K588" s="15" t="s">
        <v>757</v>
      </c>
      <c r="L588" t="str">
        <f t="shared" si="6"/>
        <v>elif i =="漆": List.append("E2 81")</v>
      </c>
    </row>
    <row r="589">
      <c r="A589" s="5" t="s">
        <v>1125</v>
      </c>
      <c r="B589" s="8" t="s">
        <v>1126</v>
      </c>
      <c r="D589" t="str">
        <f t="shared" si="1"/>
        <v>E2</v>
      </c>
      <c r="E589" t="str">
        <f t="shared" si="2"/>
        <v>83</v>
      </c>
      <c r="F589" t="str">
        <f t="shared" si="3"/>
        <v>E2 83</v>
      </c>
      <c r="G589" s="15" t="s">
        <v>755</v>
      </c>
      <c r="H589" s="5" t="str">
        <f t="shared" si="4"/>
        <v>実</v>
      </c>
      <c r="I589" s="15" t="s">
        <v>756</v>
      </c>
      <c r="J589" s="16" t="str">
        <f t="shared" si="5"/>
        <v>E2 83</v>
      </c>
      <c r="K589" s="15" t="s">
        <v>757</v>
      </c>
      <c r="L589" t="str">
        <f t="shared" si="6"/>
        <v>elif i =="実": List.append("E2 83")</v>
      </c>
    </row>
    <row r="590">
      <c r="A590" s="5" t="s">
        <v>1127</v>
      </c>
      <c r="B590" s="8" t="s">
        <v>1128</v>
      </c>
      <c r="D590" t="str">
        <f t="shared" si="1"/>
        <v>E2</v>
      </c>
      <c r="E590" t="str">
        <f t="shared" si="2"/>
        <v>A3</v>
      </c>
      <c r="F590" t="str">
        <f t="shared" si="3"/>
        <v>E2 A3</v>
      </c>
      <c r="G590" s="15" t="s">
        <v>755</v>
      </c>
      <c r="H590" s="5" t="str">
        <f t="shared" si="4"/>
        <v>主</v>
      </c>
      <c r="I590" s="15" t="s">
        <v>756</v>
      </c>
      <c r="J590" s="16" t="str">
        <f t="shared" si="5"/>
        <v>E2 A3</v>
      </c>
      <c r="K590" s="15" t="s">
        <v>757</v>
      </c>
      <c r="L590" t="str">
        <f t="shared" si="6"/>
        <v>elif i =="主": List.append("E2 A3")</v>
      </c>
    </row>
    <row r="591">
      <c r="A591" s="5" t="s">
        <v>1129</v>
      </c>
      <c r="B591" s="8" t="s">
        <v>1130</v>
      </c>
      <c r="D591" t="str">
        <f t="shared" si="1"/>
        <v>E2</v>
      </c>
      <c r="E591" t="str">
        <f t="shared" si="2"/>
        <v>A9</v>
      </c>
      <c r="F591" t="str">
        <f t="shared" si="3"/>
        <v>E2 A9</v>
      </c>
      <c r="G591" s="15" t="s">
        <v>755</v>
      </c>
      <c r="H591" s="5" t="str">
        <f t="shared" si="4"/>
        <v>種</v>
      </c>
      <c r="I591" s="15" t="s">
        <v>756</v>
      </c>
      <c r="J591" s="16" t="str">
        <f t="shared" si="5"/>
        <v>E2 A9</v>
      </c>
      <c r="K591" s="15" t="s">
        <v>757</v>
      </c>
      <c r="L591" t="str">
        <f t="shared" si="6"/>
        <v>elif i =="種": List.append("E2 A9")</v>
      </c>
    </row>
    <row r="592">
      <c r="A592" s="5" t="s">
        <v>1131</v>
      </c>
      <c r="B592" s="24" t="s">
        <v>1132</v>
      </c>
      <c r="D592" t="str">
        <f t="shared" si="1"/>
        <v>E2</v>
      </c>
      <c r="E592" t="str">
        <f t="shared" si="2"/>
        <v>B0</v>
      </c>
      <c r="F592" t="str">
        <f t="shared" si="3"/>
        <v>E2 B0</v>
      </c>
      <c r="G592" s="15" t="s">
        <v>755</v>
      </c>
      <c r="H592" s="5" t="str">
        <f t="shared" si="4"/>
        <v>寿</v>
      </c>
      <c r="I592" s="15" t="s">
        <v>756</v>
      </c>
      <c r="J592" s="16" t="str">
        <f t="shared" si="5"/>
        <v>E2 B0</v>
      </c>
      <c r="K592" s="15" t="s">
        <v>757</v>
      </c>
      <c r="L592" t="str">
        <f t="shared" si="6"/>
        <v>elif i =="寿": List.append("E2 B0")</v>
      </c>
    </row>
    <row r="593">
      <c r="A593" s="5" t="s">
        <v>1133</v>
      </c>
      <c r="B593" s="8" t="s">
        <v>1134</v>
      </c>
      <c r="D593" t="str">
        <f t="shared" si="1"/>
        <v>E2</v>
      </c>
      <c r="E593" t="str">
        <f t="shared" si="2"/>
        <v>C3</v>
      </c>
      <c r="F593" t="str">
        <f t="shared" si="3"/>
        <v>E2 C3</v>
      </c>
      <c r="G593" s="15" t="s">
        <v>755</v>
      </c>
      <c r="H593" s="5" t="str">
        <f t="shared" si="4"/>
        <v>臭</v>
      </c>
      <c r="I593" s="15" t="s">
        <v>756</v>
      </c>
      <c r="J593" s="16" t="str">
        <f t="shared" si="5"/>
        <v>E2 C3</v>
      </c>
      <c r="K593" s="15" t="s">
        <v>757</v>
      </c>
      <c r="L593" t="str">
        <f t="shared" si="6"/>
        <v>elif i =="臭": List.append("E2 C3")</v>
      </c>
    </row>
    <row r="594">
      <c r="A594" s="5" t="s">
        <v>1135</v>
      </c>
      <c r="B594" s="8" t="s">
        <v>1136</v>
      </c>
      <c r="D594" t="str">
        <f t="shared" si="1"/>
        <v>E2</v>
      </c>
      <c r="E594" t="str">
        <f t="shared" si="2"/>
        <v>C4</v>
      </c>
      <c r="F594" t="str">
        <f t="shared" si="3"/>
        <v>E2 C4</v>
      </c>
      <c r="G594" s="15" t="s">
        <v>755</v>
      </c>
      <c r="H594" s="5" t="str">
        <f t="shared" si="4"/>
        <v>舟</v>
      </c>
      <c r="I594" s="15" t="s">
        <v>756</v>
      </c>
      <c r="J594" s="16" t="str">
        <f t="shared" si="5"/>
        <v>E2 C4</v>
      </c>
      <c r="K594" s="15" t="s">
        <v>757</v>
      </c>
      <c r="L594" t="str">
        <f t="shared" si="6"/>
        <v>elif i =="舟": List.append("E2 C4")</v>
      </c>
    </row>
    <row r="595">
      <c r="A595" s="5" t="s">
        <v>1137</v>
      </c>
      <c r="B595" s="8" t="s">
        <v>1138</v>
      </c>
      <c r="D595" t="str">
        <f t="shared" si="1"/>
        <v>E2</v>
      </c>
      <c r="E595" t="str">
        <f t="shared" si="2"/>
        <v>D1</v>
      </c>
      <c r="F595" t="str">
        <f t="shared" si="3"/>
        <v>E2 D1</v>
      </c>
      <c r="G595" s="15" t="s">
        <v>755</v>
      </c>
      <c r="H595" s="5" t="str">
        <f t="shared" si="4"/>
        <v>柔</v>
      </c>
      <c r="I595" s="15" t="s">
        <v>756</v>
      </c>
      <c r="J595" s="16" t="str">
        <f t="shared" si="5"/>
        <v>E2 D1</v>
      </c>
      <c r="K595" s="15" t="s">
        <v>757</v>
      </c>
      <c r="L595" t="str">
        <f t="shared" si="6"/>
        <v>elif i =="柔": List.append("E2 D1")</v>
      </c>
    </row>
    <row r="596">
      <c r="A596" s="20" t="s">
        <v>1139</v>
      </c>
      <c r="B596" s="8" t="s">
        <v>1140</v>
      </c>
      <c r="D596" t="str">
        <f t="shared" si="1"/>
        <v>E2</v>
      </c>
      <c r="E596" t="str">
        <f t="shared" si="2"/>
        <v>DC</v>
      </c>
      <c r="F596" t="str">
        <f t="shared" si="3"/>
        <v>E2 DC</v>
      </c>
      <c r="G596" s="15" t="s">
        <v>755</v>
      </c>
      <c r="H596" s="5" t="str">
        <f t="shared" si="4"/>
        <v>縮</v>
      </c>
      <c r="I596" s="15" t="s">
        <v>756</v>
      </c>
      <c r="J596" s="16" t="str">
        <f t="shared" si="5"/>
        <v>E2 DC</v>
      </c>
      <c r="K596" s="15" t="s">
        <v>757</v>
      </c>
      <c r="L596" t="str">
        <f t="shared" si="6"/>
        <v>elif i =="縮": List.append("E2 DC")</v>
      </c>
    </row>
    <row r="597">
      <c r="A597" s="5" t="s">
        <v>1141</v>
      </c>
      <c r="B597" s="20" t="s">
        <v>1142</v>
      </c>
      <c r="D597" t="str">
        <f t="shared" si="1"/>
        <v>E3</v>
      </c>
      <c r="E597" t="str">
        <f t="shared" si="2"/>
        <v>40</v>
      </c>
      <c r="F597" t="str">
        <f t="shared" si="3"/>
        <v>E3 40</v>
      </c>
      <c r="G597" s="15" t="s">
        <v>755</v>
      </c>
      <c r="H597" s="5" t="str">
        <f t="shared" si="4"/>
        <v>書</v>
      </c>
      <c r="I597" s="15" t="s">
        <v>756</v>
      </c>
      <c r="J597" s="16" t="str">
        <f t="shared" si="5"/>
        <v>E3 40</v>
      </c>
      <c r="K597" s="15" t="s">
        <v>757</v>
      </c>
      <c r="L597" t="str">
        <f t="shared" si="6"/>
        <v>elif i =="書": List.append("E3 40")</v>
      </c>
    </row>
    <row r="598">
      <c r="A598" s="7" t="s">
        <v>1143</v>
      </c>
      <c r="B598" t="s">
        <v>1144</v>
      </c>
      <c r="D598" t="str">
        <f t="shared" si="1"/>
        <v>E3</v>
      </c>
      <c r="E598" t="str">
        <f t="shared" si="2"/>
        <v>4E</v>
      </c>
      <c r="F598" t="str">
        <f t="shared" si="3"/>
        <v>E3 4E</v>
      </c>
      <c r="G598" s="15" t="s">
        <v>755</v>
      </c>
      <c r="H598" s="5" t="str">
        <f t="shared" si="4"/>
        <v>勝</v>
      </c>
      <c r="I598" s="15" t="s">
        <v>756</v>
      </c>
      <c r="J598" s="16" t="str">
        <f t="shared" si="5"/>
        <v>E3 4E</v>
      </c>
      <c r="K598" s="15" t="s">
        <v>757</v>
      </c>
      <c r="L598" t="str">
        <f t="shared" si="6"/>
        <v>elif i =="勝": List.append("E3 4E")</v>
      </c>
    </row>
    <row r="599">
      <c r="A599" s="5" t="s">
        <v>1145</v>
      </c>
      <c r="B599" s="8" t="s">
        <v>1146</v>
      </c>
      <c r="D599" t="str">
        <f t="shared" si="1"/>
        <v>E3</v>
      </c>
      <c r="E599" t="str">
        <f t="shared" si="2"/>
        <v>75</v>
      </c>
      <c r="F599" t="str">
        <f t="shared" si="3"/>
        <v>E3 75</v>
      </c>
      <c r="G599" s="15" t="s">
        <v>755</v>
      </c>
      <c r="H599" s="5" t="str">
        <f t="shared" si="4"/>
        <v>称</v>
      </c>
      <c r="I599" s="15" t="s">
        <v>756</v>
      </c>
      <c r="J599" s="16" t="str">
        <f t="shared" si="5"/>
        <v>E3 75</v>
      </c>
      <c r="K599" s="15" t="s">
        <v>757</v>
      </c>
      <c r="L599" t="str">
        <f t="shared" si="6"/>
        <v>elif i =="称": List.append("E3 75")</v>
      </c>
    </row>
    <row r="600">
      <c r="A600" s="5" t="s">
        <v>1147</v>
      </c>
      <c r="B600" s="7" t="s">
        <v>1148</v>
      </c>
      <c r="D600" t="str">
        <f t="shared" si="1"/>
        <v>E3</v>
      </c>
      <c r="E600" t="str">
        <f t="shared" si="2"/>
        <v>81</v>
      </c>
      <c r="F600" t="str">
        <f t="shared" si="3"/>
        <v>E3 81</v>
      </c>
      <c r="G600" s="15" t="s">
        <v>755</v>
      </c>
      <c r="H600" s="5" t="str">
        <f t="shared" si="4"/>
        <v>証</v>
      </c>
      <c r="I600" s="15" t="s">
        <v>756</v>
      </c>
      <c r="J600" s="16" t="str">
        <f t="shared" si="5"/>
        <v>E3 81</v>
      </c>
      <c r="K600" s="15" t="s">
        <v>757</v>
      </c>
      <c r="L600" t="str">
        <f t="shared" si="6"/>
        <v>elif i =="証": List.append("E3 81")</v>
      </c>
    </row>
    <row r="601">
      <c r="A601" s="5" t="s">
        <v>1149</v>
      </c>
      <c r="B601" s="8" t="s">
        <v>1150</v>
      </c>
      <c r="D601" t="str">
        <f t="shared" si="1"/>
        <v>E3</v>
      </c>
      <c r="E601" t="str">
        <f t="shared" si="2"/>
        <v>9D</v>
      </c>
      <c r="F601" t="str">
        <f t="shared" si="3"/>
        <v>E3 9D</v>
      </c>
      <c r="G601" s="15" t="s">
        <v>755</v>
      </c>
      <c r="H601" s="5" t="str">
        <f t="shared" si="4"/>
        <v>飾</v>
      </c>
      <c r="I601" s="15" t="s">
        <v>756</v>
      </c>
      <c r="J601" s="16" t="str">
        <f t="shared" si="5"/>
        <v>E3 9D</v>
      </c>
      <c r="K601" s="15" t="s">
        <v>757</v>
      </c>
      <c r="L601" t="str">
        <f t="shared" si="6"/>
        <v>elif i =="飾": List.append("E3 9D")</v>
      </c>
    </row>
    <row r="602">
      <c r="A602" s="5" t="s">
        <v>1151</v>
      </c>
      <c r="B602" s="20" t="s">
        <v>1152</v>
      </c>
      <c r="D602" t="str">
        <f t="shared" si="1"/>
        <v>E3</v>
      </c>
      <c r="E602" t="str">
        <f t="shared" si="2"/>
        <v>A4</v>
      </c>
      <c r="F602" t="str">
        <f t="shared" si="3"/>
        <v>E3 A4</v>
      </c>
      <c r="G602" s="15" t="s">
        <v>755</v>
      </c>
      <c r="H602" s="5" t="str">
        <f t="shared" si="4"/>
        <v>色</v>
      </c>
      <c r="I602" s="15" t="s">
        <v>756</v>
      </c>
      <c r="J602" s="16" t="str">
        <f t="shared" si="5"/>
        <v>E3 A4</v>
      </c>
      <c r="K602" s="15" t="s">
        <v>757</v>
      </c>
      <c r="L602" t="str">
        <f t="shared" si="6"/>
        <v>elif i =="色": List.append("E3 A4")</v>
      </c>
    </row>
    <row r="603">
      <c r="A603" s="5" t="s">
        <v>1153</v>
      </c>
      <c r="B603" s="8" t="s">
        <v>1154</v>
      </c>
      <c r="D603" t="str">
        <f t="shared" si="1"/>
        <v>E3</v>
      </c>
      <c r="E603" t="str">
        <f t="shared" si="2"/>
        <v>AE</v>
      </c>
      <c r="F603" t="str">
        <f t="shared" si="3"/>
        <v>E3 AE</v>
      </c>
      <c r="G603" s="15" t="s">
        <v>755</v>
      </c>
      <c r="H603" s="5" t="str">
        <f t="shared" si="4"/>
        <v>寝</v>
      </c>
      <c r="I603" s="15" t="s">
        <v>756</v>
      </c>
      <c r="J603" s="16" t="str">
        <f t="shared" si="5"/>
        <v>E3 AE</v>
      </c>
      <c r="K603" s="15" t="s">
        <v>757</v>
      </c>
      <c r="L603" t="str">
        <f t="shared" si="6"/>
        <v>elif i =="寝": List.append("E3 AE")</v>
      </c>
    </row>
    <row r="604">
      <c r="A604" s="5" t="s">
        <v>1155</v>
      </c>
      <c r="B604" s="24" t="s">
        <v>1156</v>
      </c>
      <c r="D604" t="str">
        <f t="shared" si="1"/>
        <v>E3</v>
      </c>
      <c r="E604" t="str">
        <f t="shared" si="2"/>
        <v>B2</v>
      </c>
      <c r="F604" t="str">
        <f t="shared" si="3"/>
        <v>E3 B2</v>
      </c>
      <c r="G604" s="15" t="s">
        <v>755</v>
      </c>
      <c r="H604" s="5" t="str">
        <f t="shared" si="4"/>
        <v>新</v>
      </c>
      <c r="I604" s="15" t="s">
        <v>756</v>
      </c>
      <c r="J604" s="16" t="str">
        <f t="shared" si="5"/>
        <v>E3 B2</v>
      </c>
      <c r="K604" s="15" t="s">
        <v>757</v>
      </c>
      <c r="L604" t="str">
        <f t="shared" si="6"/>
        <v>elif i =="新": List.append("E3 B2")</v>
      </c>
    </row>
    <row r="605">
      <c r="A605" s="5" t="s">
        <v>1157</v>
      </c>
      <c r="B605" s="23" t="s">
        <v>1158</v>
      </c>
      <c r="D605" t="str">
        <f t="shared" si="1"/>
        <v>E3</v>
      </c>
      <c r="E605" t="str">
        <f t="shared" si="2"/>
        <v>BE</v>
      </c>
      <c r="F605" t="str">
        <f t="shared" si="3"/>
        <v>E3 BE</v>
      </c>
      <c r="G605" s="15" t="s">
        <v>755</v>
      </c>
      <c r="H605" s="5" t="str">
        <f t="shared" si="4"/>
        <v>親</v>
      </c>
      <c r="I605" s="15" t="s">
        <v>756</v>
      </c>
      <c r="J605" s="16" t="str">
        <f t="shared" si="5"/>
        <v>E3 BE</v>
      </c>
      <c r="K605" s="15" t="s">
        <v>757</v>
      </c>
      <c r="L605" t="str">
        <f t="shared" si="6"/>
        <v>elif i =="親": List.append("E3 BE")</v>
      </c>
    </row>
    <row r="606">
      <c r="A606" s="20" t="s">
        <v>1159</v>
      </c>
      <c r="B606" s="8" t="s">
        <v>1160</v>
      </c>
      <c r="D606" t="str">
        <f t="shared" si="1"/>
        <v>E3</v>
      </c>
      <c r="E606" t="str">
        <f t="shared" si="2"/>
        <v>C0</v>
      </c>
      <c r="F606" t="str">
        <f t="shared" si="3"/>
        <v>E3 C0</v>
      </c>
      <c r="G606" s="15" t="s">
        <v>755</v>
      </c>
      <c r="H606" s="5" t="str">
        <f t="shared" si="4"/>
        <v>身</v>
      </c>
      <c r="I606" s="15" t="s">
        <v>756</v>
      </c>
      <c r="J606" s="16" t="str">
        <f t="shared" si="5"/>
        <v>E3 C0</v>
      </c>
      <c r="K606" s="15" t="s">
        <v>757</v>
      </c>
      <c r="L606" t="str">
        <f t="shared" si="6"/>
        <v>elif i =="身": List.append("E3 C0")</v>
      </c>
    </row>
    <row r="607">
      <c r="A607" s="5" t="s">
        <v>1161</v>
      </c>
      <c r="B607" s="8" t="s">
        <v>1162</v>
      </c>
      <c r="D607" t="str">
        <f t="shared" si="1"/>
        <v>E3</v>
      </c>
      <c r="E607" t="str">
        <f t="shared" si="2"/>
        <v>CF</v>
      </c>
      <c r="F607" t="str">
        <f t="shared" si="3"/>
        <v>E3 CF</v>
      </c>
      <c r="G607" s="15" t="s">
        <v>755</v>
      </c>
      <c r="H607" s="5" t="str">
        <f t="shared" si="4"/>
        <v>図</v>
      </c>
      <c r="I607" s="15" t="s">
        <v>756</v>
      </c>
      <c r="J607" s="16" t="str">
        <f t="shared" si="5"/>
        <v>E3 CF</v>
      </c>
      <c r="K607" s="15" t="s">
        <v>757</v>
      </c>
      <c r="L607" t="str">
        <f t="shared" si="6"/>
        <v>elif i =="図": List.append("E3 CF")</v>
      </c>
    </row>
    <row r="608">
      <c r="A608" s="5" t="s">
        <v>1163</v>
      </c>
      <c r="B608" s="8" t="s">
        <v>1164</v>
      </c>
      <c r="D608" t="str">
        <f t="shared" si="1"/>
        <v>E3</v>
      </c>
      <c r="E608" t="str">
        <f t="shared" si="2"/>
        <v>D6</v>
      </c>
      <c r="F608" t="str">
        <f t="shared" si="3"/>
        <v>E3 D6</v>
      </c>
      <c r="G608" s="15" t="s">
        <v>755</v>
      </c>
      <c r="H608" s="5" t="str">
        <f t="shared" si="4"/>
        <v>水</v>
      </c>
      <c r="I608" s="15" t="s">
        <v>756</v>
      </c>
      <c r="J608" s="16" t="str">
        <f t="shared" si="5"/>
        <v>E3 D6</v>
      </c>
      <c r="K608" s="15" t="s">
        <v>757</v>
      </c>
      <c r="L608" t="str">
        <f t="shared" si="6"/>
        <v>elif i =="水": List.append("E3 D6")</v>
      </c>
    </row>
    <row r="609">
      <c r="A609" s="20" t="s">
        <v>1165</v>
      </c>
      <c r="B609" s="8" t="s">
        <v>1166</v>
      </c>
      <c r="D609" t="str">
        <f t="shared" si="1"/>
        <v>E4</v>
      </c>
      <c r="E609" t="str">
        <f t="shared" si="2"/>
        <v>45</v>
      </c>
      <c r="F609" t="str">
        <f t="shared" si="3"/>
        <v>E4 45</v>
      </c>
      <c r="G609" s="15" t="s">
        <v>755</v>
      </c>
      <c r="H609" s="5" t="str">
        <f t="shared" si="4"/>
        <v>盛</v>
      </c>
      <c r="I609" s="15" t="s">
        <v>756</v>
      </c>
      <c r="J609" s="16" t="str">
        <f t="shared" si="5"/>
        <v>E4 45</v>
      </c>
      <c r="K609" s="15" t="s">
        <v>757</v>
      </c>
      <c r="L609" t="str">
        <f t="shared" si="6"/>
        <v>elif i =="盛": List.append("E4 45")</v>
      </c>
    </row>
    <row r="610">
      <c r="A610" s="7" t="s">
        <v>1167</v>
      </c>
      <c r="B610" t="s">
        <v>1168</v>
      </c>
      <c r="D610" t="str">
        <f t="shared" si="1"/>
        <v>E4</v>
      </c>
      <c r="E610" t="str">
        <f t="shared" si="2"/>
        <v>4D</v>
      </c>
      <c r="F610" t="str">
        <f t="shared" si="3"/>
        <v>E4 4D</v>
      </c>
      <c r="G610" s="15" t="s">
        <v>755</v>
      </c>
      <c r="H610" s="5" t="str">
        <f t="shared" si="4"/>
        <v>醒</v>
      </c>
      <c r="I610" s="15" t="s">
        <v>756</v>
      </c>
      <c r="J610" s="16" t="str">
        <f t="shared" si="5"/>
        <v>E4 4D</v>
      </c>
      <c r="K610" s="15" t="s">
        <v>757</v>
      </c>
      <c r="L610" t="str">
        <f t="shared" si="6"/>
        <v>elif i =="醒": List.append("E4 4D")</v>
      </c>
    </row>
    <row r="611">
      <c r="A611" s="5" t="s">
        <v>1169</v>
      </c>
      <c r="B611" s="8" t="s">
        <v>1170</v>
      </c>
      <c r="C611" s="7" t="s">
        <v>1171</v>
      </c>
      <c r="D611" t="str">
        <f t="shared" si="1"/>
        <v>E4</v>
      </c>
      <c r="E611" t="str">
        <f t="shared" si="2"/>
        <v>4E</v>
      </c>
      <c r="F611" t="str">
        <f t="shared" si="3"/>
        <v>E4 4E</v>
      </c>
      <c r="G611" s="15" t="s">
        <v>755</v>
      </c>
      <c r="H611" s="5" t="str">
        <f t="shared" si="4"/>
        <v>青</v>
      </c>
      <c r="I611" s="15" t="s">
        <v>756</v>
      </c>
      <c r="J611" s="16" t="str">
        <f t="shared" si="5"/>
        <v>E4 4E</v>
      </c>
      <c r="K611" s="15" t="s">
        <v>757</v>
      </c>
      <c r="L611" t="str">
        <f t="shared" si="6"/>
        <v>elif i =="青": List.append("E4 4E")</v>
      </c>
    </row>
    <row r="612">
      <c r="A612" s="5" t="s">
        <v>1172</v>
      </c>
      <c r="B612" s="8" t="s">
        <v>1173</v>
      </c>
      <c r="C612" s="7" t="s">
        <v>1174</v>
      </c>
      <c r="D612" t="str">
        <f t="shared" si="1"/>
        <v>E4</v>
      </c>
      <c r="E612" t="str">
        <f t="shared" si="2"/>
        <v>60</v>
      </c>
      <c r="F612" t="str">
        <f t="shared" si="3"/>
        <v>E4 60</v>
      </c>
      <c r="G612" s="15" t="s">
        <v>755</v>
      </c>
      <c r="H612" s="5" t="str">
        <f t="shared" si="4"/>
        <v>赤</v>
      </c>
      <c r="I612" s="15" t="s">
        <v>756</v>
      </c>
      <c r="J612" s="16" t="str">
        <f t="shared" si="5"/>
        <v>E4 60</v>
      </c>
      <c r="K612" s="15" t="s">
        <v>757</v>
      </c>
      <c r="L612" t="str">
        <f t="shared" si="6"/>
        <v>elif i =="赤": List.append("E4 60")</v>
      </c>
    </row>
    <row r="613">
      <c r="A613" s="5" t="s">
        <v>1175</v>
      </c>
      <c r="B613" s="20" t="s">
        <v>1176</v>
      </c>
      <c r="D613" t="str">
        <f t="shared" si="1"/>
        <v>E4</v>
      </c>
      <c r="E613" t="str">
        <f t="shared" si="2"/>
        <v>64</v>
      </c>
      <c r="F613" t="str">
        <f t="shared" si="3"/>
        <v>E4 64</v>
      </c>
      <c r="G613" s="15" t="s">
        <v>755</v>
      </c>
      <c r="H613" s="5" t="str">
        <f t="shared" si="4"/>
        <v>切</v>
      </c>
      <c r="I613" s="15" t="s">
        <v>756</v>
      </c>
      <c r="J613" s="16" t="str">
        <f t="shared" si="5"/>
        <v>E4 64</v>
      </c>
      <c r="K613" s="15" t="s">
        <v>757</v>
      </c>
      <c r="L613" t="str">
        <f t="shared" si="6"/>
        <v>elif i =="切": List.append("E4 64")</v>
      </c>
    </row>
    <row r="614">
      <c r="A614" s="5" t="s">
        <v>1177</v>
      </c>
      <c r="B614" s="20" t="s">
        <v>1178</v>
      </c>
      <c r="D614" t="str">
        <f t="shared" si="1"/>
        <v>E4</v>
      </c>
      <c r="E614" t="str">
        <f t="shared" si="2"/>
        <v>6C</v>
      </c>
      <c r="F614" t="str">
        <f t="shared" si="3"/>
        <v>E4 6C</v>
      </c>
      <c r="G614" s="15" t="s">
        <v>755</v>
      </c>
      <c r="H614" s="5" t="str">
        <f t="shared" si="4"/>
        <v>雪</v>
      </c>
      <c r="I614" s="15" t="s">
        <v>756</v>
      </c>
      <c r="J614" s="16" t="str">
        <f t="shared" si="5"/>
        <v>E4 6C</v>
      </c>
      <c r="K614" s="15" t="s">
        <v>757</v>
      </c>
      <c r="L614" t="str">
        <f t="shared" si="6"/>
        <v>elif i =="雪": List.append("E4 6C")</v>
      </c>
    </row>
    <row r="615">
      <c r="A615" s="20" t="s">
        <v>1179</v>
      </c>
      <c r="B615" s="20" t="s">
        <v>1180</v>
      </c>
      <c r="D615" t="str">
        <f t="shared" si="1"/>
        <v>E4</v>
      </c>
      <c r="E615" t="str">
        <f t="shared" si="2"/>
        <v>90</v>
      </c>
      <c r="F615" t="str">
        <f t="shared" si="3"/>
        <v>E4 90</v>
      </c>
      <c r="G615" s="15" t="s">
        <v>755</v>
      </c>
      <c r="H615" s="5" t="str">
        <f t="shared" si="4"/>
        <v>鮮</v>
      </c>
      <c r="I615" s="15" t="s">
        <v>756</v>
      </c>
      <c r="J615" s="16" t="str">
        <f t="shared" si="5"/>
        <v>E4 90</v>
      </c>
      <c r="K615" s="15" t="s">
        <v>757</v>
      </c>
      <c r="L615" t="str">
        <f t="shared" si="6"/>
        <v>elif i =="鮮": List.append("E4 90")</v>
      </c>
    </row>
    <row r="616">
      <c r="A616" s="5" t="s">
        <v>1181</v>
      </c>
      <c r="B616" s="8" t="s">
        <v>1182</v>
      </c>
      <c r="D616" t="str">
        <f t="shared" si="1"/>
        <v>E4</v>
      </c>
      <c r="E616" t="str">
        <f t="shared" si="2"/>
        <v>CF</v>
      </c>
      <c r="F616" t="str">
        <f t="shared" si="3"/>
        <v>E4 CF</v>
      </c>
      <c r="G616" s="15" t="s">
        <v>755</v>
      </c>
      <c r="H616" s="5" t="str">
        <f t="shared" si="4"/>
        <v>草</v>
      </c>
      <c r="I616" s="15" t="s">
        <v>756</v>
      </c>
      <c r="J616" s="16" t="str">
        <f t="shared" si="5"/>
        <v>E4 CF</v>
      </c>
      <c r="K616" s="15" t="s">
        <v>757</v>
      </c>
      <c r="L616" t="str">
        <f t="shared" si="6"/>
        <v>elif i =="草": List.append("E4 CF")</v>
      </c>
    </row>
    <row r="617">
      <c r="A617" s="5" t="s">
        <v>1183</v>
      </c>
      <c r="B617" s="8" t="s">
        <v>1184</v>
      </c>
      <c r="D617" t="str">
        <f t="shared" si="1"/>
        <v>E5</v>
      </c>
      <c r="E617" t="str">
        <f t="shared" si="2"/>
        <v>47</v>
      </c>
      <c r="F617" t="str">
        <f t="shared" si="3"/>
        <v>E5 47</v>
      </c>
      <c r="G617" s="15" t="s">
        <v>755</v>
      </c>
      <c r="H617" s="5" t="str">
        <f t="shared" si="4"/>
        <v>体</v>
      </c>
      <c r="I617" s="15" t="s">
        <v>756</v>
      </c>
      <c r="J617" s="16" t="str">
        <f t="shared" si="5"/>
        <v>E5 47</v>
      </c>
      <c r="K617" s="15" t="s">
        <v>757</v>
      </c>
      <c r="L617" t="str">
        <f t="shared" si="6"/>
        <v>elif i =="体": List.append("E5 47")</v>
      </c>
    </row>
    <row r="618">
      <c r="A618" s="5" t="s">
        <v>1185</v>
      </c>
      <c r="B618" s="8" t="s">
        <v>1186</v>
      </c>
      <c r="D618" t="str">
        <f t="shared" si="1"/>
        <v>E5</v>
      </c>
      <c r="E618" t="str">
        <f t="shared" si="2"/>
        <v>4F</v>
      </c>
      <c r="F618" t="str">
        <f t="shared" si="3"/>
        <v>E5 4F</v>
      </c>
      <c r="G618" s="15" t="s">
        <v>755</v>
      </c>
      <c r="H618" s="5" t="str">
        <f t="shared" si="4"/>
        <v>替</v>
      </c>
      <c r="I618" s="15" t="s">
        <v>756</v>
      </c>
      <c r="J618" s="16" t="str">
        <f t="shared" si="5"/>
        <v>E5 4F</v>
      </c>
      <c r="K618" s="15" t="s">
        <v>757</v>
      </c>
      <c r="L618" t="str">
        <f t="shared" si="6"/>
        <v>elif i =="替": List.append("E5 4F")</v>
      </c>
    </row>
    <row r="619">
      <c r="A619" s="5" t="s">
        <v>1187</v>
      </c>
      <c r="B619" s="8" t="s">
        <v>1188</v>
      </c>
      <c r="D619" t="str">
        <f t="shared" si="1"/>
        <v>E5</v>
      </c>
      <c r="E619" t="str">
        <f t="shared" si="2"/>
        <v>89</v>
      </c>
      <c r="F619" t="str">
        <f t="shared" si="3"/>
        <v>E5 89</v>
      </c>
      <c r="G619" s="15" t="s">
        <v>755</v>
      </c>
      <c r="H619" s="5" t="str">
        <f t="shared" si="4"/>
        <v>探</v>
      </c>
      <c r="I619" s="15" t="s">
        <v>756</v>
      </c>
      <c r="J619" s="16" t="str">
        <f t="shared" si="5"/>
        <v>E5 89</v>
      </c>
      <c r="K619" s="15" t="s">
        <v>757</v>
      </c>
      <c r="L619" t="str">
        <f t="shared" si="6"/>
        <v>elif i =="探": List.append("E5 89")</v>
      </c>
    </row>
    <row r="620">
      <c r="A620" s="5" t="s">
        <v>1189</v>
      </c>
      <c r="B620" s="8" t="s">
        <v>1190</v>
      </c>
      <c r="D620" t="str">
        <f t="shared" si="1"/>
        <v>E5</v>
      </c>
      <c r="E620" t="str">
        <f t="shared" si="2"/>
        <v>8E</v>
      </c>
      <c r="F620" t="str">
        <f t="shared" si="3"/>
        <v>E5 8E</v>
      </c>
      <c r="G620" s="15" t="s">
        <v>755</v>
      </c>
      <c r="H620" s="5" t="str">
        <f t="shared" si="4"/>
        <v>炭</v>
      </c>
      <c r="I620" s="15" t="s">
        <v>756</v>
      </c>
      <c r="J620" s="16" t="str">
        <f t="shared" si="5"/>
        <v>E5 8E</v>
      </c>
      <c r="K620" s="15" t="s">
        <v>757</v>
      </c>
      <c r="L620" t="str">
        <f t="shared" si="6"/>
        <v>elif i =="炭": List.append("E5 8E")</v>
      </c>
    </row>
    <row r="621">
      <c r="A621" s="5" t="s">
        <v>1191</v>
      </c>
      <c r="B621" s="24" t="s">
        <v>1192</v>
      </c>
      <c r="D621" t="str">
        <f t="shared" si="1"/>
        <v>E5</v>
      </c>
      <c r="E621" t="str">
        <f t="shared" si="2"/>
        <v>A6</v>
      </c>
      <c r="F621" t="str">
        <f t="shared" si="3"/>
        <v>E5 A6</v>
      </c>
      <c r="G621" s="15" t="s">
        <v>755</v>
      </c>
      <c r="H621" s="5" t="str">
        <f t="shared" si="4"/>
        <v>置</v>
      </c>
      <c r="I621" s="15" t="s">
        <v>756</v>
      </c>
      <c r="J621" s="16" t="str">
        <f t="shared" si="5"/>
        <v>E5 A6</v>
      </c>
      <c r="K621" s="15" t="s">
        <v>757</v>
      </c>
      <c r="L621" t="str">
        <f t="shared" si="6"/>
        <v>elif i =="置": List.append("E5 A6")</v>
      </c>
    </row>
    <row r="622">
      <c r="A622" s="5" t="s">
        <v>1193</v>
      </c>
      <c r="B622" s="8" t="s">
        <v>1194</v>
      </c>
      <c r="D622" t="str">
        <f t="shared" si="1"/>
        <v>E5</v>
      </c>
      <c r="E622" t="str">
        <f t="shared" si="2"/>
        <v>B3</v>
      </c>
      <c r="F622" t="str">
        <f t="shared" si="3"/>
        <v>E5 B3</v>
      </c>
      <c r="G622" s="15" t="s">
        <v>755</v>
      </c>
      <c r="H622" s="5" t="str">
        <f t="shared" si="4"/>
        <v>茶</v>
      </c>
      <c r="I622" s="15" t="s">
        <v>756</v>
      </c>
      <c r="J622" s="16" t="str">
        <f t="shared" si="5"/>
        <v>E5 B3</v>
      </c>
      <c r="K622" s="15" t="s">
        <v>757</v>
      </c>
      <c r="L622" t="str">
        <f t="shared" si="6"/>
        <v>elif i =="茶": List.append("E5 B3")</v>
      </c>
    </row>
    <row r="623">
      <c r="A623" s="5" t="s">
        <v>1195</v>
      </c>
      <c r="B623" s="8" t="s">
        <v>1196</v>
      </c>
      <c r="D623" t="str">
        <f t="shared" si="1"/>
        <v>E5</v>
      </c>
      <c r="E623" t="str">
        <f t="shared" si="2"/>
        <v>E0</v>
      </c>
      <c r="F623" t="str">
        <f t="shared" si="3"/>
        <v>E5 E0</v>
      </c>
      <c r="G623" s="15" t="s">
        <v>755</v>
      </c>
      <c r="H623" s="5" t="str">
        <f t="shared" si="4"/>
        <v>調</v>
      </c>
      <c r="I623" s="15" t="s">
        <v>756</v>
      </c>
      <c r="J623" s="16" t="str">
        <f t="shared" si="5"/>
        <v>E5 E0</v>
      </c>
      <c r="K623" s="15" t="s">
        <v>757</v>
      </c>
      <c r="L623" t="str">
        <f t="shared" si="6"/>
        <v>elif i =="調": List.append("E5 E0")</v>
      </c>
    </row>
    <row r="624">
      <c r="A624" s="5" t="s">
        <v>1197</v>
      </c>
      <c r="B624" s="8" t="s">
        <v>1198</v>
      </c>
      <c r="D624" t="str">
        <f t="shared" si="1"/>
        <v>E5</v>
      </c>
      <c r="E624" t="str">
        <f t="shared" si="2"/>
        <v>E4</v>
      </c>
      <c r="F624" t="str">
        <f t="shared" si="3"/>
        <v>E5 E4</v>
      </c>
      <c r="G624" s="15" t="s">
        <v>755</v>
      </c>
      <c r="H624" s="5" t="str">
        <f t="shared" si="4"/>
        <v>長</v>
      </c>
      <c r="I624" s="15" t="s">
        <v>756</v>
      </c>
      <c r="J624" s="16" t="str">
        <f t="shared" si="5"/>
        <v>E5 E4</v>
      </c>
      <c r="K624" s="15" t="s">
        <v>757</v>
      </c>
      <c r="L624" t="str">
        <f t="shared" si="6"/>
        <v>elif i =="長": List.append("E5 E4")</v>
      </c>
    </row>
    <row r="625">
      <c r="A625" s="7" t="s">
        <v>1199</v>
      </c>
      <c r="B625" s="7" t="s">
        <v>1200</v>
      </c>
      <c r="D625" t="str">
        <f t="shared" si="1"/>
        <v>E5</v>
      </c>
      <c r="E625" t="str">
        <f t="shared" si="2"/>
        <v>F5</v>
      </c>
      <c r="F625" t="str">
        <f t="shared" si="3"/>
        <v>E5 F5</v>
      </c>
      <c r="G625" s="15" t="s">
        <v>755</v>
      </c>
      <c r="H625" s="5" t="str">
        <f t="shared" si="4"/>
        <v>通</v>
      </c>
      <c r="I625" s="15" t="s">
        <v>756</v>
      </c>
      <c r="J625" s="16" t="str">
        <f t="shared" si="5"/>
        <v>E5 F5</v>
      </c>
      <c r="K625" s="15" t="s">
        <v>757</v>
      </c>
      <c r="L625" t="str">
        <f t="shared" si="6"/>
        <v>elif i =="通": List.append("E5 F5")</v>
      </c>
    </row>
    <row r="626">
      <c r="A626" s="5" t="s">
        <v>1201</v>
      </c>
      <c r="B626" s="8" t="s">
        <v>1202</v>
      </c>
      <c r="D626" t="str">
        <f t="shared" si="1"/>
        <v>E5</v>
      </c>
      <c r="E626" t="str">
        <f t="shared" si="2"/>
        <v>FB</v>
      </c>
      <c r="F626" t="str">
        <f t="shared" si="3"/>
        <v>E5 FB</v>
      </c>
      <c r="G626" s="15" t="s">
        <v>755</v>
      </c>
      <c r="H626" s="5" t="str">
        <f t="shared" si="4"/>
        <v>漬</v>
      </c>
      <c r="I626" s="15" t="s">
        <v>756</v>
      </c>
      <c r="J626" s="16" t="str">
        <f t="shared" si="5"/>
        <v>E5 FB</v>
      </c>
      <c r="K626" s="15" t="s">
        <v>757</v>
      </c>
      <c r="L626" t="str">
        <f t="shared" si="6"/>
        <v>elif i =="漬": List.append("E5 FB")</v>
      </c>
    </row>
    <row r="627">
      <c r="A627" s="5" t="s">
        <v>1203</v>
      </c>
      <c r="B627" s="8" t="s">
        <v>1204</v>
      </c>
      <c r="D627" t="str">
        <f t="shared" si="1"/>
        <v>E6</v>
      </c>
      <c r="E627" t="str">
        <f t="shared" si="2"/>
        <v>7B</v>
      </c>
      <c r="F627" t="str">
        <f t="shared" si="3"/>
        <v>E6 7B</v>
      </c>
      <c r="G627" s="15" t="s">
        <v>755</v>
      </c>
      <c r="H627" s="5" t="str">
        <f t="shared" si="4"/>
        <v>鉄</v>
      </c>
      <c r="I627" s="15" t="s">
        <v>756</v>
      </c>
      <c r="J627" s="16" t="str">
        <f t="shared" si="5"/>
        <v>E6 7B</v>
      </c>
      <c r="K627" s="15" t="s">
        <v>757</v>
      </c>
      <c r="L627" t="str">
        <f t="shared" si="6"/>
        <v>elif i =="鉄": List.append("E6 7B")</v>
      </c>
    </row>
    <row r="628">
      <c r="A628" s="5" t="s">
        <v>1205</v>
      </c>
      <c r="B628" s="20" t="s">
        <v>1206</v>
      </c>
      <c r="D628" t="str">
        <f t="shared" si="1"/>
        <v>E6</v>
      </c>
      <c r="E628" t="str">
        <f t="shared" si="2"/>
        <v>A4</v>
      </c>
      <c r="F628" t="str">
        <f t="shared" si="3"/>
        <v>E6 A4</v>
      </c>
      <c r="G628" s="15" t="s">
        <v>755</v>
      </c>
      <c r="H628" s="5" t="str">
        <f t="shared" si="4"/>
        <v>島</v>
      </c>
      <c r="I628" s="15" t="s">
        <v>756</v>
      </c>
      <c r="J628" s="16" t="str">
        <f t="shared" si="5"/>
        <v>E6 A4</v>
      </c>
      <c r="K628" s="15" t="s">
        <v>757</v>
      </c>
      <c r="L628" t="str">
        <f t="shared" si="6"/>
        <v>elif i =="島": List.append("E6 A4")</v>
      </c>
    </row>
    <row r="629">
      <c r="A629" s="5" t="s">
        <v>1207</v>
      </c>
      <c r="B629" s="8" t="s">
        <v>1208</v>
      </c>
      <c r="D629" t="str">
        <f t="shared" si="1"/>
        <v>E6</v>
      </c>
      <c r="E629" t="str">
        <f t="shared" si="2"/>
        <v>C5</v>
      </c>
      <c r="F629" t="str">
        <f t="shared" si="3"/>
        <v>E6 C5</v>
      </c>
      <c r="G629" s="15" t="s">
        <v>755</v>
      </c>
      <c r="H629" s="5" t="str">
        <f t="shared" si="4"/>
        <v>闘</v>
      </c>
      <c r="I629" s="15" t="s">
        <v>756</v>
      </c>
      <c r="J629" s="16" t="str">
        <f t="shared" si="5"/>
        <v>E6 C5</v>
      </c>
      <c r="K629" s="15" t="s">
        <v>757</v>
      </c>
      <c r="L629" t="str">
        <f t="shared" si="6"/>
        <v>elif i =="闘": List.append("E6 C5")</v>
      </c>
    </row>
    <row r="630">
      <c r="A630" s="5" t="s">
        <v>1209</v>
      </c>
      <c r="B630" s="8" t="s">
        <v>1210</v>
      </c>
      <c r="D630" t="str">
        <f t="shared" si="1"/>
        <v>E6</v>
      </c>
      <c r="E630" t="str">
        <f t="shared" si="2"/>
        <v>D0</v>
      </c>
      <c r="F630" t="str">
        <f t="shared" si="3"/>
        <v>E6 D0</v>
      </c>
      <c r="G630" s="15" t="s">
        <v>755</v>
      </c>
      <c r="H630" s="5" t="str">
        <f t="shared" si="4"/>
        <v>銅</v>
      </c>
      <c r="I630" s="15" t="s">
        <v>756</v>
      </c>
      <c r="J630" s="16" t="str">
        <f t="shared" si="5"/>
        <v>E6 D0</v>
      </c>
      <c r="K630" s="15" t="s">
        <v>757</v>
      </c>
      <c r="L630" t="str">
        <f t="shared" si="6"/>
        <v>elif i =="銅": List.append("E6 D0")</v>
      </c>
    </row>
    <row r="631">
      <c r="A631" s="5" t="s">
        <v>1211</v>
      </c>
      <c r="B631" s="8" t="s">
        <v>1212</v>
      </c>
      <c r="D631" t="str">
        <f t="shared" si="1"/>
        <v>E6</v>
      </c>
      <c r="E631" t="str">
        <f t="shared" si="2"/>
        <v>F7</v>
      </c>
      <c r="F631" t="str">
        <f t="shared" si="3"/>
        <v>E6 F7</v>
      </c>
      <c r="G631" s="15" t="s">
        <v>755</v>
      </c>
      <c r="H631" s="5" t="str">
        <f t="shared" si="4"/>
        <v>鍋</v>
      </c>
      <c r="I631" s="15" t="s">
        <v>756</v>
      </c>
      <c r="J631" s="16" t="str">
        <f t="shared" si="5"/>
        <v>E6 F7</v>
      </c>
      <c r="K631" s="15" t="s">
        <v>757</v>
      </c>
      <c r="L631" t="str">
        <f t="shared" si="6"/>
        <v>elif i =="鍋": List.append("E6 F7")</v>
      </c>
    </row>
    <row r="632">
      <c r="A632" s="5" t="s">
        <v>1213</v>
      </c>
      <c r="B632" s="8" t="s">
        <v>1214</v>
      </c>
      <c r="D632" t="str">
        <f t="shared" si="1"/>
        <v>E7</v>
      </c>
      <c r="E632" t="str">
        <f t="shared" si="2"/>
        <v>48</v>
      </c>
      <c r="F632" t="str">
        <f t="shared" si="3"/>
        <v>E7 48</v>
      </c>
      <c r="G632" s="15" t="s">
        <v>755</v>
      </c>
      <c r="H632" s="5" t="str">
        <f t="shared" si="4"/>
        <v>肉</v>
      </c>
      <c r="I632" s="15" t="s">
        <v>756</v>
      </c>
      <c r="J632" s="16" t="str">
        <f t="shared" si="5"/>
        <v>E7 48</v>
      </c>
      <c r="K632" s="15" t="s">
        <v>757</v>
      </c>
      <c r="L632" t="str">
        <f t="shared" si="6"/>
        <v>elif i =="肉": List.append("E7 48")</v>
      </c>
    </row>
    <row r="633">
      <c r="A633" s="5" t="s">
        <v>1215</v>
      </c>
      <c r="B633" s="8" t="s">
        <v>1216</v>
      </c>
      <c r="D633" t="str">
        <f t="shared" si="1"/>
        <v>E7</v>
      </c>
      <c r="E633" t="str">
        <f t="shared" si="2"/>
        <v>73</v>
      </c>
      <c r="F633" t="str">
        <f t="shared" si="3"/>
        <v>E7 73</v>
      </c>
      <c r="G633" s="15" t="s">
        <v>755</v>
      </c>
      <c r="H633" s="5" t="str">
        <f t="shared" si="4"/>
        <v>琶</v>
      </c>
      <c r="I633" s="15" t="s">
        <v>756</v>
      </c>
      <c r="J633" s="16" t="str">
        <f t="shared" si="5"/>
        <v>E7 73</v>
      </c>
      <c r="K633" s="15" t="s">
        <v>757</v>
      </c>
      <c r="L633" t="str">
        <f t="shared" si="6"/>
        <v>elif i =="琶": List.append("E7 73")</v>
      </c>
    </row>
    <row r="634">
      <c r="A634" s="5" t="s">
        <v>1217</v>
      </c>
      <c r="B634" s="8" t="s">
        <v>1218</v>
      </c>
      <c r="D634" t="str">
        <f t="shared" si="1"/>
        <v>E7</v>
      </c>
      <c r="E634" t="str">
        <f t="shared" si="2"/>
        <v>A0</v>
      </c>
      <c r="F634" t="str">
        <f t="shared" si="3"/>
        <v>E7 A0</v>
      </c>
      <c r="G634" s="15" t="s">
        <v>755</v>
      </c>
      <c r="H634" s="5" t="str">
        <f t="shared" si="4"/>
        <v>漠</v>
      </c>
      <c r="I634" s="15" t="s">
        <v>756</v>
      </c>
      <c r="J634" s="16" t="str">
        <f t="shared" si="5"/>
        <v>E7 A0</v>
      </c>
      <c r="K634" s="15" t="s">
        <v>757</v>
      </c>
      <c r="L634" t="str">
        <f t="shared" si="6"/>
        <v>elif i =="漠": List.append("E7 A0")</v>
      </c>
    </row>
    <row r="635">
      <c r="A635" s="5" t="s">
        <v>1219</v>
      </c>
      <c r="B635" s="8" t="s">
        <v>1220</v>
      </c>
      <c r="D635" t="str">
        <f t="shared" si="1"/>
        <v>E7</v>
      </c>
      <c r="E635" t="str">
        <f t="shared" si="2"/>
        <v>B4</v>
      </c>
      <c r="F635" t="str">
        <f t="shared" si="3"/>
        <v>E7 B4</v>
      </c>
      <c r="G635" s="15" t="s">
        <v>755</v>
      </c>
      <c r="H635" s="5" t="str">
        <f t="shared" si="4"/>
        <v>髪</v>
      </c>
      <c r="I635" s="15" t="s">
        <v>756</v>
      </c>
      <c r="J635" s="16" t="str">
        <f t="shared" si="5"/>
        <v>E7 B4</v>
      </c>
      <c r="K635" s="15" t="s">
        <v>757</v>
      </c>
      <c r="L635" t="str">
        <f t="shared" si="6"/>
        <v>elif i =="髪": List.append("E7 B4")</v>
      </c>
    </row>
    <row r="636">
      <c r="A636" s="5" t="s">
        <v>1221</v>
      </c>
      <c r="B636" s="20" t="s">
        <v>1222</v>
      </c>
      <c r="D636" t="str">
        <f t="shared" si="1"/>
        <v>E7</v>
      </c>
      <c r="E636" t="str">
        <f t="shared" si="2"/>
        <v>BF</v>
      </c>
      <c r="F636" t="str">
        <f t="shared" si="3"/>
        <v>E7 BF</v>
      </c>
      <c r="G636" s="15" t="s">
        <v>755</v>
      </c>
      <c r="H636" s="5" t="str">
        <f t="shared" si="4"/>
        <v>半</v>
      </c>
      <c r="I636" s="15" t="s">
        <v>756</v>
      </c>
      <c r="J636" s="16" t="str">
        <f t="shared" si="5"/>
        <v>E7 BF</v>
      </c>
      <c r="K636" s="15" t="s">
        <v>757</v>
      </c>
      <c r="L636" t="str">
        <f t="shared" si="6"/>
        <v>elif i =="半": List.append("E7 BF")</v>
      </c>
    </row>
    <row r="637">
      <c r="A637" s="5" t="s">
        <v>1223</v>
      </c>
      <c r="B637" s="8" t="s">
        <v>1224</v>
      </c>
      <c r="D637" t="str">
        <f t="shared" si="1"/>
        <v>E7</v>
      </c>
      <c r="E637" t="str">
        <f t="shared" si="2"/>
        <v>C7</v>
      </c>
      <c r="F637" t="str">
        <f t="shared" si="3"/>
        <v>E7 C7</v>
      </c>
      <c r="G637" s="15" t="s">
        <v>755</v>
      </c>
      <c r="H637" s="5" t="str">
        <f t="shared" si="4"/>
        <v>版</v>
      </c>
      <c r="I637" s="15" t="s">
        <v>756</v>
      </c>
      <c r="J637" s="16" t="str">
        <f t="shared" si="5"/>
        <v>E7 C7</v>
      </c>
      <c r="K637" s="15" t="s">
        <v>757</v>
      </c>
      <c r="L637" t="str">
        <f t="shared" si="6"/>
        <v>elif i =="版": List.append("E7 C7")</v>
      </c>
    </row>
    <row r="638">
      <c r="A638" s="5" t="s">
        <v>1225</v>
      </c>
      <c r="B638" s="7" t="s">
        <v>1226</v>
      </c>
      <c r="D638" t="str">
        <f t="shared" si="1"/>
        <v>E7</v>
      </c>
      <c r="E638" t="str">
        <f t="shared" si="2"/>
        <v>F8</v>
      </c>
      <c r="F638" t="str">
        <f t="shared" si="3"/>
        <v>E7 F8</v>
      </c>
      <c r="G638" s="15" t="s">
        <v>755</v>
      </c>
      <c r="H638" s="5" t="str">
        <f t="shared" si="4"/>
        <v>琵</v>
      </c>
      <c r="I638" s="15" t="s">
        <v>756</v>
      </c>
      <c r="J638" s="16" t="str">
        <f t="shared" si="5"/>
        <v>E7 F8</v>
      </c>
      <c r="K638" s="15" t="s">
        <v>757</v>
      </c>
      <c r="L638" t="str">
        <f t="shared" si="6"/>
        <v>elif i =="琵": List.append("E7 F8")</v>
      </c>
    </row>
    <row r="639">
      <c r="A639" s="7" t="s">
        <v>1227</v>
      </c>
      <c r="B639" t="s">
        <v>1228</v>
      </c>
      <c r="D639" t="str">
        <f t="shared" si="1"/>
        <v>E8</v>
      </c>
      <c r="E639" t="str">
        <f t="shared" si="2"/>
        <v>49</v>
      </c>
      <c r="F639" t="str">
        <f t="shared" si="3"/>
        <v>E8 49</v>
      </c>
      <c r="G639" s="15" t="s">
        <v>755</v>
      </c>
      <c r="H639" s="5" t="str">
        <f t="shared" si="4"/>
        <v>必</v>
      </c>
      <c r="I639" s="15" t="s">
        <v>756</v>
      </c>
      <c r="J639" s="16" t="str">
        <f t="shared" si="5"/>
        <v>E8 49</v>
      </c>
      <c r="K639" s="15" t="s">
        <v>757</v>
      </c>
      <c r="L639" t="str">
        <f t="shared" si="6"/>
        <v>elif i =="必": List.append("E8 49")</v>
      </c>
    </row>
    <row r="640">
      <c r="A640" s="5" t="s">
        <v>1229</v>
      </c>
      <c r="B640" s="20" t="s">
        <v>1230</v>
      </c>
      <c r="D640" t="str">
        <f t="shared" si="1"/>
        <v>E8</v>
      </c>
      <c r="E640" t="str">
        <f t="shared" si="2"/>
        <v>59</v>
      </c>
      <c r="F640" t="str">
        <f t="shared" si="3"/>
        <v>E8 59</v>
      </c>
      <c r="G640" s="15" t="s">
        <v>755</v>
      </c>
      <c r="H640" s="5" t="str">
        <f t="shared" si="4"/>
        <v>表</v>
      </c>
      <c r="I640" s="15" t="s">
        <v>756</v>
      </c>
      <c r="J640" s="16" t="str">
        <f t="shared" si="5"/>
        <v>E8 59</v>
      </c>
      <c r="K640" s="15" t="s">
        <v>757</v>
      </c>
      <c r="L640" t="str">
        <f t="shared" si="6"/>
        <v>elif i =="表": List.append("E8 59")</v>
      </c>
    </row>
    <row r="641">
      <c r="A641" s="5" t="s">
        <v>1231</v>
      </c>
      <c r="B641" s="8" t="s">
        <v>1232</v>
      </c>
      <c r="D641" t="str">
        <f t="shared" si="1"/>
        <v>E8</v>
      </c>
      <c r="E641" t="str">
        <f t="shared" si="2"/>
        <v>67</v>
      </c>
      <c r="F641" t="str">
        <f t="shared" si="3"/>
        <v>E8 67</v>
      </c>
      <c r="G641" s="15" t="s">
        <v>755</v>
      </c>
      <c r="H641" s="5" t="str">
        <f t="shared" si="4"/>
        <v>品</v>
      </c>
      <c r="I641" s="15" t="s">
        <v>756</v>
      </c>
      <c r="J641" s="16" t="str">
        <f t="shared" si="5"/>
        <v>E8 67</v>
      </c>
      <c r="K641" s="15" t="s">
        <v>757</v>
      </c>
      <c r="L641" t="str">
        <f t="shared" si="6"/>
        <v>elif i =="品": List.append("E8 67")</v>
      </c>
    </row>
    <row r="642">
      <c r="A642" s="5" t="s">
        <v>1233</v>
      </c>
      <c r="B642" s="8" t="s">
        <v>1234</v>
      </c>
      <c r="D642" t="str">
        <f t="shared" si="1"/>
        <v>E8</v>
      </c>
      <c r="E642" t="str">
        <f t="shared" si="2"/>
        <v>7D</v>
      </c>
      <c r="F642" t="str">
        <f t="shared" si="3"/>
        <v>E8 7D</v>
      </c>
      <c r="G642" s="15" t="s">
        <v>755</v>
      </c>
      <c r="H642" s="5" t="str">
        <f t="shared" si="4"/>
        <v>斧</v>
      </c>
      <c r="I642" s="15" t="s">
        <v>756</v>
      </c>
      <c r="J642" s="16" t="str">
        <f t="shared" si="5"/>
        <v>E8 7D</v>
      </c>
      <c r="K642" s="15" t="s">
        <v>757</v>
      </c>
      <c r="L642" t="str">
        <f t="shared" si="6"/>
        <v>elif i =="斧": List.append("E8 7D")</v>
      </c>
    </row>
    <row r="643">
      <c r="A643" s="5" t="s">
        <v>1235</v>
      </c>
      <c r="B643" s="8" t="s">
        <v>1236</v>
      </c>
      <c r="D643" t="str">
        <f t="shared" si="1"/>
        <v>E8</v>
      </c>
      <c r="E643" t="str">
        <f t="shared" si="2"/>
        <v>9D</v>
      </c>
      <c r="F643" t="str">
        <f t="shared" si="3"/>
        <v>E8 9D</v>
      </c>
      <c r="G643" s="15" t="s">
        <v>755</v>
      </c>
      <c r="H643" s="5" t="str">
        <f t="shared" si="4"/>
        <v>物</v>
      </c>
      <c r="I643" s="15" t="s">
        <v>756</v>
      </c>
      <c r="J643" s="16" t="str">
        <f t="shared" si="5"/>
        <v>E8 9D</v>
      </c>
      <c r="K643" s="15" t="s">
        <v>757</v>
      </c>
      <c r="L643" t="str">
        <f t="shared" si="6"/>
        <v>elif i =="物": List.append("E8 9D")</v>
      </c>
    </row>
    <row r="644">
      <c r="A644" s="5" t="s">
        <v>1237</v>
      </c>
      <c r="B644" s="8" t="s">
        <v>1238</v>
      </c>
      <c r="D644" t="str">
        <f t="shared" si="1"/>
        <v>E8</v>
      </c>
      <c r="E644" t="str">
        <f t="shared" si="2"/>
        <v>A0</v>
      </c>
      <c r="F644" t="str">
        <f t="shared" si="3"/>
        <v>E8 A0</v>
      </c>
      <c r="G644" s="15" t="s">
        <v>755</v>
      </c>
      <c r="H644" s="5" t="str">
        <f t="shared" si="4"/>
        <v>噴</v>
      </c>
      <c r="I644" s="15" t="s">
        <v>756</v>
      </c>
      <c r="J644" s="16" t="str">
        <f t="shared" si="5"/>
        <v>E8 A0</v>
      </c>
      <c r="K644" s="15" t="s">
        <v>757</v>
      </c>
      <c r="L644" t="str">
        <f t="shared" si="6"/>
        <v>elif i =="噴": List.append("E8 A0")</v>
      </c>
    </row>
    <row r="645">
      <c r="A645" s="5" t="s">
        <v>1239</v>
      </c>
      <c r="B645" s="20" t="s">
        <v>1240</v>
      </c>
      <c r="D645" t="str">
        <f t="shared" si="1"/>
        <v>E8</v>
      </c>
      <c r="E645" t="str">
        <f t="shared" si="2"/>
        <v>B3</v>
      </c>
      <c r="F645" t="str">
        <f t="shared" si="3"/>
        <v>E8 B3</v>
      </c>
      <c r="G645" s="15" t="s">
        <v>755</v>
      </c>
      <c r="H645" s="5" t="str">
        <f t="shared" si="4"/>
        <v>並</v>
      </c>
      <c r="I645" s="15" t="s">
        <v>756</v>
      </c>
      <c r="J645" s="16" t="str">
        <f t="shared" si="5"/>
        <v>E8 B3</v>
      </c>
      <c r="K645" s="15" t="s">
        <v>757</v>
      </c>
      <c r="L645" t="str">
        <f t="shared" si="6"/>
        <v>elif i =="並": List.append("E8 B3")</v>
      </c>
    </row>
    <row r="646">
      <c r="A646" s="5" t="s">
        <v>1241</v>
      </c>
      <c r="B646" s="8" t="s">
        <v>1242</v>
      </c>
      <c r="D646" t="str">
        <f t="shared" si="1"/>
        <v>E8</v>
      </c>
      <c r="E646" t="str">
        <f t="shared" si="2"/>
        <v>C1</v>
      </c>
      <c r="F646" t="str">
        <f t="shared" si="3"/>
        <v>E8 C1</v>
      </c>
      <c r="G646" s="15" t="s">
        <v>755</v>
      </c>
      <c r="H646" s="5" t="str">
        <f t="shared" si="4"/>
        <v>片</v>
      </c>
      <c r="I646" s="15" t="s">
        <v>756</v>
      </c>
      <c r="J646" s="16" t="str">
        <f t="shared" si="5"/>
        <v>E8 C1</v>
      </c>
      <c r="K646" s="15" t="s">
        <v>757</v>
      </c>
      <c r="L646" t="str">
        <f t="shared" si="6"/>
        <v>elif i =="片": List.append("E8 C1")</v>
      </c>
    </row>
    <row r="647">
      <c r="A647" s="5" t="s">
        <v>1243</v>
      </c>
      <c r="B647" s="8" t="s">
        <v>1244</v>
      </c>
      <c r="D647" t="str">
        <f t="shared" si="1"/>
        <v>E8</v>
      </c>
      <c r="E647" t="str">
        <f t="shared" si="2"/>
        <v>C9</v>
      </c>
      <c r="F647" t="str">
        <f t="shared" si="3"/>
        <v>E8 C9</v>
      </c>
      <c r="G647" s="15" t="s">
        <v>755</v>
      </c>
      <c r="H647" s="5" t="str">
        <f t="shared" si="4"/>
        <v>弁</v>
      </c>
      <c r="I647" s="15" t="s">
        <v>756</v>
      </c>
      <c r="J647" s="16" t="str">
        <f t="shared" si="5"/>
        <v>E8 C9</v>
      </c>
      <c r="K647" s="15" t="s">
        <v>757</v>
      </c>
      <c r="L647" t="str">
        <f t="shared" si="6"/>
        <v>elif i =="弁": List.append("E8 C9")</v>
      </c>
    </row>
    <row r="648">
      <c r="A648" s="5" t="s">
        <v>1245</v>
      </c>
      <c r="B648" s="8" t="s">
        <v>1246</v>
      </c>
      <c r="D648" t="str">
        <f t="shared" si="1"/>
        <v>E8</v>
      </c>
      <c r="E648" t="str">
        <f t="shared" si="2"/>
        <v>E1</v>
      </c>
      <c r="F648" t="str">
        <f t="shared" si="3"/>
        <v>E8 E1</v>
      </c>
      <c r="G648" s="15" t="s">
        <v>755</v>
      </c>
      <c r="H648" s="5" t="str">
        <f t="shared" si="4"/>
        <v>宝</v>
      </c>
      <c r="I648" s="15" t="s">
        <v>756</v>
      </c>
      <c r="J648" s="16" t="str">
        <f t="shared" si="5"/>
        <v>E8 E1</v>
      </c>
      <c r="K648" s="15" t="s">
        <v>757</v>
      </c>
      <c r="L648" t="str">
        <f t="shared" si="6"/>
        <v>elif i =="宝": List.append("E8 E1")</v>
      </c>
    </row>
    <row r="649">
      <c r="A649" s="5" t="s">
        <v>1247</v>
      </c>
      <c r="B649" s="8" t="s">
        <v>1248</v>
      </c>
      <c r="D649" t="str">
        <f t="shared" si="1"/>
        <v>E9</v>
      </c>
      <c r="E649" t="str">
        <f t="shared" si="2"/>
        <v>48</v>
      </c>
      <c r="F649" t="str">
        <f t="shared" si="3"/>
        <v>E9 48</v>
      </c>
      <c r="G649" s="15" t="s">
        <v>755</v>
      </c>
      <c r="H649" s="5" t="str">
        <f t="shared" si="4"/>
        <v>棒</v>
      </c>
      <c r="I649" s="15" t="s">
        <v>756</v>
      </c>
      <c r="J649" s="16" t="str">
        <f t="shared" si="5"/>
        <v>E9 48</v>
      </c>
      <c r="K649" s="15" t="s">
        <v>757</v>
      </c>
      <c r="L649" t="str">
        <f t="shared" si="6"/>
        <v>elif i =="棒": List.append("E9 48")</v>
      </c>
    </row>
    <row r="650">
      <c r="A650" s="5" t="s">
        <v>1249</v>
      </c>
      <c r="B650" s="8" t="s">
        <v>1250</v>
      </c>
      <c r="D650" t="str">
        <f t="shared" si="1"/>
        <v>E9</v>
      </c>
      <c r="E650" t="str">
        <f t="shared" si="2"/>
        <v>51</v>
      </c>
      <c r="F650" t="str">
        <f t="shared" si="3"/>
        <v>E9 51</v>
      </c>
      <c r="G650" s="15" t="s">
        <v>755</v>
      </c>
      <c r="H650" s="5" t="str">
        <f t="shared" si="4"/>
        <v>防</v>
      </c>
      <c r="I650" s="15" t="s">
        <v>756</v>
      </c>
      <c r="J650" s="16" t="str">
        <f t="shared" si="5"/>
        <v>E9 51</v>
      </c>
      <c r="K650" s="15" t="s">
        <v>757</v>
      </c>
      <c r="L650" t="str">
        <f t="shared" si="6"/>
        <v>elif i =="防": List.append("E9 51")</v>
      </c>
    </row>
    <row r="651">
      <c r="A651" s="5" t="s">
        <v>1251</v>
      </c>
      <c r="B651" s="8" t="s">
        <v>1252</v>
      </c>
      <c r="D651" t="str">
        <f t="shared" si="1"/>
        <v>E9</v>
      </c>
      <c r="E651" t="str">
        <f t="shared" si="2"/>
        <v>68</v>
      </c>
      <c r="F651" t="str">
        <f t="shared" si="3"/>
        <v>E9 68</v>
      </c>
      <c r="G651" s="15" t="s">
        <v>755</v>
      </c>
      <c r="H651" s="5" t="str">
        <f t="shared" si="4"/>
        <v>磨</v>
      </c>
      <c r="I651" s="15" t="s">
        <v>756</v>
      </c>
      <c r="J651" s="16" t="str">
        <f t="shared" si="5"/>
        <v>E9 68</v>
      </c>
      <c r="K651" s="15" t="s">
        <v>757</v>
      </c>
      <c r="L651" t="str">
        <f t="shared" si="6"/>
        <v>elif i =="磨": List.append("E9 68")</v>
      </c>
    </row>
    <row r="652">
      <c r="A652" s="5" t="s">
        <v>1253</v>
      </c>
      <c r="B652" s="8" t="s">
        <v>1254</v>
      </c>
      <c r="D652" t="str">
        <f t="shared" si="1"/>
        <v>E9</v>
      </c>
      <c r="E652" t="str">
        <f t="shared" si="2"/>
        <v>88</v>
      </c>
      <c r="F652" t="str">
        <f t="shared" si="3"/>
        <v>E9 88</v>
      </c>
      <c r="G652" s="15" t="s">
        <v>755</v>
      </c>
      <c r="H652" s="5" t="str">
        <f t="shared" si="4"/>
        <v>味</v>
      </c>
      <c r="I652" s="15" t="s">
        <v>756</v>
      </c>
      <c r="J652" s="16" t="str">
        <f t="shared" si="5"/>
        <v>E9 88</v>
      </c>
      <c r="K652" s="15" t="s">
        <v>757</v>
      </c>
      <c r="L652" t="str">
        <f t="shared" si="6"/>
        <v>elif i =="味": List.append("E9 88")</v>
      </c>
    </row>
    <row r="653">
      <c r="A653" s="7" t="s">
        <v>1255</v>
      </c>
      <c r="B653" t="s">
        <v>1256</v>
      </c>
      <c r="D653" t="str">
        <f t="shared" si="1"/>
        <v>E9</v>
      </c>
      <c r="E653" t="str">
        <f t="shared" si="2"/>
        <v>A0</v>
      </c>
      <c r="F653" t="str">
        <f t="shared" si="3"/>
        <v>E9 A0</v>
      </c>
      <c r="G653" s="15" t="s">
        <v>755</v>
      </c>
      <c r="H653" s="5" t="str">
        <f t="shared" si="4"/>
        <v>命</v>
      </c>
      <c r="I653" s="15" t="s">
        <v>756</v>
      </c>
      <c r="J653" s="16" t="str">
        <f t="shared" si="5"/>
        <v>E9 A0</v>
      </c>
      <c r="K653" s="15" t="s">
        <v>757</v>
      </c>
      <c r="L653" t="str">
        <f t="shared" si="6"/>
        <v>elif i =="命": List.append("E9 A0")</v>
      </c>
    </row>
    <row r="654">
      <c r="A654" s="5" t="s">
        <v>1257</v>
      </c>
      <c r="B654" s="8" t="s">
        <v>1258</v>
      </c>
      <c r="D654" t="str">
        <f t="shared" si="1"/>
        <v>E9</v>
      </c>
      <c r="E654" t="str">
        <f t="shared" si="2"/>
        <v>A1</v>
      </c>
      <c r="F654" t="str">
        <f t="shared" si="3"/>
        <v>E9 A1</v>
      </c>
      <c r="G654" s="15" t="s">
        <v>755</v>
      </c>
      <c r="H654" s="5" t="str">
        <f t="shared" si="4"/>
        <v>明</v>
      </c>
      <c r="I654" s="15" t="s">
        <v>756</v>
      </c>
      <c r="J654" s="16" t="str">
        <f t="shared" si="5"/>
        <v>E9 A1</v>
      </c>
      <c r="K654" s="15" t="s">
        <v>757</v>
      </c>
      <c r="L654" t="str">
        <f t="shared" si="6"/>
        <v>elif i =="明": List.append("E9 A1")</v>
      </c>
    </row>
    <row r="655">
      <c r="A655" s="5" t="s">
        <v>1259</v>
      </c>
      <c r="B655" s="8" t="s">
        <v>1260</v>
      </c>
      <c r="D655" t="str">
        <f t="shared" si="1"/>
        <v>E9</v>
      </c>
      <c r="E655" t="str">
        <f t="shared" si="2"/>
        <v>AC</v>
      </c>
      <c r="F655" t="str">
        <f t="shared" si="3"/>
        <v>E9 AC</v>
      </c>
      <c r="G655" s="15" t="s">
        <v>755</v>
      </c>
      <c r="H655" s="5" t="str">
        <f t="shared" si="4"/>
        <v>面</v>
      </c>
      <c r="I655" s="15" t="s">
        <v>756</v>
      </c>
      <c r="J655" s="16" t="str">
        <f t="shared" si="5"/>
        <v>E9 AC</v>
      </c>
      <c r="K655" s="15" t="s">
        <v>757</v>
      </c>
      <c r="L655" t="str">
        <f t="shared" si="6"/>
        <v>elif i =="面": List.append("E9 AC")</v>
      </c>
    </row>
    <row r="656">
      <c r="A656" s="5" t="s">
        <v>1261</v>
      </c>
      <c r="B656" s="8" t="s">
        <v>1262</v>
      </c>
      <c r="D656" t="str">
        <f t="shared" si="1"/>
        <v>E9</v>
      </c>
      <c r="E656" t="str">
        <f t="shared" si="2"/>
        <v>BF</v>
      </c>
      <c r="F656" t="str">
        <f t="shared" si="3"/>
        <v>E9 BF</v>
      </c>
      <c r="G656" s="15" t="s">
        <v>755</v>
      </c>
      <c r="H656" s="5" t="str">
        <f t="shared" si="4"/>
        <v>戻</v>
      </c>
      <c r="I656" s="15" t="s">
        <v>756</v>
      </c>
      <c r="J656" s="16" t="str">
        <f t="shared" si="5"/>
        <v>E9 BF</v>
      </c>
      <c r="K656" s="15" t="s">
        <v>757</v>
      </c>
      <c r="L656" t="str">
        <f t="shared" si="6"/>
        <v>elif i =="戻": List.append("E9 BF")</v>
      </c>
    </row>
    <row r="657">
      <c r="A657" s="5" t="s">
        <v>1263</v>
      </c>
      <c r="B657" s="8" t="s">
        <v>1264</v>
      </c>
      <c r="D657" t="str">
        <f t="shared" si="1"/>
        <v>EA</v>
      </c>
      <c r="E657" t="str">
        <f t="shared" si="2"/>
        <v>4A</v>
      </c>
      <c r="F657" t="str">
        <f t="shared" si="3"/>
        <v>EA 4A</v>
      </c>
      <c r="G657" s="15" t="s">
        <v>755</v>
      </c>
      <c r="H657" s="5" t="str">
        <f t="shared" si="4"/>
        <v>様</v>
      </c>
      <c r="I657" s="15" t="s">
        <v>756</v>
      </c>
      <c r="J657" s="16" t="str">
        <f t="shared" si="5"/>
        <v>EA 4A</v>
      </c>
      <c r="K657" s="15" t="s">
        <v>757</v>
      </c>
      <c r="L657" t="str">
        <f t="shared" si="6"/>
        <v>elif i =="様": List.append("EA 4A")</v>
      </c>
    </row>
    <row r="658">
      <c r="A658" s="5" t="s">
        <v>1265</v>
      </c>
      <c r="B658" s="8" t="s">
        <v>1266</v>
      </c>
      <c r="D658" t="str">
        <f t="shared" si="1"/>
        <v>EA</v>
      </c>
      <c r="E658" t="str">
        <f t="shared" si="2"/>
        <v>8E</v>
      </c>
      <c r="F658" t="str">
        <f t="shared" si="3"/>
        <v>EA 8E</v>
      </c>
      <c r="G658" s="15" t="s">
        <v>755</v>
      </c>
      <c r="H658" s="5" t="str">
        <f t="shared" si="4"/>
        <v>料</v>
      </c>
      <c r="I658" s="15" t="s">
        <v>756</v>
      </c>
      <c r="J658" s="16" t="str">
        <f t="shared" si="5"/>
        <v>EA 8E</v>
      </c>
      <c r="K658" s="15" t="s">
        <v>757</v>
      </c>
      <c r="L658" t="str">
        <f t="shared" si="6"/>
        <v>elif i =="料": List.append("EA 8E")</v>
      </c>
    </row>
    <row r="659">
      <c r="A659" s="5" t="s">
        <v>1267</v>
      </c>
      <c r="B659" s="8" t="s">
        <v>1268</v>
      </c>
      <c r="C659" s="7" t="s">
        <v>1269</v>
      </c>
      <c r="D659" t="str">
        <f t="shared" si="1"/>
        <v>EA</v>
      </c>
      <c r="E659" t="str">
        <f t="shared" si="2"/>
        <v>9B</v>
      </c>
      <c r="F659" t="str">
        <f t="shared" si="3"/>
        <v>EA 9B</v>
      </c>
      <c r="G659" s="15" t="s">
        <v>755</v>
      </c>
      <c r="H659" s="5" t="str">
        <f t="shared" si="4"/>
        <v>緑</v>
      </c>
      <c r="I659" s="15" t="s">
        <v>756</v>
      </c>
      <c r="J659" s="16" t="str">
        <f t="shared" si="5"/>
        <v>EA 9B</v>
      </c>
      <c r="K659" s="15" t="s">
        <v>757</v>
      </c>
      <c r="L659" t="str">
        <f t="shared" si="6"/>
        <v>elif i =="緑": List.append("EA 9B")</v>
      </c>
    </row>
    <row r="660">
      <c r="A660" s="5" t="s">
        <v>1270</v>
      </c>
      <c r="B660" s="8" t="s">
        <v>1271</v>
      </c>
      <c r="D660" t="str">
        <f t="shared" si="1"/>
        <v>EA</v>
      </c>
      <c r="E660" t="str">
        <f t="shared" si="2"/>
        <v>C3</v>
      </c>
      <c r="F660" t="str">
        <f t="shared" si="3"/>
        <v>EA C3</v>
      </c>
      <c r="G660" s="15" t="s">
        <v>755</v>
      </c>
      <c r="H660" s="5" t="str">
        <f t="shared" si="4"/>
        <v>練</v>
      </c>
      <c r="I660" s="15" t="s">
        <v>756</v>
      </c>
      <c r="J660" s="16" t="str">
        <f t="shared" si="5"/>
        <v>EA C3</v>
      </c>
      <c r="K660" s="15" t="s">
        <v>757</v>
      </c>
      <c r="L660" t="str">
        <f t="shared" si="6"/>
        <v>elif i =="練": List.append("EA C3")</v>
      </c>
    </row>
    <row r="661">
      <c r="A661" s="5" t="s">
        <v>1272</v>
      </c>
      <c r="B661" s="8" t="s">
        <v>1273</v>
      </c>
      <c r="D661" t="str">
        <f t="shared" si="1"/>
        <v>EA</v>
      </c>
      <c r="E661" t="str">
        <f t="shared" si="2"/>
        <v>CB</v>
      </c>
      <c r="F661" t="str">
        <f t="shared" si="3"/>
        <v>EA CB</v>
      </c>
      <c r="G661" s="15" t="s">
        <v>755</v>
      </c>
      <c r="H661" s="5" t="str">
        <f t="shared" si="4"/>
        <v>路</v>
      </c>
      <c r="I661" s="15" t="s">
        <v>756</v>
      </c>
      <c r="J661" s="16" t="str">
        <f t="shared" si="5"/>
        <v>EA CB</v>
      </c>
      <c r="K661" s="15" t="s">
        <v>757</v>
      </c>
      <c r="L661" t="str">
        <f t="shared" si="6"/>
        <v>elif i =="路": List.append("EA CB")</v>
      </c>
    </row>
    <row r="662">
      <c r="A662" s="7" t="s">
        <v>1274</v>
      </c>
      <c r="B662" t="s">
        <v>1275</v>
      </c>
      <c r="D662" t="str">
        <f t="shared" si="1"/>
        <v>EA</v>
      </c>
      <c r="E662" t="str">
        <f t="shared" si="2"/>
        <v>D6</v>
      </c>
      <c r="F662" t="str">
        <f t="shared" si="3"/>
        <v>EA D6</v>
      </c>
      <c r="G662" s="15" t="s">
        <v>755</v>
      </c>
      <c r="H662" s="5" t="str">
        <f t="shared" si="4"/>
        <v>牢</v>
      </c>
      <c r="I662" s="15" t="s">
        <v>756</v>
      </c>
      <c r="J662" s="16" t="str">
        <f t="shared" si="5"/>
        <v>EA D6</v>
      </c>
      <c r="K662" s="15" t="s">
        <v>757</v>
      </c>
      <c r="L662" t="str">
        <f t="shared" si="6"/>
        <v>elif i =="牢": List.append("EA D6")</v>
      </c>
    </row>
    <row r="663">
      <c r="A663" s="5" t="s">
        <v>1276</v>
      </c>
      <c r="B663" s="8" t="s">
        <v>1277</v>
      </c>
      <c r="D663" t="str">
        <f t="shared" si="1"/>
        <v>EA</v>
      </c>
      <c r="E663" t="str">
        <f t="shared" si="2"/>
        <v>E3</v>
      </c>
      <c r="F663" t="str">
        <f t="shared" si="3"/>
        <v>EA E3</v>
      </c>
      <c r="G663" s="15" t="s">
        <v>755</v>
      </c>
      <c r="H663" s="5" t="str">
        <f t="shared" si="4"/>
        <v>和</v>
      </c>
      <c r="I663" s="15" t="s">
        <v>756</v>
      </c>
      <c r="J663" s="16" t="str">
        <f t="shared" si="5"/>
        <v>EA E3</v>
      </c>
      <c r="K663" s="15" t="s">
        <v>757</v>
      </c>
      <c r="L663" t="str">
        <f t="shared" si="6"/>
        <v>elif i =="和": List.append("EA E3")</v>
      </c>
    </row>
    <row r="664">
      <c r="A664" s="5" t="s">
        <v>1278</v>
      </c>
      <c r="B664" s="8" t="s">
        <v>1279</v>
      </c>
      <c r="D664" t="str">
        <f t="shared" si="1"/>
        <v>EA</v>
      </c>
      <c r="E664" t="str">
        <f t="shared" si="2"/>
        <v>E4</v>
      </c>
      <c r="F664" t="str">
        <f t="shared" si="3"/>
        <v>EA E4</v>
      </c>
      <c r="G664" s="15" t="s">
        <v>755</v>
      </c>
      <c r="H664" s="5" t="str">
        <f t="shared" si="4"/>
        <v>話</v>
      </c>
      <c r="I664" s="15" t="s">
        <v>756</v>
      </c>
      <c r="J664" s="16" t="str">
        <f t="shared" si="5"/>
        <v>EA E4</v>
      </c>
      <c r="K664" s="15" t="s">
        <v>757</v>
      </c>
      <c r="L664" t="str">
        <f t="shared" si="6"/>
        <v>elif i =="話": List.append("EA E4")</v>
      </c>
    </row>
    <row r="665">
      <c r="A665" s="5" t="s">
        <v>1280</v>
      </c>
      <c r="B665" s="8" t="s">
        <v>1281</v>
      </c>
      <c r="D665" t="str">
        <f t="shared" si="1"/>
        <v>EB</v>
      </c>
      <c r="E665" t="str">
        <f t="shared" si="2"/>
        <v>80</v>
      </c>
      <c r="F665" t="str">
        <f t="shared" si="3"/>
        <v>EB 80</v>
      </c>
      <c r="G665" s="15" t="s">
        <v>755</v>
      </c>
      <c r="H665" s="5" t="str">
        <f t="shared" si="4"/>
        <v>丼</v>
      </c>
      <c r="I665" s="15" t="s">
        <v>756</v>
      </c>
      <c r="J665" s="16" t="str">
        <f t="shared" si="5"/>
        <v>EB 80</v>
      </c>
      <c r="K665" s="15" t="s">
        <v>757</v>
      </c>
      <c r="L665" t="str">
        <f t="shared" si="6"/>
        <v>elif i =="丼": List.append("EB 80")</v>
      </c>
    </row>
    <row r="666">
      <c r="A666" s="5" t="s">
        <v>1282</v>
      </c>
      <c r="B666" s="8" t="s">
        <v>1283</v>
      </c>
      <c r="D666" t="str">
        <f t="shared" si="1"/>
        <v>EB</v>
      </c>
      <c r="E666" t="str">
        <f t="shared" si="2"/>
        <v>81</v>
      </c>
      <c r="F666" t="str">
        <f t="shared" si="3"/>
        <v>EB 81</v>
      </c>
      <c r="G666" s="15" t="s">
        <v>755</v>
      </c>
      <c r="H666" s="5" t="str">
        <f t="shared" si="4"/>
        <v>隕</v>
      </c>
      <c r="I666" s="15" t="s">
        <v>756</v>
      </c>
      <c r="J666" s="16" t="str">
        <f t="shared" si="5"/>
        <v>EB 81</v>
      </c>
      <c r="K666" s="15" t="s">
        <v>757</v>
      </c>
      <c r="L666" t="str">
        <f t="shared" si="6"/>
        <v>elif i =="隕": List.append("EB 81")</v>
      </c>
    </row>
    <row r="667">
      <c r="A667" s="5" t="s">
        <v>1284</v>
      </c>
      <c r="B667" s="8" t="s">
        <v>1285</v>
      </c>
      <c r="C667" s="7" t="s">
        <v>1286</v>
      </c>
      <c r="D667" t="str">
        <f t="shared" si="1"/>
        <v>EB</v>
      </c>
      <c r="E667" t="str">
        <f t="shared" si="2"/>
        <v>84</v>
      </c>
      <c r="F667" t="str">
        <f t="shared" si="3"/>
        <v>EB 84</v>
      </c>
      <c r="G667" s="15" t="s">
        <v>755</v>
      </c>
      <c r="H667" s="5" t="str">
        <f t="shared" si="4"/>
        <v>橙</v>
      </c>
      <c r="I667" s="15" t="s">
        <v>756</v>
      </c>
      <c r="J667" s="16" t="str">
        <f t="shared" si="5"/>
        <v>EB 84</v>
      </c>
      <c r="K667" s="15" t="s">
        <v>757</v>
      </c>
      <c r="L667" t="str">
        <f t="shared" si="6"/>
        <v>elif i =="橙": List.append("EB 84")</v>
      </c>
    </row>
    <row r="668">
      <c r="A668" s="5"/>
      <c r="B668" s="20"/>
    </row>
    <row r="669">
      <c r="A669" s="16"/>
      <c r="B669" s="25"/>
    </row>
    <row r="670">
      <c r="A670" s="16"/>
      <c r="B670" s="25"/>
    </row>
    <row r="671">
      <c r="A671" s="16"/>
      <c r="B671" s="25"/>
    </row>
    <row r="672">
      <c r="A672" s="16"/>
      <c r="B672" s="25"/>
    </row>
    <row r="673">
      <c r="A673" s="16"/>
      <c r="B673" s="25"/>
    </row>
    <row r="674">
      <c r="A674" s="16"/>
      <c r="B674" s="25"/>
    </row>
    <row r="675">
      <c r="A675" s="16"/>
      <c r="B675" s="25"/>
    </row>
    <row r="676">
      <c r="A676" s="16"/>
      <c r="B676" s="25"/>
    </row>
    <row r="677">
      <c r="A677" s="16"/>
      <c r="B677" s="25"/>
    </row>
    <row r="678">
      <c r="A678" s="16"/>
      <c r="B678" s="25"/>
    </row>
    <row r="679">
      <c r="A679" s="16"/>
      <c r="B679" s="25"/>
    </row>
    <row r="680">
      <c r="A680" s="16"/>
      <c r="B680" s="25"/>
    </row>
    <row r="681">
      <c r="A681" s="16"/>
      <c r="B681" s="25"/>
    </row>
    <row r="682">
      <c r="A682" s="16"/>
      <c r="B682" s="25"/>
    </row>
    <row r="683">
      <c r="A683" s="16"/>
      <c r="B683" s="25"/>
    </row>
    <row r="684">
      <c r="A684" s="16"/>
      <c r="B684" s="25"/>
    </row>
    <row r="685">
      <c r="A685" s="16"/>
      <c r="B685" s="25"/>
    </row>
    <row r="686">
      <c r="A686" s="16"/>
      <c r="B686" s="25"/>
    </row>
    <row r="687">
      <c r="A687" s="16"/>
      <c r="B687" s="25"/>
    </row>
    <row r="688">
      <c r="A688" s="16"/>
      <c r="B688" s="25"/>
    </row>
    <row r="689">
      <c r="A689" s="16"/>
      <c r="B689" s="25"/>
    </row>
    <row r="690">
      <c r="A690" s="16"/>
      <c r="B690" s="25"/>
    </row>
    <row r="691">
      <c r="A691" s="16"/>
      <c r="B691" s="25"/>
    </row>
    <row r="692">
      <c r="A692" s="16"/>
      <c r="B692" s="25"/>
    </row>
    <row r="693">
      <c r="A693" s="16"/>
      <c r="B693" s="25"/>
    </row>
    <row r="694">
      <c r="A694" s="16"/>
      <c r="B694" s="25"/>
    </row>
    <row r="695">
      <c r="A695" s="16"/>
      <c r="B695" s="25"/>
    </row>
    <row r="696">
      <c r="A696" s="16"/>
      <c r="B696" s="25"/>
    </row>
    <row r="697">
      <c r="A697" s="16"/>
      <c r="B697" s="25"/>
    </row>
    <row r="698">
      <c r="A698" s="16"/>
      <c r="B698" s="25"/>
    </row>
    <row r="699">
      <c r="A699" s="16"/>
      <c r="B699" s="25"/>
    </row>
    <row r="700">
      <c r="A700" s="16"/>
      <c r="B700" s="25"/>
    </row>
    <row r="701">
      <c r="A701" s="16"/>
      <c r="B701" s="25"/>
    </row>
    <row r="702">
      <c r="A702" s="16"/>
      <c r="B702" s="25"/>
    </row>
    <row r="703">
      <c r="A703" s="16"/>
      <c r="B703" s="25"/>
    </row>
    <row r="704">
      <c r="A704" s="16"/>
      <c r="B704" s="25"/>
    </row>
    <row r="705">
      <c r="A705" s="16"/>
      <c r="B705" s="25"/>
    </row>
    <row r="706">
      <c r="A706" s="16"/>
      <c r="B706" s="25"/>
    </row>
    <row r="707">
      <c r="A707" s="16"/>
      <c r="B707" s="25"/>
    </row>
    <row r="708">
      <c r="A708" s="16"/>
      <c r="B708" s="25"/>
    </row>
    <row r="709">
      <c r="A709" s="16"/>
      <c r="B709" s="25"/>
    </row>
    <row r="710">
      <c r="A710" s="16"/>
      <c r="B710" s="25"/>
    </row>
    <row r="711">
      <c r="A711" s="16"/>
      <c r="B711" s="25"/>
    </row>
    <row r="712">
      <c r="A712" s="16"/>
      <c r="B712" s="25"/>
    </row>
    <row r="713">
      <c r="A713" s="16"/>
      <c r="B713" s="25"/>
    </row>
    <row r="714">
      <c r="A714" s="16"/>
      <c r="B714" s="25"/>
    </row>
    <row r="715">
      <c r="A715" s="16"/>
      <c r="B715" s="25"/>
    </row>
    <row r="716">
      <c r="A716" s="16"/>
      <c r="B716" s="25"/>
    </row>
    <row r="717">
      <c r="A717" s="16"/>
      <c r="B717" s="25"/>
    </row>
    <row r="718">
      <c r="A718" s="16"/>
      <c r="B718" s="25"/>
    </row>
    <row r="719">
      <c r="A719" s="16"/>
      <c r="B719" s="25"/>
    </row>
    <row r="720">
      <c r="A720" s="16"/>
      <c r="B720" s="25"/>
    </row>
    <row r="721">
      <c r="A721" s="16"/>
      <c r="B721" s="25"/>
    </row>
    <row r="722">
      <c r="A722" s="16"/>
      <c r="B722" s="25"/>
    </row>
    <row r="723">
      <c r="A723" s="16"/>
      <c r="B723" s="25"/>
    </row>
    <row r="724">
      <c r="A724" s="16"/>
      <c r="B724" s="25"/>
    </row>
    <row r="725">
      <c r="A725" s="16"/>
      <c r="B725" s="25"/>
    </row>
    <row r="726">
      <c r="A726" s="16"/>
      <c r="B726" s="25"/>
    </row>
    <row r="727">
      <c r="A727" s="16"/>
      <c r="B727" s="25"/>
    </row>
    <row r="728">
      <c r="A728" s="16"/>
      <c r="B728" s="25"/>
    </row>
    <row r="729">
      <c r="A729" s="16"/>
      <c r="B729" s="25"/>
    </row>
    <row r="730">
      <c r="A730" s="16"/>
      <c r="B730" s="25"/>
    </row>
    <row r="731">
      <c r="A731" s="16"/>
      <c r="B731" s="25"/>
    </row>
    <row r="732">
      <c r="A732" s="16"/>
      <c r="B732" s="25"/>
    </row>
    <row r="733">
      <c r="A733" s="16"/>
      <c r="B733" s="25"/>
    </row>
    <row r="734">
      <c r="A734" s="16"/>
      <c r="B734" s="25"/>
    </row>
    <row r="735">
      <c r="A735" s="16"/>
      <c r="B735" s="25"/>
    </row>
    <row r="736">
      <c r="A736" s="16"/>
      <c r="B736" s="25"/>
    </row>
    <row r="737">
      <c r="A737" s="16"/>
      <c r="B737" s="25"/>
    </row>
    <row r="738">
      <c r="A738" s="16"/>
      <c r="B738" s="25"/>
    </row>
    <row r="739">
      <c r="A739" s="16"/>
      <c r="B739" s="25"/>
    </row>
    <row r="740">
      <c r="A740" s="16"/>
      <c r="B740" s="25"/>
    </row>
    <row r="741">
      <c r="A741" s="16"/>
      <c r="B741" s="25"/>
    </row>
    <row r="742">
      <c r="A742" s="16"/>
      <c r="B742" s="25"/>
    </row>
    <row r="743">
      <c r="A743" s="16"/>
      <c r="B743" s="25"/>
    </row>
    <row r="744">
      <c r="A744" s="16"/>
      <c r="B744" s="25"/>
    </row>
    <row r="745">
      <c r="A745" s="16"/>
      <c r="B745" s="25"/>
    </row>
    <row r="746">
      <c r="A746" s="16"/>
      <c r="B746" s="25"/>
    </row>
    <row r="747">
      <c r="A747" s="16"/>
      <c r="B747" s="25"/>
    </row>
    <row r="748">
      <c r="A748" s="16"/>
      <c r="B748" s="25"/>
    </row>
    <row r="749">
      <c r="A749" s="16"/>
      <c r="B749" s="25"/>
    </row>
    <row r="750">
      <c r="A750" s="16"/>
      <c r="B750" s="25"/>
    </row>
    <row r="751">
      <c r="A751" s="16"/>
      <c r="B751" s="25"/>
    </row>
    <row r="752">
      <c r="A752" s="16"/>
      <c r="B752" s="25"/>
    </row>
    <row r="753">
      <c r="A753" s="16"/>
      <c r="B753" s="25"/>
    </row>
    <row r="754">
      <c r="A754" s="16"/>
      <c r="B754" s="25"/>
    </row>
    <row r="755">
      <c r="A755" s="16"/>
      <c r="B755" s="25"/>
    </row>
    <row r="756">
      <c r="A756" s="16"/>
      <c r="B756" s="25"/>
    </row>
    <row r="757">
      <c r="A757" s="16"/>
      <c r="B757" s="25"/>
    </row>
    <row r="758">
      <c r="A758" s="16"/>
      <c r="B758" s="25"/>
    </row>
    <row r="759">
      <c r="A759" s="16"/>
      <c r="B759" s="25"/>
    </row>
    <row r="760">
      <c r="A760" s="16"/>
      <c r="B760" s="25"/>
    </row>
    <row r="761">
      <c r="A761" s="16"/>
      <c r="B761" s="25"/>
    </row>
    <row r="762">
      <c r="A762" s="16"/>
      <c r="B762" s="25"/>
    </row>
    <row r="763">
      <c r="A763" s="16"/>
      <c r="B763" s="25"/>
    </row>
    <row r="764">
      <c r="A764" s="16"/>
      <c r="B764" s="25"/>
    </row>
    <row r="765">
      <c r="A765" s="16"/>
      <c r="B765" s="25"/>
    </row>
    <row r="766">
      <c r="A766" s="16"/>
      <c r="B766" s="25"/>
    </row>
    <row r="767">
      <c r="A767" s="16"/>
      <c r="B767" s="25"/>
    </row>
    <row r="768">
      <c r="A768" s="16"/>
      <c r="B768" s="25"/>
    </row>
    <row r="769">
      <c r="A769" s="16"/>
      <c r="B769" s="25"/>
    </row>
    <row r="770">
      <c r="A770" s="16"/>
      <c r="B770" s="25"/>
    </row>
    <row r="771">
      <c r="A771" s="16"/>
      <c r="B771" s="25"/>
    </row>
    <row r="772">
      <c r="A772" s="16"/>
      <c r="B772" s="25"/>
    </row>
    <row r="773">
      <c r="A773" s="16"/>
      <c r="B773" s="25"/>
    </row>
    <row r="774">
      <c r="A774" s="16"/>
      <c r="B774" s="25"/>
    </row>
    <row r="775">
      <c r="A775" s="16"/>
      <c r="B775" s="25"/>
    </row>
    <row r="776">
      <c r="A776" s="16"/>
      <c r="B776" s="25"/>
    </row>
    <row r="777">
      <c r="A777" s="16"/>
      <c r="B777" s="25"/>
    </row>
    <row r="778">
      <c r="A778" s="16"/>
      <c r="B778" s="25"/>
    </row>
    <row r="779">
      <c r="A779" s="16"/>
      <c r="B779" s="25"/>
    </row>
    <row r="780">
      <c r="A780" s="16"/>
      <c r="B780" s="25"/>
    </row>
    <row r="781">
      <c r="A781" s="16"/>
      <c r="B781" s="25"/>
    </row>
    <row r="782">
      <c r="A782" s="16"/>
      <c r="B782" s="25"/>
    </row>
    <row r="783">
      <c r="A783" s="16"/>
      <c r="B783" s="25"/>
    </row>
    <row r="784">
      <c r="A784" s="16"/>
      <c r="B784" s="25"/>
    </row>
    <row r="785">
      <c r="A785" s="16"/>
      <c r="B785" s="25"/>
    </row>
    <row r="786">
      <c r="A786" s="16"/>
      <c r="B786" s="25"/>
    </row>
    <row r="787">
      <c r="A787" s="16"/>
      <c r="B787" s="25"/>
    </row>
    <row r="788">
      <c r="A788" s="16"/>
      <c r="B788" s="25"/>
    </row>
    <row r="789">
      <c r="A789" s="16"/>
      <c r="B789" s="25"/>
    </row>
    <row r="790">
      <c r="A790" s="16"/>
      <c r="B790" s="25"/>
    </row>
    <row r="791">
      <c r="A791" s="16"/>
      <c r="B791" s="25"/>
    </row>
    <row r="792">
      <c r="A792" s="16"/>
      <c r="B792" s="25"/>
    </row>
    <row r="793">
      <c r="A793" s="16"/>
      <c r="B793" s="25"/>
    </row>
    <row r="794">
      <c r="A794" s="16"/>
      <c r="B794" s="25"/>
    </row>
    <row r="795">
      <c r="A795" s="16"/>
      <c r="B795" s="25"/>
    </row>
    <row r="796">
      <c r="A796" s="16"/>
      <c r="B796" s="25"/>
    </row>
    <row r="797">
      <c r="A797" s="16"/>
      <c r="B797" s="25"/>
    </row>
    <row r="798">
      <c r="A798" s="16"/>
      <c r="B798" s="25"/>
    </row>
    <row r="799">
      <c r="A799" s="16"/>
      <c r="B799" s="25"/>
    </row>
    <row r="800">
      <c r="A800" s="16"/>
      <c r="B800" s="25"/>
    </row>
    <row r="801">
      <c r="A801" s="16"/>
      <c r="B801" s="25"/>
    </row>
    <row r="802">
      <c r="A802" s="16"/>
      <c r="B802" s="25"/>
    </row>
    <row r="803">
      <c r="A803" s="16"/>
      <c r="B803" s="25"/>
    </row>
    <row r="804">
      <c r="A804" s="16"/>
      <c r="B804" s="25"/>
    </row>
    <row r="805">
      <c r="A805" s="16"/>
      <c r="B805" s="25"/>
    </row>
    <row r="806">
      <c r="A806" s="16"/>
      <c r="B806" s="25"/>
    </row>
    <row r="807">
      <c r="A807" s="16"/>
      <c r="B807" s="25"/>
    </row>
    <row r="808">
      <c r="A808" s="16"/>
      <c r="B808" s="25"/>
    </row>
    <row r="809">
      <c r="A809" s="16"/>
      <c r="B809" s="25"/>
    </row>
    <row r="810">
      <c r="A810" s="16"/>
      <c r="B810" s="25"/>
    </row>
    <row r="811">
      <c r="A811" s="16"/>
      <c r="B811" s="25"/>
    </row>
    <row r="812">
      <c r="A812" s="16"/>
      <c r="B812" s="25"/>
    </row>
    <row r="813">
      <c r="A813" s="16"/>
      <c r="B813" s="25"/>
    </row>
    <row r="814">
      <c r="A814" s="16"/>
      <c r="B814" s="25"/>
    </row>
    <row r="815">
      <c r="A815" s="16"/>
      <c r="B815" s="25"/>
    </row>
    <row r="816">
      <c r="A816" s="16"/>
      <c r="B816" s="25"/>
    </row>
    <row r="817">
      <c r="A817" s="16"/>
      <c r="B817" s="25"/>
    </row>
    <row r="818">
      <c r="A818" s="16"/>
      <c r="B818" s="25"/>
    </row>
    <row r="819">
      <c r="A819" s="16"/>
      <c r="B819" s="25"/>
    </row>
    <row r="820">
      <c r="A820" s="16"/>
      <c r="B820" s="25"/>
    </row>
    <row r="821">
      <c r="A821" s="16"/>
      <c r="B821" s="25"/>
    </row>
    <row r="822">
      <c r="A822" s="16"/>
      <c r="B822" s="25"/>
    </row>
    <row r="823">
      <c r="A823" s="16"/>
      <c r="B823" s="25"/>
    </row>
    <row r="824">
      <c r="A824" s="16"/>
      <c r="B824" s="25"/>
    </row>
    <row r="825">
      <c r="A825" s="16"/>
      <c r="B825" s="25"/>
    </row>
    <row r="826">
      <c r="A826" s="16"/>
      <c r="B826" s="25"/>
    </row>
    <row r="827">
      <c r="A827" s="16"/>
      <c r="B827" s="25"/>
    </row>
    <row r="828">
      <c r="A828" s="16"/>
      <c r="B828" s="25"/>
    </row>
    <row r="829">
      <c r="A829" s="16"/>
      <c r="B829" s="25"/>
    </row>
    <row r="830">
      <c r="A830" s="16"/>
      <c r="B830" s="25"/>
    </row>
    <row r="831">
      <c r="A831" s="16"/>
      <c r="B831" s="25"/>
    </row>
    <row r="832">
      <c r="A832" s="16"/>
      <c r="B832" s="25"/>
    </row>
    <row r="833">
      <c r="A833" s="16"/>
      <c r="B833" s="25"/>
    </row>
    <row r="834">
      <c r="A834" s="16"/>
      <c r="B834" s="25"/>
    </row>
    <row r="835">
      <c r="A835" s="16"/>
      <c r="B835" s="25"/>
    </row>
    <row r="836">
      <c r="A836" s="16"/>
      <c r="B836" s="25"/>
    </row>
    <row r="837">
      <c r="A837" s="16"/>
      <c r="B837" s="25"/>
    </row>
    <row r="838">
      <c r="A838" s="16"/>
      <c r="B838" s="25"/>
    </row>
    <row r="839">
      <c r="A839" s="16"/>
      <c r="B839" s="25"/>
    </row>
    <row r="840">
      <c r="A840" s="16"/>
      <c r="B840" s="25"/>
    </row>
    <row r="841">
      <c r="A841" s="16"/>
      <c r="B841" s="25"/>
    </row>
    <row r="842">
      <c r="A842" s="16"/>
      <c r="B842" s="25"/>
    </row>
    <row r="843">
      <c r="A843" s="16"/>
      <c r="B843" s="25"/>
    </row>
    <row r="844">
      <c r="A844" s="16"/>
      <c r="B844" s="25"/>
    </row>
    <row r="845">
      <c r="A845" s="16"/>
      <c r="B845" s="25"/>
    </row>
    <row r="846">
      <c r="A846" s="16"/>
      <c r="B846" s="25"/>
    </row>
    <row r="847">
      <c r="A847" s="16"/>
      <c r="B847" s="25"/>
    </row>
    <row r="848">
      <c r="A848" s="16"/>
      <c r="B848" s="25"/>
    </row>
    <row r="849">
      <c r="A849" s="16"/>
      <c r="B849" s="25"/>
    </row>
    <row r="850">
      <c r="A850" s="16"/>
      <c r="B850" s="25"/>
    </row>
    <row r="851">
      <c r="A851" s="16"/>
      <c r="B851" s="25"/>
    </row>
    <row r="852">
      <c r="A852" s="16"/>
      <c r="B852" s="25"/>
    </row>
    <row r="853">
      <c r="A853" s="16"/>
      <c r="B853" s="25"/>
    </row>
    <row r="854">
      <c r="A854" s="16"/>
      <c r="B854" s="25"/>
    </row>
    <row r="855">
      <c r="A855" s="16"/>
      <c r="B855" s="25"/>
    </row>
    <row r="856">
      <c r="A856" s="16"/>
      <c r="B856" s="25"/>
    </row>
    <row r="857">
      <c r="A857" s="16"/>
      <c r="B857" s="25"/>
    </row>
    <row r="858">
      <c r="A858" s="16"/>
      <c r="B858" s="25"/>
    </row>
    <row r="859">
      <c r="A859" s="16"/>
      <c r="B859" s="25"/>
    </row>
    <row r="860">
      <c r="A860" s="16"/>
      <c r="B860" s="25"/>
    </row>
    <row r="861">
      <c r="A861" s="16"/>
      <c r="B861" s="25"/>
    </row>
    <row r="862">
      <c r="A862" s="16"/>
      <c r="B862" s="25"/>
    </row>
    <row r="863">
      <c r="A863" s="16"/>
      <c r="B863" s="25"/>
    </row>
    <row r="864">
      <c r="A864" s="16"/>
      <c r="B864" s="25"/>
    </row>
    <row r="865">
      <c r="A865" s="16"/>
      <c r="B865" s="25"/>
    </row>
    <row r="866">
      <c r="A866" s="16"/>
      <c r="B866" s="25"/>
    </row>
    <row r="867">
      <c r="A867" s="16"/>
      <c r="B867" s="25"/>
    </row>
    <row r="868">
      <c r="A868" s="16"/>
      <c r="B868" s="25"/>
    </row>
    <row r="869">
      <c r="A869" s="16"/>
      <c r="B869" s="25"/>
    </row>
    <row r="870">
      <c r="A870" s="16"/>
      <c r="B870" s="25"/>
    </row>
    <row r="871">
      <c r="A871" s="16"/>
      <c r="B871" s="25"/>
    </row>
    <row r="872">
      <c r="A872" s="16"/>
      <c r="B872" s="25"/>
    </row>
    <row r="873">
      <c r="A873" s="16"/>
      <c r="B873" s="25"/>
    </row>
    <row r="874">
      <c r="A874" s="16"/>
      <c r="B874" s="25"/>
    </row>
    <row r="875">
      <c r="A875" s="16"/>
      <c r="B875" s="25"/>
    </row>
    <row r="876">
      <c r="A876" s="16"/>
      <c r="B876" s="25"/>
    </row>
    <row r="877">
      <c r="A877" s="16"/>
      <c r="B877" s="25"/>
    </row>
    <row r="878">
      <c r="A878" s="16"/>
      <c r="B878" s="25"/>
    </row>
    <row r="879">
      <c r="A879" s="16"/>
      <c r="B879" s="25"/>
    </row>
    <row r="880">
      <c r="A880" s="16"/>
      <c r="B880" s="25"/>
    </row>
    <row r="881">
      <c r="A881" s="16"/>
      <c r="B881" s="25"/>
    </row>
    <row r="882">
      <c r="A882" s="16"/>
      <c r="B882" s="25"/>
    </row>
    <row r="883">
      <c r="A883" s="16"/>
      <c r="B883" s="25"/>
    </row>
    <row r="884">
      <c r="A884" s="16"/>
      <c r="B884" s="25"/>
    </row>
    <row r="885">
      <c r="A885" s="16"/>
      <c r="B885" s="25"/>
    </row>
    <row r="886">
      <c r="A886" s="16"/>
      <c r="B886" s="25"/>
    </row>
    <row r="887">
      <c r="A887" s="16"/>
      <c r="B887" s="25"/>
    </row>
    <row r="888">
      <c r="A888" s="16"/>
      <c r="B888" s="25"/>
    </row>
    <row r="889">
      <c r="A889" s="16"/>
      <c r="B889" s="25"/>
    </row>
    <row r="890">
      <c r="A890" s="16"/>
      <c r="B890" s="25"/>
    </row>
    <row r="891">
      <c r="A891" s="16"/>
      <c r="B891" s="25"/>
    </row>
    <row r="892">
      <c r="A892" s="16"/>
      <c r="B892" s="25"/>
    </row>
    <row r="893">
      <c r="A893" s="16"/>
      <c r="B893" s="25"/>
    </row>
    <row r="894">
      <c r="A894" s="16"/>
      <c r="B894" s="25"/>
    </row>
    <row r="895">
      <c r="A895" s="16"/>
      <c r="B895" s="25"/>
    </row>
    <row r="896">
      <c r="A896" s="16"/>
      <c r="B896" s="25"/>
    </row>
    <row r="897">
      <c r="A897" s="16"/>
      <c r="B897" s="25"/>
    </row>
    <row r="898">
      <c r="A898" s="16"/>
      <c r="B898" s="25"/>
    </row>
    <row r="899">
      <c r="A899" s="16"/>
      <c r="B899" s="25"/>
    </row>
    <row r="900">
      <c r="A900" s="16"/>
      <c r="B900" s="25"/>
    </row>
    <row r="901">
      <c r="A901" s="16"/>
      <c r="B901" s="25"/>
    </row>
    <row r="902">
      <c r="A902" s="16"/>
      <c r="B902" s="25"/>
    </row>
    <row r="903">
      <c r="A903" s="16"/>
      <c r="B903" s="25"/>
    </row>
    <row r="904">
      <c r="A904" s="16"/>
      <c r="B904" s="25"/>
    </row>
    <row r="905">
      <c r="A905" s="16"/>
      <c r="B905" s="25"/>
    </row>
    <row r="906">
      <c r="A906" s="16"/>
      <c r="B906" s="25"/>
    </row>
    <row r="907">
      <c r="A907" s="16"/>
      <c r="B907" s="25"/>
    </row>
    <row r="908">
      <c r="A908" s="16"/>
      <c r="B908" s="25"/>
    </row>
    <row r="909">
      <c r="A909" s="16"/>
      <c r="B909" s="25"/>
    </row>
    <row r="910">
      <c r="A910" s="16"/>
      <c r="B910" s="25"/>
    </row>
    <row r="911">
      <c r="A911" s="16"/>
      <c r="B911" s="25"/>
    </row>
    <row r="912">
      <c r="A912" s="16"/>
      <c r="B912" s="25"/>
    </row>
    <row r="913">
      <c r="A913" s="16"/>
      <c r="B913" s="25"/>
    </row>
    <row r="914">
      <c r="A914" s="16"/>
      <c r="B914" s="25"/>
    </row>
    <row r="915">
      <c r="A915" s="16"/>
      <c r="B915" s="25"/>
    </row>
    <row r="916">
      <c r="A916" s="16"/>
      <c r="B916" s="25"/>
    </row>
    <row r="917">
      <c r="A917" s="16"/>
      <c r="B917" s="25"/>
    </row>
    <row r="918">
      <c r="A918" s="16"/>
      <c r="B918" s="25"/>
    </row>
    <row r="919">
      <c r="A919" s="16"/>
      <c r="B919" s="25"/>
    </row>
    <row r="920">
      <c r="A920" s="16"/>
      <c r="B920" s="25"/>
    </row>
    <row r="921">
      <c r="A921" s="16"/>
      <c r="B921" s="25"/>
    </row>
    <row r="922">
      <c r="A922" s="16"/>
      <c r="B922" s="25"/>
    </row>
    <row r="923">
      <c r="A923" s="16"/>
      <c r="B923" s="25"/>
    </row>
    <row r="924">
      <c r="A924" s="16"/>
      <c r="B924" s="25"/>
    </row>
    <row r="925">
      <c r="A925" s="16"/>
      <c r="B925" s="25"/>
    </row>
    <row r="926">
      <c r="A926" s="16"/>
      <c r="B926" s="25"/>
    </row>
    <row r="927">
      <c r="A927" s="16"/>
      <c r="B927" s="25"/>
    </row>
    <row r="928">
      <c r="A928" s="16"/>
      <c r="B928" s="25"/>
    </row>
    <row r="929">
      <c r="A929" s="16"/>
      <c r="B929" s="25"/>
    </row>
    <row r="930">
      <c r="A930" s="16"/>
      <c r="B930" s="25"/>
    </row>
    <row r="931">
      <c r="A931" s="16"/>
      <c r="B931" s="25"/>
    </row>
    <row r="932">
      <c r="A932" s="16"/>
      <c r="B932" s="25"/>
    </row>
    <row r="933">
      <c r="A933" s="16"/>
      <c r="B933" s="25"/>
    </row>
    <row r="934">
      <c r="A934" s="16"/>
      <c r="B934" s="25"/>
    </row>
    <row r="935">
      <c r="A935" s="16"/>
      <c r="B935" s="25"/>
    </row>
    <row r="936">
      <c r="A936" s="16"/>
      <c r="B936" s="25"/>
    </row>
    <row r="937">
      <c r="A937" s="16"/>
      <c r="B937" s="25"/>
    </row>
    <row r="938">
      <c r="A938" s="16"/>
      <c r="B938" s="25"/>
    </row>
    <row r="939">
      <c r="A939" s="16"/>
      <c r="B939" s="25"/>
    </row>
    <row r="940">
      <c r="A940" s="16"/>
      <c r="B940" s="25"/>
    </row>
    <row r="941">
      <c r="A941" s="16"/>
      <c r="B941" s="25"/>
    </row>
    <row r="942">
      <c r="A942" s="16"/>
      <c r="B942" s="25"/>
    </row>
    <row r="943">
      <c r="A943" s="16"/>
      <c r="B943" s="25"/>
    </row>
    <row r="944">
      <c r="A944" s="16"/>
      <c r="B944" s="25"/>
    </row>
    <row r="945">
      <c r="A945" s="16"/>
      <c r="B945" s="25"/>
    </row>
    <row r="946">
      <c r="A946" s="16"/>
      <c r="B946" s="25"/>
    </row>
    <row r="947">
      <c r="A947" s="16"/>
      <c r="B947" s="25"/>
    </row>
    <row r="948">
      <c r="A948" s="16"/>
      <c r="B948" s="25"/>
    </row>
    <row r="949">
      <c r="A949" s="16"/>
      <c r="B949" s="25"/>
    </row>
    <row r="950">
      <c r="A950" s="16"/>
      <c r="B950" s="25"/>
    </row>
    <row r="951">
      <c r="A951" s="16"/>
      <c r="B951" s="25"/>
    </row>
    <row r="952">
      <c r="A952" s="16"/>
      <c r="B952" s="25"/>
    </row>
    <row r="953">
      <c r="A953" s="16"/>
      <c r="B953" s="25"/>
    </row>
    <row r="954">
      <c r="A954" s="16"/>
      <c r="B954" s="25"/>
    </row>
    <row r="955">
      <c r="A955" s="16"/>
      <c r="B955" s="25"/>
    </row>
    <row r="956">
      <c r="A956" s="16"/>
      <c r="B956" s="25"/>
    </row>
    <row r="957">
      <c r="A957" s="16"/>
      <c r="B957" s="25"/>
    </row>
    <row r="958">
      <c r="A958" s="16"/>
      <c r="B958" s="25"/>
    </row>
    <row r="959">
      <c r="A959" s="16"/>
      <c r="B959" s="25"/>
    </row>
    <row r="960">
      <c r="A960" s="16"/>
      <c r="B960" s="25"/>
    </row>
    <row r="961">
      <c r="A961" s="16"/>
      <c r="B961" s="25"/>
    </row>
    <row r="962">
      <c r="A962" s="16"/>
      <c r="B962" s="25"/>
    </row>
    <row r="963">
      <c r="A963" s="16"/>
      <c r="B963" s="25"/>
    </row>
    <row r="964">
      <c r="A964" s="16"/>
      <c r="B964" s="25"/>
    </row>
    <row r="965">
      <c r="A965" s="16"/>
      <c r="B965" s="25"/>
    </row>
    <row r="966">
      <c r="A966" s="16"/>
      <c r="B966" s="25"/>
    </row>
    <row r="967">
      <c r="A967" s="16"/>
      <c r="B967" s="25"/>
    </row>
    <row r="968">
      <c r="A968" s="16"/>
      <c r="B968" s="25"/>
    </row>
    <row r="969">
      <c r="A969" s="16"/>
      <c r="B969" s="25"/>
    </row>
    <row r="970">
      <c r="A970" s="16"/>
      <c r="B970" s="25"/>
    </row>
    <row r="971">
      <c r="A971" s="16"/>
      <c r="B971" s="25"/>
    </row>
    <row r="972">
      <c r="A972" s="16"/>
      <c r="B972" s="25"/>
    </row>
    <row r="973">
      <c r="A973" s="16"/>
      <c r="B973" s="25"/>
    </row>
    <row r="974">
      <c r="A974" s="16"/>
      <c r="B974" s="25"/>
    </row>
    <row r="975">
      <c r="A975" s="16"/>
      <c r="B975" s="25"/>
    </row>
    <row r="976">
      <c r="A976" s="16"/>
      <c r="B976" s="25"/>
    </row>
    <row r="977">
      <c r="A977" s="16"/>
      <c r="B977" s="25"/>
    </row>
    <row r="978">
      <c r="A978" s="16"/>
      <c r="B978" s="25"/>
    </row>
    <row r="979">
      <c r="A979" s="16"/>
      <c r="B979" s="25"/>
    </row>
    <row r="980">
      <c r="A980" s="16"/>
      <c r="B980" s="25"/>
    </row>
    <row r="981">
      <c r="A981" s="16"/>
      <c r="B981" s="25"/>
    </row>
    <row r="982">
      <c r="A982" s="16"/>
      <c r="B982" s="25"/>
    </row>
    <row r="983">
      <c r="A983" s="16"/>
      <c r="B983" s="25"/>
    </row>
    <row r="984">
      <c r="A984" s="16"/>
      <c r="B984" s="25"/>
    </row>
    <row r="985">
      <c r="A985" s="16"/>
      <c r="B985" s="25"/>
    </row>
    <row r="986">
      <c r="A986" s="16"/>
      <c r="B986" s="25"/>
    </row>
    <row r="987">
      <c r="A987" s="16"/>
      <c r="B987" s="25"/>
    </row>
    <row r="988">
      <c r="A988" s="16"/>
      <c r="B988" s="25"/>
    </row>
    <row r="989">
      <c r="A989" s="16"/>
      <c r="B989" s="25"/>
    </row>
    <row r="990">
      <c r="A990" s="16"/>
      <c r="B990" s="25"/>
    </row>
    <row r="991">
      <c r="A991" s="16"/>
      <c r="B991" s="25"/>
    </row>
    <row r="992">
      <c r="A992" s="16"/>
      <c r="B992" s="25"/>
    </row>
    <row r="993">
      <c r="A993" s="16"/>
      <c r="B993" s="25"/>
    </row>
    <row r="994">
      <c r="A994" s="16"/>
      <c r="B994" s="25"/>
    </row>
    <row r="995">
      <c r="A995" s="16"/>
      <c r="B995" s="25"/>
    </row>
    <row r="996">
      <c r="A996" s="16"/>
      <c r="B996" s="25"/>
    </row>
    <row r="997">
      <c r="A997" s="16"/>
      <c r="B997" s="25"/>
    </row>
    <row r="998">
      <c r="A998" s="16"/>
      <c r="B998" s="25"/>
    </row>
    <row r="999">
      <c r="A999" s="16"/>
      <c r="B999" s="25"/>
    </row>
    <row r="1000">
      <c r="A1000" s="16"/>
      <c r="B1000" s="25"/>
    </row>
    <row r="1001">
      <c r="A1001" s="16"/>
      <c r="B1001" s="25"/>
    </row>
    <row r="1002">
      <c r="A1002" s="16"/>
      <c r="B1002" s="25"/>
    </row>
    <row r="1003">
      <c r="A1003" s="16"/>
      <c r="B1003" s="25"/>
    </row>
    <row r="1004">
      <c r="A1004" s="16"/>
      <c r="B1004" s="25"/>
    </row>
    <row r="1005">
      <c r="A1005" s="16"/>
      <c r="B1005" s="25"/>
    </row>
    <row r="1006">
      <c r="A1006" s="16"/>
      <c r="B1006" s="25"/>
    </row>
    <row r="1007">
      <c r="A1007" s="16"/>
      <c r="B1007" s="25"/>
    </row>
    <row r="1008">
      <c r="A1008" s="16"/>
      <c r="B1008" s="25"/>
    </row>
    <row r="1009">
      <c r="A1009" s="16"/>
      <c r="B1009" s="25"/>
    </row>
    <row r="1010">
      <c r="A1010" s="16"/>
      <c r="B1010" s="25"/>
    </row>
    <row r="1011">
      <c r="A1011" s="16"/>
      <c r="B1011" s="25"/>
    </row>
    <row r="1012">
      <c r="A1012" s="16"/>
      <c r="B1012" s="25"/>
    </row>
    <row r="1013">
      <c r="A1013" s="16"/>
      <c r="B1013" s="25"/>
    </row>
    <row r="1014">
      <c r="A1014" s="16"/>
      <c r="B1014" s="25"/>
    </row>
    <row r="1015">
      <c r="A1015" s="16"/>
      <c r="B1015" s="25"/>
    </row>
    <row r="1016">
      <c r="A1016" s="16"/>
      <c r="B1016" s="25"/>
    </row>
    <row r="1017">
      <c r="A1017" s="16"/>
      <c r="B1017" s="25"/>
    </row>
    <row r="1018">
      <c r="A1018" s="16"/>
      <c r="B1018" s="25"/>
    </row>
    <row r="1019">
      <c r="A1019" s="16"/>
      <c r="B1019" s="25"/>
    </row>
    <row r="1020">
      <c r="A1020" s="16"/>
      <c r="B1020" s="25"/>
    </row>
    <row r="1021">
      <c r="A1021" s="16"/>
      <c r="B1021" s="25"/>
    </row>
    <row r="1022">
      <c r="A1022" s="16"/>
      <c r="B1022" s="25"/>
    </row>
    <row r="1023">
      <c r="A1023" s="16"/>
      <c r="B1023" s="25"/>
    </row>
    <row r="1024">
      <c r="A1024" s="16"/>
      <c r="B1024" s="25"/>
    </row>
    <row r="1025">
      <c r="A1025" s="16"/>
      <c r="B1025" s="25"/>
    </row>
    <row r="1026">
      <c r="A1026" s="16"/>
      <c r="B1026" s="25"/>
    </row>
    <row r="1027">
      <c r="A1027" s="16"/>
      <c r="B1027" s="25"/>
    </row>
    <row r="1028">
      <c r="A1028" s="16"/>
      <c r="B1028" s="25"/>
    </row>
    <row r="1029">
      <c r="A1029" s="16"/>
      <c r="B1029" s="25"/>
    </row>
    <row r="1030">
      <c r="A1030" s="16"/>
      <c r="B1030" s="25"/>
    </row>
    <row r="1031">
      <c r="A1031" s="16"/>
      <c r="B1031" s="25"/>
    </row>
    <row r="1032">
      <c r="A1032" s="16"/>
      <c r="B1032" s="25"/>
    </row>
    <row r="1033">
      <c r="A1033" s="16"/>
      <c r="B1033" s="25"/>
    </row>
    <row r="1034">
      <c r="A1034" s="16"/>
      <c r="B1034" s="25"/>
    </row>
    <row r="1035">
      <c r="A1035" s="16"/>
      <c r="B1035" s="25"/>
    </row>
    <row r="1036">
      <c r="A1036" s="16"/>
      <c r="B1036" s="25"/>
    </row>
    <row r="1037">
      <c r="A1037" s="16"/>
      <c r="B1037" s="25"/>
    </row>
    <row r="1038">
      <c r="A1038" s="16"/>
      <c r="B1038" s="25"/>
    </row>
    <row r="1039">
      <c r="A1039" s="16"/>
      <c r="B1039" s="25"/>
    </row>
    <row r="1040">
      <c r="A1040" s="16"/>
      <c r="B1040" s="25"/>
    </row>
    <row r="1041">
      <c r="A1041" s="16"/>
      <c r="B1041" s="25"/>
    </row>
    <row r="1042">
      <c r="A1042" s="16"/>
      <c r="B1042" s="25"/>
    </row>
    <row r="1043">
      <c r="A1043" s="16"/>
      <c r="B1043" s="25"/>
    </row>
    <row r="1044">
      <c r="A1044" s="16"/>
      <c r="B1044" s="25"/>
    </row>
    <row r="1045">
      <c r="A1045" s="16"/>
      <c r="B1045" s="25"/>
    </row>
    <row r="1046">
      <c r="A1046" s="16"/>
      <c r="B1046" s="25"/>
    </row>
    <row r="1047">
      <c r="A1047" s="16"/>
      <c r="B1047" s="25"/>
    </row>
    <row r="1048">
      <c r="A1048" s="16"/>
      <c r="B1048" s="25"/>
    </row>
    <row r="1049">
      <c r="A1049" s="16"/>
      <c r="B1049" s="25"/>
    </row>
    <row r="1050">
      <c r="A1050" s="16"/>
      <c r="B1050" s="25"/>
    </row>
    <row r="1051">
      <c r="A1051" s="16"/>
      <c r="B1051" s="25"/>
    </row>
    <row r="1052">
      <c r="A1052" s="16"/>
      <c r="B1052" s="25"/>
    </row>
    <row r="1053">
      <c r="A1053" s="16"/>
      <c r="B1053" s="25"/>
    </row>
    <row r="1054">
      <c r="A1054" s="16"/>
      <c r="B1054" s="25"/>
    </row>
    <row r="1055">
      <c r="A1055" s="16"/>
      <c r="B1055" s="25"/>
    </row>
    <row r="1056">
      <c r="A1056" s="16"/>
      <c r="B1056" s="25"/>
    </row>
    <row r="1057">
      <c r="A1057" s="16"/>
      <c r="B1057" s="25"/>
    </row>
    <row r="1058">
      <c r="A1058" s="16"/>
      <c r="B1058" s="25"/>
    </row>
    <row r="1059">
      <c r="A1059" s="16"/>
      <c r="B1059" s="25"/>
    </row>
    <row r="1060">
      <c r="A1060" s="16"/>
      <c r="B1060" s="25"/>
    </row>
    <row r="1061">
      <c r="A1061" s="16"/>
      <c r="B1061" s="25"/>
    </row>
    <row r="1062">
      <c r="A1062" s="16"/>
      <c r="B1062" s="25"/>
    </row>
    <row r="1063">
      <c r="A1063" s="16"/>
      <c r="B1063" s="25"/>
    </row>
    <row r="1064">
      <c r="A1064" s="16"/>
      <c r="B1064" s="25"/>
    </row>
    <row r="1065">
      <c r="A1065" s="16"/>
      <c r="B1065" s="25"/>
    </row>
    <row r="1066">
      <c r="A1066" s="16"/>
      <c r="B1066" s="25"/>
    </row>
    <row r="1067">
      <c r="A1067" s="16"/>
      <c r="B1067" s="25"/>
    </row>
    <row r="1068">
      <c r="A1068" s="16"/>
      <c r="B1068" s="25"/>
    </row>
    <row r="1069">
      <c r="A1069" s="16"/>
      <c r="B1069" s="25"/>
    </row>
    <row r="1070">
      <c r="A1070" s="16"/>
      <c r="B1070" s="25"/>
    </row>
    <row r="1071">
      <c r="A1071" s="16"/>
      <c r="B1071" s="25"/>
    </row>
    <row r="1072">
      <c r="A1072" s="16"/>
      <c r="B1072" s="25"/>
    </row>
    <row r="1073">
      <c r="A1073" s="16"/>
      <c r="B1073" s="25"/>
    </row>
    <row r="1074">
      <c r="A1074" s="16"/>
      <c r="B1074" s="25"/>
    </row>
    <row r="1075">
      <c r="A1075" s="16"/>
      <c r="B1075" s="25"/>
    </row>
    <row r="1076">
      <c r="A1076" s="16"/>
      <c r="B1076" s="25"/>
    </row>
    <row r="1077">
      <c r="A1077" s="16"/>
      <c r="B1077" s="25"/>
    </row>
    <row r="1078">
      <c r="A1078" s="16"/>
      <c r="B1078" s="25"/>
    </row>
    <row r="1079">
      <c r="A1079" s="16"/>
      <c r="B1079" s="25"/>
    </row>
    <row r="1080">
      <c r="A1080" s="16"/>
      <c r="B1080" s="25"/>
    </row>
    <row r="1081">
      <c r="A1081" s="16"/>
      <c r="B1081" s="25"/>
    </row>
    <row r="1082">
      <c r="A1082" s="16"/>
      <c r="B1082" s="25"/>
    </row>
    <row r="1083">
      <c r="A1083" s="16"/>
      <c r="B1083" s="25"/>
    </row>
    <row r="1084">
      <c r="A1084" s="16"/>
      <c r="B1084" s="25"/>
    </row>
    <row r="1085">
      <c r="A1085" s="16"/>
      <c r="B1085" s="25"/>
    </row>
    <row r="1086">
      <c r="A1086" s="16"/>
      <c r="B1086" s="25"/>
    </row>
    <row r="1087">
      <c r="A1087" s="16"/>
      <c r="B1087" s="25"/>
    </row>
    <row r="1088">
      <c r="A1088" s="16"/>
      <c r="B1088" s="25"/>
    </row>
    <row r="1089">
      <c r="A1089" s="16"/>
      <c r="B1089" s="25"/>
    </row>
    <row r="1090">
      <c r="A1090" s="16"/>
      <c r="B1090" s="25"/>
    </row>
    <row r="1091">
      <c r="A1091" s="16"/>
      <c r="B1091" s="25"/>
    </row>
    <row r="1092">
      <c r="A1092" s="16"/>
      <c r="B1092" s="25"/>
    </row>
    <row r="1093">
      <c r="A1093" s="16"/>
      <c r="B1093" s="25"/>
    </row>
    <row r="1094">
      <c r="A1094" s="16"/>
      <c r="B1094" s="25"/>
    </row>
    <row r="1095">
      <c r="A1095" s="16"/>
      <c r="B1095" s="25"/>
    </row>
    <row r="1096">
      <c r="A1096" s="16"/>
      <c r="B1096" s="25"/>
    </row>
    <row r="1097">
      <c r="A1097" s="16"/>
      <c r="B1097" s="25"/>
    </row>
    <row r="1098">
      <c r="A1098" s="16"/>
      <c r="B1098" s="25"/>
    </row>
    <row r="1099">
      <c r="A1099" s="16"/>
      <c r="B1099" s="25"/>
    </row>
    <row r="1100">
      <c r="A1100" s="16"/>
      <c r="B1100" s="25"/>
    </row>
    <row r="1101">
      <c r="A1101" s="16"/>
      <c r="B1101" s="25"/>
    </row>
    <row r="1102">
      <c r="A1102" s="16"/>
      <c r="B1102" s="25"/>
    </row>
    <row r="1103">
      <c r="A1103" s="16"/>
      <c r="B1103" s="25"/>
    </row>
    <row r="1104">
      <c r="A1104" s="16"/>
      <c r="B1104" s="25"/>
    </row>
    <row r="1105">
      <c r="A1105" s="16"/>
      <c r="B1105" s="25"/>
    </row>
    <row r="1106">
      <c r="A1106" s="16"/>
      <c r="B1106" s="25"/>
    </row>
    <row r="1107">
      <c r="A1107" s="16"/>
      <c r="B1107" s="25"/>
    </row>
    <row r="1108">
      <c r="A1108" s="16"/>
      <c r="B1108" s="25"/>
    </row>
    <row r="1109">
      <c r="A1109" s="16"/>
      <c r="B1109" s="25"/>
    </row>
    <row r="1110">
      <c r="A1110" s="16"/>
      <c r="B1110" s="25"/>
    </row>
    <row r="1111">
      <c r="A1111" s="16"/>
      <c r="B1111" s="25"/>
    </row>
    <row r="1112">
      <c r="A1112" s="16"/>
      <c r="B1112" s="25"/>
    </row>
    <row r="1113">
      <c r="A1113" s="16"/>
      <c r="B1113" s="25"/>
    </row>
    <row r="1114">
      <c r="A1114" s="16"/>
      <c r="B1114" s="25"/>
    </row>
    <row r="1115">
      <c r="A1115" s="16"/>
      <c r="B1115" s="25"/>
    </row>
    <row r="1116">
      <c r="A1116" s="16"/>
      <c r="B1116" s="25"/>
    </row>
    <row r="1117">
      <c r="A1117" s="16"/>
      <c r="B1117" s="25"/>
    </row>
    <row r="1118">
      <c r="A1118" s="16"/>
      <c r="B1118" s="25"/>
    </row>
    <row r="1119">
      <c r="A1119" s="16"/>
      <c r="B1119" s="25"/>
    </row>
    <row r="1120">
      <c r="A1120" s="16"/>
      <c r="B1120" s="25"/>
    </row>
    <row r="1121">
      <c r="A1121" s="16"/>
      <c r="B1121" s="25"/>
    </row>
    <row r="1122">
      <c r="A1122" s="16"/>
      <c r="B1122" s="25"/>
    </row>
    <row r="1123">
      <c r="A1123" s="16"/>
      <c r="B1123" s="25"/>
    </row>
    <row r="1124">
      <c r="A1124" s="16"/>
      <c r="B1124" s="25"/>
    </row>
    <row r="1125">
      <c r="A1125" s="16"/>
      <c r="B1125" s="25"/>
    </row>
    <row r="1126">
      <c r="A1126" s="16"/>
      <c r="B1126" s="25"/>
    </row>
    <row r="1127">
      <c r="A1127" s="16"/>
      <c r="B1127" s="25"/>
    </row>
    <row r="1128">
      <c r="A1128" s="16"/>
      <c r="B1128" s="25"/>
    </row>
    <row r="1129">
      <c r="A1129" s="16"/>
      <c r="B1129" s="25"/>
    </row>
    <row r="1130">
      <c r="A1130" s="16"/>
      <c r="B1130" s="25"/>
    </row>
    <row r="1131">
      <c r="A1131" s="16"/>
      <c r="B1131" s="25"/>
    </row>
    <row r="1132">
      <c r="A1132" s="16"/>
      <c r="B1132" s="25"/>
    </row>
    <row r="1133">
      <c r="A1133" s="16"/>
      <c r="B1133" s="25"/>
    </row>
    <row r="1134">
      <c r="A1134" s="16"/>
      <c r="B1134" s="25"/>
    </row>
    <row r="1135">
      <c r="A1135" s="16"/>
      <c r="B1135" s="25"/>
    </row>
    <row r="1136">
      <c r="A1136" s="16"/>
      <c r="B1136" s="25"/>
    </row>
    <row r="1137">
      <c r="A1137" s="16"/>
      <c r="B1137" s="25"/>
    </row>
    <row r="1138">
      <c r="A1138" s="16"/>
      <c r="B1138" s="25"/>
    </row>
    <row r="1139">
      <c r="A1139" s="16"/>
      <c r="B1139" s="25"/>
    </row>
    <row r="1140">
      <c r="A1140" s="16"/>
      <c r="B1140" s="25"/>
    </row>
    <row r="1141">
      <c r="A1141" s="16"/>
      <c r="B1141" s="25"/>
    </row>
    <row r="1142">
      <c r="A1142" s="16"/>
      <c r="B1142" s="25"/>
    </row>
    <row r="1143">
      <c r="A1143" s="16"/>
      <c r="B1143" s="25"/>
    </row>
    <row r="1144">
      <c r="A1144" s="16"/>
      <c r="B1144" s="25"/>
    </row>
    <row r="1145">
      <c r="A1145" s="16"/>
      <c r="B1145" s="25"/>
    </row>
    <row r="1146">
      <c r="A1146" s="16"/>
      <c r="B1146" s="25"/>
    </row>
    <row r="1147">
      <c r="A1147" s="16"/>
      <c r="B1147" s="25"/>
    </row>
    <row r="1148">
      <c r="A1148" s="16"/>
      <c r="B1148" s="25"/>
    </row>
    <row r="1149">
      <c r="A1149" s="16"/>
      <c r="B1149" s="25"/>
    </row>
    <row r="1150">
      <c r="A1150" s="16"/>
      <c r="B1150" s="25"/>
    </row>
    <row r="1151">
      <c r="A1151" s="16"/>
      <c r="B1151" s="25"/>
    </row>
    <row r="1152">
      <c r="A1152" s="16"/>
      <c r="B1152" s="25"/>
    </row>
    <row r="1153">
      <c r="A1153" s="16"/>
      <c r="B1153" s="25"/>
    </row>
    <row r="1154">
      <c r="A1154" s="16"/>
      <c r="B1154" s="25"/>
    </row>
    <row r="1155">
      <c r="A1155" s="16"/>
      <c r="B1155" s="25"/>
    </row>
    <row r="1156">
      <c r="A1156" s="16"/>
      <c r="B1156" s="25"/>
    </row>
    <row r="1157">
      <c r="A1157" s="16"/>
      <c r="B1157" s="25"/>
    </row>
    <row r="1158">
      <c r="A1158" s="16"/>
      <c r="B1158" s="25"/>
    </row>
    <row r="1159">
      <c r="A1159" s="16"/>
      <c r="B1159" s="25"/>
    </row>
    <row r="1160">
      <c r="A1160" s="16"/>
      <c r="B1160" s="25"/>
    </row>
    <row r="1161">
      <c r="A1161" s="16"/>
      <c r="B1161" s="25"/>
    </row>
    <row r="1162">
      <c r="A1162" s="16"/>
      <c r="B1162" s="25"/>
    </row>
    <row r="1163">
      <c r="A1163" s="16"/>
      <c r="B1163" s="25"/>
    </row>
    <row r="1164">
      <c r="A1164" s="16"/>
      <c r="B1164" s="25"/>
    </row>
    <row r="1165">
      <c r="A1165" s="16"/>
      <c r="B1165" s="25"/>
    </row>
    <row r="1166">
      <c r="A1166" s="16"/>
      <c r="B1166" s="25"/>
    </row>
    <row r="1167">
      <c r="A1167" s="16"/>
      <c r="B1167" s="25"/>
    </row>
    <row r="1168">
      <c r="A1168" s="16"/>
      <c r="B1168" s="25"/>
    </row>
    <row r="1169">
      <c r="A1169" s="16"/>
      <c r="B1169" s="25"/>
    </row>
    <row r="1170">
      <c r="A1170" s="16"/>
      <c r="B1170" s="25"/>
    </row>
    <row r="1171">
      <c r="A1171" s="16"/>
      <c r="B1171" s="25"/>
    </row>
    <row r="1172">
      <c r="A1172" s="16"/>
      <c r="B1172" s="25"/>
    </row>
    <row r="1173">
      <c r="A1173" s="16"/>
      <c r="B1173" s="25"/>
    </row>
    <row r="1174">
      <c r="A1174" s="16"/>
      <c r="B1174" s="25"/>
    </row>
    <row r="1175">
      <c r="A1175" s="16"/>
      <c r="B1175" s="25"/>
    </row>
    <row r="1176">
      <c r="A1176" s="16"/>
      <c r="B1176" s="25"/>
    </row>
    <row r="1177">
      <c r="A1177" s="16"/>
      <c r="B1177" s="25"/>
    </row>
    <row r="1178">
      <c r="A1178" s="16"/>
      <c r="B1178" s="25"/>
    </row>
    <row r="1179">
      <c r="A1179" s="16"/>
      <c r="B1179" s="25"/>
    </row>
    <row r="1180">
      <c r="A1180" s="16"/>
      <c r="B1180" s="25"/>
    </row>
    <row r="1181">
      <c r="A1181" s="16"/>
      <c r="B1181" s="25"/>
    </row>
    <row r="1182">
      <c r="A1182" s="16"/>
      <c r="B1182" s="25"/>
    </row>
    <row r="1183">
      <c r="A1183" s="16"/>
      <c r="B1183" s="25"/>
    </row>
    <row r="1184">
      <c r="A1184" s="16"/>
      <c r="B1184" s="25"/>
    </row>
    <row r="1185">
      <c r="A1185" s="16"/>
      <c r="B1185" s="25"/>
    </row>
    <row r="1186">
      <c r="A1186" s="16"/>
      <c r="B1186" s="25"/>
    </row>
    <row r="1187">
      <c r="A1187" s="16"/>
      <c r="B1187" s="25"/>
    </row>
  </sheetData>
  <conditionalFormatting sqref="A1:A606 A608:A655 A658:A1187">
    <cfRule type="expression" dxfId="0" priority="1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61.71"/>
    <col customWidth="1" min="3" max="3" width="24.43"/>
    <col customWidth="1" min="4" max="4" width="58.57"/>
    <col customWidth="1" min="8" max="8" width="43.57"/>
  </cols>
  <sheetData>
    <row r="1">
      <c r="A1" s="26" t="s">
        <v>1287</v>
      </c>
      <c r="B1" s="26" t="s">
        <v>1288</v>
      </c>
      <c r="C1" s="26" t="s">
        <v>1289</v>
      </c>
      <c r="D1" s="26" t="s">
        <v>1290</v>
      </c>
      <c r="E1" s="26" t="s">
        <v>1291</v>
      </c>
      <c r="F1" s="26" t="s">
        <v>1292</v>
      </c>
      <c r="G1" s="3" t="s">
        <v>1293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5" t="s">
        <v>1294</v>
      </c>
      <c r="B2" s="15" t="s">
        <v>1295</v>
      </c>
      <c r="C2" s="27" t="s">
        <v>1296</v>
      </c>
      <c r="D2" s="15" t="s">
        <v>1297</v>
      </c>
      <c r="E2">
        <f t="shared" ref="E2:E19" si="1">len(B2)</f>
        <v>35</v>
      </c>
      <c r="F2">
        <f t="shared" ref="F2:F19" si="2">len(D2)</f>
        <v>35</v>
      </c>
      <c r="G2" s="7" t="b">
        <f t="shared" ref="G2:G19" si="3">if(F2=E2,TRUE,FALSE)</f>
        <v>1</v>
      </c>
    </row>
    <row r="3">
      <c r="A3" s="15" t="s">
        <v>1298</v>
      </c>
      <c r="B3" s="15" t="s">
        <v>1299</v>
      </c>
      <c r="C3" s="27" t="s">
        <v>1300</v>
      </c>
      <c r="D3" s="15" t="s">
        <v>1301</v>
      </c>
      <c r="E3">
        <f t="shared" si="1"/>
        <v>29</v>
      </c>
      <c r="F3">
        <f t="shared" si="2"/>
        <v>29</v>
      </c>
      <c r="G3" s="7" t="b">
        <f t="shared" si="3"/>
        <v>1</v>
      </c>
    </row>
    <row r="4">
      <c r="A4" s="15" t="s">
        <v>1302</v>
      </c>
      <c r="B4" s="15" t="s">
        <v>1303</v>
      </c>
      <c r="C4" s="27" t="s">
        <v>1304</v>
      </c>
      <c r="D4" s="15" t="s">
        <v>1305</v>
      </c>
      <c r="E4">
        <f t="shared" si="1"/>
        <v>35</v>
      </c>
      <c r="F4">
        <f t="shared" si="2"/>
        <v>35</v>
      </c>
      <c r="G4" s="7" t="b">
        <f t="shared" si="3"/>
        <v>1</v>
      </c>
    </row>
    <row r="5">
      <c r="A5" s="15" t="s">
        <v>1306</v>
      </c>
      <c r="B5" s="15" t="s">
        <v>1307</v>
      </c>
      <c r="C5" s="27" t="s">
        <v>1308</v>
      </c>
      <c r="D5" s="15" t="s">
        <v>1309</v>
      </c>
      <c r="E5">
        <f t="shared" si="1"/>
        <v>35</v>
      </c>
      <c r="F5">
        <f t="shared" si="2"/>
        <v>35</v>
      </c>
      <c r="G5" s="7" t="b">
        <f t="shared" si="3"/>
        <v>1</v>
      </c>
    </row>
    <row r="6">
      <c r="A6" s="15" t="s">
        <v>1310</v>
      </c>
      <c r="B6" s="15" t="s">
        <v>1311</v>
      </c>
      <c r="C6" s="27" t="s">
        <v>1312</v>
      </c>
      <c r="D6" s="15" t="s">
        <v>1313</v>
      </c>
      <c r="E6">
        <f t="shared" si="1"/>
        <v>35</v>
      </c>
      <c r="F6">
        <f t="shared" si="2"/>
        <v>35</v>
      </c>
      <c r="G6" s="7" t="b">
        <f t="shared" si="3"/>
        <v>1</v>
      </c>
    </row>
    <row r="7">
      <c r="A7" s="15" t="s">
        <v>1314</v>
      </c>
      <c r="B7" s="15" t="s">
        <v>1315</v>
      </c>
      <c r="C7" s="27" t="s">
        <v>1316</v>
      </c>
      <c r="D7" s="15" t="s">
        <v>1317</v>
      </c>
      <c r="E7">
        <f t="shared" si="1"/>
        <v>29</v>
      </c>
      <c r="F7">
        <f t="shared" si="2"/>
        <v>29</v>
      </c>
      <c r="G7" s="7" t="b">
        <f t="shared" si="3"/>
        <v>1</v>
      </c>
    </row>
    <row r="8">
      <c r="A8" s="15" t="s">
        <v>1318</v>
      </c>
      <c r="B8" s="15" t="s">
        <v>1319</v>
      </c>
      <c r="C8" s="27" t="s">
        <v>1320</v>
      </c>
      <c r="D8" s="15" t="s">
        <v>1321</v>
      </c>
      <c r="E8">
        <f t="shared" si="1"/>
        <v>41</v>
      </c>
      <c r="F8">
        <f t="shared" si="2"/>
        <v>41</v>
      </c>
      <c r="G8" s="7" t="b">
        <f t="shared" si="3"/>
        <v>1</v>
      </c>
    </row>
    <row r="9">
      <c r="A9" s="15" t="s">
        <v>1322</v>
      </c>
      <c r="B9" s="15" t="s">
        <v>1323</v>
      </c>
      <c r="C9" s="27" t="s">
        <v>1324</v>
      </c>
      <c r="D9" s="15" t="s">
        <v>1325</v>
      </c>
      <c r="E9">
        <f t="shared" si="1"/>
        <v>35</v>
      </c>
      <c r="F9">
        <f t="shared" si="2"/>
        <v>35</v>
      </c>
      <c r="G9" s="7" t="b">
        <f t="shared" si="3"/>
        <v>1</v>
      </c>
    </row>
    <row r="10">
      <c r="A10" s="15" t="s">
        <v>1326</v>
      </c>
      <c r="B10" s="7" t="s">
        <v>1327</v>
      </c>
      <c r="C10" s="28" t="s">
        <v>1328</v>
      </c>
      <c r="D10" s="7" t="s">
        <v>1329</v>
      </c>
      <c r="E10">
        <f t="shared" si="1"/>
        <v>41</v>
      </c>
      <c r="F10">
        <f t="shared" si="2"/>
        <v>41</v>
      </c>
      <c r="G10" s="7" t="b">
        <f t="shared" si="3"/>
        <v>1</v>
      </c>
    </row>
    <row r="11">
      <c r="A11" s="15" t="s">
        <v>1330</v>
      </c>
      <c r="B11" s="7" t="s">
        <v>1331</v>
      </c>
      <c r="C11" s="28" t="s">
        <v>1332</v>
      </c>
      <c r="D11" s="7" t="s">
        <v>1333</v>
      </c>
      <c r="E11">
        <f t="shared" si="1"/>
        <v>47</v>
      </c>
      <c r="F11">
        <f t="shared" si="2"/>
        <v>47</v>
      </c>
      <c r="G11" s="7" t="b">
        <f t="shared" si="3"/>
        <v>1</v>
      </c>
    </row>
    <row r="12">
      <c r="A12" s="15" t="s">
        <v>1334</v>
      </c>
      <c r="B12" s="7" t="s">
        <v>1335</v>
      </c>
      <c r="C12" s="28" t="s">
        <v>1336</v>
      </c>
      <c r="D12" s="7" t="s">
        <v>1337</v>
      </c>
      <c r="E12">
        <f t="shared" si="1"/>
        <v>59</v>
      </c>
      <c r="F12">
        <f t="shared" si="2"/>
        <v>59</v>
      </c>
      <c r="G12" s="7" t="b">
        <f t="shared" si="3"/>
        <v>1</v>
      </c>
    </row>
    <row r="13">
      <c r="A13" s="15" t="s">
        <v>1338</v>
      </c>
      <c r="B13" s="15" t="s">
        <v>1339</v>
      </c>
      <c r="C13" s="27" t="s">
        <v>1340</v>
      </c>
      <c r="D13" s="15" t="s">
        <v>1341</v>
      </c>
      <c r="E13">
        <f t="shared" si="1"/>
        <v>35</v>
      </c>
      <c r="F13">
        <f t="shared" si="2"/>
        <v>35</v>
      </c>
      <c r="G13" s="7" t="b">
        <f t="shared" si="3"/>
        <v>1</v>
      </c>
    </row>
    <row r="14">
      <c r="A14" s="15" t="s">
        <v>1342</v>
      </c>
      <c r="B14" s="15" t="s">
        <v>1343</v>
      </c>
      <c r="C14" s="27" t="s">
        <v>1344</v>
      </c>
      <c r="D14" s="15" t="s">
        <v>1345</v>
      </c>
      <c r="E14">
        <f t="shared" si="1"/>
        <v>47</v>
      </c>
      <c r="F14">
        <f t="shared" si="2"/>
        <v>47</v>
      </c>
      <c r="G14" s="7" t="b">
        <f t="shared" si="3"/>
        <v>1</v>
      </c>
    </row>
    <row r="15">
      <c r="A15" s="15" t="s">
        <v>1346</v>
      </c>
      <c r="B15" s="15" t="s">
        <v>1347</v>
      </c>
      <c r="C15" s="27" t="s">
        <v>1348</v>
      </c>
      <c r="D15" s="15" t="s">
        <v>1349</v>
      </c>
      <c r="E15">
        <f t="shared" si="1"/>
        <v>35</v>
      </c>
      <c r="F15">
        <f t="shared" si="2"/>
        <v>35</v>
      </c>
      <c r="G15" s="7" t="b">
        <f t="shared" si="3"/>
        <v>1</v>
      </c>
    </row>
    <row r="16">
      <c r="A16" s="15" t="s">
        <v>1350</v>
      </c>
      <c r="B16" s="15" t="s">
        <v>1351</v>
      </c>
      <c r="C16" s="28" t="s">
        <v>1352</v>
      </c>
      <c r="D16" s="7" t="s">
        <v>1353</v>
      </c>
      <c r="E16">
        <f t="shared" si="1"/>
        <v>53</v>
      </c>
      <c r="F16">
        <f t="shared" si="2"/>
        <v>53</v>
      </c>
      <c r="G16" s="7" t="b">
        <f t="shared" si="3"/>
        <v>1</v>
      </c>
    </row>
    <row r="17">
      <c r="A17" s="15" t="s">
        <v>1354</v>
      </c>
      <c r="B17" s="15" t="s">
        <v>1355</v>
      </c>
      <c r="C17" s="27" t="s">
        <v>1356</v>
      </c>
      <c r="D17" s="15" t="s">
        <v>1357</v>
      </c>
      <c r="E17">
        <f t="shared" si="1"/>
        <v>47</v>
      </c>
      <c r="F17">
        <f t="shared" si="2"/>
        <v>47</v>
      </c>
      <c r="G17" s="7" t="b">
        <f t="shared" si="3"/>
        <v>1</v>
      </c>
    </row>
    <row r="18">
      <c r="A18" s="15" t="s">
        <v>1358</v>
      </c>
      <c r="B18" s="15" t="s">
        <v>1359</v>
      </c>
      <c r="C18" s="27" t="s">
        <v>1360</v>
      </c>
      <c r="D18" s="15" t="s">
        <v>1361</v>
      </c>
      <c r="E18">
        <f t="shared" si="1"/>
        <v>35</v>
      </c>
      <c r="F18">
        <f t="shared" si="2"/>
        <v>35</v>
      </c>
      <c r="G18" s="7" t="b">
        <f t="shared" si="3"/>
        <v>1</v>
      </c>
    </row>
    <row r="19">
      <c r="A19" s="15" t="s">
        <v>1362</v>
      </c>
      <c r="B19" s="15" t="s">
        <v>1363</v>
      </c>
      <c r="C19" s="27" t="s">
        <v>1364</v>
      </c>
      <c r="D19" s="15" t="s">
        <v>1365</v>
      </c>
      <c r="E19">
        <f t="shared" si="1"/>
        <v>47</v>
      </c>
      <c r="F19">
        <f t="shared" si="2"/>
        <v>47</v>
      </c>
      <c r="G19" s="7" t="b">
        <f t="shared" si="3"/>
        <v>1</v>
      </c>
    </row>
    <row r="20">
      <c r="A20" s="15"/>
      <c r="B20" s="15"/>
      <c r="C20" s="15"/>
      <c r="D20" s="15"/>
      <c r="G20" s="7"/>
    </row>
    <row r="21">
      <c r="A21" s="15" t="s">
        <v>1366</v>
      </c>
      <c r="B21" s="15" t="s">
        <v>1367</v>
      </c>
      <c r="C21" s="27" t="s">
        <v>1368</v>
      </c>
      <c r="D21" s="15" t="s">
        <v>1369</v>
      </c>
      <c r="E21">
        <f t="shared" ref="E21:E47" si="4">len(B21)</f>
        <v>29</v>
      </c>
      <c r="F21">
        <f t="shared" ref="F21:F47" si="5">len(D21)</f>
        <v>29</v>
      </c>
      <c r="G21" s="7" t="b">
        <f t="shared" ref="G21:G47" si="6">if(F21=E21,TRUE,FALSE)</f>
        <v>1</v>
      </c>
    </row>
    <row r="22">
      <c r="A22" s="15" t="s">
        <v>1370</v>
      </c>
      <c r="B22" s="15" t="s">
        <v>1371</v>
      </c>
      <c r="C22" s="27" t="s">
        <v>1372</v>
      </c>
      <c r="D22" s="15" t="s">
        <v>1373</v>
      </c>
      <c r="E22">
        <f t="shared" si="4"/>
        <v>23</v>
      </c>
      <c r="F22">
        <f t="shared" si="5"/>
        <v>23</v>
      </c>
      <c r="G22" s="7" t="b">
        <f t="shared" si="6"/>
        <v>1</v>
      </c>
    </row>
    <row r="23">
      <c r="A23" s="15" t="s">
        <v>1374</v>
      </c>
      <c r="B23" s="15" t="s">
        <v>1375</v>
      </c>
      <c r="C23" s="27" t="s">
        <v>1376</v>
      </c>
      <c r="D23" s="15" t="s">
        <v>1377</v>
      </c>
      <c r="E23">
        <f t="shared" si="4"/>
        <v>29</v>
      </c>
      <c r="F23">
        <f t="shared" si="5"/>
        <v>29</v>
      </c>
      <c r="G23" s="7" t="b">
        <f t="shared" si="6"/>
        <v>1</v>
      </c>
    </row>
    <row r="24">
      <c r="A24" s="15" t="s">
        <v>1378</v>
      </c>
      <c r="B24" s="15" t="s">
        <v>1379</v>
      </c>
      <c r="C24" s="27" t="s">
        <v>1380</v>
      </c>
      <c r="D24" s="15" t="s">
        <v>1381</v>
      </c>
      <c r="E24">
        <f t="shared" si="4"/>
        <v>17</v>
      </c>
      <c r="F24">
        <f t="shared" si="5"/>
        <v>17</v>
      </c>
      <c r="G24" s="7" t="b">
        <f t="shared" si="6"/>
        <v>1</v>
      </c>
    </row>
    <row r="25">
      <c r="A25" s="15" t="s">
        <v>1382</v>
      </c>
      <c r="B25" s="15" t="s">
        <v>1383</v>
      </c>
      <c r="C25" s="27" t="s">
        <v>1384</v>
      </c>
      <c r="D25" s="15" t="s">
        <v>1385</v>
      </c>
      <c r="E25">
        <f t="shared" si="4"/>
        <v>23</v>
      </c>
      <c r="F25">
        <f t="shared" si="5"/>
        <v>23</v>
      </c>
      <c r="G25" s="7" t="b">
        <f t="shared" si="6"/>
        <v>1</v>
      </c>
    </row>
    <row r="26">
      <c r="A26" s="15" t="s">
        <v>1386</v>
      </c>
      <c r="B26" s="15" t="s">
        <v>1387</v>
      </c>
      <c r="C26" s="27" t="s">
        <v>1388</v>
      </c>
      <c r="D26" s="15" t="s">
        <v>1389</v>
      </c>
      <c r="E26">
        <f t="shared" si="4"/>
        <v>29</v>
      </c>
      <c r="F26">
        <f t="shared" si="5"/>
        <v>29</v>
      </c>
      <c r="G26" s="7" t="b">
        <f t="shared" si="6"/>
        <v>1</v>
      </c>
    </row>
    <row r="27">
      <c r="A27" s="15" t="s">
        <v>1390</v>
      </c>
      <c r="B27" s="15" t="s">
        <v>1391</v>
      </c>
      <c r="C27" s="27" t="s">
        <v>1392</v>
      </c>
      <c r="D27" s="15" t="s">
        <v>1393</v>
      </c>
      <c r="E27">
        <f t="shared" si="4"/>
        <v>29</v>
      </c>
      <c r="F27">
        <f t="shared" si="5"/>
        <v>29</v>
      </c>
      <c r="G27" s="7" t="b">
        <f t="shared" si="6"/>
        <v>1</v>
      </c>
    </row>
    <row r="28">
      <c r="A28" s="15" t="s">
        <v>1394</v>
      </c>
      <c r="B28" s="15" t="s">
        <v>1395</v>
      </c>
      <c r="C28" s="27" t="s">
        <v>1396</v>
      </c>
      <c r="D28" s="15" t="s">
        <v>1397</v>
      </c>
      <c r="E28">
        <f t="shared" si="4"/>
        <v>35</v>
      </c>
      <c r="F28">
        <f t="shared" si="5"/>
        <v>35</v>
      </c>
      <c r="G28" s="7" t="b">
        <f t="shared" si="6"/>
        <v>1</v>
      </c>
    </row>
    <row r="29">
      <c r="A29" s="15" t="s">
        <v>1398</v>
      </c>
      <c r="B29" s="15" t="s">
        <v>1399</v>
      </c>
      <c r="C29" s="27" t="s">
        <v>1400</v>
      </c>
      <c r="D29" s="15" t="s">
        <v>1401</v>
      </c>
      <c r="E29">
        <f t="shared" si="4"/>
        <v>47</v>
      </c>
      <c r="F29">
        <f t="shared" si="5"/>
        <v>47</v>
      </c>
      <c r="G29" s="7" t="b">
        <f t="shared" si="6"/>
        <v>1</v>
      </c>
    </row>
    <row r="30">
      <c r="A30" s="15" t="s">
        <v>1402</v>
      </c>
      <c r="B30" s="15" t="s">
        <v>1403</v>
      </c>
      <c r="C30" s="27" t="s">
        <v>1404</v>
      </c>
      <c r="D30" s="15" t="s">
        <v>1405</v>
      </c>
      <c r="E30">
        <f t="shared" si="4"/>
        <v>41</v>
      </c>
      <c r="F30">
        <f t="shared" si="5"/>
        <v>41</v>
      </c>
      <c r="G30" s="7" t="b">
        <f t="shared" si="6"/>
        <v>1</v>
      </c>
    </row>
    <row r="31">
      <c r="A31" s="15" t="s">
        <v>1406</v>
      </c>
      <c r="B31" s="15" t="s">
        <v>1407</v>
      </c>
      <c r="C31" s="27" t="s">
        <v>1408</v>
      </c>
      <c r="D31" s="15" t="s">
        <v>1409</v>
      </c>
      <c r="E31">
        <f t="shared" si="4"/>
        <v>47</v>
      </c>
      <c r="F31">
        <f t="shared" si="5"/>
        <v>47</v>
      </c>
      <c r="G31" s="7" t="b">
        <f t="shared" si="6"/>
        <v>1</v>
      </c>
    </row>
    <row r="32">
      <c r="A32" s="15" t="s">
        <v>1410</v>
      </c>
      <c r="B32" s="15" t="s">
        <v>1411</v>
      </c>
      <c r="C32" s="27" t="s">
        <v>1412</v>
      </c>
      <c r="D32" s="15" t="s">
        <v>1413</v>
      </c>
      <c r="E32">
        <f t="shared" si="4"/>
        <v>35</v>
      </c>
      <c r="F32">
        <f t="shared" si="5"/>
        <v>35</v>
      </c>
      <c r="G32" s="7" t="b">
        <f t="shared" si="6"/>
        <v>1</v>
      </c>
    </row>
    <row r="33">
      <c r="A33" s="15" t="s">
        <v>1414</v>
      </c>
      <c r="B33" s="15" t="s">
        <v>1415</v>
      </c>
      <c r="C33" s="27" t="s">
        <v>1416</v>
      </c>
      <c r="D33" s="15" t="s">
        <v>1417</v>
      </c>
      <c r="E33">
        <f t="shared" si="4"/>
        <v>41</v>
      </c>
      <c r="F33">
        <f t="shared" si="5"/>
        <v>41</v>
      </c>
      <c r="G33" s="7" t="b">
        <f t="shared" si="6"/>
        <v>1</v>
      </c>
    </row>
    <row r="34">
      <c r="A34" s="15" t="s">
        <v>1418</v>
      </c>
      <c r="B34" s="15" t="s">
        <v>1419</v>
      </c>
      <c r="C34" s="27" t="s">
        <v>1420</v>
      </c>
      <c r="D34" s="15" t="s">
        <v>1421</v>
      </c>
      <c r="E34">
        <f t="shared" si="4"/>
        <v>47</v>
      </c>
      <c r="F34">
        <f t="shared" si="5"/>
        <v>47</v>
      </c>
      <c r="G34" s="7" t="b">
        <f t="shared" si="6"/>
        <v>1</v>
      </c>
    </row>
    <row r="35">
      <c r="A35" s="15" t="s">
        <v>1422</v>
      </c>
      <c r="B35" s="15" t="s">
        <v>1423</v>
      </c>
      <c r="C35" s="27" t="s">
        <v>1424</v>
      </c>
      <c r="D35" s="15" t="s">
        <v>1425</v>
      </c>
      <c r="E35">
        <f t="shared" si="4"/>
        <v>47</v>
      </c>
      <c r="F35">
        <f t="shared" si="5"/>
        <v>47</v>
      </c>
      <c r="G35" s="7" t="b">
        <f t="shared" si="6"/>
        <v>1</v>
      </c>
    </row>
    <row r="36">
      <c r="A36" s="15" t="s">
        <v>1426</v>
      </c>
      <c r="B36" s="15" t="s">
        <v>1427</v>
      </c>
      <c r="C36" s="27" t="s">
        <v>1428</v>
      </c>
      <c r="D36" s="15" t="s">
        <v>1429</v>
      </c>
      <c r="E36">
        <f t="shared" si="4"/>
        <v>53</v>
      </c>
      <c r="F36">
        <f t="shared" si="5"/>
        <v>53</v>
      </c>
      <c r="G36" s="7" t="b">
        <f t="shared" si="6"/>
        <v>1</v>
      </c>
    </row>
    <row r="37">
      <c r="A37" s="15" t="s">
        <v>1430</v>
      </c>
      <c r="B37" s="15" t="s">
        <v>1431</v>
      </c>
      <c r="C37" s="27" t="s">
        <v>1432</v>
      </c>
      <c r="D37" s="15" t="s">
        <v>1433</v>
      </c>
      <c r="E37">
        <f t="shared" si="4"/>
        <v>47</v>
      </c>
      <c r="F37">
        <f t="shared" si="5"/>
        <v>47</v>
      </c>
      <c r="G37" s="7" t="b">
        <f t="shared" si="6"/>
        <v>1</v>
      </c>
    </row>
    <row r="38">
      <c r="A38" s="15" t="s">
        <v>1434</v>
      </c>
      <c r="B38" s="15" t="s">
        <v>1435</v>
      </c>
      <c r="C38" s="27" t="s">
        <v>1436</v>
      </c>
      <c r="D38" s="15" t="s">
        <v>1437</v>
      </c>
      <c r="E38">
        <f t="shared" si="4"/>
        <v>41</v>
      </c>
      <c r="F38">
        <f t="shared" si="5"/>
        <v>41</v>
      </c>
      <c r="G38" s="7" t="b">
        <f t="shared" si="6"/>
        <v>1</v>
      </c>
    </row>
    <row r="39">
      <c r="A39" s="15" t="s">
        <v>1438</v>
      </c>
      <c r="B39" s="15" t="s">
        <v>1439</v>
      </c>
      <c r="C39" s="27" t="s">
        <v>1440</v>
      </c>
      <c r="D39" s="15" t="s">
        <v>1441</v>
      </c>
      <c r="E39">
        <f t="shared" si="4"/>
        <v>47</v>
      </c>
      <c r="F39">
        <f t="shared" si="5"/>
        <v>47</v>
      </c>
      <c r="G39" s="7" t="b">
        <f t="shared" si="6"/>
        <v>1</v>
      </c>
    </row>
    <row r="40">
      <c r="A40" s="15" t="s">
        <v>1442</v>
      </c>
      <c r="B40" s="15" t="s">
        <v>1443</v>
      </c>
      <c r="C40" s="27" t="s">
        <v>1444</v>
      </c>
      <c r="D40" s="15" t="s">
        <v>1445</v>
      </c>
      <c r="E40">
        <f t="shared" si="4"/>
        <v>35</v>
      </c>
      <c r="F40">
        <f t="shared" si="5"/>
        <v>35</v>
      </c>
      <c r="G40" s="7" t="b">
        <f t="shared" si="6"/>
        <v>1</v>
      </c>
    </row>
    <row r="41">
      <c r="A41" s="15" t="s">
        <v>1446</v>
      </c>
      <c r="B41" s="15" t="s">
        <v>1447</v>
      </c>
      <c r="C41" s="27" t="s">
        <v>1448</v>
      </c>
      <c r="D41" s="15" t="s">
        <v>1449</v>
      </c>
      <c r="E41">
        <f t="shared" si="4"/>
        <v>41</v>
      </c>
      <c r="F41">
        <f t="shared" si="5"/>
        <v>41</v>
      </c>
      <c r="G41" s="7" t="b">
        <f t="shared" si="6"/>
        <v>1</v>
      </c>
    </row>
    <row r="42">
      <c r="A42" s="15" t="s">
        <v>1450</v>
      </c>
      <c r="B42" s="15" t="s">
        <v>1451</v>
      </c>
      <c r="C42" s="27" t="s">
        <v>1452</v>
      </c>
      <c r="D42" s="15" t="s">
        <v>1453</v>
      </c>
      <c r="E42">
        <f t="shared" si="4"/>
        <v>47</v>
      </c>
      <c r="F42">
        <f t="shared" si="5"/>
        <v>47</v>
      </c>
      <c r="G42" s="7" t="b">
        <f t="shared" si="6"/>
        <v>1</v>
      </c>
    </row>
    <row r="43">
      <c r="A43" s="15" t="s">
        <v>1454</v>
      </c>
      <c r="B43" s="15" t="s">
        <v>1455</v>
      </c>
      <c r="C43" s="27" t="s">
        <v>1456</v>
      </c>
      <c r="D43" s="15" t="s">
        <v>1457</v>
      </c>
      <c r="E43">
        <f t="shared" si="4"/>
        <v>47</v>
      </c>
      <c r="F43">
        <f t="shared" si="5"/>
        <v>47</v>
      </c>
      <c r="G43" s="7" t="b">
        <f t="shared" si="6"/>
        <v>1</v>
      </c>
    </row>
    <row r="44">
      <c r="A44" s="15" t="s">
        <v>1458</v>
      </c>
      <c r="B44" s="15" t="s">
        <v>1459</v>
      </c>
      <c r="C44" s="27" t="s">
        <v>1460</v>
      </c>
      <c r="D44" s="15" t="s">
        <v>1461</v>
      </c>
      <c r="E44">
        <f t="shared" si="4"/>
        <v>53</v>
      </c>
      <c r="F44">
        <f t="shared" si="5"/>
        <v>53</v>
      </c>
      <c r="G44" s="7" t="b">
        <f t="shared" si="6"/>
        <v>1</v>
      </c>
    </row>
    <row r="45">
      <c r="A45" s="15" t="s">
        <v>1462</v>
      </c>
      <c r="B45" s="15" t="s">
        <v>1463</v>
      </c>
      <c r="C45" s="27" t="s">
        <v>1464</v>
      </c>
      <c r="D45" s="15" t="s">
        <v>1465</v>
      </c>
      <c r="E45">
        <f t="shared" si="4"/>
        <v>41</v>
      </c>
      <c r="F45">
        <f t="shared" si="5"/>
        <v>41</v>
      </c>
      <c r="G45" s="7" t="b">
        <f t="shared" si="6"/>
        <v>1</v>
      </c>
    </row>
    <row r="46">
      <c r="A46" s="15" t="s">
        <v>1466</v>
      </c>
      <c r="B46" s="15" t="s">
        <v>1467</v>
      </c>
      <c r="C46" s="27" t="s">
        <v>1468</v>
      </c>
      <c r="D46" s="15" t="s">
        <v>1469</v>
      </c>
      <c r="E46">
        <f t="shared" si="4"/>
        <v>35</v>
      </c>
      <c r="F46">
        <f t="shared" si="5"/>
        <v>35</v>
      </c>
      <c r="G46" s="7" t="b">
        <f t="shared" si="6"/>
        <v>1</v>
      </c>
    </row>
    <row r="47">
      <c r="A47" s="29" t="s">
        <v>1470</v>
      </c>
      <c r="B47" s="7" t="s">
        <v>1471</v>
      </c>
      <c r="C47" s="28" t="s">
        <v>1472</v>
      </c>
      <c r="D47" s="7" t="s">
        <v>1473</v>
      </c>
      <c r="E47">
        <f t="shared" si="4"/>
        <v>20</v>
      </c>
      <c r="F47">
        <f t="shared" si="5"/>
        <v>20</v>
      </c>
      <c r="G47" s="7" t="b">
        <f t="shared" si="6"/>
        <v>1</v>
      </c>
      <c r="H47" s="7" t="s">
        <v>1474</v>
      </c>
    </row>
    <row r="49">
      <c r="A49" s="30" t="s">
        <v>1475</v>
      </c>
      <c r="B49" s="7" t="s">
        <v>1476</v>
      </c>
      <c r="C49" s="28" t="s">
        <v>1477</v>
      </c>
      <c r="D49" s="7" t="s">
        <v>1478</v>
      </c>
      <c r="E49">
        <f t="shared" ref="E49:E56" si="7">len(B49)</f>
        <v>41</v>
      </c>
      <c r="F49">
        <f t="shared" ref="F49:F56" si="8">len(D49)</f>
        <v>41</v>
      </c>
      <c r="G49" s="7" t="b">
        <f t="shared" ref="G49:G56" si="9">if(F49=E49,TRUE,FALSE)</f>
        <v>1</v>
      </c>
    </row>
    <row r="50">
      <c r="A50" s="30" t="s">
        <v>1479</v>
      </c>
      <c r="B50" s="7" t="s">
        <v>1480</v>
      </c>
      <c r="C50" s="28" t="s">
        <v>1481</v>
      </c>
      <c r="D50" s="7" t="s">
        <v>1482</v>
      </c>
      <c r="E50">
        <f t="shared" si="7"/>
        <v>41</v>
      </c>
      <c r="F50">
        <f t="shared" si="8"/>
        <v>41</v>
      </c>
      <c r="G50" s="7" t="b">
        <f t="shared" si="9"/>
        <v>1</v>
      </c>
    </row>
    <row r="51">
      <c r="A51" s="30" t="s">
        <v>1483</v>
      </c>
      <c r="B51" s="7" t="s">
        <v>1484</v>
      </c>
      <c r="C51" s="28" t="s">
        <v>1485</v>
      </c>
      <c r="D51" s="7" t="s">
        <v>1486</v>
      </c>
      <c r="E51">
        <f t="shared" si="7"/>
        <v>47</v>
      </c>
      <c r="F51">
        <f t="shared" si="8"/>
        <v>47</v>
      </c>
      <c r="G51" s="7" t="b">
        <f t="shared" si="9"/>
        <v>1</v>
      </c>
    </row>
    <row r="52">
      <c r="A52" s="30" t="s">
        <v>1487</v>
      </c>
      <c r="B52" s="7" t="s">
        <v>1488</v>
      </c>
      <c r="C52" s="28" t="s">
        <v>1489</v>
      </c>
      <c r="D52" s="7" t="s">
        <v>1490</v>
      </c>
      <c r="E52">
        <f t="shared" si="7"/>
        <v>47</v>
      </c>
      <c r="F52">
        <f t="shared" si="8"/>
        <v>47</v>
      </c>
      <c r="G52" s="7" t="b">
        <f t="shared" si="9"/>
        <v>1</v>
      </c>
    </row>
    <row r="53">
      <c r="A53" s="30" t="s">
        <v>1491</v>
      </c>
      <c r="B53" s="7" t="s">
        <v>1492</v>
      </c>
      <c r="C53" s="28" t="s">
        <v>1493</v>
      </c>
      <c r="D53" s="7" t="s">
        <v>1494</v>
      </c>
      <c r="E53">
        <f t="shared" si="7"/>
        <v>41</v>
      </c>
      <c r="F53">
        <f t="shared" si="8"/>
        <v>41</v>
      </c>
      <c r="G53" s="7" t="b">
        <f t="shared" si="9"/>
        <v>1</v>
      </c>
    </row>
    <row r="54">
      <c r="A54" s="30" t="s">
        <v>1495</v>
      </c>
      <c r="B54" s="7" t="s">
        <v>1496</v>
      </c>
      <c r="C54" s="28" t="s">
        <v>1497</v>
      </c>
      <c r="D54" s="7" t="s">
        <v>1498</v>
      </c>
      <c r="E54">
        <f t="shared" si="7"/>
        <v>41</v>
      </c>
      <c r="F54">
        <f t="shared" si="8"/>
        <v>41</v>
      </c>
      <c r="G54" s="7" t="b">
        <f t="shared" si="9"/>
        <v>1</v>
      </c>
    </row>
    <row r="55">
      <c r="A55" s="30" t="s">
        <v>1499</v>
      </c>
      <c r="B55" s="7" t="s">
        <v>1500</v>
      </c>
      <c r="C55" s="28" t="s">
        <v>1501</v>
      </c>
      <c r="D55" s="7" t="s">
        <v>1502</v>
      </c>
      <c r="E55">
        <f t="shared" si="7"/>
        <v>47</v>
      </c>
      <c r="F55">
        <f t="shared" si="8"/>
        <v>47</v>
      </c>
      <c r="G55" s="7" t="b">
        <f t="shared" si="9"/>
        <v>1</v>
      </c>
    </row>
    <row r="56">
      <c r="A56" s="30" t="s">
        <v>1503</v>
      </c>
      <c r="B56" s="7" t="s">
        <v>1504</v>
      </c>
      <c r="C56" s="28" t="s">
        <v>1505</v>
      </c>
      <c r="D56" s="7" t="s">
        <v>1506</v>
      </c>
      <c r="E56">
        <f t="shared" si="7"/>
        <v>41</v>
      </c>
      <c r="F56">
        <f t="shared" si="8"/>
        <v>41</v>
      </c>
      <c r="G56" s="7" t="b">
        <f t="shared" si="9"/>
        <v>1</v>
      </c>
    </row>
    <row r="58">
      <c r="A58" s="15" t="s">
        <v>1507</v>
      </c>
      <c r="B58" s="7" t="s">
        <v>1508</v>
      </c>
      <c r="C58" s="28" t="s">
        <v>1509</v>
      </c>
      <c r="D58" s="7" t="s">
        <v>1510</v>
      </c>
      <c r="E58">
        <f t="shared" ref="E58:E72" si="10">len(B58)</f>
        <v>17</v>
      </c>
      <c r="F58">
        <f t="shared" ref="F58:F72" si="11">len(D58)</f>
        <v>17</v>
      </c>
      <c r="G58" s="7" t="b">
        <f t="shared" ref="G58:G72" si="12">if(F58=E58,TRUE,FALSE)</f>
        <v>1</v>
      </c>
    </row>
    <row r="59">
      <c r="A59" s="15" t="s">
        <v>1511</v>
      </c>
      <c r="B59" s="7" t="s">
        <v>1512</v>
      </c>
      <c r="C59" s="28" t="s">
        <v>1513</v>
      </c>
      <c r="D59" s="7" t="s">
        <v>1514</v>
      </c>
      <c r="E59">
        <f t="shared" si="10"/>
        <v>17</v>
      </c>
      <c r="F59">
        <f t="shared" si="11"/>
        <v>17</v>
      </c>
      <c r="G59" s="7" t="b">
        <f t="shared" si="12"/>
        <v>1</v>
      </c>
    </row>
    <row r="60">
      <c r="A60" s="15" t="s">
        <v>1515</v>
      </c>
      <c r="B60" s="7" t="s">
        <v>1516</v>
      </c>
      <c r="C60" s="28" t="s">
        <v>1517</v>
      </c>
      <c r="D60" s="7" t="s">
        <v>1518</v>
      </c>
      <c r="E60">
        <f t="shared" si="10"/>
        <v>17</v>
      </c>
      <c r="F60">
        <f t="shared" si="11"/>
        <v>17</v>
      </c>
      <c r="G60" s="7" t="b">
        <f t="shared" si="12"/>
        <v>1</v>
      </c>
    </row>
    <row r="61">
      <c r="A61" s="15" t="s">
        <v>1519</v>
      </c>
      <c r="B61" s="7" t="s">
        <v>1520</v>
      </c>
      <c r="C61" s="28" t="s">
        <v>1521</v>
      </c>
      <c r="D61" s="7" t="s">
        <v>1522</v>
      </c>
      <c r="E61">
        <f t="shared" si="10"/>
        <v>23</v>
      </c>
      <c r="F61">
        <f t="shared" si="11"/>
        <v>23</v>
      </c>
      <c r="G61" s="7" t="b">
        <f t="shared" si="12"/>
        <v>1</v>
      </c>
    </row>
    <row r="62">
      <c r="A62" s="15" t="s">
        <v>1523</v>
      </c>
      <c r="B62" s="7" t="s">
        <v>1524</v>
      </c>
      <c r="C62" s="28" t="s">
        <v>1525</v>
      </c>
      <c r="D62" s="7" t="s">
        <v>1526</v>
      </c>
      <c r="E62">
        <f t="shared" si="10"/>
        <v>47</v>
      </c>
      <c r="F62">
        <f t="shared" si="11"/>
        <v>47</v>
      </c>
      <c r="G62" s="7" t="b">
        <f t="shared" si="12"/>
        <v>1</v>
      </c>
    </row>
    <row r="63">
      <c r="A63" s="15" t="s">
        <v>1527</v>
      </c>
      <c r="B63" s="7" t="s">
        <v>1528</v>
      </c>
      <c r="C63" s="28" t="s">
        <v>1529</v>
      </c>
      <c r="D63" s="7" t="s">
        <v>1530</v>
      </c>
      <c r="E63">
        <f t="shared" si="10"/>
        <v>38</v>
      </c>
      <c r="F63">
        <f t="shared" si="11"/>
        <v>38</v>
      </c>
      <c r="G63" s="7" t="b">
        <f t="shared" si="12"/>
        <v>1</v>
      </c>
    </row>
    <row r="64">
      <c r="A64" s="7" t="s">
        <v>1531</v>
      </c>
      <c r="B64" s="7" t="s">
        <v>1532</v>
      </c>
      <c r="C64" s="28" t="s">
        <v>1533</v>
      </c>
      <c r="D64" s="7" t="s">
        <v>1534</v>
      </c>
      <c r="E64">
        <f t="shared" si="10"/>
        <v>29</v>
      </c>
      <c r="F64">
        <f t="shared" si="11"/>
        <v>29</v>
      </c>
      <c r="G64" s="7" t="b">
        <f t="shared" si="12"/>
        <v>1</v>
      </c>
    </row>
    <row r="65">
      <c r="A65" s="15" t="s">
        <v>1535</v>
      </c>
      <c r="B65" s="7" t="s">
        <v>1536</v>
      </c>
      <c r="C65" s="28" t="s">
        <v>1537</v>
      </c>
      <c r="D65" s="7" t="s">
        <v>1538</v>
      </c>
      <c r="E65">
        <f t="shared" si="10"/>
        <v>29</v>
      </c>
      <c r="F65">
        <f t="shared" si="11"/>
        <v>32</v>
      </c>
      <c r="G65" s="7" t="b">
        <f t="shared" si="12"/>
        <v>0</v>
      </c>
    </row>
    <row r="66">
      <c r="A66" s="15" t="s">
        <v>1539</v>
      </c>
      <c r="B66" s="7" t="s">
        <v>1540</v>
      </c>
      <c r="C66" s="28" t="s">
        <v>1541</v>
      </c>
      <c r="D66" s="7" t="s">
        <v>1542</v>
      </c>
      <c r="E66">
        <f t="shared" si="10"/>
        <v>35</v>
      </c>
      <c r="F66">
        <f t="shared" si="11"/>
        <v>35</v>
      </c>
      <c r="G66" s="7" t="b">
        <f t="shared" si="12"/>
        <v>1</v>
      </c>
    </row>
    <row r="67">
      <c r="A67" s="15" t="s">
        <v>1543</v>
      </c>
      <c r="B67" s="7" t="s">
        <v>1544</v>
      </c>
      <c r="C67" s="28" t="s">
        <v>1545</v>
      </c>
      <c r="D67" s="7" t="s">
        <v>1546</v>
      </c>
      <c r="E67">
        <f t="shared" si="10"/>
        <v>41</v>
      </c>
      <c r="F67">
        <f t="shared" si="11"/>
        <v>41</v>
      </c>
      <c r="G67" s="7" t="b">
        <f t="shared" si="12"/>
        <v>1</v>
      </c>
    </row>
    <row r="68">
      <c r="A68" s="15" t="s">
        <v>1547</v>
      </c>
      <c r="B68" s="7" t="s">
        <v>1548</v>
      </c>
      <c r="C68" s="28" t="s">
        <v>1549</v>
      </c>
      <c r="D68" s="7" t="s">
        <v>1550</v>
      </c>
      <c r="E68">
        <f t="shared" si="10"/>
        <v>35</v>
      </c>
      <c r="F68">
        <f t="shared" si="11"/>
        <v>35</v>
      </c>
      <c r="G68" s="7" t="b">
        <f t="shared" si="12"/>
        <v>1</v>
      </c>
    </row>
    <row r="69">
      <c r="A69" s="15" t="s">
        <v>1551</v>
      </c>
      <c r="B69" s="7" t="s">
        <v>1552</v>
      </c>
      <c r="C69" s="28" t="s">
        <v>1553</v>
      </c>
      <c r="D69" s="7" t="s">
        <v>1554</v>
      </c>
      <c r="E69">
        <f t="shared" si="10"/>
        <v>29</v>
      </c>
      <c r="F69">
        <f t="shared" si="11"/>
        <v>29</v>
      </c>
      <c r="G69" s="7" t="b">
        <f t="shared" si="12"/>
        <v>1</v>
      </c>
    </row>
    <row r="70">
      <c r="A70" s="15" t="s">
        <v>1555</v>
      </c>
      <c r="B70" s="7" t="s">
        <v>1556</v>
      </c>
      <c r="C70" s="28" t="s">
        <v>1557</v>
      </c>
      <c r="D70" s="7" t="s">
        <v>1558</v>
      </c>
      <c r="E70">
        <f t="shared" si="10"/>
        <v>35</v>
      </c>
      <c r="F70">
        <f t="shared" si="11"/>
        <v>35</v>
      </c>
      <c r="G70" s="7" t="b">
        <f t="shared" si="12"/>
        <v>1</v>
      </c>
    </row>
    <row r="71">
      <c r="A71" s="15" t="s">
        <v>1559</v>
      </c>
      <c r="B71" s="7" t="s">
        <v>1560</v>
      </c>
      <c r="C71" s="28" t="s">
        <v>1561</v>
      </c>
      <c r="D71" s="7" t="s">
        <v>1562</v>
      </c>
      <c r="E71">
        <f t="shared" si="10"/>
        <v>35</v>
      </c>
      <c r="F71">
        <f t="shared" si="11"/>
        <v>35</v>
      </c>
      <c r="G71" s="7" t="b">
        <f t="shared" si="12"/>
        <v>1</v>
      </c>
    </row>
    <row r="72">
      <c r="A72" s="15" t="s">
        <v>1563</v>
      </c>
      <c r="B72" s="7" t="s">
        <v>1564</v>
      </c>
      <c r="C72" s="28" t="s">
        <v>1565</v>
      </c>
      <c r="D72" s="7" t="s">
        <v>1566</v>
      </c>
      <c r="E72">
        <f t="shared" si="10"/>
        <v>35</v>
      </c>
      <c r="F72">
        <f t="shared" si="11"/>
        <v>35</v>
      </c>
      <c r="G72" s="7" t="b">
        <f t="shared" si="12"/>
        <v>1</v>
      </c>
    </row>
    <row r="74">
      <c r="A74" s="7" t="s">
        <v>1567</v>
      </c>
      <c r="B74" s="7" t="s">
        <v>1568</v>
      </c>
      <c r="C74" s="28" t="s">
        <v>1569</v>
      </c>
      <c r="D74" s="7" t="s">
        <v>1570</v>
      </c>
      <c r="E74">
        <f t="shared" ref="E74:E78" si="13">len(B74)</f>
        <v>59</v>
      </c>
      <c r="F74">
        <f t="shared" ref="F74:F78" si="14">len(D74)</f>
        <v>59</v>
      </c>
      <c r="G74" s="7" t="b">
        <f t="shared" ref="G74:G78" si="15">if(F74=E74,TRUE,FALSE)</f>
        <v>1</v>
      </c>
    </row>
    <row r="75">
      <c r="A75" s="15" t="s">
        <v>1571</v>
      </c>
      <c r="B75" s="7" t="s">
        <v>1572</v>
      </c>
      <c r="C75" s="28" t="s">
        <v>1573</v>
      </c>
      <c r="D75" s="7" t="s">
        <v>1574</v>
      </c>
      <c r="E75">
        <f t="shared" si="13"/>
        <v>53</v>
      </c>
      <c r="F75">
        <f t="shared" si="14"/>
        <v>53</v>
      </c>
      <c r="G75" s="7" t="b">
        <f t="shared" si="15"/>
        <v>1</v>
      </c>
    </row>
    <row r="76">
      <c r="A76" s="15" t="s">
        <v>1575</v>
      </c>
      <c r="B76" s="7" t="s">
        <v>1576</v>
      </c>
      <c r="C76" s="28" t="s">
        <v>1577</v>
      </c>
      <c r="D76" s="7" t="s">
        <v>1578</v>
      </c>
      <c r="E76">
        <f t="shared" si="13"/>
        <v>41</v>
      </c>
      <c r="F76">
        <f t="shared" si="14"/>
        <v>41</v>
      </c>
      <c r="G76" s="7" t="b">
        <f t="shared" si="15"/>
        <v>1</v>
      </c>
    </row>
    <row r="77">
      <c r="A77" s="15" t="s">
        <v>1579</v>
      </c>
      <c r="B77" s="7" t="s">
        <v>1580</v>
      </c>
      <c r="C77" s="28" t="s">
        <v>1581</v>
      </c>
      <c r="D77" s="7" t="s">
        <v>1582</v>
      </c>
      <c r="E77">
        <f t="shared" si="13"/>
        <v>41</v>
      </c>
      <c r="F77">
        <f t="shared" si="14"/>
        <v>41</v>
      </c>
      <c r="G77" s="7" t="b">
        <f t="shared" si="15"/>
        <v>1</v>
      </c>
    </row>
    <row r="78">
      <c r="A78" s="15" t="s">
        <v>1583</v>
      </c>
      <c r="B78" s="7" t="s">
        <v>1584</v>
      </c>
      <c r="C78" s="28" t="s">
        <v>1585</v>
      </c>
      <c r="D78" s="7" t="s">
        <v>1586</v>
      </c>
      <c r="E78">
        <f t="shared" si="13"/>
        <v>41</v>
      </c>
      <c r="F78">
        <f t="shared" si="14"/>
        <v>41</v>
      </c>
      <c r="G78" s="7" t="b">
        <f t="shared" si="15"/>
        <v>1</v>
      </c>
    </row>
    <row r="80">
      <c r="A80" s="15" t="s">
        <v>1587</v>
      </c>
      <c r="B80" s="7" t="s">
        <v>1588</v>
      </c>
      <c r="C80" s="28" t="s">
        <v>1589</v>
      </c>
      <c r="D80" s="7" t="s">
        <v>1590</v>
      </c>
      <c r="E80">
        <f t="shared" ref="E80:E101" si="16">len(B80)</f>
        <v>41</v>
      </c>
      <c r="F80">
        <f t="shared" ref="F80:F101" si="17">len(D80)</f>
        <v>41</v>
      </c>
      <c r="G80" s="7" t="b">
        <f t="shared" ref="G80:G101" si="18">if(F80=E80,TRUE,FALSE)</f>
        <v>1</v>
      </c>
    </row>
    <row r="81">
      <c r="A81" s="15" t="s">
        <v>1591</v>
      </c>
      <c r="B81" s="7" t="s">
        <v>1592</v>
      </c>
      <c r="C81" s="28" t="s">
        <v>1593</v>
      </c>
      <c r="D81" s="7" t="s">
        <v>1594</v>
      </c>
      <c r="E81">
        <f t="shared" si="16"/>
        <v>35</v>
      </c>
      <c r="F81">
        <f t="shared" si="17"/>
        <v>35</v>
      </c>
      <c r="G81" s="7" t="b">
        <f t="shared" si="18"/>
        <v>1</v>
      </c>
    </row>
    <row r="82">
      <c r="A82" s="15" t="s">
        <v>1595</v>
      </c>
      <c r="B82" s="7" t="s">
        <v>1596</v>
      </c>
      <c r="C82" s="28" t="s">
        <v>1597</v>
      </c>
      <c r="D82" s="7" t="s">
        <v>1598</v>
      </c>
      <c r="E82">
        <f t="shared" si="16"/>
        <v>29</v>
      </c>
      <c r="F82">
        <f t="shared" si="17"/>
        <v>29</v>
      </c>
      <c r="G82" s="7" t="b">
        <f t="shared" si="18"/>
        <v>1</v>
      </c>
    </row>
    <row r="83">
      <c r="A83" s="15" t="s">
        <v>1599</v>
      </c>
      <c r="B83" s="7" t="s">
        <v>1600</v>
      </c>
      <c r="C83" s="28" t="s">
        <v>1601</v>
      </c>
      <c r="D83" s="7" t="s">
        <v>1602</v>
      </c>
      <c r="E83">
        <f t="shared" si="16"/>
        <v>29</v>
      </c>
      <c r="F83">
        <f t="shared" si="17"/>
        <v>29</v>
      </c>
      <c r="G83" s="7" t="b">
        <f t="shared" si="18"/>
        <v>1</v>
      </c>
      <c r="H83" s="7" t="s">
        <v>1603</v>
      </c>
    </row>
    <row r="84">
      <c r="A84" s="15" t="s">
        <v>1604</v>
      </c>
      <c r="B84" s="7" t="s">
        <v>1605</v>
      </c>
      <c r="C84" s="28" t="s">
        <v>1606</v>
      </c>
      <c r="D84" s="7" t="s">
        <v>1607</v>
      </c>
      <c r="E84">
        <f t="shared" si="16"/>
        <v>29</v>
      </c>
      <c r="F84">
        <f t="shared" si="17"/>
        <v>29</v>
      </c>
      <c r="G84" s="7" t="b">
        <f t="shared" si="18"/>
        <v>1</v>
      </c>
      <c r="H84" s="7" t="s">
        <v>1608</v>
      </c>
    </row>
    <row r="85">
      <c r="A85" s="15" t="s">
        <v>1609</v>
      </c>
      <c r="B85" s="7" t="s">
        <v>1610</v>
      </c>
      <c r="C85" s="28" t="s">
        <v>1611</v>
      </c>
      <c r="D85" s="7" t="s">
        <v>1612</v>
      </c>
      <c r="E85">
        <f t="shared" si="16"/>
        <v>35</v>
      </c>
      <c r="F85">
        <f t="shared" si="17"/>
        <v>35</v>
      </c>
      <c r="G85" s="7" t="b">
        <f t="shared" si="18"/>
        <v>1</v>
      </c>
      <c r="H85" s="7" t="s">
        <v>1613</v>
      </c>
    </row>
    <row r="86">
      <c r="A86" s="15" t="s">
        <v>1614</v>
      </c>
      <c r="B86" s="7" t="s">
        <v>1615</v>
      </c>
      <c r="C86" s="28" t="s">
        <v>1616</v>
      </c>
      <c r="D86" s="7" t="s">
        <v>1617</v>
      </c>
      <c r="E86">
        <f t="shared" si="16"/>
        <v>47</v>
      </c>
      <c r="F86">
        <f t="shared" si="17"/>
        <v>47</v>
      </c>
      <c r="G86" s="7" t="b">
        <f t="shared" si="18"/>
        <v>1</v>
      </c>
    </row>
    <row r="87">
      <c r="A87" s="15" t="s">
        <v>1618</v>
      </c>
      <c r="B87" s="7" t="s">
        <v>1619</v>
      </c>
      <c r="C87" s="28" t="s">
        <v>1620</v>
      </c>
      <c r="D87" s="7" t="s">
        <v>1621</v>
      </c>
      <c r="E87">
        <f t="shared" si="16"/>
        <v>41</v>
      </c>
      <c r="F87">
        <f t="shared" si="17"/>
        <v>41</v>
      </c>
      <c r="G87" s="7" t="b">
        <f t="shared" si="18"/>
        <v>1</v>
      </c>
    </row>
    <row r="88">
      <c r="A88" s="15" t="s">
        <v>1622</v>
      </c>
      <c r="B88" s="7" t="s">
        <v>1623</v>
      </c>
      <c r="C88" s="28" t="s">
        <v>1624</v>
      </c>
      <c r="D88" s="7" t="s">
        <v>1625</v>
      </c>
      <c r="E88">
        <f t="shared" si="16"/>
        <v>35</v>
      </c>
      <c r="F88">
        <f t="shared" si="17"/>
        <v>35</v>
      </c>
      <c r="G88" s="7" t="b">
        <f t="shared" si="18"/>
        <v>1</v>
      </c>
    </row>
    <row r="89">
      <c r="A89" s="15" t="s">
        <v>1626</v>
      </c>
      <c r="B89" s="7" t="s">
        <v>1627</v>
      </c>
      <c r="C89" s="28" t="s">
        <v>1628</v>
      </c>
      <c r="D89" s="7" t="s">
        <v>1629</v>
      </c>
      <c r="E89">
        <f t="shared" si="16"/>
        <v>47</v>
      </c>
      <c r="F89">
        <f t="shared" si="17"/>
        <v>47</v>
      </c>
      <c r="G89" s="7" t="b">
        <f t="shared" si="18"/>
        <v>1</v>
      </c>
    </row>
    <row r="90">
      <c r="A90" s="7" t="s">
        <v>1630</v>
      </c>
      <c r="B90" s="7" t="s">
        <v>1631</v>
      </c>
      <c r="C90" s="28" t="s">
        <v>1632</v>
      </c>
      <c r="D90" s="7" t="s">
        <v>1633</v>
      </c>
      <c r="E90">
        <f t="shared" si="16"/>
        <v>41</v>
      </c>
      <c r="F90">
        <f t="shared" si="17"/>
        <v>41</v>
      </c>
      <c r="G90" s="7" t="b">
        <f t="shared" si="18"/>
        <v>1</v>
      </c>
    </row>
    <row r="91">
      <c r="A91" s="15" t="s">
        <v>1634</v>
      </c>
      <c r="B91" s="7" t="s">
        <v>1635</v>
      </c>
      <c r="C91" s="28" t="s">
        <v>1636</v>
      </c>
      <c r="D91" s="7" t="s">
        <v>1637</v>
      </c>
      <c r="E91">
        <f t="shared" si="16"/>
        <v>41</v>
      </c>
      <c r="F91">
        <f t="shared" si="17"/>
        <v>41</v>
      </c>
      <c r="G91" s="7" t="b">
        <f t="shared" si="18"/>
        <v>1</v>
      </c>
      <c r="H91" s="7" t="s">
        <v>1638</v>
      </c>
    </row>
    <row r="92">
      <c r="A92" s="15" t="s">
        <v>1639</v>
      </c>
      <c r="B92" s="7" t="s">
        <v>1640</v>
      </c>
      <c r="C92" s="28" t="s">
        <v>1641</v>
      </c>
      <c r="D92" s="7" t="s">
        <v>1642</v>
      </c>
      <c r="E92">
        <f t="shared" si="16"/>
        <v>47</v>
      </c>
      <c r="F92">
        <f t="shared" si="17"/>
        <v>47</v>
      </c>
      <c r="G92" s="7" t="b">
        <f t="shared" si="18"/>
        <v>1</v>
      </c>
    </row>
    <row r="93">
      <c r="A93" s="15" t="s">
        <v>1643</v>
      </c>
      <c r="B93" s="7" t="s">
        <v>1644</v>
      </c>
      <c r="C93" s="28" t="s">
        <v>1645</v>
      </c>
      <c r="D93" s="7" t="s">
        <v>1646</v>
      </c>
      <c r="E93">
        <f t="shared" si="16"/>
        <v>35</v>
      </c>
      <c r="F93">
        <f t="shared" si="17"/>
        <v>35</v>
      </c>
      <c r="G93" s="7" t="b">
        <f t="shared" si="18"/>
        <v>1</v>
      </c>
      <c r="H93" s="7" t="s">
        <v>1647</v>
      </c>
    </row>
    <row r="94">
      <c r="A94" s="15" t="s">
        <v>1648</v>
      </c>
      <c r="B94" s="7" t="s">
        <v>1649</v>
      </c>
      <c r="C94" s="28" t="s">
        <v>1650</v>
      </c>
      <c r="D94" s="7" t="s">
        <v>1651</v>
      </c>
      <c r="E94">
        <f t="shared" si="16"/>
        <v>35</v>
      </c>
      <c r="F94">
        <f t="shared" si="17"/>
        <v>35</v>
      </c>
      <c r="G94" s="7" t="b">
        <f t="shared" si="18"/>
        <v>1</v>
      </c>
      <c r="H94" s="7" t="s">
        <v>1652</v>
      </c>
    </row>
    <row r="95">
      <c r="A95" s="15" t="s">
        <v>1653</v>
      </c>
      <c r="B95" s="7" t="s">
        <v>1654</v>
      </c>
      <c r="C95" s="28" t="s">
        <v>1655</v>
      </c>
      <c r="D95" s="7" t="s">
        <v>1656</v>
      </c>
      <c r="E95">
        <f t="shared" si="16"/>
        <v>35</v>
      </c>
      <c r="F95">
        <f t="shared" si="17"/>
        <v>35</v>
      </c>
      <c r="G95" s="7" t="b">
        <f t="shared" si="18"/>
        <v>1</v>
      </c>
      <c r="H95" s="7" t="s">
        <v>1657</v>
      </c>
    </row>
    <row r="96">
      <c r="A96" s="15" t="s">
        <v>1658</v>
      </c>
      <c r="B96" s="7" t="s">
        <v>1659</v>
      </c>
      <c r="C96" s="28" t="s">
        <v>1660</v>
      </c>
      <c r="D96" s="7" t="s">
        <v>1661</v>
      </c>
      <c r="E96">
        <f t="shared" si="16"/>
        <v>29</v>
      </c>
      <c r="F96">
        <f t="shared" si="17"/>
        <v>29</v>
      </c>
      <c r="G96" s="7" t="b">
        <f t="shared" si="18"/>
        <v>1</v>
      </c>
    </row>
    <row r="97">
      <c r="A97" s="15" t="s">
        <v>1662</v>
      </c>
      <c r="B97" s="7" t="s">
        <v>1663</v>
      </c>
      <c r="C97" s="28" t="s">
        <v>1664</v>
      </c>
      <c r="D97" s="7" t="s">
        <v>1665</v>
      </c>
      <c r="E97">
        <f t="shared" si="16"/>
        <v>35</v>
      </c>
      <c r="F97">
        <f t="shared" si="17"/>
        <v>35</v>
      </c>
      <c r="G97" s="7" t="b">
        <f t="shared" si="18"/>
        <v>1</v>
      </c>
    </row>
    <row r="98">
      <c r="A98" s="15" t="s">
        <v>1666</v>
      </c>
      <c r="B98" s="7" t="s">
        <v>1667</v>
      </c>
      <c r="C98" s="28" t="s">
        <v>1668</v>
      </c>
      <c r="D98" s="7" t="s">
        <v>1669</v>
      </c>
      <c r="E98">
        <f t="shared" si="16"/>
        <v>17</v>
      </c>
      <c r="F98">
        <f t="shared" si="17"/>
        <v>17</v>
      </c>
      <c r="G98" s="7" t="b">
        <f t="shared" si="18"/>
        <v>1</v>
      </c>
    </row>
    <row r="99">
      <c r="A99" s="15" t="s">
        <v>1670</v>
      </c>
      <c r="B99" s="7" t="s">
        <v>1671</v>
      </c>
      <c r="C99" s="28" t="s">
        <v>1672</v>
      </c>
      <c r="D99" s="7" t="s">
        <v>1673</v>
      </c>
      <c r="E99">
        <f t="shared" si="16"/>
        <v>23</v>
      </c>
      <c r="F99">
        <f t="shared" si="17"/>
        <v>23</v>
      </c>
      <c r="G99" s="7" t="b">
        <f t="shared" si="18"/>
        <v>1</v>
      </c>
      <c r="H99" s="7" t="s">
        <v>1674</v>
      </c>
    </row>
    <row r="100">
      <c r="A100" s="15" t="s">
        <v>1675</v>
      </c>
      <c r="B100" s="7" t="s">
        <v>1676</v>
      </c>
      <c r="C100" s="28" t="s">
        <v>1677</v>
      </c>
      <c r="D100" s="7" t="s">
        <v>1678</v>
      </c>
      <c r="E100">
        <f t="shared" si="16"/>
        <v>17</v>
      </c>
      <c r="F100">
        <f t="shared" si="17"/>
        <v>17</v>
      </c>
      <c r="G100" s="7" t="b">
        <f t="shared" si="18"/>
        <v>1</v>
      </c>
      <c r="H100" s="7" t="s">
        <v>1679</v>
      </c>
    </row>
    <row r="101">
      <c r="A101" s="15" t="s">
        <v>1680</v>
      </c>
      <c r="B101" s="7" t="s">
        <v>1681</v>
      </c>
      <c r="C101" s="28" t="s">
        <v>1682</v>
      </c>
      <c r="D101" s="7" t="s">
        <v>1683</v>
      </c>
      <c r="E101">
        <f t="shared" si="16"/>
        <v>29</v>
      </c>
      <c r="F101">
        <f t="shared" si="17"/>
        <v>29</v>
      </c>
      <c r="G101" s="7" t="b">
        <f t="shared" si="18"/>
        <v>1</v>
      </c>
      <c r="H101" s="7" t="s">
        <v>1684</v>
      </c>
    </row>
    <row r="103">
      <c r="A103" s="15" t="s">
        <v>1685</v>
      </c>
      <c r="B103" s="7" t="s">
        <v>1686</v>
      </c>
      <c r="C103" s="31" t="s">
        <v>1687</v>
      </c>
      <c r="D103" s="7" t="s">
        <v>1688</v>
      </c>
      <c r="E103">
        <f t="shared" ref="E103:E146" si="19">len(B103)</f>
        <v>53</v>
      </c>
      <c r="F103">
        <f t="shared" ref="F103:F146" si="20">len(D103)</f>
        <v>53</v>
      </c>
      <c r="G103" s="7" t="b">
        <f t="shared" ref="G103:G146" si="21">if(F103=E103,TRUE,FALSE)</f>
        <v>1</v>
      </c>
    </row>
    <row r="104">
      <c r="A104" s="15" t="s">
        <v>1689</v>
      </c>
      <c r="B104" s="7" t="s">
        <v>1690</v>
      </c>
      <c r="C104" s="31" t="s">
        <v>1691</v>
      </c>
      <c r="D104" s="7" t="s">
        <v>1692</v>
      </c>
      <c r="E104">
        <f t="shared" si="19"/>
        <v>53</v>
      </c>
      <c r="F104">
        <f t="shared" si="20"/>
        <v>53</v>
      </c>
      <c r="G104" s="7" t="b">
        <f t="shared" si="21"/>
        <v>1</v>
      </c>
    </row>
    <row r="105">
      <c r="A105" s="15" t="s">
        <v>1693</v>
      </c>
      <c r="B105" s="7" t="s">
        <v>1694</v>
      </c>
      <c r="C105" s="31" t="s">
        <v>1695</v>
      </c>
      <c r="D105" s="7" t="s">
        <v>1696</v>
      </c>
      <c r="E105">
        <f t="shared" si="19"/>
        <v>53</v>
      </c>
      <c r="F105">
        <f t="shared" si="20"/>
        <v>53</v>
      </c>
      <c r="G105" s="7" t="b">
        <f t="shared" si="21"/>
        <v>1</v>
      </c>
    </row>
    <row r="106">
      <c r="A106" s="15" t="s">
        <v>1697</v>
      </c>
      <c r="B106" s="7" t="s">
        <v>1698</v>
      </c>
      <c r="C106" s="31" t="s">
        <v>1699</v>
      </c>
      <c r="D106" s="7" t="s">
        <v>1700</v>
      </c>
      <c r="E106">
        <f t="shared" si="19"/>
        <v>59</v>
      </c>
      <c r="F106">
        <f t="shared" si="20"/>
        <v>59</v>
      </c>
      <c r="G106" s="7" t="b">
        <f t="shared" si="21"/>
        <v>1</v>
      </c>
    </row>
    <row r="107">
      <c r="A107" s="15" t="s">
        <v>1701</v>
      </c>
      <c r="B107" s="7" t="s">
        <v>1702</v>
      </c>
      <c r="C107" s="31" t="s">
        <v>1703</v>
      </c>
      <c r="D107" s="7" t="s">
        <v>1704</v>
      </c>
      <c r="E107">
        <f t="shared" si="19"/>
        <v>53</v>
      </c>
      <c r="F107">
        <f t="shared" si="20"/>
        <v>53</v>
      </c>
      <c r="G107" s="7" t="b">
        <f t="shared" si="21"/>
        <v>1</v>
      </c>
    </row>
    <row r="108">
      <c r="A108" s="15" t="s">
        <v>1705</v>
      </c>
      <c r="B108" s="7" t="s">
        <v>1706</v>
      </c>
      <c r="C108" s="31" t="s">
        <v>1707</v>
      </c>
      <c r="D108" s="7" t="s">
        <v>1708</v>
      </c>
      <c r="E108">
        <f t="shared" si="19"/>
        <v>47</v>
      </c>
      <c r="F108">
        <f t="shared" si="20"/>
        <v>47</v>
      </c>
      <c r="G108" s="7" t="b">
        <f t="shared" si="21"/>
        <v>1</v>
      </c>
    </row>
    <row r="109">
      <c r="A109" s="15" t="s">
        <v>1709</v>
      </c>
      <c r="B109" s="7" t="s">
        <v>1710</v>
      </c>
      <c r="C109" s="31" t="s">
        <v>1711</v>
      </c>
      <c r="D109" s="7" t="s">
        <v>1712</v>
      </c>
      <c r="E109">
        <f t="shared" si="19"/>
        <v>47</v>
      </c>
      <c r="F109">
        <f t="shared" si="20"/>
        <v>47</v>
      </c>
      <c r="G109" s="7" t="b">
        <f t="shared" si="21"/>
        <v>1</v>
      </c>
    </row>
    <row r="110">
      <c r="A110" s="15" t="s">
        <v>1713</v>
      </c>
      <c r="B110" s="7" t="s">
        <v>1714</v>
      </c>
      <c r="C110" s="31" t="s">
        <v>1715</v>
      </c>
      <c r="D110" s="7" t="s">
        <v>1716</v>
      </c>
      <c r="E110">
        <f t="shared" si="19"/>
        <v>47</v>
      </c>
      <c r="F110">
        <f t="shared" si="20"/>
        <v>47</v>
      </c>
      <c r="G110" s="7" t="b">
        <f t="shared" si="21"/>
        <v>1</v>
      </c>
    </row>
    <row r="111">
      <c r="A111" s="15" t="s">
        <v>1717</v>
      </c>
      <c r="B111" s="7" t="s">
        <v>1718</v>
      </c>
      <c r="C111" s="31" t="s">
        <v>1719</v>
      </c>
      <c r="D111" s="7" t="s">
        <v>1720</v>
      </c>
      <c r="E111">
        <f t="shared" si="19"/>
        <v>47</v>
      </c>
      <c r="F111">
        <f t="shared" si="20"/>
        <v>47</v>
      </c>
      <c r="G111" s="7" t="b">
        <f t="shared" si="21"/>
        <v>1</v>
      </c>
    </row>
    <row r="112">
      <c r="A112" s="15" t="s">
        <v>1721</v>
      </c>
      <c r="B112" s="7" t="s">
        <v>1722</v>
      </c>
      <c r="C112" s="31" t="s">
        <v>1723</v>
      </c>
      <c r="D112" s="7" t="s">
        <v>1724</v>
      </c>
      <c r="E112">
        <f t="shared" si="19"/>
        <v>47</v>
      </c>
      <c r="F112">
        <f t="shared" si="20"/>
        <v>47</v>
      </c>
      <c r="G112" s="7" t="b">
        <f t="shared" si="21"/>
        <v>1</v>
      </c>
    </row>
    <row r="113">
      <c r="A113" s="15" t="s">
        <v>1725</v>
      </c>
      <c r="B113" s="7" t="s">
        <v>1726</v>
      </c>
      <c r="C113" s="31" t="s">
        <v>1727</v>
      </c>
      <c r="D113" s="7" t="s">
        <v>1728</v>
      </c>
      <c r="E113">
        <f t="shared" si="19"/>
        <v>47</v>
      </c>
      <c r="F113">
        <f t="shared" si="20"/>
        <v>47</v>
      </c>
      <c r="G113" s="7" t="b">
        <f t="shared" si="21"/>
        <v>1</v>
      </c>
    </row>
    <row r="114">
      <c r="A114" s="15" t="s">
        <v>1729</v>
      </c>
      <c r="B114" s="7" t="s">
        <v>1730</v>
      </c>
      <c r="C114" s="31" t="s">
        <v>1731</v>
      </c>
      <c r="D114" s="7" t="s">
        <v>1732</v>
      </c>
      <c r="E114">
        <f t="shared" si="19"/>
        <v>47</v>
      </c>
      <c r="F114">
        <f t="shared" si="20"/>
        <v>47</v>
      </c>
      <c r="G114" s="7" t="b">
        <f t="shared" si="21"/>
        <v>1</v>
      </c>
    </row>
    <row r="115">
      <c r="A115" s="15" t="s">
        <v>1733</v>
      </c>
      <c r="B115" s="7" t="s">
        <v>1734</v>
      </c>
      <c r="C115" s="31" t="s">
        <v>1735</v>
      </c>
      <c r="D115" s="7" t="s">
        <v>1736</v>
      </c>
      <c r="E115">
        <f t="shared" si="19"/>
        <v>59</v>
      </c>
      <c r="F115">
        <f t="shared" si="20"/>
        <v>59</v>
      </c>
      <c r="G115" s="7" t="b">
        <f t="shared" si="21"/>
        <v>1</v>
      </c>
    </row>
    <row r="116">
      <c r="A116" s="15" t="s">
        <v>1737</v>
      </c>
      <c r="B116" s="7" t="s">
        <v>1738</v>
      </c>
      <c r="C116" s="31" t="s">
        <v>1739</v>
      </c>
      <c r="D116" s="7" t="s">
        <v>1740</v>
      </c>
      <c r="E116">
        <f t="shared" si="19"/>
        <v>47</v>
      </c>
      <c r="F116">
        <f t="shared" si="20"/>
        <v>47</v>
      </c>
      <c r="G116" s="7" t="b">
        <f t="shared" si="21"/>
        <v>1</v>
      </c>
    </row>
    <row r="117">
      <c r="A117" s="15" t="s">
        <v>1741</v>
      </c>
      <c r="B117" s="7" t="s">
        <v>1742</v>
      </c>
      <c r="C117" s="31" t="s">
        <v>1743</v>
      </c>
      <c r="D117" s="7" t="s">
        <v>1744</v>
      </c>
      <c r="E117">
        <f t="shared" si="19"/>
        <v>53</v>
      </c>
      <c r="F117">
        <f t="shared" si="20"/>
        <v>53</v>
      </c>
      <c r="G117" s="7" t="b">
        <f t="shared" si="21"/>
        <v>1</v>
      </c>
    </row>
    <row r="118">
      <c r="A118" s="15" t="s">
        <v>1745</v>
      </c>
      <c r="B118" s="7" t="s">
        <v>1746</v>
      </c>
      <c r="C118" s="31" t="s">
        <v>1747</v>
      </c>
      <c r="D118" s="7" t="s">
        <v>1748</v>
      </c>
      <c r="E118">
        <f t="shared" si="19"/>
        <v>53</v>
      </c>
      <c r="F118">
        <f t="shared" si="20"/>
        <v>53</v>
      </c>
      <c r="G118" s="7" t="b">
        <f t="shared" si="21"/>
        <v>1</v>
      </c>
    </row>
    <row r="119">
      <c r="A119" s="15" t="s">
        <v>1749</v>
      </c>
      <c r="B119" s="7" t="s">
        <v>1750</v>
      </c>
      <c r="C119" s="31" t="s">
        <v>1751</v>
      </c>
      <c r="D119" s="7" t="s">
        <v>1752</v>
      </c>
      <c r="E119">
        <f t="shared" si="19"/>
        <v>53</v>
      </c>
      <c r="F119">
        <f t="shared" si="20"/>
        <v>53</v>
      </c>
      <c r="G119" s="7" t="b">
        <f t="shared" si="21"/>
        <v>1</v>
      </c>
    </row>
    <row r="120">
      <c r="A120" s="15" t="s">
        <v>1753</v>
      </c>
      <c r="B120" s="7" t="s">
        <v>1754</v>
      </c>
      <c r="C120" s="31" t="s">
        <v>1755</v>
      </c>
      <c r="D120" s="7" t="s">
        <v>1756</v>
      </c>
      <c r="E120">
        <f t="shared" si="19"/>
        <v>53</v>
      </c>
      <c r="F120">
        <f t="shared" si="20"/>
        <v>53</v>
      </c>
      <c r="G120" s="7" t="b">
        <f t="shared" si="21"/>
        <v>1</v>
      </c>
    </row>
    <row r="121">
      <c r="A121" s="15" t="s">
        <v>1757</v>
      </c>
      <c r="B121" s="7" t="s">
        <v>1758</v>
      </c>
      <c r="C121" s="31" t="s">
        <v>1759</v>
      </c>
      <c r="D121" s="7" t="s">
        <v>1760</v>
      </c>
      <c r="E121">
        <f t="shared" si="19"/>
        <v>59</v>
      </c>
      <c r="F121">
        <f t="shared" si="20"/>
        <v>59</v>
      </c>
      <c r="G121" s="7" t="b">
        <f t="shared" si="21"/>
        <v>1</v>
      </c>
    </row>
    <row r="122">
      <c r="A122" s="15" t="s">
        <v>1761</v>
      </c>
      <c r="B122" s="7" t="s">
        <v>1762</v>
      </c>
      <c r="C122" s="31" t="s">
        <v>1763</v>
      </c>
      <c r="D122" s="7" t="s">
        <v>1764</v>
      </c>
      <c r="E122">
        <f t="shared" si="19"/>
        <v>53</v>
      </c>
      <c r="F122">
        <f t="shared" si="20"/>
        <v>53</v>
      </c>
      <c r="G122" s="7" t="b">
        <f t="shared" si="21"/>
        <v>1</v>
      </c>
    </row>
    <row r="123">
      <c r="A123" s="15" t="s">
        <v>1765</v>
      </c>
      <c r="B123" s="7" t="s">
        <v>1766</v>
      </c>
      <c r="C123" s="31" t="s">
        <v>1767</v>
      </c>
      <c r="D123" s="7" t="s">
        <v>1768</v>
      </c>
      <c r="E123">
        <f t="shared" si="19"/>
        <v>53</v>
      </c>
      <c r="F123">
        <f t="shared" si="20"/>
        <v>53</v>
      </c>
      <c r="G123" s="7" t="b">
        <f t="shared" si="21"/>
        <v>1</v>
      </c>
    </row>
    <row r="124">
      <c r="A124" s="15" t="s">
        <v>1769</v>
      </c>
      <c r="B124" s="7" t="s">
        <v>1770</v>
      </c>
      <c r="C124" s="31" t="s">
        <v>1771</v>
      </c>
      <c r="D124" s="7" t="s">
        <v>1772</v>
      </c>
      <c r="E124">
        <f t="shared" si="19"/>
        <v>53</v>
      </c>
      <c r="F124">
        <f t="shared" si="20"/>
        <v>53</v>
      </c>
      <c r="G124" s="7" t="b">
        <f t="shared" si="21"/>
        <v>1</v>
      </c>
    </row>
    <row r="125">
      <c r="A125" s="15" t="s">
        <v>1773</v>
      </c>
      <c r="B125" s="7" t="s">
        <v>1774</v>
      </c>
      <c r="C125" s="31" t="s">
        <v>1775</v>
      </c>
      <c r="D125" s="7" t="s">
        <v>1776</v>
      </c>
      <c r="E125">
        <f t="shared" si="19"/>
        <v>59</v>
      </c>
      <c r="F125">
        <f t="shared" si="20"/>
        <v>59</v>
      </c>
      <c r="G125" s="7" t="b">
        <f t="shared" si="21"/>
        <v>1</v>
      </c>
    </row>
    <row r="126">
      <c r="A126" s="15" t="s">
        <v>1777</v>
      </c>
      <c r="B126" s="7" t="s">
        <v>1778</v>
      </c>
      <c r="C126" s="31" t="s">
        <v>1779</v>
      </c>
      <c r="D126" s="7" t="s">
        <v>1780</v>
      </c>
      <c r="E126">
        <f t="shared" si="19"/>
        <v>53</v>
      </c>
      <c r="F126">
        <f t="shared" si="20"/>
        <v>53</v>
      </c>
      <c r="G126" s="7" t="b">
        <f t="shared" si="21"/>
        <v>1</v>
      </c>
    </row>
    <row r="127">
      <c r="A127" s="15" t="s">
        <v>1781</v>
      </c>
      <c r="B127" s="7" t="s">
        <v>1782</v>
      </c>
      <c r="C127" s="31" t="s">
        <v>1783</v>
      </c>
      <c r="D127" s="7" t="s">
        <v>1784</v>
      </c>
      <c r="E127">
        <f t="shared" si="19"/>
        <v>53</v>
      </c>
      <c r="F127">
        <f t="shared" si="20"/>
        <v>53</v>
      </c>
      <c r="G127" s="7" t="b">
        <f t="shared" si="21"/>
        <v>1</v>
      </c>
    </row>
    <row r="128">
      <c r="A128" s="15" t="s">
        <v>1785</v>
      </c>
      <c r="B128" s="7" t="s">
        <v>1786</v>
      </c>
      <c r="C128" s="31" t="s">
        <v>1787</v>
      </c>
      <c r="D128" s="7" t="s">
        <v>1788</v>
      </c>
      <c r="E128">
        <f t="shared" si="19"/>
        <v>47</v>
      </c>
      <c r="F128">
        <f t="shared" si="20"/>
        <v>47</v>
      </c>
      <c r="G128" s="7" t="b">
        <f t="shared" si="21"/>
        <v>1</v>
      </c>
    </row>
    <row r="129">
      <c r="A129" s="15" t="s">
        <v>1789</v>
      </c>
      <c r="B129" s="7" t="s">
        <v>1790</v>
      </c>
      <c r="C129" s="31" t="s">
        <v>1791</v>
      </c>
      <c r="D129" s="7" t="s">
        <v>1792</v>
      </c>
      <c r="E129">
        <f t="shared" si="19"/>
        <v>59</v>
      </c>
      <c r="F129">
        <f t="shared" si="20"/>
        <v>59</v>
      </c>
      <c r="G129" s="7" t="b">
        <f t="shared" si="21"/>
        <v>1</v>
      </c>
    </row>
    <row r="130">
      <c r="A130" s="15" t="s">
        <v>1793</v>
      </c>
      <c r="B130" s="7" t="s">
        <v>1794</v>
      </c>
      <c r="C130" s="31" t="s">
        <v>1795</v>
      </c>
      <c r="D130" s="7" t="s">
        <v>1796</v>
      </c>
      <c r="E130">
        <f t="shared" si="19"/>
        <v>59</v>
      </c>
      <c r="F130">
        <f t="shared" si="20"/>
        <v>59</v>
      </c>
      <c r="G130" s="7" t="b">
        <f t="shared" si="21"/>
        <v>1</v>
      </c>
    </row>
    <row r="131">
      <c r="A131" s="15" t="s">
        <v>1797</v>
      </c>
      <c r="B131" s="7" t="s">
        <v>1798</v>
      </c>
      <c r="C131" s="31" t="s">
        <v>1799</v>
      </c>
      <c r="D131" s="7" t="s">
        <v>1800</v>
      </c>
      <c r="E131">
        <f t="shared" si="19"/>
        <v>47</v>
      </c>
      <c r="F131">
        <f t="shared" si="20"/>
        <v>47</v>
      </c>
      <c r="G131" s="7" t="b">
        <f t="shared" si="21"/>
        <v>1</v>
      </c>
    </row>
    <row r="132">
      <c r="A132" s="15" t="s">
        <v>1801</v>
      </c>
      <c r="B132" s="7" t="s">
        <v>1802</v>
      </c>
      <c r="C132" s="31" t="s">
        <v>1803</v>
      </c>
      <c r="D132" s="7" t="s">
        <v>1804</v>
      </c>
      <c r="E132">
        <f t="shared" si="19"/>
        <v>59</v>
      </c>
      <c r="F132">
        <f t="shared" si="20"/>
        <v>59</v>
      </c>
      <c r="G132" s="7" t="b">
        <f t="shared" si="21"/>
        <v>1</v>
      </c>
    </row>
    <row r="133">
      <c r="A133" s="15" t="s">
        <v>1805</v>
      </c>
      <c r="B133" s="7" t="s">
        <v>1806</v>
      </c>
      <c r="C133" s="31" t="s">
        <v>1807</v>
      </c>
      <c r="D133" s="7" t="s">
        <v>1808</v>
      </c>
      <c r="E133">
        <f t="shared" si="19"/>
        <v>59</v>
      </c>
      <c r="F133">
        <f t="shared" si="20"/>
        <v>59</v>
      </c>
      <c r="G133" s="7" t="b">
        <f t="shared" si="21"/>
        <v>1</v>
      </c>
    </row>
    <row r="134">
      <c r="A134" s="15" t="s">
        <v>1809</v>
      </c>
      <c r="B134" s="7" t="s">
        <v>1810</v>
      </c>
      <c r="C134" s="31" t="s">
        <v>1811</v>
      </c>
      <c r="D134" s="7" t="s">
        <v>1812</v>
      </c>
      <c r="E134">
        <f t="shared" si="19"/>
        <v>59</v>
      </c>
      <c r="F134">
        <f t="shared" si="20"/>
        <v>59</v>
      </c>
      <c r="G134" s="7" t="b">
        <f t="shared" si="21"/>
        <v>1</v>
      </c>
    </row>
    <row r="135">
      <c r="A135" s="15" t="s">
        <v>1813</v>
      </c>
      <c r="B135" s="7" t="s">
        <v>1814</v>
      </c>
      <c r="C135" s="31" t="s">
        <v>1815</v>
      </c>
      <c r="D135" s="7" t="s">
        <v>1816</v>
      </c>
      <c r="E135">
        <f t="shared" si="19"/>
        <v>59</v>
      </c>
      <c r="F135">
        <f t="shared" si="20"/>
        <v>59</v>
      </c>
      <c r="G135" s="7" t="b">
        <f t="shared" si="21"/>
        <v>1</v>
      </c>
    </row>
    <row r="136">
      <c r="A136" s="15" t="s">
        <v>1817</v>
      </c>
      <c r="B136" s="7" t="s">
        <v>1818</v>
      </c>
      <c r="C136" s="31" t="s">
        <v>1819</v>
      </c>
      <c r="D136" s="7" t="s">
        <v>1820</v>
      </c>
      <c r="E136">
        <f t="shared" si="19"/>
        <v>53</v>
      </c>
      <c r="F136">
        <f t="shared" si="20"/>
        <v>53</v>
      </c>
      <c r="G136" s="7" t="b">
        <f t="shared" si="21"/>
        <v>1</v>
      </c>
    </row>
    <row r="137">
      <c r="A137" s="15" t="s">
        <v>1821</v>
      </c>
      <c r="B137" s="7" t="s">
        <v>1822</v>
      </c>
      <c r="C137" s="31" t="s">
        <v>1823</v>
      </c>
      <c r="D137" s="7" t="s">
        <v>1824</v>
      </c>
      <c r="E137">
        <f t="shared" si="19"/>
        <v>59</v>
      </c>
      <c r="F137">
        <f t="shared" si="20"/>
        <v>59</v>
      </c>
      <c r="G137" s="7" t="b">
        <f t="shared" si="21"/>
        <v>1</v>
      </c>
    </row>
    <row r="138">
      <c r="A138" s="15" t="s">
        <v>1825</v>
      </c>
      <c r="B138" s="7" t="s">
        <v>1826</v>
      </c>
      <c r="C138" s="31" t="s">
        <v>1827</v>
      </c>
      <c r="D138" s="7" t="s">
        <v>1828</v>
      </c>
      <c r="E138">
        <f t="shared" si="19"/>
        <v>53</v>
      </c>
      <c r="F138">
        <f t="shared" si="20"/>
        <v>53</v>
      </c>
      <c r="G138" s="7" t="b">
        <f t="shared" si="21"/>
        <v>1</v>
      </c>
    </row>
    <row r="139">
      <c r="A139" s="15" t="s">
        <v>1829</v>
      </c>
      <c r="B139" s="7" t="s">
        <v>1830</v>
      </c>
      <c r="C139" s="31" t="s">
        <v>1831</v>
      </c>
      <c r="D139" s="7" t="s">
        <v>1832</v>
      </c>
      <c r="E139">
        <f t="shared" si="19"/>
        <v>47</v>
      </c>
      <c r="F139">
        <f t="shared" si="20"/>
        <v>47</v>
      </c>
      <c r="G139" s="7" t="b">
        <f t="shared" si="21"/>
        <v>1</v>
      </c>
    </row>
    <row r="140">
      <c r="A140" s="15" t="s">
        <v>1833</v>
      </c>
      <c r="B140" s="7" t="s">
        <v>1834</v>
      </c>
      <c r="C140" s="31" t="s">
        <v>1835</v>
      </c>
      <c r="D140" s="7" t="s">
        <v>1836</v>
      </c>
      <c r="E140">
        <f t="shared" si="19"/>
        <v>53</v>
      </c>
      <c r="F140">
        <f t="shared" si="20"/>
        <v>53</v>
      </c>
      <c r="G140" s="7" t="b">
        <f t="shared" si="21"/>
        <v>1</v>
      </c>
    </row>
    <row r="141">
      <c r="A141" s="15" t="s">
        <v>1837</v>
      </c>
      <c r="B141" s="7" t="s">
        <v>1838</v>
      </c>
      <c r="C141" s="31" t="s">
        <v>1839</v>
      </c>
      <c r="D141" s="7" t="s">
        <v>1840</v>
      </c>
      <c r="E141">
        <f t="shared" si="19"/>
        <v>59</v>
      </c>
      <c r="F141">
        <f t="shared" si="20"/>
        <v>59</v>
      </c>
      <c r="G141" s="7" t="b">
        <f t="shared" si="21"/>
        <v>1</v>
      </c>
    </row>
    <row r="142">
      <c r="A142" s="15" t="s">
        <v>1841</v>
      </c>
      <c r="B142" s="7" t="s">
        <v>1842</v>
      </c>
      <c r="C142" s="31" t="s">
        <v>1843</v>
      </c>
      <c r="D142" s="7" t="s">
        <v>1844</v>
      </c>
      <c r="E142">
        <f t="shared" si="19"/>
        <v>59</v>
      </c>
      <c r="F142">
        <f t="shared" si="20"/>
        <v>59</v>
      </c>
      <c r="G142" s="7" t="b">
        <f t="shared" si="21"/>
        <v>1</v>
      </c>
    </row>
    <row r="143">
      <c r="A143" s="15" t="s">
        <v>1845</v>
      </c>
      <c r="B143" s="7" t="s">
        <v>1846</v>
      </c>
      <c r="C143" s="31" t="s">
        <v>1847</v>
      </c>
      <c r="D143" s="7" t="s">
        <v>1848</v>
      </c>
      <c r="E143">
        <f t="shared" si="19"/>
        <v>59</v>
      </c>
      <c r="F143">
        <f t="shared" si="20"/>
        <v>59</v>
      </c>
      <c r="G143" s="7" t="b">
        <f t="shared" si="21"/>
        <v>1</v>
      </c>
    </row>
    <row r="144">
      <c r="A144" s="15" t="s">
        <v>1849</v>
      </c>
      <c r="B144" s="7" t="s">
        <v>1850</v>
      </c>
      <c r="C144" s="31" t="s">
        <v>1851</v>
      </c>
      <c r="D144" s="7" t="s">
        <v>1852</v>
      </c>
      <c r="E144">
        <f t="shared" si="19"/>
        <v>59</v>
      </c>
      <c r="F144">
        <f t="shared" si="20"/>
        <v>59</v>
      </c>
      <c r="G144" s="7" t="b">
        <f t="shared" si="21"/>
        <v>1</v>
      </c>
    </row>
    <row r="145">
      <c r="A145" s="15" t="s">
        <v>1853</v>
      </c>
      <c r="B145" s="7" t="s">
        <v>1854</v>
      </c>
      <c r="C145" s="32" t="s">
        <v>1855</v>
      </c>
      <c r="D145" s="7" t="s">
        <v>1856</v>
      </c>
      <c r="E145">
        <f t="shared" si="19"/>
        <v>53</v>
      </c>
      <c r="F145">
        <f t="shared" si="20"/>
        <v>53</v>
      </c>
      <c r="G145" s="7" t="b">
        <f t="shared" si="21"/>
        <v>1</v>
      </c>
    </row>
    <row r="146">
      <c r="A146" s="15" t="s">
        <v>1857</v>
      </c>
      <c r="B146" s="7" t="s">
        <v>1858</v>
      </c>
      <c r="C146" s="32" t="s">
        <v>1859</v>
      </c>
      <c r="D146" s="7" t="s">
        <v>1860</v>
      </c>
      <c r="E146">
        <f t="shared" si="19"/>
        <v>47</v>
      </c>
      <c r="F146">
        <f t="shared" si="20"/>
        <v>47</v>
      </c>
      <c r="G146" s="7" t="b">
        <f t="shared" si="21"/>
        <v>1</v>
      </c>
    </row>
    <row r="148">
      <c r="A148" s="15" t="s">
        <v>1861</v>
      </c>
      <c r="B148" s="7" t="s">
        <v>1862</v>
      </c>
      <c r="C148" s="31" t="s">
        <v>1863</v>
      </c>
      <c r="D148" s="7" t="s">
        <v>1864</v>
      </c>
      <c r="E148">
        <f t="shared" ref="E148:E162" si="22">len(B148)</f>
        <v>41</v>
      </c>
      <c r="F148">
        <f t="shared" ref="F148:F162" si="23">len(D148)</f>
        <v>41</v>
      </c>
      <c r="G148" s="7" t="b">
        <f t="shared" ref="G148:G162" si="24">if(F148=E148,TRUE,FALSE)</f>
        <v>1</v>
      </c>
    </row>
    <row r="149">
      <c r="A149" s="15" t="s">
        <v>1865</v>
      </c>
      <c r="B149" s="7" t="s">
        <v>1866</v>
      </c>
      <c r="C149" s="31" t="s">
        <v>1867</v>
      </c>
      <c r="D149" s="7" t="s">
        <v>1868</v>
      </c>
      <c r="E149">
        <f t="shared" si="22"/>
        <v>41</v>
      </c>
      <c r="F149">
        <f t="shared" si="23"/>
        <v>41</v>
      </c>
      <c r="G149" s="7" t="b">
        <f t="shared" si="24"/>
        <v>1</v>
      </c>
    </row>
    <row r="150">
      <c r="A150" s="15" t="s">
        <v>1869</v>
      </c>
      <c r="B150" s="7" t="s">
        <v>1870</v>
      </c>
      <c r="C150" s="33" t="s">
        <v>1871</v>
      </c>
      <c r="D150" s="7" t="s">
        <v>1872</v>
      </c>
      <c r="E150">
        <f t="shared" si="22"/>
        <v>35</v>
      </c>
      <c r="F150">
        <f t="shared" si="23"/>
        <v>35</v>
      </c>
      <c r="G150" s="7" t="b">
        <f t="shared" si="24"/>
        <v>1</v>
      </c>
    </row>
    <row r="151">
      <c r="A151" s="15" t="s">
        <v>1873</v>
      </c>
      <c r="B151" s="7" t="s">
        <v>1874</v>
      </c>
      <c r="C151" s="33" t="s">
        <v>1875</v>
      </c>
      <c r="D151" s="7" t="s">
        <v>1876</v>
      </c>
      <c r="E151">
        <f t="shared" si="22"/>
        <v>41</v>
      </c>
      <c r="F151">
        <f t="shared" si="23"/>
        <v>41</v>
      </c>
      <c r="G151" s="7" t="b">
        <f t="shared" si="24"/>
        <v>1</v>
      </c>
    </row>
    <row r="152">
      <c r="A152" s="15" t="s">
        <v>1877</v>
      </c>
      <c r="B152" s="7" t="s">
        <v>1878</v>
      </c>
      <c r="C152" s="33" t="s">
        <v>1879</v>
      </c>
      <c r="D152" s="7" t="s">
        <v>1880</v>
      </c>
      <c r="E152">
        <f t="shared" si="22"/>
        <v>47</v>
      </c>
      <c r="F152">
        <f t="shared" si="23"/>
        <v>47</v>
      </c>
      <c r="G152" s="7" t="b">
        <f t="shared" si="24"/>
        <v>1</v>
      </c>
    </row>
    <row r="153">
      <c r="A153" s="15" t="s">
        <v>1881</v>
      </c>
      <c r="B153" s="7" t="s">
        <v>1882</v>
      </c>
      <c r="C153" s="33" t="s">
        <v>1883</v>
      </c>
      <c r="D153" s="7" t="s">
        <v>1884</v>
      </c>
      <c r="E153">
        <f t="shared" si="22"/>
        <v>41</v>
      </c>
      <c r="F153">
        <f t="shared" si="23"/>
        <v>41</v>
      </c>
      <c r="G153" s="7" t="b">
        <f t="shared" si="24"/>
        <v>1</v>
      </c>
    </row>
    <row r="154">
      <c r="A154" s="15" t="s">
        <v>1885</v>
      </c>
      <c r="B154" s="7" t="s">
        <v>1886</v>
      </c>
      <c r="C154" s="33" t="s">
        <v>1887</v>
      </c>
      <c r="D154" s="7" t="s">
        <v>1888</v>
      </c>
      <c r="E154">
        <f t="shared" si="22"/>
        <v>41</v>
      </c>
      <c r="F154">
        <f t="shared" si="23"/>
        <v>41</v>
      </c>
      <c r="G154" s="7" t="b">
        <f t="shared" si="24"/>
        <v>1</v>
      </c>
    </row>
    <row r="155">
      <c r="A155" s="15" t="s">
        <v>1889</v>
      </c>
      <c r="B155" s="7" t="s">
        <v>1890</v>
      </c>
      <c r="C155" s="33" t="s">
        <v>1891</v>
      </c>
      <c r="D155" s="7" t="s">
        <v>1892</v>
      </c>
      <c r="E155">
        <f t="shared" si="22"/>
        <v>41</v>
      </c>
      <c r="F155">
        <f t="shared" si="23"/>
        <v>41</v>
      </c>
      <c r="G155" s="7" t="b">
        <f t="shared" si="24"/>
        <v>1</v>
      </c>
    </row>
    <row r="156">
      <c r="A156" s="15" t="s">
        <v>1893</v>
      </c>
      <c r="B156" s="7" t="s">
        <v>1894</v>
      </c>
      <c r="C156" s="33" t="s">
        <v>1895</v>
      </c>
      <c r="D156" s="7" t="s">
        <v>1896</v>
      </c>
      <c r="E156">
        <f t="shared" si="22"/>
        <v>41</v>
      </c>
      <c r="F156">
        <f t="shared" si="23"/>
        <v>41</v>
      </c>
      <c r="G156" s="7" t="b">
        <f t="shared" si="24"/>
        <v>1</v>
      </c>
    </row>
    <row r="157">
      <c r="A157" s="15" t="s">
        <v>1897</v>
      </c>
      <c r="B157" s="7" t="s">
        <v>1898</v>
      </c>
      <c r="C157" s="33" t="s">
        <v>1899</v>
      </c>
      <c r="D157" s="7" t="s">
        <v>1900</v>
      </c>
      <c r="E157">
        <f t="shared" si="22"/>
        <v>41</v>
      </c>
      <c r="F157">
        <f t="shared" si="23"/>
        <v>41</v>
      </c>
      <c r="G157" s="7" t="b">
        <f t="shared" si="24"/>
        <v>1</v>
      </c>
    </row>
    <row r="158">
      <c r="A158" s="15" t="s">
        <v>1901</v>
      </c>
      <c r="B158" s="7" t="s">
        <v>1902</v>
      </c>
      <c r="C158" s="33" t="s">
        <v>1903</v>
      </c>
      <c r="D158" s="7" t="s">
        <v>1904</v>
      </c>
      <c r="E158">
        <f t="shared" si="22"/>
        <v>47</v>
      </c>
      <c r="F158">
        <f t="shared" si="23"/>
        <v>47</v>
      </c>
      <c r="G158" s="7" t="b">
        <f t="shared" si="24"/>
        <v>1</v>
      </c>
    </row>
    <row r="159">
      <c r="A159" s="15" t="s">
        <v>1905</v>
      </c>
      <c r="B159" s="7" t="s">
        <v>1906</v>
      </c>
      <c r="C159" s="33" t="s">
        <v>1907</v>
      </c>
      <c r="D159" s="7" t="s">
        <v>1908</v>
      </c>
      <c r="E159">
        <f t="shared" si="22"/>
        <v>35</v>
      </c>
      <c r="F159">
        <f t="shared" si="23"/>
        <v>35</v>
      </c>
      <c r="G159" s="7" t="b">
        <f t="shared" si="24"/>
        <v>1</v>
      </c>
    </row>
    <row r="160">
      <c r="A160" s="15" t="s">
        <v>1909</v>
      </c>
      <c r="B160" s="7" t="s">
        <v>1910</v>
      </c>
      <c r="C160" s="31" t="s">
        <v>1911</v>
      </c>
      <c r="D160" s="7" t="s">
        <v>1912</v>
      </c>
      <c r="E160">
        <f t="shared" si="22"/>
        <v>23</v>
      </c>
      <c r="F160">
        <f t="shared" si="23"/>
        <v>23</v>
      </c>
      <c r="G160" s="7" t="b">
        <f t="shared" si="24"/>
        <v>1</v>
      </c>
    </row>
    <row r="161">
      <c r="A161" s="15" t="s">
        <v>1913</v>
      </c>
      <c r="B161" s="7" t="s">
        <v>1914</v>
      </c>
      <c r="C161" s="33" t="s">
        <v>1915</v>
      </c>
      <c r="D161" s="7" t="s">
        <v>1916</v>
      </c>
      <c r="E161">
        <f t="shared" si="22"/>
        <v>23</v>
      </c>
      <c r="F161">
        <f t="shared" si="23"/>
        <v>23</v>
      </c>
      <c r="G161" s="7" t="b">
        <f t="shared" si="24"/>
        <v>1</v>
      </c>
    </row>
    <row r="162">
      <c r="A162" s="15" t="s">
        <v>1917</v>
      </c>
      <c r="B162" s="7" t="s">
        <v>1918</v>
      </c>
      <c r="C162" s="33" t="s">
        <v>1919</v>
      </c>
      <c r="D162" s="7" t="s">
        <v>1920</v>
      </c>
      <c r="E162">
        <f t="shared" si="22"/>
        <v>23</v>
      </c>
      <c r="F162">
        <f t="shared" si="23"/>
        <v>23</v>
      </c>
      <c r="G162" s="7" t="b">
        <f t="shared" si="24"/>
        <v>1</v>
      </c>
    </row>
    <row r="163">
      <c r="A163" s="15"/>
    </row>
    <row r="164">
      <c r="A164" s="15"/>
    </row>
    <row r="165">
      <c r="A165" s="15"/>
    </row>
    <row r="167">
      <c r="C167" s="15"/>
      <c r="D167" s="15"/>
    </row>
    <row r="168">
      <c r="C168" s="15"/>
      <c r="D168" s="15"/>
    </row>
    <row r="169">
      <c r="C169" s="15"/>
      <c r="D169" s="15"/>
    </row>
    <row r="170">
      <c r="C170" s="15"/>
      <c r="D170" s="15"/>
    </row>
    <row r="171">
      <c r="C171" s="15"/>
      <c r="D171" s="15"/>
    </row>
    <row r="172">
      <c r="C172" s="15"/>
      <c r="D172" s="15"/>
    </row>
    <row r="173">
      <c r="C173" s="15"/>
      <c r="D173" s="15"/>
    </row>
    <row r="174">
      <c r="C174" s="15"/>
      <c r="D174" s="15"/>
    </row>
    <row r="175">
      <c r="C175" s="15"/>
      <c r="D175" s="15"/>
    </row>
    <row r="176">
      <c r="C176" s="15"/>
      <c r="D176" s="15"/>
    </row>
    <row r="177">
      <c r="C177" s="15"/>
      <c r="D177" s="15"/>
    </row>
    <row r="178">
      <c r="C178" s="15"/>
      <c r="D178" s="15"/>
    </row>
    <row r="179">
      <c r="C179" s="15"/>
      <c r="D179" s="15"/>
    </row>
    <row r="180">
      <c r="C180" s="15"/>
      <c r="D180" s="15"/>
    </row>
    <row r="181">
      <c r="C181" s="15"/>
      <c r="D181" s="15"/>
    </row>
    <row r="264">
      <c r="A264" s="15"/>
    </row>
    <row r="265">
      <c r="A265" s="15"/>
    </row>
    <row r="266">
      <c r="A266" s="15"/>
    </row>
    <row r="268">
      <c r="A268" s="15"/>
    </row>
    <row r="269">
      <c r="A269" s="34"/>
    </row>
    <row r="271">
      <c r="A271" s="15"/>
    </row>
    <row r="273">
      <c r="A273" s="34"/>
    </row>
    <row r="275">
      <c r="A275" s="15"/>
    </row>
    <row r="276">
      <c r="A276" s="15"/>
    </row>
    <row r="278">
      <c r="A278" s="34"/>
    </row>
    <row r="280">
      <c r="A280" s="15"/>
    </row>
    <row r="282">
      <c r="A282" s="34"/>
    </row>
    <row r="284">
      <c r="A284" s="15"/>
    </row>
    <row r="285">
      <c r="A285" s="15"/>
    </row>
    <row r="287">
      <c r="A287" s="34"/>
    </row>
    <row r="289">
      <c r="A289" s="15"/>
    </row>
    <row r="291">
      <c r="A291" s="34"/>
    </row>
    <row r="293">
      <c r="A293" s="15"/>
    </row>
    <row r="295">
      <c r="A295" s="34"/>
    </row>
    <row r="297">
      <c r="A297" s="15"/>
    </row>
    <row r="299">
      <c r="A299" s="34"/>
    </row>
    <row r="301">
      <c r="A301" s="15"/>
    </row>
    <row r="303">
      <c r="A303" s="34"/>
    </row>
    <row r="305">
      <c r="A305" s="15"/>
    </row>
    <row r="307">
      <c r="A307" s="34"/>
    </row>
    <row r="309">
      <c r="A309" s="15"/>
    </row>
    <row r="311">
      <c r="A311" s="34"/>
    </row>
    <row r="313">
      <c r="A313" s="15"/>
    </row>
    <row r="315">
      <c r="A315" s="34"/>
    </row>
    <row r="317">
      <c r="A317" s="15"/>
    </row>
    <row r="319">
      <c r="A319" s="34"/>
    </row>
    <row r="321">
      <c r="A321" s="15"/>
    </row>
    <row r="323">
      <c r="A323" s="34"/>
    </row>
    <row r="325">
      <c r="A325" s="15"/>
    </row>
    <row r="327">
      <c r="A327" s="34"/>
    </row>
    <row r="329">
      <c r="A329" s="15"/>
    </row>
    <row r="330">
      <c r="A330" s="15"/>
    </row>
    <row r="332">
      <c r="A332" s="34"/>
    </row>
    <row r="334">
      <c r="A334" s="15"/>
    </row>
    <row r="336">
      <c r="A336" s="34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6.57"/>
    <col customWidth="1" min="4" max="4" width="44.43"/>
  </cols>
  <sheetData>
    <row r="1">
      <c r="A1" s="3" t="s">
        <v>1287</v>
      </c>
      <c r="B1" s="3" t="s">
        <v>1288</v>
      </c>
      <c r="C1" s="3" t="s">
        <v>1289</v>
      </c>
      <c r="D1" s="3" t="s">
        <v>1290</v>
      </c>
      <c r="E1" s="3" t="s">
        <v>1921</v>
      </c>
      <c r="F1" s="3" t="s">
        <v>1922</v>
      </c>
      <c r="G1" s="3" t="s">
        <v>1293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5" t="s">
        <v>1923</v>
      </c>
      <c r="B2" s="7" t="s">
        <v>1924</v>
      </c>
      <c r="C2" s="28" t="s">
        <v>1925</v>
      </c>
      <c r="D2" s="7" t="s">
        <v>1926</v>
      </c>
      <c r="E2" s="15">
        <f t="shared" ref="E2:E6" si="1">len(B2)</f>
        <v>29</v>
      </c>
      <c r="F2" s="15">
        <f t="shared" ref="F2:F6" si="2">len(D2)</f>
        <v>29</v>
      </c>
      <c r="G2" s="15" t="b">
        <f t="shared" ref="G2:G6" si="3">if(E2=F2,TRUE,FALSE)</f>
        <v>1</v>
      </c>
      <c r="H2" s="15"/>
      <c r="I2" s="15"/>
      <c r="J2" s="15"/>
    </row>
    <row r="3">
      <c r="A3" s="15" t="s">
        <v>1927</v>
      </c>
      <c r="B3" s="7" t="s">
        <v>1928</v>
      </c>
      <c r="C3" s="28" t="s">
        <v>1929</v>
      </c>
      <c r="D3" s="7" t="s">
        <v>1930</v>
      </c>
      <c r="E3" s="15">
        <f t="shared" si="1"/>
        <v>29</v>
      </c>
      <c r="F3" s="15">
        <f t="shared" si="2"/>
        <v>29</v>
      </c>
      <c r="G3" s="15" t="b">
        <f t="shared" si="3"/>
        <v>1</v>
      </c>
      <c r="H3" s="15"/>
      <c r="I3" s="15"/>
      <c r="J3" s="15"/>
    </row>
    <row r="4">
      <c r="A4" s="15" t="s">
        <v>1931</v>
      </c>
      <c r="B4" s="7" t="s">
        <v>1932</v>
      </c>
      <c r="C4" s="28" t="s">
        <v>1933</v>
      </c>
      <c r="D4" s="7" t="s">
        <v>1934</v>
      </c>
      <c r="E4" s="15">
        <f t="shared" si="1"/>
        <v>35</v>
      </c>
      <c r="F4" s="15">
        <f t="shared" si="2"/>
        <v>35</v>
      </c>
      <c r="G4" s="15" t="b">
        <f t="shared" si="3"/>
        <v>1</v>
      </c>
      <c r="H4" s="15"/>
      <c r="I4" s="15"/>
      <c r="J4" s="15"/>
    </row>
    <row r="5">
      <c r="A5" s="15" t="s">
        <v>1935</v>
      </c>
      <c r="B5" s="7" t="s">
        <v>1936</v>
      </c>
      <c r="C5" s="28" t="s">
        <v>1937</v>
      </c>
      <c r="D5" s="7" t="s">
        <v>1938</v>
      </c>
      <c r="E5" s="15">
        <f t="shared" si="1"/>
        <v>29</v>
      </c>
      <c r="F5" s="15">
        <f t="shared" si="2"/>
        <v>29</v>
      </c>
      <c r="G5" s="15" t="b">
        <f t="shared" si="3"/>
        <v>1</v>
      </c>
      <c r="H5" s="15"/>
      <c r="I5" s="15"/>
      <c r="J5" s="15"/>
    </row>
    <row r="6">
      <c r="A6" s="15" t="s">
        <v>1939</v>
      </c>
      <c r="B6" s="7" t="s">
        <v>1940</v>
      </c>
      <c r="C6" s="28" t="s">
        <v>1941</v>
      </c>
      <c r="D6" s="7" t="s">
        <v>1942</v>
      </c>
      <c r="E6" s="15">
        <f t="shared" si="1"/>
        <v>35</v>
      </c>
      <c r="F6" s="15">
        <f t="shared" si="2"/>
        <v>35</v>
      </c>
      <c r="G6" s="15" t="b">
        <f t="shared" si="3"/>
        <v>1</v>
      </c>
      <c r="H6" s="15"/>
      <c r="I6" s="15"/>
      <c r="J6" s="15"/>
    </row>
    <row r="7">
      <c r="A7" s="15"/>
      <c r="B7" s="15"/>
      <c r="C7" s="15"/>
      <c r="D7" s="15"/>
      <c r="H7" s="15"/>
      <c r="I7" s="15"/>
      <c r="J7" s="15"/>
    </row>
    <row r="8">
      <c r="A8" s="15" t="s">
        <v>1943</v>
      </c>
      <c r="B8" s="7" t="s">
        <v>1944</v>
      </c>
      <c r="C8" s="28" t="s">
        <v>1945</v>
      </c>
      <c r="D8" s="7" t="s">
        <v>1946</v>
      </c>
      <c r="E8" s="15">
        <f t="shared" ref="E8:E10" si="4">len(B8)</f>
        <v>41</v>
      </c>
      <c r="F8" s="15">
        <f t="shared" ref="F8:F10" si="5">len(D8)</f>
        <v>41</v>
      </c>
      <c r="G8" s="15" t="b">
        <f t="shared" ref="G8:G10" si="6">if(E8=F8,TRUE,FALSE)</f>
        <v>1</v>
      </c>
      <c r="H8" s="15"/>
      <c r="I8" s="15"/>
      <c r="J8" s="15"/>
    </row>
    <row r="9">
      <c r="A9" s="15" t="s">
        <v>1947</v>
      </c>
      <c r="B9" s="7" t="s">
        <v>1948</v>
      </c>
      <c r="C9" s="28" t="s">
        <v>1949</v>
      </c>
      <c r="D9" s="7" t="s">
        <v>1950</v>
      </c>
      <c r="E9" s="15">
        <f t="shared" si="4"/>
        <v>47</v>
      </c>
      <c r="F9" s="15">
        <f t="shared" si="5"/>
        <v>47</v>
      </c>
      <c r="G9" s="15" t="b">
        <f t="shared" si="6"/>
        <v>1</v>
      </c>
      <c r="H9" s="15"/>
      <c r="I9" s="15"/>
      <c r="J9" s="15"/>
    </row>
    <row r="10">
      <c r="A10" s="15" t="s">
        <v>1951</v>
      </c>
      <c r="B10" s="7" t="s">
        <v>1952</v>
      </c>
      <c r="C10" s="28" t="s">
        <v>1953</v>
      </c>
      <c r="D10" s="7" t="s">
        <v>1954</v>
      </c>
      <c r="E10" s="15">
        <f t="shared" si="4"/>
        <v>23</v>
      </c>
      <c r="F10" s="15">
        <f t="shared" si="5"/>
        <v>23</v>
      </c>
      <c r="G10" s="15" t="b">
        <f t="shared" si="6"/>
        <v>1</v>
      </c>
      <c r="H10" s="7" t="s">
        <v>1955</v>
      </c>
      <c r="I10" s="15"/>
      <c r="J10" s="15"/>
    </row>
    <row r="11">
      <c r="B11" s="15"/>
      <c r="C11" s="15"/>
      <c r="D11" s="15"/>
      <c r="I11" s="15"/>
      <c r="J11" s="15"/>
    </row>
    <row r="12">
      <c r="A12" s="15" t="s">
        <v>1956</v>
      </c>
      <c r="B12" s="7" t="s">
        <v>1957</v>
      </c>
      <c r="C12" s="28" t="s">
        <v>1958</v>
      </c>
      <c r="D12" s="7" t="s">
        <v>1959</v>
      </c>
      <c r="E12" s="15">
        <f t="shared" ref="E12:E44" si="7">len(B12)</f>
        <v>47</v>
      </c>
      <c r="F12" s="15">
        <f t="shared" ref="F12:F44" si="8">len(D12)</f>
        <v>47</v>
      </c>
      <c r="G12" s="15" t="b">
        <f t="shared" ref="G12:G44" si="9">if(E12=F12,TRUE,FALSE)</f>
        <v>1</v>
      </c>
    </row>
    <row r="13">
      <c r="A13" s="15" t="s">
        <v>1960</v>
      </c>
      <c r="B13" s="7" t="s">
        <v>1961</v>
      </c>
      <c r="C13" s="28" t="s">
        <v>1962</v>
      </c>
      <c r="D13" s="7" t="s">
        <v>1963</v>
      </c>
      <c r="E13" s="15">
        <f t="shared" si="7"/>
        <v>47</v>
      </c>
      <c r="F13" s="15">
        <f t="shared" si="8"/>
        <v>47</v>
      </c>
      <c r="G13" s="15" t="b">
        <f t="shared" si="9"/>
        <v>1</v>
      </c>
      <c r="H13" s="15"/>
      <c r="I13" s="15"/>
      <c r="J13" s="15"/>
      <c r="K13" s="15"/>
    </row>
    <row r="14">
      <c r="A14" s="15" t="s">
        <v>1964</v>
      </c>
      <c r="B14" s="7" t="s">
        <v>1965</v>
      </c>
      <c r="C14" s="28" t="s">
        <v>1966</v>
      </c>
      <c r="D14" s="7" t="s">
        <v>1967</v>
      </c>
      <c r="E14" s="15">
        <f t="shared" si="7"/>
        <v>47</v>
      </c>
      <c r="F14" s="15">
        <f t="shared" si="8"/>
        <v>47</v>
      </c>
      <c r="G14" s="15" t="b">
        <f t="shared" si="9"/>
        <v>1</v>
      </c>
      <c r="H14" s="15"/>
      <c r="I14" s="15"/>
      <c r="J14" s="15"/>
      <c r="K14" s="15"/>
    </row>
    <row r="15">
      <c r="A15" s="15" t="s">
        <v>1968</v>
      </c>
      <c r="B15" s="7" t="s">
        <v>1969</v>
      </c>
      <c r="C15" s="35" t="s">
        <v>1970</v>
      </c>
      <c r="D15" s="7" t="s">
        <v>1971</v>
      </c>
      <c r="E15" s="15">
        <f t="shared" si="7"/>
        <v>47</v>
      </c>
      <c r="F15" s="15">
        <f t="shared" si="8"/>
        <v>47</v>
      </c>
      <c r="G15" s="15" t="b">
        <f t="shared" si="9"/>
        <v>1</v>
      </c>
      <c r="H15" s="15"/>
      <c r="I15" s="15"/>
      <c r="J15" s="15"/>
      <c r="K15" s="15"/>
    </row>
    <row r="16">
      <c r="A16" s="15" t="s">
        <v>1972</v>
      </c>
      <c r="B16" s="7" t="s">
        <v>1973</v>
      </c>
      <c r="C16" s="28" t="s">
        <v>1974</v>
      </c>
      <c r="D16" s="7" t="s">
        <v>1975</v>
      </c>
      <c r="E16" s="15">
        <f t="shared" si="7"/>
        <v>41</v>
      </c>
      <c r="F16" s="15">
        <f t="shared" si="8"/>
        <v>41</v>
      </c>
      <c r="G16" s="15" t="b">
        <f t="shared" si="9"/>
        <v>1</v>
      </c>
    </row>
    <row r="17">
      <c r="A17" s="15" t="s">
        <v>1976</v>
      </c>
      <c r="B17" s="7" t="s">
        <v>1977</v>
      </c>
      <c r="C17" s="28" t="s">
        <v>1978</v>
      </c>
      <c r="D17" s="7" t="s">
        <v>1979</v>
      </c>
      <c r="E17" s="15">
        <f t="shared" si="7"/>
        <v>47</v>
      </c>
      <c r="F17" s="15">
        <f t="shared" si="8"/>
        <v>47</v>
      </c>
      <c r="G17" s="15" t="b">
        <f t="shared" si="9"/>
        <v>1</v>
      </c>
      <c r="H17" s="15"/>
      <c r="I17" s="15"/>
      <c r="J17" s="15"/>
    </row>
    <row r="18">
      <c r="A18" s="15" t="s">
        <v>1980</v>
      </c>
      <c r="B18" s="7" t="s">
        <v>1981</v>
      </c>
      <c r="C18" s="28" t="s">
        <v>1982</v>
      </c>
      <c r="D18" s="7" t="s">
        <v>1983</v>
      </c>
      <c r="E18" s="15">
        <f t="shared" si="7"/>
        <v>47</v>
      </c>
      <c r="F18" s="15">
        <f t="shared" si="8"/>
        <v>47</v>
      </c>
      <c r="G18" s="15" t="b">
        <f t="shared" si="9"/>
        <v>1</v>
      </c>
      <c r="H18" s="15"/>
      <c r="I18" s="15"/>
      <c r="J18" s="15"/>
    </row>
    <row r="19">
      <c r="A19" s="15" t="s">
        <v>1984</v>
      </c>
      <c r="B19" s="7" t="s">
        <v>1985</v>
      </c>
      <c r="C19" s="28" t="s">
        <v>1986</v>
      </c>
      <c r="D19" s="7" t="s">
        <v>1987</v>
      </c>
      <c r="E19" s="15">
        <f t="shared" si="7"/>
        <v>47</v>
      </c>
      <c r="F19" s="15">
        <f t="shared" si="8"/>
        <v>47</v>
      </c>
      <c r="G19" s="15" t="b">
        <f t="shared" si="9"/>
        <v>1</v>
      </c>
      <c r="H19" s="15"/>
      <c r="I19" s="15"/>
      <c r="J19" s="15"/>
    </row>
    <row r="20">
      <c r="A20" s="15" t="s">
        <v>1988</v>
      </c>
      <c r="B20" s="7" t="s">
        <v>1989</v>
      </c>
      <c r="C20" s="28" t="s">
        <v>1990</v>
      </c>
      <c r="D20" s="7" t="s">
        <v>1991</v>
      </c>
      <c r="E20" s="15">
        <f t="shared" si="7"/>
        <v>41</v>
      </c>
      <c r="F20" s="15">
        <f t="shared" si="8"/>
        <v>41</v>
      </c>
      <c r="G20" s="15" t="b">
        <f t="shared" si="9"/>
        <v>1</v>
      </c>
      <c r="H20" s="15"/>
      <c r="I20" s="15"/>
      <c r="J20" s="15"/>
    </row>
    <row r="21">
      <c r="A21" s="15" t="s">
        <v>1992</v>
      </c>
      <c r="B21" s="7" t="s">
        <v>1993</v>
      </c>
      <c r="C21" s="28" t="s">
        <v>1994</v>
      </c>
      <c r="D21" s="7" t="s">
        <v>1995</v>
      </c>
      <c r="E21" s="15">
        <f t="shared" si="7"/>
        <v>41</v>
      </c>
      <c r="F21" s="15">
        <f t="shared" si="8"/>
        <v>41</v>
      </c>
      <c r="G21" s="15" t="b">
        <f t="shared" si="9"/>
        <v>1</v>
      </c>
      <c r="H21" s="15"/>
      <c r="I21" s="15"/>
      <c r="J21" s="15"/>
    </row>
    <row r="22">
      <c r="A22" s="15" t="s">
        <v>1996</v>
      </c>
      <c r="B22" s="7" t="s">
        <v>1997</v>
      </c>
      <c r="C22" s="28" t="s">
        <v>1998</v>
      </c>
      <c r="D22" s="7" t="s">
        <v>1999</v>
      </c>
      <c r="E22" s="15">
        <f t="shared" si="7"/>
        <v>47</v>
      </c>
      <c r="F22" s="15">
        <f t="shared" si="8"/>
        <v>47</v>
      </c>
      <c r="G22" s="15" t="b">
        <f t="shared" si="9"/>
        <v>1</v>
      </c>
      <c r="H22" s="15"/>
      <c r="I22" s="15"/>
      <c r="J22" s="15"/>
    </row>
    <row r="23">
      <c r="A23" s="15" t="s">
        <v>2000</v>
      </c>
      <c r="B23" s="7" t="s">
        <v>2001</v>
      </c>
      <c r="C23" s="28" t="s">
        <v>2002</v>
      </c>
      <c r="D23" s="7" t="s">
        <v>2003</v>
      </c>
      <c r="E23" s="15">
        <f t="shared" si="7"/>
        <v>53</v>
      </c>
      <c r="F23" s="15">
        <f t="shared" si="8"/>
        <v>53</v>
      </c>
      <c r="G23" s="15" t="b">
        <f t="shared" si="9"/>
        <v>1</v>
      </c>
      <c r="H23" s="15"/>
      <c r="I23" s="15"/>
      <c r="J23" s="15"/>
    </row>
    <row r="24">
      <c r="A24" s="15" t="s">
        <v>2004</v>
      </c>
      <c r="B24" s="7" t="s">
        <v>2005</v>
      </c>
      <c r="C24" s="28" t="s">
        <v>2006</v>
      </c>
      <c r="D24" s="7" t="s">
        <v>2007</v>
      </c>
      <c r="E24" s="15">
        <f t="shared" si="7"/>
        <v>41</v>
      </c>
      <c r="F24" s="15">
        <f t="shared" si="8"/>
        <v>41</v>
      </c>
      <c r="G24" s="15" t="b">
        <f t="shared" si="9"/>
        <v>1</v>
      </c>
      <c r="H24" s="15"/>
      <c r="I24" s="15"/>
      <c r="J24" s="15"/>
    </row>
    <row r="25">
      <c r="A25" s="15" t="s">
        <v>2008</v>
      </c>
      <c r="B25" s="7" t="s">
        <v>2009</v>
      </c>
      <c r="C25" s="28" t="s">
        <v>2010</v>
      </c>
      <c r="D25" s="7" t="s">
        <v>2011</v>
      </c>
      <c r="E25" s="15">
        <f t="shared" si="7"/>
        <v>53</v>
      </c>
      <c r="F25" s="15">
        <f t="shared" si="8"/>
        <v>53</v>
      </c>
      <c r="G25" s="15" t="b">
        <f t="shared" si="9"/>
        <v>1</v>
      </c>
      <c r="H25" s="15"/>
      <c r="I25" s="15"/>
      <c r="J25" s="15"/>
    </row>
    <row r="26">
      <c r="A26" s="15" t="s">
        <v>2012</v>
      </c>
      <c r="B26" s="7" t="s">
        <v>2013</v>
      </c>
      <c r="C26" s="28" t="s">
        <v>2014</v>
      </c>
      <c r="D26" s="7" t="s">
        <v>2015</v>
      </c>
      <c r="E26" s="15">
        <f t="shared" si="7"/>
        <v>53</v>
      </c>
      <c r="F26" s="15">
        <f t="shared" si="8"/>
        <v>53</v>
      </c>
      <c r="G26" s="15" t="b">
        <f t="shared" si="9"/>
        <v>1</v>
      </c>
      <c r="H26" s="15"/>
      <c r="I26" s="15"/>
      <c r="J26" s="15"/>
    </row>
    <row r="27">
      <c r="A27" s="15" t="s">
        <v>2016</v>
      </c>
      <c r="B27" s="7" t="s">
        <v>2017</v>
      </c>
      <c r="C27" s="28" t="s">
        <v>2018</v>
      </c>
      <c r="D27" s="7" t="s">
        <v>2019</v>
      </c>
      <c r="E27" s="15">
        <f t="shared" si="7"/>
        <v>35</v>
      </c>
      <c r="F27" s="15">
        <f t="shared" si="8"/>
        <v>35</v>
      </c>
      <c r="G27" s="15" t="b">
        <f t="shared" si="9"/>
        <v>1</v>
      </c>
      <c r="H27" s="15"/>
      <c r="J27" s="15"/>
    </row>
    <row r="28">
      <c r="A28" s="15" t="s">
        <v>2020</v>
      </c>
      <c r="B28" s="7" t="s">
        <v>2021</v>
      </c>
      <c r="C28" s="28" t="s">
        <v>2022</v>
      </c>
      <c r="D28" s="7" t="s">
        <v>2023</v>
      </c>
      <c r="E28" s="15">
        <f t="shared" si="7"/>
        <v>53</v>
      </c>
      <c r="F28" s="15">
        <f t="shared" si="8"/>
        <v>53</v>
      </c>
      <c r="G28" s="15" t="b">
        <f t="shared" si="9"/>
        <v>1</v>
      </c>
      <c r="H28" s="15"/>
      <c r="J28" s="15"/>
    </row>
    <row r="29">
      <c r="A29" s="15" t="s">
        <v>2024</v>
      </c>
      <c r="B29" s="7" t="s">
        <v>2025</v>
      </c>
      <c r="C29" s="28" t="s">
        <v>2026</v>
      </c>
      <c r="D29" s="7" t="s">
        <v>2027</v>
      </c>
      <c r="E29" s="15">
        <f t="shared" si="7"/>
        <v>41</v>
      </c>
      <c r="F29" s="15">
        <f t="shared" si="8"/>
        <v>41</v>
      </c>
      <c r="G29" s="15" t="b">
        <f t="shared" si="9"/>
        <v>1</v>
      </c>
      <c r="H29" s="15"/>
      <c r="J29" s="15"/>
    </row>
    <row r="30">
      <c r="A30" s="15" t="s">
        <v>2028</v>
      </c>
      <c r="B30" s="7" t="s">
        <v>2029</v>
      </c>
      <c r="C30" s="28" t="s">
        <v>2030</v>
      </c>
      <c r="D30" s="7" t="s">
        <v>2031</v>
      </c>
      <c r="E30" s="15">
        <f t="shared" si="7"/>
        <v>59</v>
      </c>
      <c r="F30" s="15">
        <f t="shared" si="8"/>
        <v>59</v>
      </c>
      <c r="G30" s="15" t="b">
        <f t="shared" si="9"/>
        <v>1</v>
      </c>
      <c r="H30" s="15"/>
      <c r="J30" s="15"/>
    </row>
    <row r="31">
      <c r="A31" s="15" t="s">
        <v>2032</v>
      </c>
      <c r="B31" s="7" t="s">
        <v>2033</v>
      </c>
      <c r="C31" s="28" t="s">
        <v>2034</v>
      </c>
      <c r="D31" s="7" t="s">
        <v>2035</v>
      </c>
      <c r="E31" s="15">
        <f t="shared" si="7"/>
        <v>53</v>
      </c>
      <c r="F31" s="15">
        <f t="shared" si="8"/>
        <v>53</v>
      </c>
      <c r="G31" s="15" t="b">
        <f t="shared" si="9"/>
        <v>1</v>
      </c>
      <c r="H31" s="15"/>
      <c r="J31" s="15"/>
    </row>
    <row r="32">
      <c r="A32" s="15" t="s">
        <v>2036</v>
      </c>
      <c r="B32" s="7" t="s">
        <v>2037</v>
      </c>
      <c r="C32" s="28" t="s">
        <v>2038</v>
      </c>
      <c r="D32" s="7" t="s">
        <v>2039</v>
      </c>
      <c r="E32" s="15">
        <f t="shared" si="7"/>
        <v>35</v>
      </c>
      <c r="F32" s="15">
        <f t="shared" si="8"/>
        <v>35</v>
      </c>
      <c r="G32" s="15" t="b">
        <f t="shared" si="9"/>
        <v>1</v>
      </c>
      <c r="H32" s="15"/>
      <c r="J32" s="15"/>
    </row>
    <row r="33">
      <c r="A33" s="15" t="s">
        <v>2040</v>
      </c>
      <c r="B33" s="7" t="s">
        <v>2041</v>
      </c>
      <c r="C33" s="28" t="s">
        <v>2042</v>
      </c>
      <c r="D33" s="7" t="s">
        <v>2043</v>
      </c>
      <c r="E33" s="15">
        <f t="shared" si="7"/>
        <v>53</v>
      </c>
      <c r="F33" s="15">
        <f t="shared" si="8"/>
        <v>53</v>
      </c>
      <c r="G33" s="15" t="b">
        <f t="shared" si="9"/>
        <v>1</v>
      </c>
      <c r="H33" s="15"/>
      <c r="J33" s="15"/>
    </row>
    <row r="34">
      <c r="A34" s="15" t="s">
        <v>2044</v>
      </c>
      <c r="B34" s="7" t="s">
        <v>2045</v>
      </c>
      <c r="C34" s="28" t="s">
        <v>2046</v>
      </c>
      <c r="D34" s="7" t="s">
        <v>2047</v>
      </c>
      <c r="E34" s="15">
        <f t="shared" si="7"/>
        <v>41</v>
      </c>
      <c r="F34" s="15">
        <f t="shared" si="8"/>
        <v>41</v>
      </c>
      <c r="G34" s="15" t="b">
        <f t="shared" si="9"/>
        <v>1</v>
      </c>
      <c r="H34" s="15"/>
      <c r="J34" s="15"/>
    </row>
    <row r="35">
      <c r="A35" s="15" t="s">
        <v>2048</v>
      </c>
      <c r="B35" s="7" t="s">
        <v>2049</v>
      </c>
      <c r="C35" s="28" t="s">
        <v>2050</v>
      </c>
      <c r="D35" s="7" t="s">
        <v>2051</v>
      </c>
      <c r="E35" s="15">
        <f t="shared" si="7"/>
        <v>41</v>
      </c>
      <c r="F35" s="15">
        <f t="shared" si="8"/>
        <v>41</v>
      </c>
      <c r="G35" s="15" t="b">
        <f t="shared" si="9"/>
        <v>1</v>
      </c>
      <c r="H35" s="15"/>
      <c r="I35" s="15"/>
      <c r="J35" s="15"/>
    </row>
    <row r="36">
      <c r="A36" s="15" t="s">
        <v>2052</v>
      </c>
      <c r="B36" s="7" t="s">
        <v>2053</v>
      </c>
      <c r="C36" s="28" t="s">
        <v>2054</v>
      </c>
      <c r="D36" s="7" t="s">
        <v>2055</v>
      </c>
      <c r="E36" s="15">
        <f t="shared" si="7"/>
        <v>11</v>
      </c>
      <c r="F36" s="15">
        <f t="shared" si="8"/>
        <v>11</v>
      </c>
      <c r="G36" s="15" t="b">
        <f t="shared" si="9"/>
        <v>1</v>
      </c>
      <c r="H36" s="15"/>
      <c r="I36" s="15"/>
      <c r="J36" s="15"/>
    </row>
    <row r="37">
      <c r="A37" s="15" t="s">
        <v>2056</v>
      </c>
      <c r="B37" s="7" t="s">
        <v>2057</v>
      </c>
      <c r="C37" s="28" t="s">
        <v>2058</v>
      </c>
      <c r="D37" s="7" t="s">
        <v>2059</v>
      </c>
      <c r="E37" s="15">
        <f t="shared" si="7"/>
        <v>17</v>
      </c>
      <c r="F37" s="15">
        <f t="shared" si="8"/>
        <v>17</v>
      </c>
      <c r="G37" s="15" t="b">
        <f t="shared" si="9"/>
        <v>1</v>
      </c>
      <c r="H37" s="15"/>
      <c r="J37" s="15"/>
    </row>
    <row r="38">
      <c r="A38" s="15" t="s">
        <v>2060</v>
      </c>
      <c r="B38" s="7" t="s">
        <v>2061</v>
      </c>
      <c r="C38" s="28" t="s">
        <v>2062</v>
      </c>
      <c r="D38" s="7" t="s">
        <v>2063</v>
      </c>
      <c r="E38" s="15">
        <f t="shared" si="7"/>
        <v>29</v>
      </c>
      <c r="F38" s="15">
        <f t="shared" si="8"/>
        <v>29</v>
      </c>
      <c r="G38" s="15" t="b">
        <f t="shared" si="9"/>
        <v>1</v>
      </c>
      <c r="H38" s="15"/>
      <c r="J38" s="15"/>
    </row>
    <row r="39">
      <c r="A39" s="15" t="s">
        <v>2064</v>
      </c>
      <c r="B39" s="7" t="s">
        <v>2065</v>
      </c>
      <c r="C39" s="28" t="s">
        <v>2066</v>
      </c>
      <c r="D39" s="7" t="s">
        <v>2067</v>
      </c>
      <c r="E39" s="15">
        <f t="shared" si="7"/>
        <v>23</v>
      </c>
      <c r="F39" s="15">
        <f t="shared" si="8"/>
        <v>23</v>
      </c>
      <c r="G39" s="15" t="b">
        <f t="shared" si="9"/>
        <v>1</v>
      </c>
      <c r="H39" s="15"/>
      <c r="J39" s="15"/>
    </row>
    <row r="40">
      <c r="A40" s="15" t="s">
        <v>2068</v>
      </c>
      <c r="B40" s="7" t="s">
        <v>2069</v>
      </c>
      <c r="C40" s="28" t="s">
        <v>2070</v>
      </c>
      <c r="D40" s="7" t="s">
        <v>2071</v>
      </c>
      <c r="E40" s="15">
        <f t="shared" si="7"/>
        <v>29</v>
      </c>
      <c r="F40" s="15">
        <f t="shared" si="8"/>
        <v>29</v>
      </c>
      <c r="G40" s="15" t="b">
        <f t="shared" si="9"/>
        <v>1</v>
      </c>
      <c r="H40" s="15"/>
      <c r="J40" s="15"/>
    </row>
    <row r="41">
      <c r="A41" s="15" t="s">
        <v>2072</v>
      </c>
      <c r="B41" s="7" t="s">
        <v>2073</v>
      </c>
      <c r="C41" s="28" t="s">
        <v>2074</v>
      </c>
      <c r="D41" s="7" t="s">
        <v>2075</v>
      </c>
      <c r="E41" s="15">
        <f t="shared" si="7"/>
        <v>17</v>
      </c>
      <c r="F41" s="15">
        <f t="shared" si="8"/>
        <v>17</v>
      </c>
      <c r="G41" s="15" t="b">
        <f t="shared" si="9"/>
        <v>1</v>
      </c>
      <c r="H41" s="15"/>
      <c r="J41" s="15"/>
    </row>
    <row r="42">
      <c r="A42" s="15" t="s">
        <v>2076</v>
      </c>
      <c r="B42" s="7" t="s">
        <v>2077</v>
      </c>
      <c r="C42" s="28" t="s">
        <v>2078</v>
      </c>
      <c r="D42" s="7" t="s">
        <v>2079</v>
      </c>
      <c r="E42" s="15">
        <f t="shared" si="7"/>
        <v>29</v>
      </c>
      <c r="F42" s="15">
        <f t="shared" si="8"/>
        <v>29</v>
      </c>
      <c r="G42" s="15" t="b">
        <f t="shared" si="9"/>
        <v>1</v>
      </c>
      <c r="H42" s="15"/>
      <c r="J42" s="15"/>
    </row>
    <row r="43">
      <c r="A43" s="15" t="s">
        <v>2080</v>
      </c>
      <c r="B43" s="7" t="s">
        <v>2081</v>
      </c>
      <c r="C43" s="28" t="s">
        <v>2082</v>
      </c>
      <c r="D43" s="7" t="s">
        <v>2083</v>
      </c>
      <c r="E43" s="15">
        <f t="shared" si="7"/>
        <v>47</v>
      </c>
      <c r="F43" s="15">
        <f t="shared" si="8"/>
        <v>47</v>
      </c>
      <c r="G43" s="15" t="b">
        <f t="shared" si="9"/>
        <v>1</v>
      </c>
      <c r="H43" s="15"/>
      <c r="J43" s="15"/>
    </row>
    <row r="44">
      <c r="A44" s="15" t="s">
        <v>2084</v>
      </c>
      <c r="B44" s="7" t="s">
        <v>2085</v>
      </c>
      <c r="C44" s="36" t="s">
        <v>2086</v>
      </c>
      <c r="D44" s="7" t="s">
        <v>2087</v>
      </c>
      <c r="E44" s="15">
        <f t="shared" si="7"/>
        <v>29</v>
      </c>
      <c r="F44" s="15">
        <f t="shared" si="8"/>
        <v>29</v>
      </c>
      <c r="G44" s="15" t="b">
        <f t="shared" si="9"/>
        <v>1</v>
      </c>
      <c r="H44" s="7" t="s">
        <v>2088</v>
      </c>
      <c r="J44" s="15"/>
    </row>
    <row r="45">
      <c r="B45" s="15"/>
      <c r="D45" s="15"/>
      <c r="H45" s="15"/>
      <c r="J45" s="15"/>
    </row>
    <row r="46">
      <c r="A46" s="15" t="s">
        <v>2089</v>
      </c>
      <c r="B46" s="7" t="s">
        <v>2090</v>
      </c>
      <c r="C46" s="28" t="s">
        <v>2091</v>
      </c>
      <c r="D46" s="7" t="s">
        <v>2092</v>
      </c>
      <c r="E46" s="15">
        <f t="shared" ref="E46:E67" si="10">len(B46)</f>
        <v>35</v>
      </c>
      <c r="F46" s="15">
        <f t="shared" ref="F46:F67" si="11">len(D46)</f>
        <v>35</v>
      </c>
      <c r="G46" s="15" t="b">
        <f t="shared" ref="G46:G67" si="12">if(E46=F46,TRUE,FALSE)</f>
        <v>1</v>
      </c>
      <c r="H46" s="15"/>
      <c r="J46" s="15"/>
    </row>
    <row r="47">
      <c r="A47" s="15" t="s">
        <v>2093</v>
      </c>
      <c r="B47" s="7" t="s">
        <v>2094</v>
      </c>
      <c r="C47" s="28" t="s">
        <v>2095</v>
      </c>
      <c r="D47" s="7" t="s">
        <v>2096</v>
      </c>
      <c r="E47" s="15">
        <f t="shared" si="10"/>
        <v>41</v>
      </c>
      <c r="F47" s="15">
        <f t="shared" si="11"/>
        <v>41</v>
      </c>
      <c r="G47" s="15" t="b">
        <f t="shared" si="12"/>
        <v>1</v>
      </c>
      <c r="H47" s="15"/>
      <c r="J47" s="15"/>
    </row>
    <row r="48">
      <c r="A48" s="15" t="s">
        <v>2097</v>
      </c>
      <c r="B48" s="7" t="s">
        <v>2098</v>
      </c>
      <c r="C48" s="28" t="s">
        <v>2099</v>
      </c>
      <c r="D48" s="7" t="s">
        <v>2100</v>
      </c>
      <c r="E48" s="15">
        <f t="shared" si="10"/>
        <v>41</v>
      </c>
      <c r="F48" s="15">
        <f t="shared" si="11"/>
        <v>41</v>
      </c>
      <c r="G48" s="15" t="b">
        <f t="shared" si="12"/>
        <v>1</v>
      </c>
      <c r="H48" s="15"/>
      <c r="J48" s="15"/>
    </row>
    <row r="49">
      <c r="A49" s="15" t="s">
        <v>2101</v>
      </c>
      <c r="B49" s="7" t="s">
        <v>2102</v>
      </c>
      <c r="C49" s="28" t="s">
        <v>2103</v>
      </c>
      <c r="D49" s="7" t="s">
        <v>2104</v>
      </c>
      <c r="E49" s="15">
        <f t="shared" si="10"/>
        <v>41</v>
      </c>
      <c r="F49" s="15">
        <f t="shared" si="11"/>
        <v>41</v>
      </c>
      <c r="G49" s="15" t="b">
        <f t="shared" si="12"/>
        <v>1</v>
      </c>
      <c r="H49" s="15"/>
      <c r="J49" s="15"/>
    </row>
    <row r="50">
      <c r="A50" s="15" t="s">
        <v>2105</v>
      </c>
      <c r="B50" s="7" t="s">
        <v>2106</v>
      </c>
      <c r="C50" s="28" t="s">
        <v>2107</v>
      </c>
      <c r="D50" s="7" t="s">
        <v>2108</v>
      </c>
      <c r="E50" s="15">
        <f t="shared" si="10"/>
        <v>41</v>
      </c>
      <c r="F50" s="15">
        <f t="shared" si="11"/>
        <v>41</v>
      </c>
      <c r="G50" s="15" t="b">
        <f t="shared" si="12"/>
        <v>1</v>
      </c>
    </row>
    <row r="51">
      <c r="A51" s="15" t="s">
        <v>2109</v>
      </c>
      <c r="B51" s="7" t="s">
        <v>2110</v>
      </c>
      <c r="C51" s="28" t="s">
        <v>2111</v>
      </c>
      <c r="D51" s="7" t="s">
        <v>2112</v>
      </c>
      <c r="E51" s="15">
        <f t="shared" si="10"/>
        <v>41</v>
      </c>
      <c r="F51" s="15">
        <f t="shared" si="11"/>
        <v>41</v>
      </c>
      <c r="G51" s="15" t="b">
        <f t="shared" si="12"/>
        <v>1</v>
      </c>
      <c r="H51" s="15"/>
      <c r="I51" s="15"/>
      <c r="J51" s="15"/>
    </row>
    <row r="52">
      <c r="A52" s="15" t="s">
        <v>2113</v>
      </c>
      <c r="B52" s="7" t="s">
        <v>2114</v>
      </c>
      <c r="C52" s="28" t="s">
        <v>2115</v>
      </c>
      <c r="D52" s="7" t="s">
        <v>2116</v>
      </c>
      <c r="E52" s="15">
        <f t="shared" si="10"/>
        <v>41</v>
      </c>
      <c r="F52" s="15">
        <f t="shared" si="11"/>
        <v>41</v>
      </c>
      <c r="G52" s="15" t="b">
        <f t="shared" si="12"/>
        <v>1</v>
      </c>
      <c r="H52" s="15"/>
      <c r="I52" s="15"/>
      <c r="J52" s="15"/>
    </row>
    <row r="53">
      <c r="A53" s="15" t="s">
        <v>2117</v>
      </c>
      <c r="B53" s="7" t="s">
        <v>2118</v>
      </c>
      <c r="C53" s="28" t="s">
        <v>2119</v>
      </c>
      <c r="D53" s="7" t="s">
        <v>2120</v>
      </c>
      <c r="E53" s="15">
        <f t="shared" si="10"/>
        <v>35</v>
      </c>
      <c r="F53" s="15">
        <f t="shared" si="11"/>
        <v>35</v>
      </c>
      <c r="G53" s="15" t="b">
        <f t="shared" si="12"/>
        <v>1</v>
      </c>
      <c r="H53" s="15"/>
      <c r="I53" s="15"/>
      <c r="J53" s="15"/>
    </row>
    <row r="54">
      <c r="A54" s="15" t="s">
        <v>2121</v>
      </c>
      <c r="B54" s="7" t="s">
        <v>2122</v>
      </c>
      <c r="C54" s="28" t="s">
        <v>2123</v>
      </c>
      <c r="D54" s="7" t="s">
        <v>2124</v>
      </c>
      <c r="E54" s="15">
        <f t="shared" si="10"/>
        <v>35</v>
      </c>
      <c r="F54" s="15">
        <f t="shared" si="11"/>
        <v>35</v>
      </c>
      <c r="G54" s="15" t="b">
        <f t="shared" si="12"/>
        <v>1</v>
      </c>
      <c r="H54" s="15"/>
      <c r="I54" s="15"/>
      <c r="J54" s="15"/>
    </row>
    <row r="55">
      <c r="A55" s="15" t="s">
        <v>2125</v>
      </c>
      <c r="B55" s="7" t="s">
        <v>2126</v>
      </c>
      <c r="C55" s="28" t="s">
        <v>2127</v>
      </c>
      <c r="D55" s="7" t="s">
        <v>2128</v>
      </c>
      <c r="E55" s="15">
        <f t="shared" si="10"/>
        <v>47</v>
      </c>
      <c r="F55" s="15">
        <f t="shared" si="11"/>
        <v>47</v>
      </c>
      <c r="G55" s="15" t="b">
        <f t="shared" si="12"/>
        <v>1</v>
      </c>
      <c r="H55" s="15"/>
      <c r="I55" s="15"/>
      <c r="J55" s="15"/>
    </row>
    <row r="56">
      <c r="A56" s="15" t="s">
        <v>2129</v>
      </c>
      <c r="B56" s="7" t="s">
        <v>2130</v>
      </c>
      <c r="C56" s="28" t="s">
        <v>2131</v>
      </c>
      <c r="D56" s="7" t="s">
        <v>2132</v>
      </c>
      <c r="E56" s="15">
        <f t="shared" si="10"/>
        <v>29</v>
      </c>
      <c r="F56" s="15">
        <f t="shared" si="11"/>
        <v>29</v>
      </c>
      <c r="G56" s="15" t="b">
        <f t="shared" si="12"/>
        <v>1</v>
      </c>
      <c r="H56" s="15"/>
      <c r="I56" s="15"/>
      <c r="J56" s="15"/>
    </row>
    <row r="57">
      <c r="A57" s="15" t="s">
        <v>2133</v>
      </c>
      <c r="B57" s="7" t="s">
        <v>2134</v>
      </c>
      <c r="C57" s="28" t="s">
        <v>2135</v>
      </c>
      <c r="D57" s="7" t="s">
        <v>2136</v>
      </c>
      <c r="E57" s="15">
        <f t="shared" si="10"/>
        <v>41</v>
      </c>
      <c r="F57" s="15">
        <f t="shared" si="11"/>
        <v>41</v>
      </c>
      <c r="G57" s="15" t="b">
        <f t="shared" si="12"/>
        <v>1</v>
      </c>
      <c r="H57" s="15"/>
      <c r="J57" s="15"/>
    </row>
    <row r="58">
      <c r="A58" s="15" t="s">
        <v>2137</v>
      </c>
      <c r="B58" s="7" t="s">
        <v>2138</v>
      </c>
      <c r="C58" s="28" t="s">
        <v>2139</v>
      </c>
      <c r="D58" s="7" t="s">
        <v>2140</v>
      </c>
      <c r="E58" s="15">
        <f t="shared" si="10"/>
        <v>41</v>
      </c>
      <c r="F58" s="15">
        <f t="shared" si="11"/>
        <v>41</v>
      </c>
      <c r="G58" s="15" t="b">
        <f t="shared" si="12"/>
        <v>1</v>
      </c>
      <c r="H58" s="15"/>
      <c r="J58" s="15"/>
    </row>
    <row r="59">
      <c r="A59" s="15" t="s">
        <v>2141</v>
      </c>
      <c r="B59" s="7" t="s">
        <v>2142</v>
      </c>
      <c r="C59" s="28" t="s">
        <v>2143</v>
      </c>
      <c r="D59" s="7" t="s">
        <v>2144</v>
      </c>
      <c r="E59" s="15">
        <f t="shared" si="10"/>
        <v>47</v>
      </c>
      <c r="F59" s="15">
        <f t="shared" si="11"/>
        <v>47</v>
      </c>
      <c r="G59" s="15" t="b">
        <f t="shared" si="12"/>
        <v>1</v>
      </c>
      <c r="H59" s="15"/>
      <c r="J59" s="15"/>
    </row>
    <row r="60">
      <c r="A60" s="15" t="s">
        <v>2145</v>
      </c>
      <c r="B60" s="7" t="s">
        <v>2146</v>
      </c>
      <c r="C60" s="28" t="s">
        <v>2147</v>
      </c>
      <c r="D60" s="7" t="s">
        <v>2148</v>
      </c>
      <c r="E60" s="15">
        <f t="shared" si="10"/>
        <v>47</v>
      </c>
      <c r="F60" s="15">
        <f t="shared" si="11"/>
        <v>47</v>
      </c>
      <c r="G60" s="15" t="b">
        <f t="shared" si="12"/>
        <v>1</v>
      </c>
      <c r="H60" s="15"/>
      <c r="J60" s="15"/>
    </row>
    <row r="61">
      <c r="A61" s="15" t="s">
        <v>2149</v>
      </c>
      <c r="B61" s="7" t="s">
        <v>2150</v>
      </c>
      <c r="C61" s="28" t="s">
        <v>2151</v>
      </c>
      <c r="D61" s="7" t="s">
        <v>2152</v>
      </c>
      <c r="E61" s="15">
        <f t="shared" si="10"/>
        <v>35</v>
      </c>
      <c r="F61" s="15">
        <f t="shared" si="11"/>
        <v>35</v>
      </c>
      <c r="G61" s="15" t="b">
        <f t="shared" si="12"/>
        <v>1</v>
      </c>
      <c r="H61" s="15"/>
      <c r="J61" s="15"/>
    </row>
    <row r="62">
      <c r="A62" s="15" t="s">
        <v>2153</v>
      </c>
      <c r="B62" s="7" t="s">
        <v>2154</v>
      </c>
      <c r="C62" s="28" t="s">
        <v>2155</v>
      </c>
      <c r="D62" s="7" t="s">
        <v>2156</v>
      </c>
      <c r="E62" s="15">
        <f t="shared" si="10"/>
        <v>59</v>
      </c>
      <c r="F62" s="15">
        <f t="shared" si="11"/>
        <v>59</v>
      </c>
      <c r="G62" s="15" t="b">
        <f t="shared" si="12"/>
        <v>1</v>
      </c>
      <c r="H62" s="15"/>
      <c r="I62" s="15"/>
      <c r="J62" s="15"/>
    </row>
    <row r="63">
      <c r="A63" s="15" t="s">
        <v>2157</v>
      </c>
      <c r="B63" s="7" t="s">
        <v>2158</v>
      </c>
      <c r="C63" s="28" t="s">
        <v>2159</v>
      </c>
      <c r="D63" s="7" t="s">
        <v>2160</v>
      </c>
      <c r="E63" s="15">
        <f t="shared" si="10"/>
        <v>53</v>
      </c>
      <c r="F63" s="15">
        <f t="shared" si="11"/>
        <v>53</v>
      </c>
      <c r="G63" s="15" t="b">
        <f t="shared" si="12"/>
        <v>1</v>
      </c>
      <c r="H63" s="15"/>
      <c r="J63" s="15"/>
    </row>
    <row r="64">
      <c r="A64" s="15" t="s">
        <v>2161</v>
      </c>
      <c r="B64" s="7" t="s">
        <v>2162</v>
      </c>
      <c r="C64" s="28" t="s">
        <v>2163</v>
      </c>
      <c r="D64" s="7" t="s">
        <v>2164</v>
      </c>
      <c r="E64" s="15">
        <f t="shared" si="10"/>
        <v>47</v>
      </c>
      <c r="F64" s="15">
        <f t="shared" si="11"/>
        <v>47</v>
      </c>
      <c r="G64" s="15" t="b">
        <f t="shared" si="12"/>
        <v>1</v>
      </c>
      <c r="H64" s="15"/>
      <c r="J64" s="15"/>
    </row>
    <row r="65">
      <c r="A65" s="15" t="s">
        <v>2165</v>
      </c>
      <c r="B65" s="7" t="s">
        <v>2166</v>
      </c>
      <c r="C65" s="28" t="s">
        <v>2167</v>
      </c>
      <c r="D65" s="7" t="s">
        <v>2168</v>
      </c>
      <c r="E65" s="15">
        <f t="shared" si="10"/>
        <v>59</v>
      </c>
      <c r="F65" s="15">
        <f t="shared" si="11"/>
        <v>59</v>
      </c>
      <c r="G65" s="15" t="b">
        <f t="shared" si="12"/>
        <v>1</v>
      </c>
      <c r="H65" s="15"/>
      <c r="J65" s="15"/>
    </row>
    <row r="66">
      <c r="A66" s="15" t="s">
        <v>2169</v>
      </c>
      <c r="B66" s="7" t="s">
        <v>2170</v>
      </c>
      <c r="C66" s="28" t="s">
        <v>2171</v>
      </c>
      <c r="D66" s="7" t="s">
        <v>2172</v>
      </c>
      <c r="E66" s="15">
        <f t="shared" si="10"/>
        <v>59</v>
      </c>
      <c r="F66" s="15">
        <f t="shared" si="11"/>
        <v>59</v>
      </c>
      <c r="G66" s="15" t="b">
        <f t="shared" si="12"/>
        <v>1</v>
      </c>
      <c r="H66" s="15"/>
      <c r="J66" s="15"/>
    </row>
    <row r="67">
      <c r="A67" s="15" t="s">
        <v>2173</v>
      </c>
      <c r="B67" s="7" t="s">
        <v>2174</v>
      </c>
      <c r="C67" s="28" t="s">
        <v>2175</v>
      </c>
      <c r="D67" s="7" t="s">
        <v>2176</v>
      </c>
      <c r="E67" s="15">
        <f t="shared" si="10"/>
        <v>23</v>
      </c>
      <c r="F67" s="15">
        <f t="shared" si="11"/>
        <v>23</v>
      </c>
      <c r="G67" s="15" t="b">
        <f t="shared" si="12"/>
        <v>1</v>
      </c>
      <c r="H67" s="15"/>
      <c r="J67" s="15"/>
    </row>
    <row r="68">
      <c r="B68" s="15"/>
      <c r="C68" s="15"/>
      <c r="D68" s="15"/>
      <c r="H68" s="15"/>
      <c r="J68" s="15"/>
    </row>
    <row r="69">
      <c r="A69" s="15" t="s">
        <v>2177</v>
      </c>
      <c r="B69" s="7" t="s">
        <v>2178</v>
      </c>
      <c r="C69" s="28" t="s">
        <v>2179</v>
      </c>
      <c r="D69" s="7" t="s">
        <v>2180</v>
      </c>
      <c r="E69" s="15">
        <f t="shared" ref="E69:E75" si="13">len(B69)</f>
        <v>29</v>
      </c>
      <c r="F69" s="15">
        <f t="shared" ref="F69:F75" si="14">len(D69)</f>
        <v>29</v>
      </c>
      <c r="G69" s="15" t="b">
        <f t="shared" ref="G69:G75" si="15">if(E69=F69,TRUE,FALSE)</f>
        <v>1</v>
      </c>
      <c r="H69" s="15"/>
      <c r="J69" s="15"/>
    </row>
    <row r="70">
      <c r="A70" s="15" t="s">
        <v>2181</v>
      </c>
      <c r="B70" s="7" t="s">
        <v>2182</v>
      </c>
      <c r="C70" s="28" t="s">
        <v>2183</v>
      </c>
      <c r="D70" s="7" t="s">
        <v>2184</v>
      </c>
      <c r="E70" s="15">
        <f t="shared" si="13"/>
        <v>11</v>
      </c>
      <c r="F70" s="15">
        <f t="shared" si="14"/>
        <v>11</v>
      </c>
      <c r="G70" s="15" t="b">
        <f t="shared" si="15"/>
        <v>1</v>
      </c>
      <c r="H70" s="15"/>
      <c r="J70" s="15"/>
    </row>
    <row r="71">
      <c r="A71" s="15" t="s">
        <v>2185</v>
      </c>
      <c r="B71" s="7" t="s">
        <v>2186</v>
      </c>
      <c r="C71" s="28" t="s">
        <v>2187</v>
      </c>
      <c r="D71" s="7" t="s">
        <v>2188</v>
      </c>
      <c r="E71" s="15">
        <f t="shared" si="13"/>
        <v>23</v>
      </c>
      <c r="F71" s="15">
        <f t="shared" si="14"/>
        <v>23</v>
      </c>
      <c r="G71" s="15" t="b">
        <f t="shared" si="15"/>
        <v>1</v>
      </c>
      <c r="H71" s="15"/>
      <c r="J71" s="15"/>
    </row>
    <row r="72">
      <c r="A72" s="15" t="s">
        <v>2189</v>
      </c>
      <c r="B72" s="7" t="s">
        <v>2190</v>
      </c>
      <c r="C72" s="28" t="s">
        <v>2191</v>
      </c>
      <c r="D72" s="7" t="s">
        <v>2192</v>
      </c>
      <c r="E72" s="15">
        <f t="shared" si="13"/>
        <v>17</v>
      </c>
      <c r="F72" s="15">
        <f t="shared" si="14"/>
        <v>17</v>
      </c>
      <c r="G72" s="15" t="b">
        <f t="shared" si="15"/>
        <v>1</v>
      </c>
      <c r="H72" s="15"/>
      <c r="J72" s="15"/>
    </row>
    <row r="73">
      <c r="A73" s="15" t="s">
        <v>2193</v>
      </c>
      <c r="B73" s="7" t="s">
        <v>2194</v>
      </c>
      <c r="C73" s="28" t="s">
        <v>2195</v>
      </c>
      <c r="D73" s="7" t="s">
        <v>2196</v>
      </c>
      <c r="E73" s="15">
        <f t="shared" si="13"/>
        <v>23</v>
      </c>
      <c r="F73" s="15">
        <f t="shared" si="14"/>
        <v>23</v>
      </c>
      <c r="G73" s="15" t="b">
        <f t="shared" si="15"/>
        <v>1</v>
      </c>
    </row>
    <row r="74">
      <c r="A74" s="15" t="s">
        <v>2197</v>
      </c>
      <c r="B74" s="7" t="s">
        <v>2198</v>
      </c>
      <c r="C74" s="28" t="s">
        <v>2199</v>
      </c>
      <c r="D74" s="7" t="s">
        <v>2200</v>
      </c>
      <c r="E74" s="15">
        <f t="shared" si="13"/>
        <v>59</v>
      </c>
      <c r="F74" s="15">
        <f t="shared" si="14"/>
        <v>59</v>
      </c>
      <c r="G74" s="15" t="b">
        <f t="shared" si="15"/>
        <v>1</v>
      </c>
      <c r="H74" s="15"/>
      <c r="I74" s="15"/>
      <c r="J74" s="15"/>
    </row>
    <row r="75">
      <c r="A75" s="15" t="s">
        <v>2201</v>
      </c>
      <c r="B75" s="7" t="s">
        <v>2202</v>
      </c>
      <c r="C75" s="28" t="s">
        <v>2203</v>
      </c>
      <c r="D75" s="7" t="s">
        <v>2204</v>
      </c>
      <c r="E75" s="15">
        <f t="shared" si="13"/>
        <v>35</v>
      </c>
      <c r="F75" s="15">
        <f t="shared" si="14"/>
        <v>35</v>
      </c>
      <c r="G75" s="15" t="b">
        <f t="shared" si="15"/>
        <v>1</v>
      </c>
      <c r="H75" s="15"/>
      <c r="I75" s="15"/>
      <c r="J75" s="15"/>
    </row>
    <row r="76">
      <c r="B76" s="15"/>
      <c r="D76" s="15"/>
      <c r="H76" s="15"/>
      <c r="J76" s="15"/>
    </row>
    <row r="77">
      <c r="A77" s="15" t="s">
        <v>2205</v>
      </c>
      <c r="B77" s="7" t="s">
        <v>2206</v>
      </c>
      <c r="C77" s="28" t="s">
        <v>2207</v>
      </c>
      <c r="D77" s="7" t="s">
        <v>2208</v>
      </c>
      <c r="E77" s="15">
        <f t="shared" ref="E77:E93" si="16">len(B77)</f>
        <v>47</v>
      </c>
      <c r="F77" s="15">
        <f t="shared" ref="F77:F93" si="17">len(D77)</f>
        <v>47</v>
      </c>
      <c r="G77" s="15" t="b">
        <f t="shared" ref="G77:G93" si="18">if(E77=F77,TRUE,FALSE)</f>
        <v>1</v>
      </c>
      <c r="H77" s="15"/>
      <c r="J77" s="15"/>
    </row>
    <row r="78">
      <c r="A78" s="37" t="s">
        <v>2209</v>
      </c>
      <c r="B78" s="12" t="s">
        <v>2210</v>
      </c>
      <c r="C78" s="28" t="s">
        <v>2211</v>
      </c>
      <c r="D78" s="12" t="s">
        <v>2212</v>
      </c>
      <c r="E78" s="37">
        <f t="shared" si="16"/>
        <v>47</v>
      </c>
      <c r="F78" s="37">
        <f t="shared" si="17"/>
        <v>47</v>
      </c>
      <c r="G78" s="37" t="b">
        <f t="shared" si="18"/>
        <v>1</v>
      </c>
      <c r="H78" s="37"/>
      <c r="I78" s="38"/>
      <c r="J78" s="37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15" t="s">
        <v>2213</v>
      </c>
      <c r="B79" s="7" t="s">
        <v>2214</v>
      </c>
      <c r="C79" s="28" t="s">
        <v>2215</v>
      </c>
      <c r="D79" s="7" t="s">
        <v>2216</v>
      </c>
      <c r="E79" s="15">
        <f t="shared" si="16"/>
        <v>47</v>
      </c>
      <c r="F79" s="15">
        <f t="shared" si="17"/>
        <v>47</v>
      </c>
      <c r="G79" s="15" t="b">
        <f t="shared" si="18"/>
        <v>1</v>
      </c>
      <c r="H79" s="15"/>
      <c r="J79" s="15"/>
    </row>
    <row r="80">
      <c r="A80" s="15" t="s">
        <v>2217</v>
      </c>
      <c r="B80" s="7" t="s">
        <v>2218</v>
      </c>
      <c r="C80" s="28" t="s">
        <v>2219</v>
      </c>
      <c r="D80" s="7" t="s">
        <v>2220</v>
      </c>
      <c r="E80" s="15">
        <f t="shared" si="16"/>
        <v>47</v>
      </c>
      <c r="F80" s="15">
        <f t="shared" si="17"/>
        <v>47</v>
      </c>
      <c r="G80" s="15" t="b">
        <f t="shared" si="18"/>
        <v>1</v>
      </c>
      <c r="H80" s="15"/>
      <c r="J80" s="15"/>
    </row>
    <row r="81">
      <c r="A81" s="15" t="s">
        <v>2221</v>
      </c>
      <c r="B81" s="7" t="s">
        <v>2222</v>
      </c>
      <c r="C81" s="28" t="s">
        <v>2223</v>
      </c>
      <c r="D81" s="7" t="s">
        <v>2224</v>
      </c>
      <c r="E81" s="15">
        <f t="shared" si="16"/>
        <v>47</v>
      </c>
      <c r="F81" s="15">
        <f t="shared" si="17"/>
        <v>47</v>
      </c>
      <c r="G81" s="15" t="b">
        <f t="shared" si="18"/>
        <v>1</v>
      </c>
    </row>
    <row r="82">
      <c r="A82" s="15" t="s">
        <v>2225</v>
      </c>
      <c r="B82" s="7" t="s">
        <v>2226</v>
      </c>
      <c r="C82" s="28" t="s">
        <v>2227</v>
      </c>
      <c r="D82" s="7" t="s">
        <v>2228</v>
      </c>
      <c r="E82" s="15">
        <f t="shared" si="16"/>
        <v>41</v>
      </c>
      <c r="F82" s="15">
        <f t="shared" si="17"/>
        <v>41</v>
      </c>
      <c r="G82" s="15" t="b">
        <f t="shared" si="18"/>
        <v>1</v>
      </c>
      <c r="H82" s="15"/>
      <c r="I82" s="15"/>
      <c r="J82" s="15"/>
    </row>
    <row r="83">
      <c r="A83" s="15" t="s">
        <v>2229</v>
      </c>
      <c r="B83" s="7" t="s">
        <v>2230</v>
      </c>
      <c r="C83" s="28" t="s">
        <v>2231</v>
      </c>
      <c r="D83" s="7" t="s">
        <v>2232</v>
      </c>
      <c r="E83" s="15">
        <f t="shared" si="16"/>
        <v>47</v>
      </c>
      <c r="F83" s="15">
        <f t="shared" si="17"/>
        <v>47</v>
      </c>
      <c r="G83" s="15" t="b">
        <f t="shared" si="18"/>
        <v>1</v>
      </c>
      <c r="H83" s="15"/>
      <c r="I83" s="15"/>
      <c r="J83" s="15"/>
    </row>
    <row r="84">
      <c r="A84" s="37" t="s">
        <v>2233</v>
      </c>
      <c r="B84" s="12" t="s">
        <v>2234</v>
      </c>
      <c r="C84" s="28" t="s">
        <v>2235</v>
      </c>
      <c r="D84" s="12" t="s">
        <v>2236</v>
      </c>
      <c r="E84" s="37">
        <f t="shared" si="16"/>
        <v>44</v>
      </c>
      <c r="F84" s="37">
        <f t="shared" si="17"/>
        <v>44</v>
      </c>
      <c r="G84" s="37" t="b">
        <f t="shared" si="18"/>
        <v>1</v>
      </c>
      <c r="H84" s="37"/>
      <c r="I84" s="37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15" t="s">
        <v>2237</v>
      </c>
      <c r="B85" s="7" t="s">
        <v>2238</v>
      </c>
      <c r="C85" s="28" t="s">
        <v>2239</v>
      </c>
      <c r="D85" s="7" t="s">
        <v>2240</v>
      </c>
      <c r="E85" s="15">
        <f t="shared" si="16"/>
        <v>35</v>
      </c>
      <c r="F85" s="15">
        <f t="shared" si="17"/>
        <v>35</v>
      </c>
      <c r="G85" s="15" t="b">
        <f t="shared" si="18"/>
        <v>1</v>
      </c>
      <c r="H85" s="15"/>
      <c r="I85" s="15"/>
      <c r="J85" s="15"/>
    </row>
    <row r="86">
      <c r="A86" s="15" t="s">
        <v>2241</v>
      </c>
      <c r="B86" s="7" t="s">
        <v>2242</v>
      </c>
      <c r="C86" s="28" t="s">
        <v>2243</v>
      </c>
      <c r="D86" s="7" t="s">
        <v>2244</v>
      </c>
      <c r="E86" s="15">
        <f t="shared" si="16"/>
        <v>35</v>
      </c>
      <c r="F86" s="15">
        <f t="shared" si="17"/>
        <v>35</v>
      </c>
      <c r="G86" s="15" t="b">
        <f t="shared" si="18"/>
        <v>1</v>
      </c>
      <c r="H86" s="15"/>
      <c r="I86" s="15"/>
      <c r="J86" s="15"/>
    </row>
    <row r="87">
      <c r="A87" s="15" t="s">
        <v>2245</v>
      </c>
      <c r="B87" s="7" t="s">
        <v>2246</v>
      </c>
      <c r="C87" s="28" t="s">
        <v>2247</v>
      </c>
      <c r="D87" s="7" t="s">
        <v>2248</v>
      </c>
      <c r="E87" s="15">
        <f t="shared" si="16"/>
        <v>47</v>
      </c>
      <c r="F87" s="15">
        <f t="shared" si="17"/>
        <v>47</v>
      </c>
      <c r="G87" s="15" t="b">
        <f t="shared" si="18"/>
        <v>1</v>
      </c>
      <c r="H87" s="15"/>
      <c r="J87" s="15"/>
    </row>
    <row r="88">
      <c r="A88" s="15" t="s">
        <v>2249</v>
      </c>
      <c r="B88" s="7" t="s">
        <v>2250</v>
      </c>
      <c r="C88" s="28" t="s">
        <v>2251</v>
      </c>
      <c r="D88" s="7" t="s">
        <v>2252</v>
      </c>
      <c r="E88" s="15">
        <f t="shared" si="16"/>
        <v>47</v>
      </c>
      <c r="F88" s="15">
        <f t="shared" si="17"/>
        <v>47</v>
      </c>
      <c r="G88" s="15" t="b">
        <f t="shared" si="18"/>
        <v>1</v>
      </c>
      <c r="H88" s="15"/>
      <c r="J88" s="15"/>
    </row>
    <row r="89">
      <c r="A89" s="15" t="s">
        <v>2253</v>
      </c>
      <c r="B89" s="7" t="s">
        <v>2254</v>
      </c>
      <c r="C89" s="28" t="s">
        <v>2255</v>
      </c>
      <c r="D89" s="7" t="s">
        <v>2256</v>
      </c>
      <c r="E89" s="15">
        <f t="shared" si="16"/>
        <v>41</v>
      </c>
      <c r="F89" s="15">
        <f t="shared" si="17"/>
        <v>41</v>
      </c>
      <c r="G89" s="15" t="b">
        <f t="shared" si="18"/>
        <v>1</v>
      </c>
      <c r="H89" s="15"/>
      <c r="J89" s="15"/>
    </row>
    <row r="90">
      <c r="A90" s="15" t="s">
        <v>2257</v>
      </c>
      <c r="B90" s="7" t="s">
        <v>2258</v>
      </c>
      <c r="C90" s="28" t="s">
        <v>2259</v>
      </c>
      <c r="D90" s="7" t="s">
        <v>2260</v>
      </c>
      <c r="E90" s="15">
        <f t="shared" si="16"/>
        <v>23</v>
      </c>
      <c r="F90" s="15">
        <f t="shared" si="17"/>
        <v>23</v>
      </c>
      <c r="G90" s="15" t="b">
        <f t="shared" si="18"/>
        <v>1</v>
      </c>
      <c r="H90" s="15"/>
      <c r="J90" s="15"/>
    </row>
    <row r="91">
      <c r="A91" s="15" t="s">
        <v>2261</v>
      </c>
      <c r="B91" s="7" t="s">
        <v>2262</v>
      </c>
      <c r="C91" s="28" t="s">
        <v>2263</v>
      </c>
      <c r="D91" s="7" t="s">
        <v>2264</v>
      </c>
      <c r="E91" s="15">
        <f t="shared" si="16"/>
        <v>41</v>
      </c>
      <c r="F91" s="15">
        <f t="shared" si="17"/>
        <v>41</v>
      </c>
      <c r="G91" s="15" t="b">
        <f t="shared" si="18"/>
        <v>1</v>
      </c>
      <c r="H91" s="15"/>
      <c r="J91" s="15"/>
    </row>
    <row r="92">
      <c r="A92" s="15" t="s">
        <v>2265</v>
      </c>
      <c r="B92" s="7" t="s">
        <v>2266</v>
      </c>
      <c r="C92" s="28" t="s">
        <v>2267</v>
      </c>
      <c r="D92" s="7" t="s">
        <v>2268</v>
      </c>
      <c r="E92" s="15">
        <f t="shared" si="16"/>
        <v>41</v>
      </c>
      <c r="F92" s="15">
        <f t="shared" si="17"/>
        <v>41</v>
      </c>
      <c r="G92" s="15" t="b">
        <f t="shared" si="18"/>
        <v>1</v>
      </c>
      <c r="H92" s="15"/>
      <c r="J92" s="15"/>
    </row>
    <row r="93">
      <c r="A93" s="15" t="s">
        <v>2269</v>
      </c>
      <c r="B93" s="7" t="s">
        <v>2270</v>
      </c>
      <c r="C93" s="28" t="s">
        <v>2271</v>
      </c>
      <c r="D93" s="7" t="s">
        <v>2272</v>
      </c>
      <c r="E93" s="15">
        <f t="shared" si="16"/>
        <v>47</v>
      </c>
      <c r="F93" s="15">
        <f t="shared" si="17"/>
        <v>47</v>
      </c>
      <c r="G93" s="15" t="b">
        <f t="shared" si="18"/>
        <v>1</v>
      </c>
      <c r="H93" s="15"/>
      <c r="J93" s="15"/>
    </row>
    <row r="94">
      <c r="B94" s="15"/>
      <c r="D94" s="15"/>
    </row>
    <row r="95">
      <c r="A95" s="15" t="s">
        <v>2273</v>
      </c>
      <c r="B95" s="7" t="s">
        <v>2274</v>
      </c>
      <c r="C95" s="28" t="s">
        <v>2275</v>
      </c>
      <c r="D95" s="7" t="s">
        <v>2276</v>
      </c>
      <c r="E95" s="15">
        <f t="shared" ref="E95:E100" si="19">len(B95)</f>
        <v>29</v>
      </c>
      <c r="F95" s="15">
        <f t="shared" ref="F95:F100" si="20">len(D95)</f>
        <v>29</v>
      </c>
      <c r="G95" s="15" t="b">
        <f t="shared" ref="G95:G100" si="21">if(E95=F95,TRUE,FALSE)</f>
        <v>1</v>
      </c>
    </row>
    <row r="96">
      <c r="A96" s="37" t="s">
        <v>2277</v>
      </c>
      <c r="B96" s="12" t="s">
        <v>2278</v>
      </c>
      <c r="C96" s="28" t="s">
        <v>2279</v>
      </c>
      <c r="D96" s="12" t="s">
        <v>2280</v>
      </c>
      <c r="E96" s="37">
        <f t="shared" si="19"/>
        <v>32</v>
      </c>
      <c r="F96" s="37">
        <f t="shared" si="20"/>
        <v>23</v>
      </c>
      <c r="G96" s="37" t="b">
        <f t="shared" si="21"/>
        <v>0</v>
      </c>
      <c r="H96" s="12"/>
      <c r="I96" s="12"/>
      <c r="J96" s="37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7" t="s">
        <v>2281</v>
      </c>
      <c r="B97" s="12" t="s">
        <v>2282</v>
      </c>
      <c r="C97" s="28" t="s">
        <v>2283</v>
      </c>
      <c r="D97" s="12" t="s">
        <v>2284</v>
      </c>
      <c r="E97" s="37">
        <f t="shared" si="19"/>
        <v>32</v>
      </c>
      <c r="F97" s="37">
        <f t="shared" si="20"/>
        <v>23</v>
      </c>
      <c r="G97" s="37" t="b">
        <f t="shared" si="21"/>
        <v>0</v>
      </c>
      <c r="H97" s="12"/>
      <c r="I97" s="12"/>
      <c r="J97" s="37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15" t="s">
        <v>2285</v>
      </c>
      <c r="B98" s="7" t="s">
        <v>2286</v>
      </c>
      <c r="C98" s="28" t="s">
        <v>2287</v>
      </c>
      <c r="D98" s="7" t="s">
        <v>2288</v>
      </c>
      <c r="E98" s="15">
        <f t="shared" si="19"/>
        <v>29</v>
      </c>
      <c r="F98" s="15">
        <f t="shared" si="20"/>
        <v>29</v>
      </c>
      <c r="G98" s="15" t="b">
        <f t="shared" si="21"/>
        <v>1</v>
      </c>
    </row>
    <row r="99">
      <c r="A99" s="15" t="s">
        <v>2289</v>
      </c>
      <c r="B99" s="7" t="s">
        <v>2290</v>
      </c>
      <c r="C99" s="28" t="s">
        <v>2291</v>
      </c>
      <c r="D99" s="7" t="s">
        <v>2292</v>
      </c>
      <c r="E99" s="15">
        <f t="shared" si="19"/>
        <v>59</v>
      </c>
      <c r="F99" s="15">
        <f t="shared" si="20"/>
        <v>59</v>
      </c>
      <c r="G99" s="15" t="b">
        <f t="shared" si="21"/>
        <v>1</v>
      </c>
    </row>
    <row r="100">
      <c r="A100" s="15" t="s">
        <v>2293</v>
      </c>
      <c r="B100" s="7" t="s">
        <v>2294</v>
      </c>
      <c r="C100" s="28" t="s">
        <v>2295</v>
      </c>
      <c r="D100" s="7" t="s">
        <v>2296</v>
      </c>
      <c r="E100" s="15">
        <f t="shared" si="19"/>
        <v>23</v>
      </c>
      <c r="F100" s="15">
        <f t="shared" si="20"/>
        <v>23</v>
      </c>
      <c r="G100" s="15" t="b">
        <f t="shared" si="21"/>
        <v>1</v>
      </c>
      <c r="H100" s="15"/>
      <c r="J100" s="15"/>
    </row>
    <row r="101">
      <c r="B101" s="15"/>
      <c r="C101" s="15"/>
      <c r="D101" s="15"/>
      <c r="E101" s="15"/>
      <c r="F101" s="15"/>
      <c r="G101" s="15"/>
      <c r="H101" s="15"/>
      <c r="J101" s="15"/>
    </row>
    <row r="102">
      <c r="B102" s="15"/>
      <c r="C102" s="15"/>
      <c r="D102" s="15"/>
      <c r="E102" s="15"/>
      <c r="F102" s="15"/>
      <c r="G102" s="15"/>
      <c r="H102" s="15"/>
      <c r="J102" s="15"/>
    </row>
    <row r="103">
      <c r="B103" s="15"/>
      <c r="C103" s="15"/>
      <c r="D103" s="15"/>
      <c r="E103" s="15"/>
      <c r="F103" s="15"/>
      <c r="G103" s="15"/>
      <c r="H103" s="15"/>
      <c r="J103" s="15"/>
    </row>
    <row r="104">
      <c r="B104" s="15"/>
      <c r="C104" s="15"/>
      <c r="D104" s="15"/>
      <c r="E104" s="15"/>
      <c r="F104" s="15"/>
      <c r="G104" s="15"/>
      <c r="H104" s="15"/>
      <c r="J104" s="15"/>
    </row>
    <row r="105">
      <c r="B105" s="15"/>
      <c r="C105" s="15"/>
      <c r="D105" s="15"/>
      <c r="E105" s="15"/>
      <c r="F105" s="15"/>
      <c r="G105" s="15"/>
      <c r="H105" s="15"/>
      <c r="J105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0.71"/>
    <col customWidth="1" min="3" max="3" width="15.0"/>
    <col customWidth="1" min="4" max="4" width="56.43"/>
  </cols>
  <sheetData>
    <row r="1">
      <c r="A1" s="39" t="s">
        <v>1287</v>
      </c>
      <c r="B1" s="39" t="s">
        <v>1288</v>
      </c>
      <c r="C1" s="39" t="s">
        <v>1289</v>
      </c>
      <c r="D1" s="39" t="s">
        <v>1290</v>
      </c>
      <c r="E1" s="3" t="s">
        <v>2297</v>
      </c>
      <c r="F1" s="3" t="s">
        <v>2298</v>
      </c>
      <c r="G1" s="3" t="s">
        <v>1293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5" t="s">
        <v>2299</v>
      </c>
      <c r="B2" s="8" t="s">
        <v>2300</v>
      </c>
      <c r="C2" s="40" t="s">
        <v>2301</v>
      </c>
      <c r="D2" s="8" t="s">
        <v>2302</v>
      </c>
      <c r="E2">
        <f t="shared" ref="E2:E33" si="1">len(B2)</f>
        <v>41</v>
      </c>
      <c r="F2">
        <f t="shared" ref="F2:F33" si="2">len(D2)</f>
        <v>41</v>
      </c>
      <c r="G2" t="b">
        <f t="shared" ref="G2:G33" si="3">if(E2=F2,true,false)</f>
        <v>1</v>
      </c>
    </row>
    <row r="3">
      <c r="A3" s="25" t="s">
        <v>2303</v>
      </c>
      <c r="B3" s="8" t="s">
        <v>2304</v>
      </c>
      <c r="C3" s="40" t="s">
        <v>2305</v>
      </c>
      <c r="D3" s="8" t="s">
        <v>2306</v>
      </c>
      <c r="E3">
        <f t="shared" si="1"/>
        <v>47</v>
      </c>
      <c r="F3">
        <f t="shared" si="2"/>
        <v>47</v>
      </c>
      <c r="G3" t="b">
        <f t="shared" si="3"/>
        <v>1</v>
      </c>
    </row>
    <row r="4">
      <c r="A4" s="25" t="s">
        <v>2307</v>
      </c>
      <c r="B4" s="8" t="s">
        <v>2308</v>
      </c>
      <c r="C4" s="40" t="s">
        <v>2309</v>
      </c>
      <c r="D4" s="8" t="s">
        <v>2310</v>
      </c>
      <c r="E4">
        <f t="shared" si="1"/>
        <v>47</v>
      </c>
      <c r="F4">
        <f t="shared" si="2"/>
        <v>47</v>
      </c>
      <c r="G4" t="b">
        <f t="shared" si="3"/>
        <v>1</v>
      </c>
    </row>
    <row r="5">
      <c r="A5" s="25" t="s">
        <v>2311</v>
      </c>
      <c r="B5" s="8" t="s">
        <v>2312</v>
      </c>
      <c r="C5" s="40" t="s">
        <v>2313</v>
      </c>
      <c r="D5" s="8" t="s">
        <v>2314</v>
      </c>
      <c r="E5">
        <f t="shared" si="1"/>
        <v>47</v>
      </c>
      <c r="F5">
        <f t="shared" si="2"/>
        <v>47</v>
      </c>
      <c r="G5" t="b">
        <f t="shared" si="3"/>
        <v>1</v>
      </c>
    </row>
    <row r="6">
      <c r="A6" s="25" t="s">
        <v>2315</v>
      </c>
      <c r="B6" s="8" t="s">
        <v>2316</v>
      </c>
      <c r="C6" s="40" t="s">
        <v>2317</v>
      </c>
      <c r="D6" s="8" t="s">
        <v>2318</v>
      </c>
      <c r="E6">
        <f t="shared" si="1"/>
        <v>41</v>
      </c>
      <c r="F6">
        <f t="shared" si="2"/>
        <v>41</v>
      </c>
      <c r="G6" t="b">
        <f t="shared" si="3"/>
        <v>1</v>
      </c>
    </row>
    <row r="7">
      <c r="A7" s="25" t="s">
        <v>2319</v>
      </c>
      <c r="B7" s="8" t="s">
        <v>2320</v>
      </c>
      <c r="C7" s="40" t="s">
        <v>2321</v>
      </c>
      <c r="D7" s="8" t="s">
        <v>2322</v>
      </c>
      <c r="E7">
        <f t="shared" si="1"/>
        <v>47</v>
      </c>
      <c r="F7">
        <f t="shared" si="2"/>
        <v>47</v>
      </c>
      <c r="G7" t="b">
        <f t="shared" si="3"/>
        <v>1</v>
      </c>
    </row>
    <row r="8">
      <c r="A8" s="25" t="s">
        <v>2323</v>
      </c>
      <c r="B8" s="8" t="s">
        <v>2324</v>
      </c>
      <c r="C8" s="40" t="s">
        <v>2325</v>
      </c>
      <c r="D8" s="8" t="s">
        <v>2326</v>
      </c>
      <c r="E8">
        <f t="shared" si="1"/>
        <v>47</v>
      </c>
      <c r="F8">
        <f t="shared" si="2"/>
        <v>47</v>
      </c>
      <c r="G8" t="b">
        <f t="shared" si="3"/>
        <v>1</v>
      </c>
    </row>
    <row r="9">
      <c r="A9" s="25" t="s">
        <v>2327</v>
      </c>
      <c r="B9" s="8" t="s">
        <v>2328</v>
      </c>
      <c r="C9" s="40" t="s">
        <v>2329</v>
      </c>
      <c r="D9" s="8" t="s">
        <v>2330</v>
      </c>
      <c r="E9">
        <f t="shared" si="1"/>
        <v>47</v>
      </c>
      <c r="F9">
        <f t="shared" si="2"/>
        <v>47</v>
      </c>
      <c r="G9" t="b">
        <f t="shared" si="3"/>
        <v>1</v>
      </c>
    </row>
    <row r="10">
      <c r="A10" s="25" t="s">
        <v>2331</v>
      </c>
      <c r="B10" s="8" t="s">
        <v>2332</v>
      </c>
      <c r="C10" s="40" t="s">
        <v>2333</v>
      </c>
      <c r="D10" s="8" t="s">
        <v>2334</v>
      </c>
      <c r="E10">
        <f t="shared" si="1"/>
        <v>41</v>
      </c>
      <c r="F10">
        <f t="shared" si="2"/>
        <v>41</v>
      </c>
      <c r="G10" t="b">
        <f t="shared" si="3"/>
        <v>1</v>
      </c>
    </row>
    <row r="11">
      <c r="A11" s="25" t="s">
        <v>2335</v>
      </c>
      <c r="B11" s="8" t="s">
        <v>2336</v>
      </c>
      <c r="C11" s="40" t="s">
        <v>2337</v>
      </c>
      <c r="D11" s="8" t="s">
        <v>2338</v>
      </c>
      <c r="E11">
        <f t="shared" si="1"/>
        <v>47</v>
      </c>
      <c r="F11">
        <f t="shared" si="2"/>
        <v>47</v>
      </c>
      <c r="G11" t="b">
        <f t="shared" si="3"/>
        <v>1</v>
      </c>
    </row>
    <row r="12">
      <c r="A12" s="25" t="s">
        <v>2339</v>
      </c>
      <c r="B12" s="8" t="s">
        <v>2340</v>
      </c>
      <c r="C12" s="40" t="s">
        <v>2341</v>
      </c>
      <c r="D12" s="8" t="s">
        <v>2342</v>
      </c>
      <c r="E12">
        <f t="shared" si="1"/>
        <v>47</v>
      </c>
      <c r="F12">
        <f t="shared" si="2"/>
        <v>47</v>
      </c>
      <c r="G12" t="b">
        <f t="shared" si="3"/>
        <v>1</v>
      </c>
    </row>
    <row r="13">
      <c r="A13" s="25" t="s">
        <v>2343</v>
      </c>
      <c r="B13" s="8" t="s">
        <v>2344</v>
      </c>
      <c r="C13" s="40" t="s">
        <v>2345</v>
      </c>
      <c r="D13" s="8" t="s">
        <v>2346</v>
      </c>
      <c r="E13">
        <f t="shared" si="1"/>
        <v>41</v>
      </c>
      <c r="F13">
        <f t="shared" si="2"/>
        <v>41</v>
      </c>
      <c r="G13" t="b">
        <f t="shared" si="3"/>
        <v>1</v>
      </c>
    </row>
    <row r="14">
      <c r="A14" s="25" t="s">
        <v>2347</v>
      </c>
      <c r="B14" s="8" t="s">
        <v>2348</v>
      </c>
      <c r="C14" s="40" t="s">
        <v>2349</v>
      </c>
      <c r="D14" s="8" t="s">
        <v>2350</v>
      </c>
      <c r="E14">
        <f t="shared" si="1"/>
        <v>41</v>
      </c>
      <c r="F14">
        <f t="shared" si="2"/>
        <v>41</v>
      </c>
      <c r="G14" t="b">
        <f t="shared" si="3"/>
        <v>1</v>
      </c>
    </row>
    <row r="15">
      <c r="A15" s="25" t="s">
        <v>2351</v>
      </c>
      <c r="B15" s="8" t="s">
        <v>2352</v>
      </c>
      <c r="C15" s="40" t="s">
        <v>2353</v>
      </c>
      <c r="D15" s="8" t="s">
        <v>2354</v>
      </c>
      <c r="E15">
        <f t="shared" si="1"/>
        <v>41</v>
      </c>
      <c r="F15">
        <f t="shared" si="2"/>
        <v>41</v>
      </c>
      <c r="G15" t="b">
        <f t="shared" si="3"/>
        <v>1</v>
      </c>
    </row>
    <row r="16">
      <c r="A16" s="25" t="s">
        <v>2355</v>
      </c>
      <c r="B16" s="8" t="s">
        <v>2356</v>
      </c>
      <c r="C16" s="40" t="s">
        <v>2357</v>
      </c>
      <c r="D16" s="8" t="s">
        <v>2358</v>
      </c>
      <c r="E16">
        <f t="shared" si="1"/>
        <v>41</v>
      </c>
      <c r="F16">
        <f t="shared" si="2"/>
        <v>41</v>
      </c>
      <c r="G16" t="b">
        <f t="shared" si="3"/>
        <v>1</v>
      </c>
    </row>
    <row r="17">
      <c r="A17" s="25" t="s">
        <v>2359</v>
      </c>
      <c r="B17" s="8" t="s">
        <v>2360</v>
      </c>
      <c r="C17" s="40" t="s">
        <v>2361</v>
      </c>
      <c r="D17" s="8" t="s">
        <v>2362</v>
      </c>
      <c r="E17">
        <f t="shared" si="1"/>
        <v>35</v>
      </c>
      <c r="F17">
        <f t="shared" si="2"/>
        <v>35</v>
      </c>
      <c r="G17" t="b">
        <f t="shared" si="3"/>
        <v>1</v>
      </c>
    </row>
    <row r="18">
      <c r="A18" s="25" t="s">
        <v>2363</v>
      </c>
      <c r="B18" s="8" t="s">
        <v>2364</v>
      </c>
      <c r="C18" s="40" t="s">
        <v>2365</v>
      </c>
      <c r="D18" s="8" t="s">
        <v>2366</v>
      </c>
      <c r="E18">
        <f t="shared" si="1"/>
        <v>47</v>
      </c>
      <c r="F18">
        <f t="shared" si="2"/>
        <v>47</v>
      </c>
      <c r="G18" t="b">
        <f t="shared" si="3"/>
        <v>1</v>
      </c>
    </row>
    <row r="19">
      <c r="A19" s="25" t="s">
        <v>2367</v>
      </c>
      <c r="B19" s="8" t="s">
        <v>2368</v>
      </c>
      <c r="C19" s="40" t="s">
        <v>2369</v>
      </c>
      <c r="D19" s="8" t="s">
        <v>2370</v>
      </c>
      <c r="E19">
        <f t="shared" si="1"/>
        <v>53</v>
      </c>
      <c r="F19">
        <f t="shared" si="2"/>
        <v>53</v>
      </c>
      <c r="G19" t="b">
        <f t="shared" si="3"/>
        <v>1</v>
      </c>
    </row>
    <row r="20">
      <c r="A20" s="25" t="s">
        <v>2371</v>
      </c>
      <c r="B20" s="8" t="s">
        <v>2372</v>
      </c>
      <c r="C20" s="40" t="s">
        <v>2373</v>
      </c>
      <c r="D20" s="8" t="s">
        <v>2374</v>
      </c>
      <c r="E20">
        <f t="shared" si="1"/>
        <v>47</v>
      </c>
      <c r="F20">
        <f t="shared" si="2"/>
        <v>47</v>
      </c>
      <c r="G20" t="b">
        <f t="shared" si="3"/>
        <v>1</v>
      </c>
    </row>
    <row r="21">
      <c r="A21" s="25" t="s">
        <v>2375</v>
      </c>
      <c r="B21" s="8" t="s">
        <v>2376</v>
      </c>
      <c r="C21" s="40" t="s">
        <v>2377</v>
      </c>
      <c r="D21" s="8" t="s">
        <v>2378</v>
      </c>
      <c r="E21">
        <f t="shared" si="1"/>
        <v>47</v>
      </c>
      <c r="F21">
        <f t="shared" si="2"/>
        <v>47</v>
      </c>
      <c r="G21" t="b">
        <f t="shared" si="3"/>
        <v>1</v>
      </c>
    </row>
    <row r="22">
      <c r="A22" s="25" t="s">
        <v>2379</v>
      </c>
      <c r="B22" s="8" t="s">
        <v>2380</v>
      </c>
      <c r="C22" s="40" t="s">
        <v>2381</v>
      </c>
      <c r="D22" s="8" t="s">
        <v>2382</v>
      </c>
      <c r="E22">
        <f t="shared" si="1"/>
        <v>41</v>
      </c>
      <c r="F22">
        <f t="shared" si="2"/>
        <v>41</v>
      </c>
      <c r="G22" t="b">
        <f t="shared" si="3"/>
        <v>1</v>
      </c>
    </row>
    <row r="23">
      <c r="A23" s="25" t="s">
        <v>2383</v>
      </c>
      <c r="B23" s="8" t="s">
        <v>2384</v>
      </c>
      <c r="C23" s="40" t="s">
        <v>2385</v>
      </c>
      <c r="D23" s="8" t="s">
        <v>2386</v>
      </c>
      <c r="E23">
        <f t="shared" si="1"/>
        <v>47</v>
      </c>
      <c r="F23">
        <f t="shared" si="2"/>
        <v>47</v>
      </c>
      <c r="G23" t="b">
        <f t="shared" si="3"/>
        <v>1</v>
      </c>
    </row>
    <row r="24">
      <c r="A24" s="25" t="s">
        <v>2387</v>
      </c>
      <c r="B24" s="8" t="s">
        <v>2388</v>
      </c>
      <c r="C24" s="40" t="s">
        <v>2389</v>
      </c>
      <c r="D24" s="8" t="s">
        <v>2390</v>
      </c>
      <c r="E24">
        <f t="shared" si="1"/>
        <v>47</v>
      </c>
      <c r="F24">
        <f t="shared" si="2"/>
        <v>47</v>
      </c>
      <c r="G24" t="b">
        <f t="shared" si="3"/>
        <v>1</v>
      </c>
    </row>
    <row r="25">
      <c r="A25" s="25" t="s">
        <v>2391</v>
      </c>
      <c r="B25" s="8" t="s">
        <v>2392</v>
      </c>
      <c r="C25" s="40" t="s">
        <v>2393</v>
      </c>
      <c r="D25" s="8" t="s">
        <v>2394</v>
      </c>
      <c r="E25">
        <f t="shared" si="1"/>
        <v>41</v>
      </c>
      <c r="F25">
        <f t="shared" si="2"/>
        <v>41</v>
      </c>
      <c r="G25" t="b">
        <f t="shared" si="3"/>
        <v>1</v>
      </c>
    </row>
    <row r="26">
      <c r="A26" s="25" t="s">
        <v>2395</v>
      </c>
      <c r="B26" s="8" t="s">
        <v>2396</v>
      </c>
      <c r="C26" s="40" t="s">
        <v>2397</v>
      </c>
      <c r="D26" s="8" t="s">
        <v>2398</v>
      </c>
      <c r="E26">
        <f t="shared" si="1"/>
        <v>41</v>
      </c>
      <c r="F26">
        <f t="shared" si="2"/>
        <v>41</v>
      </c>
      <c r="G26" t="b">
        <f t="shared" si="3"/>
        <v>1</v>
      </c>
    </row>
    <row r="27">
      <c r="A27" s="25" t="s">
        <v>2399</v>
      </c>
      <c r="B27" s="8" t="s">
        <v>2400</v>
      </c>
      <c r="C27" s="40" t="s">
        <v>2401</v>
      </c>
      <c r="D27" s="8" t="s">
        <v>2402</v>
      </c>
      <c r="E27">
        <f t="shared" si="1"/>
        <v>35</v>
      </c>
      <c r="F27">
        <f t="shared" si="2"/>
        <v>35</v>
      </c>
      <c r="G27" t="b">
        <f t="shared" si="3"/>
        <v>1</v>
      </c>
    </row>
    <row r="28">
      <c r="A28" s="25" t="s">
        <v>2403</v>
      </c>
      <c r="B28" s="8" t="s">
        <v>2404</v>
      </c>
      <c r="C28" s="40" t="s">
        <v>2405</v>
      </c>
      <c r="D28" s="8" t="s">
        <v>2406</v>
      </c>
      <c r="E28">
        <f t="shared" si="1"/>
        <v>53</v>
      </c>
      <c r="F28">
        <f t="shared" si="2"/>
        <v>53</v>
      </c>
      <c r="G28" t="b">
        <f t="shared" si="3"/>
        <v>1</v>
      </c>
    </row>
    <row r="29">
      <c r="A29" s="25" t="s">
        <v>2407</v>
      </c>
      <c r="B29" s="8" t="s">
        <v>2408</v>
      </c>
      <c r="C29" s="40" t="s">
        <v>2409</v>
      </c>
      <c r="D29" s="8" t="s">
        <v>2410</v>
      </c>
      <c r="E29">
        <f t="shared" si="1"/>
        <v>41</v>
      </c>
      <c r="F29">
        <f t="shared" si="2"/>
        <v>41</v>
      </c>
      <c r="G29" t="b">
        <f t="shared" si="3"/>
        <v>1</v>
      </c>
    </row>
    <row r="30">
      <c r="A30" s="25" t="s">
        <v>2411</v>
      </c>
      <c r="B30" s="8" t="s">
        <v>2412</v>
      </c>
      <c r="C30" s="40" t="s">
        <v>2413</v>
      </c>
      <c r="D30" s="8" t="s">
        <v>2414</v>
      </c>
      <c r="E30">
        <f t="shared" si="1"/>
        <v>35</v>
      </c>
      <c r="F30">
        <f t="shared" si="2"/>
        <v>35</v>
      </c>
      <c r="G30" t="b">
        <f t="shared" si="3"/>
        <v>1</v>
      </c>
    </row>
    <row r="31">
      <c r="A31" s="25" t="s">
        <v>2415</v>
      </c>
      <c r="B31" s="8" t="s">
        <v>2416</v>
      </c>
      <c r="C31" s="28" t="s">
        <v>2417</v>
      </c>
      <c r="D31" s="7" t="s">
        <v>2418</v>
      </c>
      <c r="E31">
        <f t="shared" si="1"/>
        <v>35</v>
      </c>
      <c r="F31">
        <f t="shared" si="2"/>
        <v>35</v>
      </c>
      <c r="G31" t="b">
        <f t="shared" si="3"/>
        <v>1</v>
      </c>
    </row>
    <row r="32">
      <c r="A32" s="25" t="s">
        <v>2419</v>
      </c>
      <c r="B32" s="8" t="s">
        <v>2420</v>
      </c>
      <c r="C32" s="40" t="s">
        <v>2421</v>
      </c>
      <c r="D32" s="8" t="s">
        <v>2422</v>
      </c>
      <c r="E32">
        <f t="shared" si="1"/>
        <v>53</v>
      </c>
      <c r="F32">
        <f t="shared" si="2"/>
        <v>53</v>
      </c>
      <c r="G32" t="b">
        <f t="shared" si="3"/>
        <v>1</v>
      </c>
    </row>
    <row r="33">
      <c r="A33" s="25" t="s">
        <v>2423</v>
      </c>
      <c r="B33" s="8" t="s">
        <v>2424</v>
      </c>
      <c r="C33" s="40" t="s">
        <v>2425</v>
      </c>
      <c r="D33" s="8" t="s">
        <v>2426</v>
      </c>
      <c r="E33">
        <f t="shared" si="1"/>
        <v>59</v>
      </c>
      <c r="F33">
        <f t="shared" si="2"/>
        <v>59</v>
      </c>
      <c r="G33" t="b">
        <f t="shared" si="3"/>
        <v>1</v>
      </c>
    </row>
    <row r="35">
      <c r="A35" t="s">
        <v>2427</v>
      </c>
      <c r="B35" s="15" t="s">
        <v>2428</v>
      </c>
      <c r="C35" s="27" t="s">
        <v>2429</v>
      </c>
      <c r="D35" s="15" t="s">
        <v>2430</v>
      </c>
      <c r="E35">
        <f t="shared" ref="E35:E53" si="4">len(B35)</f>
        <v>41</v>
      </c>
      <c r="F35">
        <f t="shared" ref="F35:F53" si="5">len(D35)</f>
        <v>41</v>
      </c>
      <c r="G35" t="b">
        <f t="shared" ref="G35:G53" si="6">if(E35=F35,true,false)</f>
        <v>1</v>
      </c>
    </row>
    <row r="36">
      <c r="A36" t="s">
        <v>2431</v>
      </c>
      <c r="B36" s="15" t="s">
        <v>2432</v>
      </c>
      <c r="C36" s="27" t="s">
        <v>2433</v>
      </c>
      <c r="D36" s="15" t="s">
        <v>2434</v>
      </c>
      <c r="E36">
        <f t="shared" si="4"/>
        <v>47</v>
      </c>
      <c r="F36">
        <f t="shared" si="5"/>
        <v>47</v>
      </c>
      <c r="G36" t="b">
        <f t="shared" si="6"/>
        <v>1</v>
      </c>
    </row>
    <row r="37">
      <c r="A37" t="s">
        <v>2435</v>
      </c>
      <c r="B37" s="15" t="s">
        <v>2436</v>
      </c>
      <c r="C37" s="27" t="s">
        <v>2437</v>
      </c>
      <c r="D37" s="15" t="s">
        <v>2438</v>
      </c>
      <c r="E37">
        <f t="shared" si="4"/>
        <v>47</v>
      </c>
      <c r="F37">
        <f t="shared" si="5"/>
        <v>47</v>
      </c>
      <c r="G37" t="b">
        <f t="shared" si="6"/>
        <v>1</v>
      </c>
    </row>
    <row r="38">
      <c r="A38" t="s">
        <v>2439</v>
      </c>
      <c r="B38" s="15" t="s">
        <v>2440</v>
      </c>
      <c r="C38" s="27" t="s">
        <v>2441</v>
      </c>
      <c r="D38" s="15" t="s">
        <v>2442</v>
      </c>
      <c r="E38">
        <f t="shared" si="4"/>
        <v>41</v>
      </c>
      <c r="F38">
        <f t="shared" si="5"/>
        <v>41</v>
      </c>
      <c r="G38" t="b">
        <f t="shared" si="6"/>
        <v>1</v>
      </c>
    </row>
    <row r="39">
      <c r="A39" t="s">
        <v>2443</v>
      </c>
      <c r="B39" s="15" t="s">
        <v>2444</v>
      </c>
      <c r="C39" s="27" t="s">
        <v>2445</v>
      </c>
      <c r="D39" s="15" t="s">
        <v>2446</v>
      </c>
      <c r="E39">
        <f t="shared" si="4"/>
        <v>47</v>
      </c>
      <c r="F39">
        <f t="shared" si="5"/>
        <v>47</v>
      </c>
      <c r="G39" t="b">
        <f t="shared" si="6"/>
        <v>1</v>
      </c>
    </row>
    <row r="40">
      <c r="A40" t="s">
        <v>2447</v>
      </c>
      <c r="B40" s="15" t="s">
        <v>2448</v>
      </c>
      <c r="C40" s="27" t="s">
        <v>2449</v>
      </c>
      <c r="D40" s="15" t="s">
        <v>2450</v>
      </c>
      <c r="E40">
        <f t="shared" si="4"/>
        <v>47</v>
      </c>
      <c r="F40">
        <f t="shared" si="5"/>
        <v>47</v>
      </c>
      <c r="G40" t="b">
        <f t="shared" si="6"/>
        <v>1</v>
      </c>
    </row>
    <row r="41">
      <c r="A41" t="s">
        <v>2451</v>
      </c>
      <c r="B41" s="15" t="s">
        <v>2452</v>
      </c>
      <c r="C41" s="27" t="s">
        <v>2453</v>
      </c>
      <c r="D41" s="15" t="s">
        <v>2454</v>
      </c>
      <c r="E41">
        <f t="shared" si="4"/>
        <v>47</v>
      </c>
      <c r="F41">
        <f t="shared" si="5"/>
        <v>47</v>
      </c>
      <c r="G41" t="b">
        <f t="shared" si="6"/>
        <v>1</v>
      </c>
    </row>
    <row r="42">
      <c r="A42" t="s">
        <v>2455</v>
      </c>
      <c r="B42" s="15" t="s">
        <v>2456</v>
      </c>
      <c r="C42" s="27" t="s">
        <v>2457</v>
      </c>
      <c r="D42" s="15" t="s">
        <v>2458</v>
      </c>
      <c r="E42">
        <f t="shared" si="4"/>
        <v>41</v>
      </c>
      <c r="F42">
        <f t="shared" si="5"/>
        <v>41</v>
      </c>
      <c r="G42" t="b">
        <f t="shared" si="6"/>
        <v>1</v>
      </c>
    </row>
    <row r="43">
      <c r="A43" t="s">
        <v>2459</v>
      </c>
      <c r="B43" s="15" t="s">
        <v>2460</v>
      </c>
      <c r="C43" s="27" t="s">
        <v>2461</v>
      </c>
      <c r="D43" s="15" t="s">
        <v>2462</v>
      </c>
      <c r="E43">
        <f t="shared" si="4"/>
        <v>41</v>
      </c>
      <c r="F43">
        <f t="shared" si="5"/>
        <v>41</v>
      </c>
      <c r="G43" t="b">
        <f t="shared" si="6"/>
        <v>1</v>
      </c>
    </row>
    <row r="44">
      <c r="A44" t="s">
        <v>2463</v>
      </c>
      <c r="B44" s="15" t="s">
        <v>2464</v>
      </c>
      <c r="C44" s="27" t="s">
        <v>2465</v>
      </c>
      <c r="D44" s="15" t="s">
        <v>2466</v>
      </c>
      <c r="E44">
        <f t="shared" si="4"/>
        <v>41</v>
      </c>
      <c r="F44">
        <f t="shared" si="5"/>
        <v>41</v>
      </c>
      <c r="G44" t="b">
        <f t="shared" si="6"/>
        <v>1</v>
      </c>
    </row>
    <row r="45">
      <c r="A45" t="s">
        <v>2467</v>
      </c>
      <c r="B45" s="15" t="s">
        <v>2468</v>
      </c>
      <c r="C45" s="27" t="s">
        <v>2469</v>
      </c>
      <c r="D45" s="15" t="s">
        <v>2470</v>
      </c>
      <c r="E45">
        <f t="shared" si="4"/>
        <v>35</v>
      </c>
      <c r="F45">
        <f t="shared" si="5"/>
        <v>35</v>
      </c>
      <c r="G45" t="b">
        <f t="shared" si="6"/>
        <v>1</v>
      </c>
    </row>
    <row r="46">
      <c r="A46" t="s">
        <v>2471</v>
      </c>
      <c r="B46" s="15" t="s">
        <v>2472</v>
      </c>
      <c r="C46" s="27" t="s">
        <v>2473</v>
      </c>
      <c r="D46" s="15" t="s">
        <v>2474</v>
      </c>
      <c r="E46">
        <f t="shared" si="4"/>
        <v>41</v>
      </c>
      <c r="F46">
        <f t="shared" si="5"/>
        <v>41</v>
      </c>
      <c r="G46" t="b">
        <f t="shared" si="6"/>
        <v>1</v>
      </c>
    </row>
    <row r="47">
      <c r="A47" t="s">
        <v>2475</v>
      </c>
      <c r="B47" s="15" t="s">
        <v>2476</v>
      </c>
      <c r="C47" s="27" t="s">
        <v>2477</v>
      </c>
      <c r="D47" s="15" t="s">
        <v>2478</v>
      </c>
      <c r="E47">
        <f t="shared" si="4"/>
        <v>47</v>
      </c>
      <c r="F47">
        <f t="shared" si="5"/>
        <v>47</v>
      </c>
      <c r="G47" t="b">
        <f t="shared" si="6"/>
        <v>1</v>
      </c>
    </row>
    <row r="48">
      <c r="A48" t="s">
        <v>2479</v>
      </c>
      <c r="B48" s="15" t="s">
        <v>2480</v>
      </c>
      <c r="C48" s="27" t="s">
        <v>2481</v>
      </c>
      <c r="D48" s="15" t="s">
        <v>2482</v>
      </c>
      <c r="E48">
        <f t="shared" si="4"/>
        <v>47</v>
      </c>
      <c r="F48">
        <f t="shared" si="5"/>
        <v>47</v>
      </c>
      <c r="G48" t="b">
        <f t="shared" si="6"/>
        <v>1</v>
      </c>
    </row>
    <row r="49">
      <c r="A49" t="s">
        <v>2483</v>
      </c>
      <c r="B49" s="15" t="s">
        <v>2484</v>
      </c>
      <c r="C49" s="27" t="s">
        <v>2485</v>
      </c>
      <c r="D49" s="15" t="s">
        <v>2486</v>
      </c>
      <c r="E49">
        <f t="shared" si="4"/>
        <v>41</v>
      </c>
      <c r="F49">
        <f t="shared" si="5"/>
        <v>41</v>
      </c>
      <c r="G49" t="b">
        <f t="shared" si="6"/>
        <v>1</v>
      </c>
    </row>
    <row r="50">
      <c r="A50" t="s">
        <v>2487</v>
      </c>
      <c r="B50" s="15" t="s">
        <v>2488</v>
      </c>
      <c r="C50" s="27" t="s">
        <v>2489</v>
      </c>
      <c r="D50" s="15" t="s">
        <v>2490</v>
      </c>
      <c r="E50">
        <f t="shared" si="4"/>
        <v>29</v>
      </c>
      <c r="F50">
        <f t="shared" si="5"/>
        <v>29</v>
      </c>
      <c r="G50" t="b">
        <f t="shared" si="6"/>
        <v>1</v>
      </c>
    </row>
    <row r="51">
      <c r="A51" t="s">
        <v>2491</v>
      </c>
      <c r="B51" s="15" t="s">
        <v>2492</v>
      </c>
      <c r="C51" s="27" t="s">
        <v>2493</v>
      </c>
      <c r="D51" s="15" t="s">
        <v>2494</v>
      </c>
      <c r="E51">
        <f t="shared" si="4"/>
        <v>47</v>
      </c>
      <c r="F51">
        <f t="shared" si="5"/>
        <v>47</v>
      </c>
      <c r="G51" t="b">
        <f t="shared" si="6"/>
        <v>1</v>
      </c>
    </row>
    <row r="52">
      <c r="A52" t="s">
        <v>2495</v>
      </c>
      <c r="B52" s="15" t="s">
        <v>2496</v>
      </c>
      <c r="C52" s="27" t="s">
        <v>2497</v>
      </c>
      <c r="D52" s="15" t="s">
        <v>2498</v>
      </c>
      <c r="E52">
        <f t="shared" si="4"/>
        <v>41</v>
      </c>
      <c r="F52">
        <f t="shared" si="5"/>
        <v>41</v>
      </c>
      <c r="G52" t="b">
        <f t="shared" si="6"/>
        <v>1</v>
      </c>
    </row>
    <row r="53">
      <c r="A53" t="s">
        <v>2499</v>
      </c>
      <c r="B53" s="15" t="s">
        <v>2500</v>
      </c>
      <c r="C53" s="27" t="s">
        <v>2501</v>
      </c>
      <c r="D53" s="15" t="s">
        <v>2502</v>
      </c>
      <c r="E53">
        <f t="shared" si="4"/>
        <v>59</v>
      </c>
      <c r="F53">
        <f t="shared" si="5"/>
        <v>59</v>
      </c>
      <c r="G53" t="b">
        <f t="shared" si="6"/>
        <v>1</v>
      </c>
    </row>
    <row r="55">
      <c r="A55" s="15" t="s">
        <v>2503</v>
      </c>
      <c r="B55" t="s">
        <v>2504</v>
      </c>
      <c r="C55" s="27" t="s">
        <v>2505</v>
      </c>
      <c r="D55" s="15" t="s">
        <v>2506</v>
      </c>
      <c r="E55">
        <f t="shared" ref="E55:E74" si="7">len(B55)</f>
        <v>41</v>
      </c>
      <c r="F55">
        <f t="shared" ref="F55:F74" si="8">len(D55)</f>
        <v>41</v>
      </c>
      <c r="G55" t="b">
        <f t="shared" ref="G55:G74" si="9">if(E55=F55,true,false)</f>
        <v>1</v>
      </c>
    </row>
    <row r="56">
      <c r="A56" s="15" t="s">
        <v>2507</v>
      </c>
      <c r="B56" t="s">
        <v>2508</v>
      </c>
      <c r="C56" s="27" t="s">
        <v>2509</v>
      </c>
      <c r="D56" s="15" t="s">
        <v>2510</v>
      </c>
      <c r="E56">
        <f t="shared" si="7"/>
        <v>41</v>
      </c>
      <c r="F56">
        <f t="shared" si="8"/>
        <v>41</v>
      </c>
      <c r="G56" t="b">
        <f t="shared" si="9"/>
        <v>1</v>
      </c>
    </row>
    <row r="57">
      <c r="A57" s="15" t="s">
        <v>2511</v>
      </c>
      <c r="B57" t="s">
        <v>2512</v>
      </c>
      <c r="C57" s="27" t="s">
        <v>2513</v>
      </c>
      <c r="D57" s="15" t="s">
        <v>2514</v>
      </c>
      <c r="E57">
        <f t="shared" si="7"/>
        <v>41</v>
      </c>
      <c r="F57">
        <f t="shared" si="8"/>
        <v>41</v>
      </c>
      <c r="G57" t="b">
        <f t="shared" si="9"/>
        <v>1</v>
      </c>
    </row>
    <row r="58">
      <c r="A58" s="15" t="s">
        <v>2515</v>
      </c>
      <c r="B58" t="s">
        <v>2516</v>
      </c>
      <c r="C58" s="27" t="s">
        <v>2517</v>
      </c>
      <c r="D58" s="15" t="s">
        <v>2518</v>
      </c>
      <c r="E58">
        <f t="shared" si="7"/>
        <v>41</v>
      </c>
      <c r="F58">
        <f t="shared" si="8"/>
        <v>41</v>
      </c>
      <c r="G58" t="b">
        <f t="shared" si="9"/>
        <v>1</v>
      </c>
    </row>
    <row r="59">
      <c r="A59" s="15" t="s">
        <v>2519</v>
      </c>
      <c r="B59" t="s">
        <v>2520</v>
      </c>
      <c r="C59" s="27" t="s">
        <v>2521</v>
      </c>
      <c r="D59" s="15" t="s">
        <v>2522</v>
      </c>
      <c r="E59">
        <f t="shared" si="7"/>
        <v>41</v>
      </c>
      <c r="F59">
        <f t="shared" si="8"/>
        <v>41</v>
      </c>
      <c r="G59" t="b">
        <f t="shared" si="9"/>
        <v>1</v>
      </c>
    </row>
    <row r="60">
      <c r="A60" s="15" t="s">
        <v>2523</v>
      </c>
      <c r="B60" t="s">
        <v>2524</v>
      </c>
      <c r="C60" s="27" t="s">
        <v>2525</v>
      </c>
      <c r="D60" s="15" t="s">
        <v>2526</v>
      </c>
      <c r="E60">
        <f t="shared" si="7"/>
        <v>41</v>
      </c>
      <c r="F60">
        <f t="shared" si="8"/>
        <v>41</v>
      </c>
      <c r="G60" t="b">
        <f t="shared" si="9"/>
        <v>1</v>
      </c>
    </row>
    <row r="61">
      <c r="A61" s="15" t="s">
        <v>2527</v>
      </c>
      <c r="B61" t="s">
        <v>2528</v>
      </c>
      <c r="C61" s="27" t="s">
        <v>2529</v>
      </c>
      <c r="D61" s="15" t="s">
        <v>2530</v>
      </c>
      <c r="E61">
        <f t="shared" si="7"/>
        <v>41</v>
      </c>
      <c r="F61">
        <f t="shared" si="8"/>
        <v>41</v>
      </c>
      <c r="G61" t="b">
        <f t="shared" si="9"/>
        <v>1</v>
      </c>
    </row>
    <row r="62">
      <c r="A62" s="15" t="s">
        <v>2531</v>
      </c>
      <c r="B62" t="s">
        <v>2532</v>
      </c>
      <c r="C62" s="27" t="s">
        <v>2533</v>
      </c>
      <c r="D62" s="15" t="s">
        <v>2534</v>
      </c>
      <c r="E62">
        <f t="shared" si="7"/>
        <v>35</v>
      </c>
      <c r="F62">
        <f t="shared" si="8"/>
        <v>35</v>
      </c>
      <c r="G62" t="b">
        <f t="shared" si="9"/>
        <v>1</v>
      </c>
    </row>
    <row r="63">
      <c r="A63" s="15" t="s">
        <v>2535</v>
      </c>
      <c r="B63" t="s">
        <v>2536</v>
      </c>
      <c r="C63" s="27" t="s">
        <v>2537</v>
      </c>
      <c r="D63" s="15" t="s">
        <v>2538</v>
      </c>
      <c r="E63">
        <f t="shared" si="7"/>
        <v>35</v>
      </c>
      <c r="F63">
        <f t="shared" si="8"/>
        <v>35</v>
      </c>
      <c r="G63" t="b">
        <f t="shared" si="9"/>
        <v>1</v>
      </c>
    </row>
    <row r="64">
      <c r="A64" s="15" t="s">
        <v>2539</v>
      </c>
      <c r="B64" t="s">
        <v>2540</v>
      </c>
      <c r="C64" s="27" t="s">
        <v>2541</v>
      </c>
      <c r="D64" s="15" t="s">
        <v>2542</v>
      </c>
      <c r="E64">
        <f t="shared" si="7"/>
        <v>29</v>
      </c>
      <c r="F64">
        <f t="shared" si="8"/>
        <v>29</v>
      </c>
      <c r="G64" t="b">
        <f t="shared" si="9"/>
        <v>1</v>
      </c>
    </row>
    <row r="65">
      <c r="A65" s="15" t="s">
        <v>2543</v>
      </c>
      <c r="B65" t="s">
        <v>2544</v>
      </c>
      <c r="C65" s="27" t="s">
        <v>2545</v>
      </c>
      <c r="D65" s="15" t="s">
        <v>2546</v>
      </c>
      <c r="E65">
        <f t="shared" si="7"/>
        <v>41</v>
      </c>
      <c r="F65">
        <f t="shared" si="8"/>
        <v>41</v>
      </c>
      <c r="G65" t="b">
        <f t="shared" si="9"/>
        <v>1</v>
      </c>
    </row>
    <row r="66">
      <c r="A66" s="15" t="s">
        <v>2547</v>
      </c>
      <c r="B66" t="s">
        <v>2548</v>
      </c>
      <c r="C66" s="27" t="s">
        <v>2549</v>
      </c>
      <c r="D66" s="15" t="s">
        <v>2550</v>
      </c>
      <c r="E66">
        <f t="shared" si="7"/>
        <v>41</v>
      </c>
      <c r="F66">
        <f t="shared" si="8"/>
        <v>41</v>
      </c>
      <c r="G66" t="b">
        <f t="shared" si="9"/>
        <v>1</v>
      </c>
    </row>
    <row r="67">
      <c r="A67" s="15" t="s">
        <v>2551</v>
      </c>
      <c r="B67" t="s">
        <v>2552</v>
      </c>
      <c r="C67" s="27" t="s">
        <v>2553</v>
      </c>
      <c r="D67" s="15" t="s">
        <v>2554</v>
      </c>
      <c r="E67">
        <f t="shared" si="7"/>
        <v>41</v>
      </c>
      <c r="F67">
        <f t="shared" si="8"/>
        <v>41</v>
      </c>
      <c r="G67" t="b">
        <f t="shared" si="9"/>
        <v>1</v>
      </c>
    </row>
    <row r="68">
      <c r="A68" s="15" t="s">
        <v>2555</v>
      </c>
      <c r="B68" t="s">
        <v>2556</v>
      </c>
      <c r="C68" s="27" t="s">
        <v>2557</v>
      </c>
      <c r="D68" s="15" t="s">
        <v>2558</v>
      </c>
      <c r="E68">
        <f t="shared" si="7"/>
        <v>41</v>
      </c>
      <c r="F68">
        <f t="shared" si="8"/>
        <v>41</v>
      </c>
      <c r="G68" t="b">
        <f t="shared" si="9"/>
        <v>1</v>
      </c>
    </row>
    <row r="69">
      <c r="A69" s="15" t="s">
        <v>2559</v>
      </c>
      <c r="B69" t="s">
        <v>2560</v>
      </c>
      <c r="C69" s="27" t="s">
        <v>2561</v>
      </c>
      <c r="D69" s="15" t="s">
        <v>2562</v>
      </c>
      <c r="E69">
        <f t="shared" si="7"/>
        <v>35</v>
      </c>
      <c r="F69">
        <f t="shared" si="8"/>
        <v>35</v>
      </c>
      <c r="G69" t="b">
        <f t="shared" si="9"/>
        <v>1</v>
      </c>
    </row>
    <row r="70">
      <c r="A70" s="15" t="s">
        <v>2563</v>
      </c>
      <c r="B70" t="s">
        <v>2564</v>
      </c>
      <c r="C70" s="27" t="s">
        <v>2565</v>
      </c>
      <c r="D70" s="15" t="s">
        <v>2566</v>
      </c>
      <c r="E70">
        <f t="shared" si="7"/>
        <v>35</v>
      </c>
      <c r="F70">
        <f t="shared" si="8"/>
        <v>35</v>
      </c>
      <c r="G70" t="b">
        <f t="shared" si="9"/>
        <v>1</v>
      </c>
    </row>
    <row r="71">
      <c r="A71" s="15" t="s">
        <v>2567</v>
      </c>
      <c r="B71" t="s">
        <v>2568</v>
      </c>
      <c r="C71" s="27" t="s">
        <v>2569</v>
      </c>
      <c r="D71" s="15" t="s">
        <v>2570</v>
      </c>
      <c r="E71">
        <f t="shared" si="7"/>
        <v>41</v>
      </c>
      <c r="F71">
        <f t="shared" si="8"/>
        <v>41</v>
      </c>
      <c r="G71" t="b">
        <f t="shared" si="9"/>
        <v>1</v>
      </c>
    </row>
    <row r="72">
      <c r="A72" s="15" t="s">
        <v>2571</v>
      </c>
      <c r="B72" t="s">
        <v>2572</v>
      </c>
      <c r="C72" s="27" t="s">
        <v>2573</v>
      </c>
      <c r="D72" s="15" t="s">
        <v>2574</v>
      </c>
      <c r="E72">
        <f t="shared" si="7"/>
        <v>41</v>
      </c>
      <c r="F72">
        <f t="shared" si="8"/>
        <v>41</v>
      </c>
      <c r="G72" t="b">
        <f t="shared" si="9"/>
        <v>1</v>
      </c>
    </row>
    <row r="73">
      <c r="A73" s="7" t="s">
        <v>2575</v>
      </c>
      <c r="B73" s="7" t="s">
        <v>2576</v>
      </c>
      <c r="C73" s="27" t="s">
        <v>2577</v>
      </c>
      <c r="D73" s="15" t="s">
        <v>2578</v>
      </c>
      <c r="E73">
        <f t="shared" si="7"/>
        <v>53</v>
      </c>
      <c r="F73">
        <f t="shared" si="8"/>
        <v>53</v>
      </c>
      <c r="G73" t="b">
        <f t="shared" si="9"/>
        <v>1</v>
      </c>
    </row>
    <row r="74">
      <c r="A74" s="15" t="s">
        <v>2579</v>
      </c>
      <c r="B74" t="s">
        <v>2580</v>
      </c>
      <c r="C74" s="27" t="s">
        <v>2581</v>
      </c>
      <c r="D74" s="15" t="s">
        <v>2582</v>
      </c>
      <c r="E74">
        <f t="shared" si="7"/>
        <v>29</v>
      </c>
      <c r="F74">
        <f t="shared" si="8"/>
        <v>29</v>
      </c>
      <c r="G74" t="b">
        <f t="shared" si="9"/>
        <v>1</v>
      </c>
    </row>
    <row r="76">
      <c r="A76" s="15" t="s">
        <v>2583</v>
      </c>
      <c r="B76" s="7" t="s">
        <v>2584</v>
      </c>
      <c r="C76" s="27" t="s">
        <v>2585</v>
      </c>
      <c r="D76" s="7" t="s">
        <v>2586</v>
      </c>
      <c r="E76">
        <f t="shared" ref="E76:E107" si="10">len(B76)</f>
        <v>41</v>
      </c>
      <c r="F76">
        <f t="shared" ref="F76:F107" si="11">len(D76)</f>
        <v>41</v>
      </c>
      <c r="G76" t="b">
        <f t="shared" ref="G76:G107" si="12">if(E76=F76,true,false)</f>
        <v>1</v>
      </c>
    </row>
    <row r="77">
      <c r="A77" s="15" t="s">
        <v>2587</v>
      </c>
      <c r="B77" s="7" t="s">
        <v>2588</v>
      </c>
      <c r="C77" s="27" t="s">
        <v>2589</v>
      </c>
      <c r="D77" s="7" t="s">
        <v>2590</v>
      </c>
      <c r="E77">
        <f t="shared" si="10"/>
        <v>47</v>
      </c>
      <c r="F77">
        <f t="shared" si="11"/>
        <v>47</v>
      </c>
      <c r="G77" t="b">
        <f t="shared" si="12"/>
        <v>1</v>
      </c>
    </row>
    <row r="78">
      <c r="A78" s="15" t="s">
        <v>2591</v>
      </c>
      <c r="B78" s="7" t="s">
        <v>2592</v>
      </c>
      <c r="C78" s="27" t="s">
        <v>2593</v>
      </c>
      <c r="D78" s="7" t="s">
        <v>2594</v>
      </c>
      <c r="E78">
        <f t="shared" si="10"/>
        <v>47</v>
      </c>
      <c r="F78">
        <f t="shared" si="11"/>
        <v>47</v>
      </c>
      <c r="G78" t="b">
        <f t="shared" si="12"/>
        <v>1</v>
      </c>
    </row>
    <row r="79">
      <c r="A79" s="15" t="s">
        <v>2595</v>
      </c>
      <c r="B79" s="7" t="s">
        <v>2596</v>
      </c>
      <c r="C79" s="27" t="s">
        <v>2597</v>
      </c>
      <c r="D79" s="7" t="s">
        <v>2598</v>
      </c>
      <c r="E79">
        <f t="shared" si="10"/>
        <v>47</v>
      </c>
      <c r="F79">
        <f t="shared" si="11"/>
        <v>47</v>
      </c>
      <c r="G79" t="b">
        <f t="shared" si="12"/>
        <v>1</v>
      </c>
    </row>
    <row r="80">
      <c r="A80" s="15" t="s">
        <v>2599</v>
      </c>
      <c r="B80" s="7" t="s">
        <v>2600</v>
      </c>
      <c r="C80" s="27" t="s">
        <v>2601</v>
      </c>
      <c r="D80" s="7" t="s">
        <v>2602</v>
      </c>
      <c r="E80">
        <f t="shared" si="10"/>
        <v>41</v>
      </c>
      <c r="F80">
        <f t="shared" si="11"/>
        <v>41</v>
      </c>
      <c r="G80" t="b">
        <f t="shared" si="12"/>
        <v>1</v>
      </c>
    </row>
    <row r="81">
      <c r="A81" s="15" t="s">
        <v>2603</v>
      </c>
      <c r="B81" s="7" t="s">
        <v>2604</v>
      </c>
      <c r="C81" s="27" t="s">
        <v>2605</v>
      </c>
      <c r="D81" s="7" t="s">
        <v>2606</v>
      </c>
      <c r="E81">
        <f t="shared" si="10"/>
        <v>47</v>
      </c>
      <c r="F81">
        <f t="shared" si="11"/>
        <v>47</v>
      </c>
      <c r="G81" t="b">
        <f t="shared" si="12"/>
        <v>1</v>
      </c>
    </row>
    <row r="82">
      <c r="A82" s="15" t="s">
        <v>2607</v>
      </c>
      <c r="B82" s="7" t="s">
        <v>2608</v>
      </c>
      <c r="C82" s="27" t="s">
        <v>2609</v>
      </c>
      <c r="D82" s="7" t="s">
        <v>2610</v>
      </c>
      <c r="E82">
        <f t="shared" si="10"/>
        <v>47</v>
      </c>
      <c r="F82">
        <f t="shared" si="11"/>
        <v>47</v>
      </c>
      <c r="G82" t="b">
        <f t="shared" si="12"/>
        <v>1</v>
      </c>
    </row>
    <row r="83">
      <c r="A83" s="15" t="s">
        <v>2611</v>
      </c>
      <c r="B83" s="7" t="s">
        <v>2612</v>
      </c>
      <c r="C83" s="27" t="s">
        <v>2613</v>
      </c>
      <c r="D83" s="7" t="s">
        <v>2614</v>
      </c>
      <c r="E83">
        <f t="shared" si="10"/>
        <v>47</v>
      </c>
      <c r="F83">
        <f t="shared" si="11"/>
        <v>47</v>
      </c>
      <c r="G83" t="b">
        <f t="shared" si="12"/>
        <v>1</v>
      </c>
    </row>
    <row r="84">
      <c r="A84" s="15" t="s">
        <v>2615</v>
      </c>
      <c r="B84" s="7" t="s">
        <v>2616</v>
      </c>
      <c r="C84" s="27" t="s">
        <v>2617</v>
      </c>
      <c r="D84" s="7" t="s">
        <v>2618</v>
      </c>
      <c r="E84">
        <f t="shared" si="10"/>
        <v>47</v>
      </c>
      <c r="F84">
        <f t="shared" si="11"/>
        <v>47</v>
      </c>
      <c r="G84" t="b">
        <f t="shared" si="12"/>
        <v>1</v>
      </c>
    </row>
    <row r="85">
      <c r="A85" s="15" t="s">
        <v>2619</v>
      </c>
      <c r="B85" s="7" t="s">
        <v>2620</v>
      </c>
      <c r="C85" s="27" t="s">
        <v>2621</v>
      </c>
      <c r="D85" s="7" t="s">
        <v>2622</v>
      </c>
      <c r="E85">
        <f t="shared" si="10"/>
        <v>41</v>
      </c>
      <c r="F85">
        <f t="shared" si="11"/>
        <v>41</v>
      </c>
      <c r="G85" t="b">
        <f t="shared" si="12"/>
        <v>1</v>
      </c>
    </row>
    <row r="86">
      <c r="A86" s="15" t="s">
        <v>2623</v>
      </c>
      <c r="B86" s="7" t="s">
        <v>2624</v>
      </c>
      <c r="C86" s="27" t="s">
        <v>2625</v>
      </c>
      <c r="D86" s="7" t="s">
        <v>2626</v>
      </c>
      <c r="E86">
        <f t="shared" si="10"/>
        <v>53</v>
      </c>
      <c r="F86">
        <f t="shared" si="11"/>
        <v>53</v>
      </c>
      <c r="G86" t="b">
        <f t="shared" si="12"/>
        <v>1</v>
      </c>
    </row>
    <row r="87">
      <c r="A87" s="15" t="s">
        <v>2627</v>
      </c>
      <c r="B87" s="7" t="s">
        <v>2628</v>
      </c>
      <c r="C87" s="27" t="s">
        <v>2629</v>
      </c>
      <c r="D87" s="7" t="s">
        <v>2630</v>
      </c>
      <c r="E87">
        <f t="shared" si="10"/>
        <v>41</v>
      </c>
      <c r="F87">
        <f t="shared" si="11"/>
        <v>41</v>
      </c>
      <c r="G87" t="b">
        <f t="shared" si="12"/>
        <v>1</v>
      </c>
    </row>
    <row r="88">
      <c r="A88" s="15" t="s">
        <v>2631</v>
      </c>
      <c r="B88" s="7" t="s">
        <v>2632</v>
      </c>
      <c r="C88" s="27" t="s">
        <v>2633</v>
      </c>
      <c r="D88" s="7" t="s">
        <v>2634</v>
      </c>
      <c r="E88">
        <f t="shared" si="10"/>
        <v>41</v>
      </c>
      <c r="F88">
        <f t="shared" si="11"/>
        <v>41</v>
      </c>
      <c r="G88" t="b">
        <f t="shared" si="12"/>
        <v>1</v>
      </c>
    </row>
    <row r="89">
      <c r="A89" s="15" t="s">
        <v>2635</v>
      </c>
      <c r="B89" s="7" t="s">
        <v>2636</v>
      </c>
      <c r="C89" s="27" t="s">
        <v>2637</v>
      </c>
      <c r="D89" s="7" t="s">
        <v>2638</v>
      </c>
      <c r="E89">
        <f t="shared" si="10"/>
        <v>59</v>
      </c>
      <c r="F89">
        <f t="shared" si="11"/>
        <v>59</v>
      </c>
      <c r="G89" t="b">
        <f t="shared" si="12"/>
        <v>1</v>
      </c>
    </row>
    <row r="90">
      <c r="A90" s="15" t="s">
        <v>2639</v>
      </c>
      <c r="B90" s="7" t="s">
        <v>2640</v>
      </c>
      <c r="C90" s="27" t="s">
        <v>2641</v>
      </c>
      <c r="D90" s="7" t="s">
        <v>2642</v>
      </c>
      <c r="E90">
        <f t="shared" si="10"/>
        <v>53</v>
      </c>
      <c r="F90">
        <f t="shared" si="11"/>
        <v>53</v>
      </c>
      <c r="G90" t="b">
        <f t="shared" si="12"/>
        <v>1</v>
      </c>
    </row>
    <row r="91">
      <c r="A91" s="15" t="s">
        <v>2643</v>
      </c>
      <c r="B91" s="7" t="s">
        <v>2644</v>
      </c>
      <c r="C91" s="27" t="s">
        <v>2645</v>
      </c>
      <c r="D91" s="7" t="s">
        <v>2646</v>
      </c>
      <c r="E91">
        <f t="shared" si="10"/>
        <v>35</v>
      </c>
      <c r="F91">
        <f t="shared" si="11"/>
        <v>35</v>
      </c>
      <c r="G91" t="b">
        <f t="shared" si="12"/>
        <v>1</v>
      </c>
    </row>
    <row r="92">
      <c r="A92" s="15" t="s">
        <v>2647</v>
      </c>
      <c r="B92" s="7" t="s">
        <v>2648</v>
      </c>
      <c r="C92" s="27" t="s">
        <v>2649</v>
      </c>
      <c r="D92" s="7" t="s">
        <v>2650</v>
      </c>
      <c r="E92">
        <f t="shared" si="10"/>
        <v>47</v>
      </c>
      <c r="F92">
        <f t="shared" si="11"/>
        <v>47</v>
      </c>
      <c r="G92" t="b">
        <f t="shared" si="12"/>
        <v>1</v>
      </c>
    </row>
    <row r="93">
      <c r="A93" s="15" t="s">
        <v>2651</v>
      </c>
      <c r="B93" s="7" t="s">
        <v>2652</v>
      </c>
      <c r="C93" s="27" t="s">
        <v>2653</v>
      </c>
      <c r="D93" s="7" t="s">
        <v>2654</v>
      </c>
      <c r="E93">
        <f t="shared" si="10"/>
        <v>47</v>
      </c>
      <c r="F93">
        <f t="shared" si="11"/>
        <v>47</v>
      </c>
      <c r="G93" t="b">
        <f t="shared" si="12"/>
        <v>1</v>
      </c>
    </row>
    <row r="94">
      <c r="A94" s="15" t="s">
        <v>2655</v>
      </c>
      <c r="B94" s="7" t="s">
        <v>2656</v>
      </c>
      <c r="C94" s="27" t="s">
        <v>2657</v>
      </c>
      <c r="D94" s="7" t="s">
        <v>2658</v>
      </c>
      <c r="E94">
        <f t="shared" si="10"/>
        <v>47</v>
      </c>
      <c r="F94">
        <f t="shared" si="11"/>
        <v>47</v>
      </c>
      <c r="G94" t="b">
        <f t="shared" si="12"/>
        <v>1</v>
      </c>
    </row>
    <row r="95">
      <c r="A95" s="15" t="s">
        <v>2659</v>
      </c>
      <c r="B95" s="7" t="s">
        <v>2660</v>
      </c>
      <c r="C95" s="27" t="s">
        <v>2661</v>
      </c>
      <c r="D95" s="7" t="s">
        <v>2662</v>
      </c>
      <c r="E95">
        <f t="shared" si="10"/>
        <v>47</v>
      </c>
      <c r="F95">
        <f t="shared" si="11"/>
        <v>47</v>
      </c>
      <c r="G95" t="b">
        <f t="shared" si="12"/>
        <v>1</v>
      </c>
    </row>
    <row r="96">
      <c r="A96" s="15" t="s">
        <v>2663</v>
      </c>
      <c r="B96" s="7" t="s">
        <v>2664</v>
      </c>
      <c r="C96" s="27" t="s">
        <v>2665</v>
      </c>
      <c r="D96" s="7" t="s">
        <v>2666</v>
      </c>
      <c r="E96">
        <f t="shared" si="10"/>
        <v>41</v>
      </c>
      <c r="F96">
        <f t="shared" si="11"/>
        <v>41</v>
      </c>
      <c r="G96" t="b">
        <f t="shared" si="12"/>
        <v>1</v>
      </c>
    </row>
    <row r="97">
      <c r="A97" s="15" t="s">
        <v>2667</v>
      </c>
      <c r="B97" s="7" t="s">
        <v>2668</v>
      </c>
      <c r="C97" s="27" t="s">
        <v>2669</v>
      </c>
      <c r="D97" s="7" t="s">
        <v>2670</v>
      </c>
      <c r="E97">
        <f t="shared" si="10"/>
        <v>47</v>
      </c>
      <c r="F97">
        <f t="shared" si="11"/>
        <v>47</v>
      </c>
      <c r="G97" t="b">
        <f t="shared" si="12"/>
        <v>1</v>
      </c>
    </row>
    <row r="98">
      <c r="A98" s="15" t="s">
        <v>2671</v>
      </c>
      <c r="B98" s="7" t="s">
        <v>2672</v>
      </c>
      <c r="C98" s="27" t="s">
        <v>2673</v>
      </c>
      <c r="D98" s="7" t="s">
        <v>2674</v>
      </c>
      <c r="E98">
        <f t="shared" si="10"/>
        <v>47</v>
      </c>
      <c r="F98">
        <f t="shared" si="11"/>
        <v>47</v>
      </c>
      <c r="G98" t="b">
        <f t="shared" si="12"/>
        <v>1</v>
      </c>
    </row>
    <row r="99">
      <c r="A99" s="15" t="s">
        <v>2675</v>
      </c>
      <c r="B99" s="7" t="s">
        <v>2676</v>
      </c>
      <c r="C99" s="27" t="s">
        <v>2677</v>
      </c>
      <c r="D99" s="7" t="s">
        <v>2678</v>
      </c>
      <c r="E99">
        <f t="shared" si="10"/>
        <v>41</v>
      </c>
      <c r="F99">
        <f t="shared" si="11"/>
        <v>41</v>
      </c>
      <c r="G99" t="b">
        <f t="shared" si="12"/>
        <v>1</v>
      </c>
    </row>
    <row r="100">
      <c r="A100" s="15" t="s">
        <v>2679</v>
      </c>
      <c r="B100" s="15" t="s">
        <v>2680</v>
      </c>
      <c r="C100" s="12" t="s">
        <v>2681</v>
      </c>
      <c r="D100" s="12" t="s">
        <v>2682</v>
      </c>
      <c r="E100">
        <f t="shared" si="10"/>
        <v>29</v>
      </c>
      <c r="F100">
        <f t="shared" si="11"/>
        <v>29</v>
      </c>
      <c r="G100" t="b">
        <f t="shared" si="12"/>
        <v>1</v>
      </c>
    </row>
    <row r="101">
      <c r="A101" s="15" t="s">
        <v>2683</v>
      </c>
      <c r="B101" s="7" t="s">
        <v>2684</v>
      </c>
      <c r="C101" s="27" t="s">
        <v>2685</v>
      </c>
      <c r="D101" s="7" t="s">
        <v>2686</v>
      </c>
      <c r="E101">
        <f t="shared" si="10"/>
        <v>29</v>
      </c>
      <c r="F101">
        <f t="shared" si="11"/>
        <v>29</v>
      </c>
      <c r="G101" t="b">
        <f t="shared" si="12"/>
        <v>1</v>
      </c>
    </row>
    <row r="102">
      <c r="A102" s="15" t="s">
        <v>2687</v>
      </c>
      <c r="B102" s="7" t="s">
        <v>2688</v>
      </c>
      <c r="C102" s="27" t="s">
        <v>2689</v>
      </c>
      <c r="D102" s="7" t="s">
        <v>2690</v>
      </c>
      <c r="E102">
        <f t="shared" si="10"/>
        <v>41</v>
      </c>
      <c r="F102">
        <f t="shared" si="11"/>
        <v>41</v>
      </c>
      <c r="G102" t="b">
        <f t="shared" si="12"/>
        <v>1</v>
      </c>
    </row>
    <row r="103">
      <c r="A103" s="15" t="s">
        <v>2691</v>
      </c>
      <c r="B103" s="7" t="s">
        <v>2692</v>
      </c>
      <c r="C103" s="27" t="s">
        <v>2693</v>
      </c>
      <c r="D103" s="7" t="s">
        <v>2694</v>
      </c>
      <c r="E103">
        <f t="shared" si="10"/>
        <v>35</v>
      </c>
      <c r="F103">
        <f t="shared" si="11"/>
        <v>35</v>
      </c>
      <c r="G103" t="b">
        <f t="shared" si="12"/>
        <v>1</v>
      </c>
    </row>
    <row r="104">
      <c r="A104" s="15" t="s">
        <v>2695</v>
      </c>
      <c r="B104" s="7" t="s">
        <v>2696</v>
      </c>
      <c r="C104" s="27" t="s">
        <v>2697</v>
      </c>
      <c r="D104" s="7" t="s">
        <v>2698</v>
      </c>
      <c r="E104">
        <f t="shared" si="10"/>
        <v>53</v>
      </c>
      <c r="F104">
        <f t="shared" si="11"/>
        <v>53</v>
      </c>
      <c r="G104" t="b">
        <f t="shared" si="12"/>
        <v>1</v>
      </c>
    </row>
    <row r="105">
      <c r="A105" s="15" t="s">
        <v>2699</v>
      </c>
      <c r="B105" s="7" t="s">
        <v>2700</v>
      </c>
      <c r="C105" s="27" t="s">
        <v>2701</v>
      </c>
      <c r="D105" s="7" t="s">
        <v>2702</v>
      </c>
      <c r="E105">
        <f t="shared" si="10"/>
        <v>41</v>
      </c>
      <c r="F105">
        <f t="shared" si="11"/>
        <v>41</v>
      </c>
      <c r="G105" t="b">
        <f t="shared" si="12"/>
        <v>1</v>
      </c>
    </row>
    <row r="106">
      <c r="A106" s="15" t="s">
        <v>2703</v>
      </c>
      <c r="B106" s="7" t="s">
        <v>2704</v>
      </c>
      <c r="C106" s="27" t="s">
        <v>2705</v>
      </c>
      <c r="D106" s="7" t="s">
        <v>2706</v>
      </c>
      <c r="E106">
        <f t="shared" si="10"/>
        <v>47</v>
      </c>
      <c r="F106">
        <f t="shared" si="11"/>
        <v>47</v>
      </c>
      <c r="G106" t="b">
        <f t="shared" si="12"/>
        <v>1</v>
      </c>
    </row>
    <row r="107">
      <c r="A107" s="15" t="s">
        <v>2707</v>
      </c>
      <c r="B107" s="7" t="s">
        <v>2708</v>
      </c>
      <c r="C107" s="27" t="s">
        <v>2709</v>
      </c>
      <c r="D107" s="7" t="s">
        <v>2710</v>
      </c>
      <c r="E107">
        <f t="shared" si="10"/>
        <v>47</v>
      </c>
      <c r="F107">
        <f t="shared" si="11"/>
        <v>47</v>
      </c>
      <c r="G107" t="b">
        <f t="shared" si="12"/>
        <v>1</v>
      </c>
    </row>
    <row r="109">
      <c r="A109" s="15" t="s">
        <v>2711</v>
      </c>
      <c r="B109" s="7" t="s">
        <v>2712</v>
      </c>
      <c r="C109" s="27" t="s">
        <v>2713</v>
      </c>
      <c r="D109" s="7" t="s">
        <v>2714</v>
      </c>
      <c r="E109">
        <f t="shared" ref="E109:E136" si="13">len(B109)</f>
        <v>41</v>
      </c>
      <c r="F109">
        <f t="shared" ref="F109:F136" si="14">len(D109)</f>
        <v>41</v>
      </c>
      <c r="G109" t="b">
        <f t="shared" ref="G109:G136" si="15">if(E109=F109,true,false)</f>
        <v>1</v>
      </c>
    </row>
    <row r="110">
      <c r="A110" s="15" t="s">
        <v>2715</v>
      </c>
      <c r="B110" s="7" t="s">
        <v>2716</v>
      </c>
      <c r="C110" s="27" t="s">
        <v>2717</v>
      </c>
      <c r="D110" s="7" t="s">
        <v>2718</v>
      </c>
      <c r="E110">
        <f t="shared" si="13"/>
        <v>41</v>
      </c>
      <c r="F110">
        <f t="shared" si="14"/>
        <v>41</v>
      </c>
      <c r="G110" t="b">
        <f t="shared" si="15"/>
        <v>1</v>
      </c>
    </row>
    <row r="111">
      <c r="A111" s="15" t="s">
        <v>2719</v>
      </c>
      <c r="B111" s="7" t="s">
        <v>2720</v>
      </c>
      <c r="C111" s="27" t="s">
        <v>2721</v>
      </c>
      <c r="D111" s="7" t="s">
        <v>2722</v>
      </c>
      <c r="E111">
        <f t="shared" si="13"/>
        <v>41</v>
      </c>
      <c r="F111">
        <f t="shared" si="14"/>
        <v>41</v>
      </c>
      <c r="G111" t="b">
        <f t="shared" si="15"/>
        <v>1</v>
      </c>
    </row>
    <row r="112">
      <c r="A112" s="15" t="s">
        <v>2723</v>
      </c>
      <c r="B112" s="7" t="s">
        <v>2724</v>
      </c>
      <c r="C112" s="27" t="s">
        <v>2725</v>
      </c>
      <c r="D112" s="7" t="s">
        <v>2726</v>
      </c>
      <c r="E112">
        <f t="shared" si="13"/>
        <v>35</v>
      </c>
      <c r="F112">
        <f t="shared" si="14"/>
        <v>35</v>
      </c>
      <c r="G112" t="b">
        <f t="shared" si="15"/>
        <v>1</v>
      </c>
    </row>
    <row r="113">
      <c r="A113" s="15" t="s">
        <v>2727</v>
      </c>
      <c r="B113" s="7" t="s">
        <v>2728</v>
      </c>
      <c r="C113" s="27" t="s">
        <v>2729</v>
      </c>
      <c r="D113" s="7" t="s">
        <v>2730</v>
      </c>
      <c r="E113">
        <f t="shared" si="13"/>
        <v>41</v>
      </c>
      <c r="F113">
        <f t="shared" si="14"/>
        <v>41</v>
      </c>
      <c r="G113" t="b">
        <f t="shared" si="15"/>
        <v>1</v>
      </c>
    </row>
    <row r="114">
      <c r="A114" s="15" t="s">
        <v>2731</v>
      </c>
      <c r="B114" s="7" t="s">
        <v>2732</v>
      </c>
      <c r="C114" s="27" t="s">
        <v>2733</v>
      </c>
      <c r="D114" s="7" t="s">
        <v>2734</v>
      </c>
      <c r="E114">
        <f t="shared" si="13"/>
        <v>41</v>
      </c>
      <c r="F114">
        <f t="shared" si="14"/>
        <v>41</v>
      </c>
      <c r="G114" t="b">
        <f t="shared" si="15"/>
        <v>1</v>
      </c>
    </row>
    <row r="115">
      <c r="A115" s="15" t="s">
        <v>2735</v>
      </c>
      <c r="B115" s="7" t="s">
        <v>2736</v>
      </c>
      <c r="C115" s="27" t="s">
        <v>2737</v>
      </c>
      <c r="D115" s="7" t="s">
        <v>2738</v>
      </c>
      <c r="E115">
        <f t="shared" si="13"/>
        <v>41</v>
      </c>
      <c r="F115">
        <f t="shared" si="14"/>
        <v>41</v>
      </c>
      <c r="G115" t="b">
        <f t="shared" si="15"/>
        <v>1</v>
      </c>
    </row>
    <row r="116">
      <c r="A116" s="15" t="s">
        <v>2739</v>
      </c>
      <c r="B116" s="7" t="s">
        <v>2740</v>
      </c>
      <c r="C116" s="27" t="s">
        <v>2741</v>
      </c>
      <c r="D116" s="7" t="s">
        <v>2742</v>
      </c>
      <c r="E116">
        <f t="shared" si="13"/>
        <v>35</v>
      </c>
      <c r="F116">
        <f t="shared" si="14"/>
        <v>35</v>
      </c>
      <c r="G116" t="b">
        <f t="shared" si="15"/>
        <v>1</v>
      </c>
    </row>
    <row r="117">
      <c r="A117" s="15" t="s">
        <v>2743</v>
      </c>
      <c r="B117" s="7" t="s">
        <v>2744</v>
      </c>
      <c r="C117" s="27" t="s">
        <v>2745</v>
      </c>
      <c r="D117" s="7" t="s">
        <v>2746</v>
      </c>
      <c r="E117">
        <f t="shared" si="13"/>
        <v>47</v>
      </c>
      <c r="F117">
        <f t="shared" si="14"/>
        <v>47</v>
      </c>
      <c r="G117" t="b">
        <f t="shared" si="15"/>
        <v>1</v>
      </c>
    </row>
    <row r="118">
      <c r="A118" s="15" t="s">
        <v>2747</v>
      </c>
      <c r="B118" s="7" t="s">
        <v>2748</v>
      </c>
      <c r="C118" s="27" t="s">
        <v>2749</v>
      </c>
      <c r="D118" s="7" t="s">
        <v>2750</v>
      </c>
      <c r="E118">
        <f t="shared" si="13"/>
        <v>35</v>
      </c>
      <c r="F118">
        <f t="shared" si="14"/>
        <v>35</v>
      </c>
      <c r="G118" t="b">
        <f t="shared" si="15"/>
        <v>1</v>
      </c>
    </row>
    <row r="119">
      <c r="A119" s="15" t="s">
        <v>2751</v>
      </c>
      <c r="B119" s="7" t="s">
        <v>2752</v>
      </c>
      <c r="C119" s="27" t="s">
        <v>2753</v>
      </c>
      <c r="D119" s="7" t="s">
        <v>2754</v>
      </c>
      <c r="E119">
        <f t="shared" si="13"/>
        <v>35</v>
      </c>
      <c r="F119">
        <f t="shared" si="14"/>
        <v>35</v>
      </c>
      <c r="G119" t="b">
        <f t="shared" si="15"/>
        <v>1</v>
      </c>
    </row>
    <row r="120">
      <c r="A120" s="15" t="s">
        <v>2755</v>
      </c>
      <c r="B120" s="7" t="s">
        <v>2756</v>
      </c>
      <c r="C120" s="27" t="s">
        <v>2757</v>
      </c>
      <c r="D120" s="7" t="s">
        <v>2758</v>
      </c>
      <c r="E120">
        <f t="shared" si="13"/>
        <v>53</v>
      </c>
      <c r="F120">
        <f t="shared" si="14"/>
        <v>53</v>
      </c>
      <c r="G120" t="b">
        <f t="shared" si="15"/>
        <v>1</v>
      </c>
    </row>
    <row r="121">
      <c r="A121" s="15" t="s">
        <v>2759</v>
      </c>
      <c r="B121" s="7" t="s">
        <v>2760</v>
      </c>
      <c r="C121" s="27" t="s">
        <v>2761</v>
      </c>
      <c r="D121" s="7" t="s">
        <v>2762</v>
      </c>
      <c r="E121">
        <f t="shared" si="13"/>
        <v>47</v>
      </c>
      <c r="F121">
        <f t="shared" si="14"/>
        <v>47</v>
      </c>
      <c r="G121" t="b">
        <f t="shared" si="15"/>
        <v>1</v>
      </c>
    </row>
    <row r="122">
      <c r="A122" s="15" t="s">
        <v>2763</v>
      </c>
      <c r="B122" s="7" t="s">
        <v>2764</v>
      </c>
      <c r="C122" s="27" t="s">
        <v>2765</v>
      </c>
      <c r="D122" s="7" t="s">
        <v>2766</v>
      </c>
      <c r="E122">
        <f t="shared" si="13"/>
        <v>29</v>
      </c>
      <c r="F122">
        <f t="shared" si="14"/>
        <v>29</v>
      </c>
      <c r="G122" t="b">
        <f t="shared" si="15"/>
        <v>1</v>
      </c>
    </row>
    <row r="123">
      <c r="A123" s="15" t="s">
        <v>2767</v>
      </c>
      <c r="B123" s="7" t="s">
        <v>2768</v>
      </c>
      <c r="C123" s="27" t="s">
        <v>2769</v>
      </c>
      <c r="D123" s="7" t="s">
        <v>2770</v>
      </c>
      <c r="E123">
        <f t="shared" si="13"/>
        <v>41</v>
      </c>
      <c r="F123">
        <f t="shared" si="14"/>
        <v>41</v>
      </c>
      <c r="G123" t="b">
        <f t="shared" si="15"/>
        <v>1</v>
      </c>
    </row>
    <row r="124">
      <c r="A124" s="15" t="s">
        <v>2771</v>
      </c>
      <c r="B124" s="7" t="s">
        <v>2772</v>
      </c>
      <c r="C124" s="27" t="s">
        <v>2773</v>
      </c>
      <c r="D124" s="7" t="s">
        <v>2774</v>
      </c>
      <c r="E124">
        <f t="shared" si="13"/>
        <v>41</v>
      </c>
      <c r="F124">
        <f t="shared" si="14"/>
        <v>41</v>
      </c>
      <c r="G124" t="b">
        <f t="shared" si="15"/>
        <v>1</v>
      </c>
    </row>
    <row r="125">
      <c r="A125" s="15" t="s">
        <v>2775</v>
      </c>
      <c r="B125" s="7" t="s">
        <v>2776</v>
      </c>
      <c r="C125" s="27" t="s">
        <v>2777</v>
      </c>
      <c r="D125" s="7" t="s">
        <v>2778</v>
      </c>
      <c r="E125">
        <f t="shared" si="13"/>
        <v>41</v>
      </c>
      <c r="F125">
        <f t="shared" si="14"/>
        <v>41</v>
      </c>
      <c r="G125" t="b">
        <f t="shared" si="15"/>
        <v>1</v>
      </c>
    </row>
    <row r="126">
      <c r="A126" s="15" t="s">
        <v>2779</v>
      </c>
      <c r="B126" s="7" t="s">
        <v>2780</v>
      </c>
      <c r="C126" s="27" t="s">
        <v>2781</v>
      </c>
      <c r="D126" s="7" t="s">
        <v>2782</v>
      </c>
      <c r="E126">
        <f t="shared" si="13"/>
        <v>35</v>
      </c>
      <c r="F126">
        <f t="shared" si="14"/>
        <v>35</v>
      </c>
      <c r="G126" t="b">
        <f t="shared" si="15"/>
        <v>1</v>
      </c>
    </row>
    <row r="127">
      <c r="A127" s="15" t="s">
        <v>2783</v>
      </c>
      <c r="B127" s="7" t="s">
        <v>2784</v>
      </c>
      <c r="C127" s="27" t="s">
        <v>2785</v>
      </c>
      <c r="D127" s="7" t="s">
        <v>2786</v>
      </c>
      <c r="E127">
        <f t="shared" si="13"/>
        <v>41</v>
      </c>
      <c r="F127">
        <f t="shared" si="14"/>
        <v>41</v>
      </c>
      <c r="G127" t="b">
        <f t="shared" si="15"/>
        <v>1</v>
      </c>
    </row>
    <row r="128">
      <c r="A128" s="15" t="s">
        <v>2787</v>
      </c>
      <c r="B128" s="7" t="s">
        <v>2788</v>
      </c>
      <c r="C128" s="27" t="s">
        <v>2789</v>
      </c>
      <c r="D128" s="7" t="s">
        <v>2790</v>
      </c>
      <c r="E128">
        <f t="shared" si="13"/>
        <v>41</v>
      </c>
      <c r="F128">
        <f t="shared" si="14"/>
        <v>41</v>
      </c>
      <c r="G128" t="b">
        <f t="shared" si="15"/>
        <v>1</v>
      </c>
    </row>
    <row r="129">
      <c r="A129" s="15" t="s">
        <v>2791</v>
      </c>
      <c r="B129" s="7" t="s">
        <v>2792</v>
      </c>
      <c r="C129" s="27" t="s">
        <v>2793</v>
      </c>
      <c r="D129" s="7" t="s">
        <v>2794</v>
      </c>
      <c r="E129">
        <f t="shared" si="13"/>
        <v>35</v>
      </c>
      <c r="F129">
        <f t="shared" si="14"/>
        <v>35</v>
      </c>
      <c r="G129" t="b">
        <f t="shared" si="15"/>
        <v>1</v>
      </c>
    </row>
    <row r="130">
      <c r="A130" s="15" t="s">
        <v>2795</v>
      </c>
      <c r="B130" s="7" t="s">
        <v>2796</v>
      </c>
      <c r="C130" s="27" t="s">
        <v>2797</v>
      </c>
      <c r="D130" s="7" t="s">
        <v>2798</v>
      </c>
      <c r="E130">
        <f t="shared" si="13"/>
        <v>41</v>
      </c>
      <c r="F130">
        <f t="shared" si="14"/>
        <v>41</v>
      </c>
      <c r="G130" t="b">
        <f t="shared" si="15"/>
        <v>1</v>
      </c>
    </row>
    <row r="131">
      <c r="A131" s="15" t="s">
        <v>2799</v>
      </c>
      <c r="B131" s="7" t="s">
        <v>2800</v>
      </c>
      <c r="C131" s="27" t="s">
        <v>2801</v>
      </c>
      <c r="D131" s="7" t="s">
        <v>2802</v>
      </c>
      <c r="E131">
        <f t="shared" si="13"/>
        <v>35</v>
      </c>
      <c r="F131">
        <f t="shared" si="14"/>
        <v>35</v>
      </c>
      <c r="G131" t="b">
        <f t="shared" si="15"/>
        <v>1</v>
      </c>
    </row>
    <row r="132">
      <c r="A132" s="15" t="s">
        <v>2803</v>
      </c>
      <c r="B132" s="7" t="s">
        <v>2804</v>
      </c>
      <c r="C132" s="27" t="s">
        <v>2805</v>
      </c>
      <c r="D132" s="7" t="s">
        <v>2806</v>
      </c>
      <c r="E132">
        <f t="shared" si="13"/>
        <v>47</v>
      </c>
      <c r="F132">
        <f t="shared" si="14"/>
        <v>47</v>
      </c>
      <c r="G132" t="b">
        <f t="shared" si="15"/>
        <v>1</v>
      </c>
    </row>
    <row r="133">
      <c r="A133" s="15" t="s">
        <v>2807</v>
      </c>
      <c r="B133" s="7" t="s">
        <v>2808</v>
      </c>
      <c r="C133" s="27" t="s">
        <v>2809</v>
      </c>
      <c r="D133" s="7" t="s">
        <v>2810</v>
      </c>
      <c r="E133">
        <f t="shared" si="13"/>
        <v>41</v>
      </c>
      <c r="F133">
        <f t="shared" si="14"/>
        <v>41</v>
      </c>
      <c r="G133" t="b">
        <f t="shared" si="15"/>
        <v>1</v>
      </c>
    </row>
    <row r="134">
      <c r="A134" s="15" t="s">
        <v>2811</v>
      </c>
      <c r="B134" s="7" t="s">
        <v>2812</v>
      </c>
      <c r="C134" s="27" t="s">
        <v>2813</v>
      </c>
      <c r="D134" s="7" t="s">
        <v>2814</v>
      </c>
      <c r="E134">
        <f t="shared" si="13"/>
        <v>41</v>
      </c>
      <c r="F134">
        <f t="shared" si="14"/>
        <v>41</v>
      </c>
      <c r="G134" t="b">
        <f t="shared" si="15"/>
        <v>1</v>
      </c>
    </row>
    <row r="135">
      <c r="A135" s="15" t="s">
        <v>2815</v>
      </c>
      <c r="B135" s="7" t="s">
        <v>2816</v>
      </c>
      <c r="C135" s="27" t="s">
        <v>2817</v>
      </c>
      <c r="D135" s="7" t="s">
        <v>2818</v>
      </c>
      <c r="E135">
        <f t="shared" si="13"/>
        <v>53</v>
      </c>
      <c r="F135">
        <f t="shared" si="14"/>
        <v>53</v>
      </c>
      <c r="G135" t="b">
        <f t="shared" si="15"/>
        <v>1</v>
      </c>
    </row>
    <row r="136">
      <c r="A136" s="15" t="s">
        <v>2819</v>
      </c>
      <c r="B136" s="7" t="s">
        <v>2820</v>
      </c>
      <c r="C136" s="27" t="s">
        <v>2821</v>
      </c>
      <c r="D136" s="7" t="s">
        <v>2822</v>
      </c>
      <c r="E136">
        <f t="shared" si="13"/>
        <v>47</v>
      </c>
      <c r="F136">
        <f t="shared" si="14"/>
        <v>47</v>
      </c>
      <c r="G136" t="b">
        <f t="shared" si="15"/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55.43"/>
    <col customWidth="1" min="3" max="3" width="19.14"/>
    <col customWidth="1" min="4" max="4" width="59.14"/>
    <col customWidth="1" min="5" max="5" width="12.0"/>
    <col customWidth="1" min="6" max="6" width="12.57"/>
    <col customWidth="1" min="7" max="7" width="14.71"/>
  </cols>
  <sheetData>
    <row r="1">
      <c r="A1" s="3" t="s">
        <v>1287</v>
      </c>
      <c r="B1" s="3" t="s">
        <v>1288</v>
      </c>
      <c r="C1" s="3" t="s">
        <v>1289</v>
      </c>
      <c r="D1" s="3" t="s">
        <v>1290</v>
      </c>
      <c r="E1" s="3" t="s">
        <v>2297</v>
      </c>
      <c r="F1" s="3" t="s">
        <v>2298</v>
      </c>
      <c r="G1" s="3" t="s">
        <v>1293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t="s">
        <v>2823</v>
      </c>
      <c r="B2" s="7" t="s">
        <v>2824</v>
      </c>
      <c r="C2" s="41" t="s">
        <v>2825</v>
      </c>
      <c r="D2" s="7" t="s">
        <v>2826</v>
      </c>
      <c r="E2">
        <f t="shared" ref="E2:E13" si="1">len(B2)</f>
        <v>53</v>
      </c>
      <c r="F2">
        <f t="shared" ref="F2:F13" si="2">len(D2)</f>
        <v>53</v>
      </c>
      <c r="G2" t="b">
        <f t="shared" ref="G2:G13" si="3">if(E2=F2,TRUE, FALSE)</f>
        <v>1</v>
      </c>
    </row>
    <row r="3">
      <c r="A3" t="s">
        <v>2827</v>
      </c>
      <c r="B3" s="7" t="s">
        <v>2828</v>
      </c>
      <c r="C3" s="41" t="s">
        <v>2829</v>
      </c>
      <c r="D3" s="7" t="s">
        <v>2830</v>
      </c>
      <c r="E3">
        <f t="shared" si="1"/>
        <v>59</v>
      </c>
      <c r="F3">
        <f t="shared" si="2"/>
        <v>59</v>
      </c>
      <c r="G3" t="b">
        <f t="shared" si="3"/>
        <v>1</v>
      </c>
    </row>
    <row r="4">
      <c r="A4" t="s">
        <v>2831</v>
      </c>
      <c r="B4" s="7" t="s">
        <v>2832</v>
      </c>
      <c r="C4" s="41" t="s">
        <v>2833</v>
      </c>
      <c r="D4" s="7" t="s">
        <v>2834</v>
      </c>
      <c r="E4">
        <f t="shared" si="1"/>
        <v>59</v>
      </c>
      <c r="F4">
        <f t="shared" si="2"/>
        <v>59</v>
      </c>
      <c r="G4" t="b">
        <f t="shared" si="3"/>
        <v>1</v>
      </c>
    </row>
    <row r="5">
      <c r="A5" t="s">
        <v>2835</v>
      </c>
      <c r="B5" s="7" t="s">
        <v>2836</v>
      </c>
      <c r="C5" s="41" t="s">
        <v>2837</v>
      </c>
      <c r="D5" s="7" t="s">
        <v>2838</v>
      </c>
      <c r="E5">
        <f t="shared" si="1"/>
        <v>59</v>
      </c>
      <c r="F5">
        <f t="shared" si="2"/>
        <v>59</v>
      </c>
      <c r="G5" t="b">
        <f t="shared" si="3"/>
        <v>1</v>
      </c>
    </row>
    <row r="6">
      <c r="A6" t="s">
        <v>2839</v>
      </c>
      <c r="B6" s="7" t="s">
        <v>2840</v>
      </c>
      <c r="C6" s="27" t="s">
        <v>2841</v>
      </c>
      <c r="D6" s="7" t="s">
        <v>2842</v>
      </c>
      <c r="E6">
        <f t="shared" si="1"/>
        <v>53</v>
      </c>
      <c r="F6">
        <f t="shared" si="2"/>
        <v>53</v>
      </c>
      <c r="G6" t="b">
        <f t="shared" si="3"/>
        <v>1</v>
      </c>
    </row>
    <row r="7">
      <c r="A7" s="15" t="s">
        <v>2843</v>
      </c>
      <c r="B7" s="7" t="s">
        <v>2844</v>
      </c>
      <c r="C7" s="27" t="s">
        <v>2845</v>
      </c>
      <c r="D7" s="7" t="s">
        <v>2846</v>
      </c>
      <c r="E7">
        <f t="shared" si="1"/>
        <v>59</v>
      </c>
      <c r="F7">
        <f t="shared" si="2"/>
        <v>59</v>
      </c>
      <c r="G7" t="b">
        <f t="shared" si="3"/>
        <v>1</v>
      </c>
    </row>
    <row r="8">
      <c r="A8" s="15" t="s">
        <v>2847</v>
      </c>
      <c r="B8" s="7" t="s">
        <v>2848</v>
      </c>
      <c r="C8" s="27" t="s">
        <v>2849</v>
      </c>
      <c r="D8" s="7" t="s">
        <v>2850</v>
      </c>
      <c r="E8">
        <f t="shared" si="1"/>
        <v>59</v>
      </c>
      <c r="F8">
        <f t="shared" si="2"/>
        <v>59</v>
      </c>
      <c r="G8" t="b">
        <f t="shared" si="3"/>
        <v>1</v>
      </c>
    </row>
    <row r="9">
      <c r="A9" s="15" t="s">
        <v>2851</v>
      </c>
      <c r="B9" s="7" t="s">
        <v>2852</v>
      </c>
      <c r="C9" s="27" t="s">
        <v>2853</v>
      </c>
      <c r="D9" s="7" t="s">
        <v>2854</v>
      </c>
      <c r="E9">
        <f t="shared" si="1"/>
        <v>59</v>
      </c>
      <c r="F9">
        <f t="shared" si="2"/>
        <v>59</v>
      </c>
      <c r="G9" t="b">
        <f t="shared" si="3"/>
        <v>1</v>
      </c>
    </row>
    <row r="10">
      <c r="A10" s="15" t="s">
        <v>2855</v>
      </c>
      <c r="B10" s="7" t="s">
        <v>2856</v>
      </c>
      <c r="C10" s="27" t="s">
        <v>2857</v>
      </c>
      <c r="D10" s="7" t="s">
        <v>2858</v>
      </c>
      <c r="E10">
        <f t="shared" si="1"/>
        <v>59</v>
      </c>
      <c r="F10">
        <f t="shared" si="2"/>
        <v>59</v>
      </c>
      <c r="G10" t="b">
        <f t="shared" si="3"/>
        <v>1</v>
      </c>
    </row>
    <row r="11">
      <c r="A11" s="15" t="s">
        <v>2859</v>
      </c>
      <c r="B11" s="7" t="s">
        <v>2860</v>
      </c>
      <c r="C11" s="27" t="s">
        <v>2861</v>
      </c>
      <c r="D11" s="7" t="s">
        <v>2862</v>
      </c>
      <c r="E11">
        <f t="shared" si="1"/>
        <v>47</v>
      </c>
      <c r="F11">
        <f t="shared" si="2"/>
        <v>47</v>
      </c>
      <c r="G11" t="b">
        <f t="shared" si="3"/>
        <v>1</v>
      </c>
    </row>
    <row r="12">
      <c r="A12" s="15" t="s">
        <v>2863</v>
      </c>
      <c r="B12" s="7" t="s">
        <v>2864</v>
      </c>
      <c r="C12" s="27" t="s">
        <v>2865</v>
      </c>
      <c r="D12" s="7" t="s">
        <v>2866</v>
      </c>
      <c r="E12">
        <f t="shared" si="1"/>
        <v>53</v>
      </c>
      <c r="F12">
        <f t="shared" si="2"/>
        <v>53</v>
      </c>
      <c r="G12" t="b">
        <f t="shared" si="3"/>
        <v>1</v>
      </c>
    </row>
    <row r="13">
      <c r="A13" s="15" t="s">
        <v>2867</v>
      </c>
      <c r="B13" s="7" t="s">
        <v>2868</v>
      </c>
      <c r="C13" s="27" t="s">
        <v>2869</v>
      </c>
      <c r="D13" s="7" t="s">
        <v>2870</v>
      </c>
      <c r="E13">
        <f t="shared" si="1"/>
        <v>53</v>
      </c>
      <c r="F13">
        <f t="shared" si="2"/>
        <v>53</v>
      </c>
      <c r="G13" t="b">
        <f t="shared" si="3"/>
        <v>1</v>
      </c>
    </row>
    <row r="15">
      <c r="A15" s="15" t="s">
        <v>2871</v>
      </c>
      <c r="B15" s="7" t="s">
        <v>2872</v>
      </c>
      <c r="C15" s="27" t="s">
        <v>2873</v>
      </c>
      <c r="D15" s="7" t="s">
        <v>2874</v>
      </c>
      <c r="E15">
        <f t="shared" ref="E15:E24" si="4">len(B15)</f>
        <v>41</v>
      </c>
      <c r="F15">
        <f t="shared" ref="F15:F24" si="5">len(D15)</f>
        <v>41</v>
      </c>
      <c r="G15" t="b">
        <f t="shared" ref="G15:G24" si="6">if(E15=F15,TRUE, FALSE)</f>
        <v>1</v>
      </c>
    </row>
    <row r="16">
      <c r="A16" s="15" t="s">
        <v>2875</v>
      </c>
      <c r="B16" s="7" t="s">
        <v>2876</v>
      </c>
      <c r="C16" s="27" t="s">
        <v>2877</v>
      </c>
      <c r="D16" s="7" t="s">
        <v>2878</v>
      </c>
      <c r="E16">
        <f t="shared" si="4"/>
        <v>47</v>
      </c>
      <c r="F16">
        <f t="shared" si="5"/>
        <v>47</v>
      </c>
      <c r="G16" t="b">
        <f t="shared" si="6"/>
        <v>1</v>
      </c>
    </row>
    <row r="17">
      <c r="A17" s="15" t="s">
        <v>2879</v>
      </c>
      <c r="B17" s="7" t="s">
        <v>2880</v>
      </c>
      <c r="C17" s="27" t="s">
        <v>2881</v>
      </c>
      <c r="D17" s="7" t="s">
        <v>2882</v>
      </c>
      <c r="E17">
        <f t="shared" si="4"/>
        <v>47</v>
      </c>
      <c r="F17">
        <f t="shared" si="5"/>
        <v>47</v>
      </c>
      <c r="G17" t="b">
        <f t="shared" si="6"/>
        <v>1</v>
      </c>
    </row>
    <row r="18">
      <c r="A18" s="15" t="s">
        <v>2883</v>
      </c>
      <c r="B18" s="7" t="s">
        <v>2884</v>
      </c>
      <c r="C18" s="27" t="s">
        <v>2885</v>
      </c>
      <c r="D18" s="7" t="s">
        <v>2886</v>
      </c>
      <c r="E18">
        <f t="shared" si="4"/>
        <v>41</v>
      </c>
      <c r="F18">
        <f t="shared" si="5"/>
        <v>41</v>
      </c>
      <c r="G18" t="b">
        <f t="shared" si="6"/>
        <v>1</v>
      </c>
    </row>
    <row r="19">
      <c r="A19" s="15" t="s">
        <v>2887</v>
      </c>
      <c r="B19" s="7" t="s">
        <v>2888</v>
      </c>
      <c r="C19" s="27" t="s">
        <v>2889</v>
      </c>
      <c r="D19" s="7" t="s">
        <v>2890</v>
      </c>
      <c r="E19">
        <f t="shared" si="4"/>
        <v>41</v>
      </c>
      <c r="F19">
        <f t="shared" si="5"/>
        <v>41</v>
      </c>
      <c r="G19" t="b">
        <f t="shared" si="6"/>
        <v>1</v>
      </c>
    </row>
    <row r="20">
      <c r="A20" s="15" t="s">
        <v>2891</v>
      </c>
      <c r="B20" s="7" t="s">
        <v>2892</v>
      </c>
      <c r="C20" s="27" t="s">
        <v>2893</v>
      </c>
      <c r="D20" s="7" t="s">
        <v>2894</v>
      </c>
      <c r="E20">
        <f t="shared" si="4"/>
        <v>41</v>
      </c>
      <c r="F20">
        <f t="shared" si="5"/>
        <v>41</v>
      </c>
      <c r="G20" t="b">
        <f t="shared" si="6"/>
        <v>1</v>
      </c>
    </row>
    <row r="21">
      <c r="A21" s="15" t="s">
        <v>2895</v>
      </c>
      <c r="B21" s="7" t="s">
        <v>2896</v>
      </c>
      <c r="C21" s="27" t="s">
        <v>2897</v>
      </c>
      <c r="D21" s="7" t="s">
        <v>2898</v>
      </c>
      <c r="E21">
        <f t="shared" si="4"/>
        <v>47</v>
      </c>
      <c r="F21">
        <f t="shared" si="5"/>
        <v>47</v>
      </c>
      <c r="G21" t="b">
        <f t="shared" si="6"/>
        <v>1</v>
      </c>
    </row>
    <row r="22">
      <c r="A22" s="15" t="s">
        <v>2899</v>
      </c>
      <c r="B22" s="7" t="s">
        <v>2900</v>
      </c>
      <c r="C22" s="27" t="s">
        <v>2901</v>
      </c>
      <c r="D22" s="7" t="s">
        <v>2902</v>
      </c>
      <c r="E22">
        <f t="shared" si="4"/>
        <v>47</v>
      </c>
      <c r="F22">
        <f t="shared" si="5"/>
        <v>47</v>
      </c>
      <c r="G22" t="b">
        <f t="shared" si="6"/>
        <v>1</v>
      </c>
    </row>
    <row r="23">
      <c r="A23" t="s">
        <v>2903</v>
      </c>
      <c r="B23" s="7" t="s">
        <v>2904</v>
      </c>
      <c r="C23" s="41" t="s">
        <v>2905</v>
      </c>
      <c r="D23" s="7" t="s">
        <v>2906</v>
      </c>
      <c r="E23">
        <f t="shared" si="4"/>
        <v>53</v>
      </c>
      <c r="F23">
        <f t="shared" si="5"/>
        <v>53</v>
      </c>
      <c r="G23" t="b">
        <f t="shared" si="6"/>
        <v>1</v>
      </c>
    </row>
    <row r="24">
      <c r="A24" t="s">
        <v>2907</v>
      </c>
      <c r="B24" s="7" t="s">
        <v>2908</v>
      </c>
      <c r="C24" s="41" t="s">
        <v>2909</v>
      </c>
      <c r="D24" s="7" t="s">
        <v>2910</v>
      </c>
      <c r="E24">
        <f t="shared" si="4"/>
        <v>41</v>
      </c>
      <c r="F24">
        <f t="shared" si="5"/>
        <v>41</v>
      </c>
      <c r="G24" t="b">
        <f t="shared" si="6"/>
        <v>1</v>
      </c>
    </row>
    <row r="26">
      <c r="A26" t="s">
        <v>2911</v>
      </c>
      <c r="B26" s="7" t="s">
        <v>2912</v>
      </c>
      <c r="C26" s="27" t="s">
        <v>2913</v>
      </c>
      <c r="D26" s="7" t="s">
        <v>2914</v>
      </c>
      <c r="E26">
        <f t="shared" ref="E26:E36" si="7">len(B26)</f>
        <v>53</v>
      </c>
      <c r="F26">
        <f t="shared" ref="F26:F36" si="8">len(D26)</f>
        <v>53</v>
      </c>
      <c r="G26" t="b">
        <f t="shared" ref="G26:G36" si="9">if(E26=F26,TRUE, FALSE)</f>
        <v>1</v>
      </c>
    </row>
    <row r="27">
      <c r="A27" s="15" t="s">
        <v>2915</v>
      </c>
      <c r="B27" s="7" t="s">
        <v>2916</v>
      </c>
      <c r="C27" s="27" t="s">
        <v>2917</v>
      </c>
      <c r="D27" s="7" t="s">
        <v>2918</v>
      </c>
      <c r="E27">
        <f t="shared" si="7"/>
        <v>59</v>
      </c>
      <c r="F27">
        <f t="shared" si="8"/>
        <v>59</v>
      </c>
      <c r="G27" t="b">
        <f t="shared" si="9"/>
        <v>1</v>
      </c>
    </row>
    <row r="28">
      <c r="A28" s="15" t="s">
        <v>2919</v>
      </c>
      <c r="B28" s="7" t="s">
        <v>2920</v>
      </c>
      <c r="C28" s="27" t="s">
        <v>2921</v>
      </c>
      <c r="D28" s="7" t="s">
        <v>2922</v>
      </c>
      <c r="E28">
        <f t="shared" si="7"/>
        <v>59</v>
      </c>
      <c r="F28">
        <f t="shared" si="8"/>
        <v>59</v>
      </c>
      <c r="G28" t="b">
        <f t="shared" si="9"/>
        <v>1</v>
      </c>
    </row>
    <row r="29">
      <c r="A29" s="15" t="s">
        <v>2923</v>
      </c>
      <c r="B29" s="7" t="s">
        <v>2924</v>
      </c>
      <c r="C29" s="27" t="s">
        <v>2925</v>
      </c>
      <c r="D29" s="7" t="s">
        <v>2926</v>
      </c>
      <c r="E29">
        <f t="shared" si="7"/>
        <v>59</v>
      </c>
      <c r="F29">
        <f t="shared" si="8"/>
        <v>59</v>
      </c>
      <c r="G29" t="b">
        <f t="shared" si="9"/>
        <v>1</v>
      </c>
    </row>
    <row r="30">
      <c r="A30" s="15" t="s">
        <v>2927</v>
      </c>
      <c r="B30" s="7" t="s">
        <v>2928</v>
      </c>
      <c r="C30" s="27" t="s">
        <v>2929</v>
      </c>
      <c r="D30" s="7" t="s">
        <v>2930</v>
      </c>
      <c r="E30">
        <f t="shared" si="7"/>
        <v>53</v>
      </c>
      <c r="F30">
        <f t="shared" si="8"/>
        <v>53</v>
      </c>
      <c r="G30" t="b">
        <f t="shared" si="9"/>
        <v>1</v>
      </c>
    </row>
    <row r="31">
      <c r="A31" s="15" t="s">
        <v>2931</v>
      </c>
      <c r="B31" s="7" t="s">
        <v>2932</v>
      </c>
      <c r="C31" s="27" t="s">
        <v>2933</v>
      </c>
      <c r="D31" s="7" t="s">
        <v>2934</v>
      </c>
      <c r="E31">
        <f t="shared" si="7"/>
        <v>53</v>
      </c>
      <c r="F31">
        <f t="shared" si="8"/>
        <v>53</v>
      </c>
      <c r="G31" t="b">
        <f t="shared" si="9"/>
        <v>1</v>
      </c>
    </row>
    <row r="32">
      <c r="A32" s="15" t="s">
        <v>2935</v>
      </c>
      <c r="B32" s="7" t="s">
        <v>2936</v>
      </c>
      <c r="C32" s="27" t="s">
        <v>2937</v>
      </c>
      <c r="D32" s="7" t="s">
        <v>2938</v>
      </c>
      <c r="E32">
        <f t="shared" si="7"/>
        <v>53</v>
      </c>
      <c r="F32">
        <f t="shared" si="8"/>
        <v>53</v>
      </c>
      <c r="G32" t="b">
        <f t="shared" si="9"/>
        <v>1</v>
      </c>
    </row>
    <row r="33">
      <c r="A33" s="15" t="s">
        <v>2939</v>
      </c>
      <c r="B33" s="7" t="s">
        <v>2940</v>
      </c>
      <c r="C33" s="27" t="s">
        <v>2941</v>
      </c>
      <c r="D33" s="7" t="s">
        <v>2942</v>
      </c>
      <c r="E33">
        <f t="shared" si="7"/>
        <v>59</v>
      </c>
      <c r="F33">
        <f t="shared" si="8"/>
        <v>59</v>
      </c>
      <c r="G33" t="b">
        <f t="shared" si="9"/>
        <v>1</v>
      </c>
    </row>
    <row r="34">
      <c r="A34" s="15" t="s">
        <v>2943</v>
      </c>
      <c r="B34" s="7" t="s">
        <v>2944</v>
      </c>
      <c r="C34" s="27" t="s">
        <v>2945</v>
      </c>
      <c r="D34" s="7" t="s">
        <v>2946</v>
      </c>
      <c r="E34">
        <f t="shared" si="7"/>
        <v>53</v>
      </c>
      <c r="F34">
        <f t="shared" si="8"/>
        <v>53</v>
      </c>
      <c r="G34" t="b">
        <f t="shared" si="9"/>
        <v>1</v>
      </c>
    </row>
    <row r="35">
      <c r="A35" s="15" t="s">
        <v>2947</v>
      </c>
      <c r="B35" s="7" t="s">
        <v>2948</v>
      </c>
      <c r="C35" s="27" t="s">
        <v>2949</v>
      </c>
      <c r="D35" s="7" t="s">
        <v>2950</v>
      </c>
      <c r="E35">
        <f t="shared" si="7"/>
        <v>59</v>
      </c>
      <c r="F35">
        <f t="shared" si="8"/>
        <v>59</v>
      </c>
      <c r="G35" t="b">
        <f t="shared" si="9"/>
        <v>1</v>
      </c>
    </row>
    <row r="36">
      <c r="A36" s="15" t="s">
        <v>2951</v>
      </c>
      <c r="B36" s="7" t="s">
        <v>2952</v>
      </c>
      <c r="C36" s="27" t="s">
        <v>2953</v>
      </c>
      <c r="D36" s="7" t="s">
        <v>2954</v>
      </c>
      <c r="E36">
        <f t="shared" si="7"/>
        <v>59</v>
      </c>
      <c r="F36">
        <f t="shared" si="8"/>
        <v>59</v>
      </c>
      <c r="G36" t="b">
        <f t="shared" si="9"/>
        <v>1</v>
      </c>
    </row>
    <row r="38">
      <c r="A38" s="15" t="s">
        <v>2955</v>
      </c>
      <c r="B38" s="7" t="s">
        <v>2956</v>
      </c>
      <c r="C38" s="28" t="s">
        <v>2957</v>
      </c>
      <c r="D38" s="7" t="s">
        <v>2958</v>
      </c>
      <c r="E38">
        <f t="shared" ref="E38:E46" si="10">len(B38)</f>
        <v>29</v>
      </c>
      <c r="F38">
        <f t="shared" ref="F38:F46" si="11">len(D38)</f>
        <v>29</v>
      </c>
      <c r="G38" t="b">
        <f t="shared" ref="G38:G46" si="12">if(E38=F38,TRUE, FALSE)</f>
        <v>1</v>
      </c>
    </row>
    <row r="39">
      <c r="A39" s="15" t="s">
        <v>2959</v>
      </c>
      <c r="B39" s="7" t="s">
        <v>2960</v>
      </c>
      <c r="C39" s="27" t="s">
        <v>2961</v>
      </c>
      <c r="D39" s="7" t="s">
        <v>2962</v>
      </c>
      <c r="E39">
        <f t="shared" si="10"/>
        <v>47</v>
      </c>
      <c r="F39">
        <f t="shared" si="11"/>
        <v>47</v>
      </c>
      <c r="G39" t="b">
        <f t="shared" si="12"/>
        <v>1</v>
      </c>
    </row>
    <row r="40">
      <c r="A40" s="15" t="s">
        <v>2963</v>
      </c>
      <c r="B40" s="7" t="s">
        <v>2964</v>
      </c>
      <c r="C40" s="27" t="s">
        <v>2965</v>
      </c>
      <c r="D40" s="7" t="s">
        <v>2966</v>
      </c>
      <c r="E40">
        <f t="shared" si="10"/>
        <v>35</v>
      </c>
      <c r="F40">
        <f t="shared" si="11"/>
        <v>35</v>
      </c>
      <c r="G40" t="b">
        <f t="shared" si="12"/>
        <v>1</v>
      </c>
    </row>
    <row r="41">
      <c r="A41" s="15" t="s">
        <v>2967</v>
      </c>
      <c r="B41" s="7" t="s">
        <v>2968</v>
      </c>
      <c r="C41" s="27" t="s">
        <v>2969</v>
      </c>
      <c r="D41" s="7" t="s">
        <v>2970</v>
      </c>
      <c r="E41">
        <f t="shared" si="10"/>
        <v>35</v>
      </c>
      <c r="F41">
        <f t="shared" si="11"/>
        <v>35</v>
      </c>
      <c r="G41" t="b">
        <f t="shared" si="12"/>
        <v>1</v>
      </c>
    </row>
    <row r="42">
      <c r="A42" s="15" t="s">
        <v>2971</v>
      </c>
      <c r="B42" s="7" t="s">
        <v>2972</v>
      </c>
      <c r="C42" s="27" t="s">
        <v>2973</v>
      </c>
      <c r="D42" s="7" t="s">
        <v>2974</v>
      </c>
      <c r="E42">
        <f t="shared" si="10"/>
        <v>35</v>
      </c>
      <c r="F42">
        <f t="shared" si="11"/>
        <v>35</v>
      </c>
      <c r="G42" t="b">
        <f t="shared" si="12"/>
        <v>1</v>
      </c>
    </row>
    <row r="43">
      <c r="A43" s="15" t="s">
        <v>2975</v>
      </c>
      <c r="B43" s="7" t="s">
        <v>2976</v>
      </c>
      <c r="C43" s="27" t="s">
        <v>2977</v>
      </c>
      <c r="D43" s="7" t="s">
        <v>2978</v>
      </c>
      <c r="E43">
        <f t="shared" si="10"/>
        <v>29</v>
      </c>
      <c r="F43">
        <f t="shared" si="11"/>
        <v>29</v>
      </c>
      <c r="G43" t="b">
        <f t="shared" si="12"/>
        <v>1</v>
      </c>
    </row>
    <row r="44">
      <c r="A44" t="s">
        <v>2979</v>
      </c>
      <c r="B44" s="7" t="s">
        <v>2980</v>
      </c>
      <c r="C44" s="41" t="s">
        <v>2981</v>
      </c>
      <c r="D44" s="7" t="s">
        <v>2982</v>
      </c>
      <c r="E44">
        <f t="shared" si="10"/>
        <v>29</v>
      </c>
      <c r="F44">
        <f t="shared" si="11"/>
        <v>29</v>
      </c>
      <c r="G44" t="b">
        <f t="shared" si="12"/>
        <v>1</v>
      </c>
    </row>
    <row r="45">
      <c r="A45" t="s">
        <v>2983</v>
      </c>
      <c r="B45" s="7" t="s">
        <v>2984</v>
      </c>
      <c r="C45" s="27" t="s">
        <v>2985</v>
      </c>
      <c r="D45" s="7" t="s">
        <v>2986</v>
      </c>
      <c r="E45">
        <f t="shared" si="10"/>
        <v>29</v>
      </c>
      <c r="F45">
        <f t="shared" si="11"/>
        <v>29</v>
      </c>
      <c r="G45" t="b">
        <f t="shared" si="12"/>
        <v>1</v>
      </c>
    </row>
    <row r="46">
      <c r="A46" s="42" t="s">
        <v>2987</v>
      </c>
      <c r="B46" s="36" t="s">
        <v>2988</v>
      </c>
      <c r="C46" s="28" t="s">
        <v>2989</v>
      </c>
      <c r="D46" s="36" t="s">
        <v>2990</v>
      </c>
      <c r="E46" s="43">
        <f t="shared" si="10"/>
        <v>11</v>
      </c>
      <c r="F46" s="43">
        <f t="shared" si="11"/>
        <v>11</v>
      </c>
      <c r="G46" s="43" t="b">
        <f t="shared" si="12"/>
        <v>1</v>
      </c>
      <c r="H46" s="36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8">
      <c r="A48" s="15" t="s">
        <v>2991</v>
      </c>
      <c r="B48" s="7" t="s">
        <v>2992</v>
      </c>
      <c r="C48" s="27" t="s">
        <v>2993</v>
      </c>
      <c r="D48" s="7" t="s">
        <v>2994</v>
      </c>
      <c r="E48">
        <f t="shared" ref="E48:E54" si="13">len(B48)</f>
        <v>35</v>
      </c>
      <c r="F48">
        <f t="shared" ref="F48:F54" si="14">len(D48)</f>
        <v>35</v>
      </c>
      <c r="G48" t="b">
        <f t="shared" ref="G48:G54" si="15">if(E48=F48,TRUE, FALSE)</f>
        <v>1</v>
      </c>
    </row>
    <row r="49">
      <c r="A49" s="15" t="s">
        <v>2995</v>
      </c>
      <c r="B49" s="7" t="s">
        <v>2996</v>
      </c>
      <c r="C49" s="27" t="s">
        <v>2997</v>
      </c>
      <c r="D49" s="7" t="s">
        <v>2998</v>
      </c>
      <c r="E49">
        <f t="shared" si="13"/>
        <v>41</v>
      </c>
      <c r="F49">
        <f t="shared" si="14"/>
        <v>41</v>
      </c>
      <c r="G49" t="b">
        <f t="shared" si="15"/>
        <v>1</v>
      </c>
    </row>
    <row r="50">
      <c r="A50" s="15" t="s">
        <v>2999</v>
      </c>
      <c r="B50" s="7" t="s">
        <v>3000</v>
      </c>
      <c r="C50" s="27" t="s">
        <v>3001</v>
      </c>
      <c r="D50" s="7" t="s">
        <v>3002</v>
      </c>
      <c r="E50">
        <f t="shared" si="13"/>
        <v>41</v>
      </c>
      <c r="F50">
        <f t="shared" si="14"/>
        <v>41</v>
      </c>
      <c r="G50" t="b">
        <f t="shared" si="15"/>
        <v>1</v>
      </c>
    </row>
    <row r="51">
      <c r="A51" s="15" t="s">
        <v>3003</v>
      </c>
      <c r="B51" s="7" t="s">
        <v>3004</v>
      </c>
      <c r="C51" s="27" t="s">
        <v>3005</v>
      </c>
      <c r="D51" s="7" t="s">
        <v>3006</v>
      </c>
      <c r="E51">
        <f t="shared" si="13"/>
        <v>53</v>
      </c>
      <c r="F51">
        <f t="shared" si="14"/>
        <v>53</v>
      </c>
      <c r="G51" t="b">
        <f t="shared" si="15"/>
        <v>1</v>
      </c>
    </row>
    <row r="52">
      <c r="A52" s="15" t="s">
        <v>3007</v>
      </c>
      <c r="B52" s="7" t="s">
        <v>3008</v>
      </c>
      <c r="C52" s="27" t="s">
        <v>3009</v>
      </c>
      <c r="D52" s="7" t="s">
        <v>3010</v>
      </c>
      <c r="E52">
        <f t="shared" si="13"/>
        <v>47</v>
      </c>
      <c r="F52">
        <f t="shared" si="14"/>
        <v>47</v>
      </c>
      <c r="G52" t="b">
        <f t="shared" si="15"/>
        <v>1</v>
      </c>
    </row>
    <row r="53">
      <c r="A53" t="s">
        <v>3011</v>
      </c>
      <c r="B53" s="7" t="s">
        <v>3012</v>
      </c>
      <c r="C53" s="41" t="s">
        <v>3013</v>
      </c>
      <c r="D53" s="7" t="s">
        <v>3014</v>
      </c>
      <c r="E53">
        <f t="shared" si="13"/>
        <v>35</v>
      </c>
      <c r="F53">
        <f t="shared" si="14"/>
        <v>35</v>
      </c>
      <c r="G53" t="b">
        <f t="shared" si="15"/>
        <v>1</v>
      </c>
    </row>
    <row r="54">
      <c r="A54" s="43" t="s">
        <v>3015</v>
      </c>
      <c r="B54" s="36" t="s">
        <v>3016</v>
      </c>
      <c r="C54" s="28" t="s">
        <v>3017</v>
      </c>
      <c r="D54" s="36" t="s">
        <v>3018</v>
      </c>
      <c r="E54" s="43">
        <f t="shared" si="13"/>
        <v>23</v>
      </c>
      <c r="F54" s="43">
        <f t="shared" si="14"/>
        <v>23</v>
      </c>
      <c r="G54" s="43" t="b">
        <f t="shared" si="15"/>
        <v>1</v>
      </c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6">
      <c r="A56" s="15" t="s">
        <v>3019</v>
      </c>
      <c r="B56" s="7" t="s">
        <v>3020</v>
      </c>
      <c r="C56" s="27" t="s">
        <v>3021</v>
      </c>
      <c r="D56" s="7" t="s">
        <v>3022</v>
      </c>
      <c r="E56">
        <f t="shared" ref="E56:E64" si="16">len(B56)</f>
        <v>56</v>
      </c>
      <c r="F56">
        <f t="shared" ref="F56:F64" si="17">len(D56)</f>
        <v>56</v>
      </c>
      <c r="G56" t="b">
        <f t="shared" ref="G56:G64" si="18">if(E56=F56,TRUE, FALSE)</f>
        <v>1</v>
      </c>
    </row>
    <row r="57">
      <c r="A57" s="15" t="s">
        <v>3023</v>
      </c>
      <c r="B57" s="7" t="s">
        <v>3024</v>
      </c>
      <c r="C57" s="27" t="s">
        <v>3025</v>
      </c>
      <c r="D57" s="7" t="s">
        <v>3026</v>
      </c>
      <c r="E57">
        <f t="shared" si="16"/>
        <v>56</v>
      </c>
      <c r="F57">
        <f t="shared" si="17"/>
        <v>56</v>
      </c>
      <c r="G57" t="b">
        <f t="shared" si="18"/>
        <v>1</v>
      </c>
    </row>
    <row r="58">
      <c r="A58" s="15" t="s">
        <v>3027</v>
      </c>
      <c r="B58" s="7" t="s">
        <v>3028</v>
      </c>
      <c r="C58" s="27" t="s">
        <v>3029</v>
      </c>
      <c r="D58" s="7" t="s">
        <v>3030</v>
      </c>
      <c r="E58">
        <f t="shared" si="16"/>
        <v>56</v>
      </c>
      <c r="F58">
        <f t="shared" si="17"/>
        <v>56</v>
      </c>
      <c r="G58" t="b">
        <f t="shared" si="18"/>
        <v>1</v>
      </c>
    </row>
    <row r="59">
      <c r="A59" s="15" t="s">
        <v>3031</v>
      </c>
      <c r="B59" s="7" t="s">
        <v>3032</v>
      </c>
      <c r="C59" s="27" t="s">
        <v>3033</v>
      </c>
      <c r="D59" s="7" t="s">
        <v>3034</v>
      </c>
      <c r="E59">
        <f t="shared" si="16"/>
        <v>56</v>
      </c>
      <c r="F59">
        <f t="shared" si="17"/>
        <v>56</v>
      </c>
      <c r="G59" t="b">
        <f t="shared" si="18"/>
        <v>1</v>
      </c>
    </row>
    <row r="60">
      <c r="A60" s="15" t="s">
        <v>3035</v>
      </c>
      <c r="B60" s="7" t="s">
        <v>3036</v>
      </c>
      <c r="C60" s="27" t="s">
        <v>3037</v>
      </c>
      <c r="D60" s="7" t="s">
        <v>3038</v>
      </c>
      <c r="E60">
        <f t="shared" si="16"/>
        <v>56</v>
      </c>
      <c r="F60">
        <f t="shared" si="17"/>
        <v>56</v>
      </c>
      <c r="G60" t="b">
        <f t="shared" si="18"/>
        <v>1</v>
      </c>
    </row>
    <row r="61">
      <c r="A61" s="15" t="s">
        <v>3039</v>
      </c>
      <c r="B61" s="7" t="s">
        <v>3040</v>
      </c>
      <c r="C61" s="27" t="s">
        <v>3041</v>
      </c>
      <c r="D61" s="7" t="s">
        <v>3042</v>
      </c>
      <c r="E61">
        <f t="shared" si="16"/>
        <v>56</v>
      </c>
      <c r="F61">
        <f t="shared" si="17"/>
        <v>56</v>
      </c>
      <c r="G61" t="b">
        <f t="shared" si="18"/>
        <v>1</v>
      </c>
    </row>
    <row r="62">
      <c r="A62" s="42" t="s">
        <v>3043</v>
      </c>
      <c r="B62" s="36" t="s">
        <v>3044</v>
      </c>
      <c r="C62" s="28" t="s">
        <v>3045</v>
      </c>
      <c r="D62" s="36" t="s">
        <v>3046</v>
      </c>
      <c r="E62" s="43">
        <f t="shared" si="16"/>
        <v>56</v>
      </c>
      <c r="F62" s="43">
        <f t="shared" si="17"/>
        <v>56</v>
      </c>
      <c r="G62" s="43" t="b">
        <f t="shared" si="18"/>
        <v>1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15" t="s">
        <v>3047</v>
      </c>
      <c r="B63" s="7" t="s">
        <v>3048</v>
      </c>
      <c r="C63" s="27" t="s">
        <v>3049</v>
      </c>
      <c r="D63" s="7" t="s">
        <v>3050</v>
      </c>
      <c r="E63">
        <f t="shared" si="16"/>
        <v>56</v>
      </c>
      <c r="F63">
        <f t="shared" si="17"/>
        <v>56</v>
      </c>
      <c r="G63" t="b">
        <f t="shared" si="18"/>
        <v>1</v>
      </c>
    </row>
    <row r="64">
      <c r="A64" s="15" t="s">
        <v>3051</v>
      </c>
      <c r="B64" s="7" t="s">
        <v>3052</v>
      </c>
      <c r="C64" s="27" t="s">
        <v>3053</v>
      </c>
      <c r="D64" s="7" t="s">
        <v>3054</v>
      </c>
      <c r="E64">
        <f t="shared" si="16"/>
        <v>56</v>
      </c>
      <c r="F64">
        <f t="shared" si="17"/>
        <v>56</v>
      </c>
      <c r="G64" t="b">
        <f t="shared" si="18"/>
        <v>1</v>
      </c>
    </row>
    <row r="65">
      <c r="B65" s="7"/>
    </row>
    <row r="66">
      <c r="A66" s="15" t="s">
        <v>3055</v>
      </c>
      <c r="B66" s="7" t="s">
        <v>3056</v>
      </c>
      <c r="C66" s="27" t="s">
        <v>3057</v>
      </c>
      <c r="D66" s="7" t="s">
        <v>3058</v>
      </c>
      <c r="E66">
        <f t="shared" ref="E66:E72" si="19">len(B66)</f>
        <v>35</v>
      </c>
      <c r="F66">
        <f t="shared" ref="F66:F72" si="20">len(D66)</f>
        <v>35</v>
      </c>
      <c r="G66" t="b">
        <f t="shared" ref="G66:G72" si="21">if(E66=F66,TRUE, FALSE)</f>
        <v>1</v>
      </c>
    </row>
    <row r="67">
      <c r="A67" t="s">
        <v>3059</v>
      </c>
      <c r="B67" s="7" t="s">
        <v>3060</v>
      </c>
      <c r="C67" s="41" t="s">
        <v>3061</v>
      </c>
      <c r="D67" s="7" t="s">
        <v>3062</v>
      </c>
      <c r="E67">
        <f t="shared" si="19"/>
        <v>35</v>
      </c>
      <c r="F67">
        <f t="shared" si="20"/>
        <v>35</v>
      </c>
      <c r="G67" t="b">
        <f t="shared" si="21"/>
        <v>1</v>
      </c>
    </row>
    <row r="68">
      <c r="A68" t="s">
        <v>3063</v>
      </c>
      <c r="B68" s="7" t="s">
        <v>3064</v>
      </c>
      <c r="C68" s="41" t="s">
        <v>3065</v>
      </c>
      <c r="D68" s="7" t="s">
        <v>3066</v>
      </c>
      <c r="E68">
        <f t="shared" si="19"/>
        <v>41</v>
      </c>
      <c r="F68">
        <f t="shared" si="20"/>
        <v>41</v>
      </c>
      <c r="G68" t="b">
        <f t="shared" si="21"/>
        <v>1</v>
      </c>
    </row>
    <row r="69">
      <c r="A69" t="s">
        <v>3067</v>
      </c>
      <c r="B69" s="7" t="s">
        <v>3068</v>
      </c>
      <c r="C69" s="41" t="s">
        <v>3069</v>
      </c>
      <c r="D69" s="7" t="s">
        <v>3070</v>
      </c>
      <c r="E69">
        <f t="shared" si="19"/>
        <v>41</v>
      </c>
      <c r="F69">
        <f t="shared" si="20"/>
        <v>41</v>
      </c>
      <c r="G69" t="b">
        <f t="shared" si="21"/>
        <v>1</v>
      </c>
    </row>
    <row r="70">
      <c r="A70" t="s">
        <v>3071</v>
      </c>
      <c r="B70" s="7" t="s">
        <v>3072</v>
      </c>
      <c r="C70" s="41" t="s">
        <v>3073</v>
      </c>
      <c r="D70" s="7" t="s">
        <v>3074</v>
      </c>
      <c r="E70">
        <f t="shared" si="19"/>
        <v>41</v>
      </c>
      <c r="F70">
        <f t="shared" si="20"/>
        <v>41</v>
      </c>
      <c r="G70" t="b">
        <f t="shared" si="21"/>
        <v>1</v>
      </c>
    </row>
    <row r="71">
      <c r="A71" t="s">
        <v>3075</v>
      </c>
      <c r="B71" s="7" t="s">
        <v>3076</v>
      </c>
      <c r="C71" s="41" t="s">
        <v>3077</v>
      </c>
      <c r="D71" s="7" t="s">
        <v>3078</v>
      </c>
      <c r="E71">
        <f t="shared" si="19"/>
        <v>41</v>
      </c>
      <c r="F71">
        <f t="shared" si="20"/>
        <v>41</v>
      </c>
      <c r="G71" t="b">
        <f t="shared" si="21"/>
        <v>1</v>
      </c>
    </row>
    <row r="72">
      <c r="A72" t="s">
        <v>3079</v>
      </c>
      <c r="B72" s="7" t="s">
        <v>3080</v>
      </c>
      <c r="C72" s="41" t="s">
        <v>3081</v>
      </c>
      <c r="D72" s="7" t="s">
        <v>3082</v>
      </c>
      <c r="E72">
        <f t="shared" si="19"/>
        <v>47</v>
      </c>
      <c r="F72">
        <f t="shared" si="20"/>
        <v>47</v>
      </c>
      <c r="G72" t="b">
        <f t="shared" si="21"/>
        <v>1</v>
      </c>
    </row>
    <row r="74">
      <c r="A74" t="s">
        <v>3083</v>
      </c>
      <c r="B74" s="7" t="s">
        <v>3084</v>
      </c>
      <c r="C74" s="41" t="s">
        <v>3085</v>
      </c>
      <c r="D74" s="7" t="s">
        <v>3086</v>
      </c>
      <c r="E74">
        <f t="shared" ref="E74:E80" si="22">len(B74)</f>
        <v>41</v>
      </c>
      <c r="F74">
        <f t="shared" ref="F74:F80" si="23">len(D74)</f>
        <v>41</v>
      </c>
      <c r="G74" t="b">
        <f t="shared" ref="G74:G80" si="24">if(E74=F74,TRUE, FALSE)</f>
        <v>1</v>
      </c>
    </row>
    <row r="75">
      <c r="A75" t="s">
        <v>3087</v>
      </c>
      <c r="B75" s="7" t="s">
        <v>3088</v>
      </c>
      <c r="C75" s="41" t="s">
        <v>3089</v>
      </c>
      <c r="D75" s="7" t="s">
        <v>3090</v>
      </c>
      <c r="E75">
        <f t="shared" si="22"/>
        <v>47</v>
      </c>
      <c r="F75">
        <f t="shared" si="23"/>
        <v>47</v>
      </c>
      <c r="G75" t="b">
        <f t="shared" si="24"/>
        <v>1</v>
      </c>
    </row>
    <row r="76">
      <c r="A76" t="s">
        <v>3091</v>
      </c>
      <c r="B76" s="7" t="s">
        <v>3092</v>
      </c>
      <c r="C76" s="41" t="s">
        <v>3093</v>
      </c>
      <c r="D76" s="7" t="s">
        <v>3094</v>
      </c>
      <c r="E76">
        <f t="shared" si="22"/>
        <v>47</v>
      </c>
      <c r="F76">
        <f t="shared" si="23"/>
        <v>47</v>
      </c>
      <c r="G76" t="b">
        <f t="shared" si="24"/>
        <v>1</v>
      </c>
    </row>
    <row r="77">
      <c r="A77" t="s">
        <v>3095</v>
      </c>
      <c r="B77" s="7" t="s">
        <v>3096</v>
      </c>
      <c r="C77" s="41" t="s">
        <v>3097</v>
      </c>
      <c r="D77" s="7" t="s">
        <v>3098</v>
      </c>
      <c r="E77">
        <f t="shared" si="22"/>
        <v>41</v>
      </c>
      <c r="F77">
        <f t="shared" si="23"/>
        <v>41</v>
      </c>
      <c r="G77" t="b">
        <f t="shared" si="24"/>
        <v>1</v>
      </c>
    </row>
    <row r="78">
      <c r="A78" t="s">
        <v>3099</v>
      </c>
      <c r="B78" s="7" t="s">
        <v>3100</v>
      </c>
      <c r="C78" s="41" t="s">
        <v>3101</v>
      </c>
      <c r="D78" s="7" t="s">
        <v>3102</v>
      </c>
      <c r="E78">
        <f t="shared" si="22"/>
        <v>47</v>
      </c>
      <c r="F78">
        <f t="shared" si="23"/>
        <v>47</v>
      </c>
      <c r="G78" t="b">
        <f t="shared" si="24"/>
        <v>1</v>
      </c>
    </row>
    <row r="79">
      <c r="A79" t="s">
        <v>3103</v>
      </c>
      <c r="B79" s="7" t="s">
        <v>3104</v>
      </c>
      <c r="C79" s="41" t="s">
        <v>3105</v>
      </c>
      <c r="D79" s="7" t="s">
        <v>3106</v>
      </c>
      <c r="E79">
        <f t="shared" si="22"/>
        <v>41</v>
      </c>
      <c r="F79">
        <f t="shared" si="23"/>
        <v>41</v>
      </c>
      <c r="G79" t="b">
        <f t="shared" si="24"/>
        <v>1</v>
      </c>
    </row>
    <row r="80">
      <c r="A80" t="s">
        <v>3107</v>
      </c>
      <c r="B80" s="7" t="s">
        <v>3108</v>
      </c>
      <c r="C80" s="41" t="s">
        <v>3109</v>
      </c>
      <c r="D80" s="7" t="s">
        <v>3110</v>
      </c>
      <c r="E80">
        <f t="shared" si="22"/>
        <v>41</v>
      </c>
      <c r="F80">
        <f t="shared" si="23"/>
        <v>41</v>
      </c>
      <c r="G80" t="b">
        <f t="shared" si="24"/>
        <v>1</v>
      </c>
    </row>
    <row r="82">
      <c r="A82" t="s">
        <v>3111</v>
      </c>
      <c r="B82" s="7" t="s">
        <v>3112</v>
      </c>
      <c r="C82" s="41" t="s">
        <v>3113</v>
      </c>
      <c r="D82" s="7" t="s">
        <v>3114</v>
      </c>
      <c r="E82">
        <f t="shared" ref="E82:E95" si="25">len(B82)</f>
        <v>41</v>
      </c>
      <c r="F82">
        <f t="shared" ref="F82:F95" si="26">len(D82)</f>
        <v>41</v>
      </c>
      <c r="G82" t="b">
        <f t="shared" ref="G82:G95" si="27">if(E82=F82,TRUE, FALSE)</f>
        <v>1</v>
      </c>
    </row>
    <row r="83">
      <c r="A83" t="s">
        <v>3115</v>
      </c>
      <c r="B83" s="7" t="s">
        <v>3116</v>
      </c>
      <c r="C83" s="41" t="s">
        <v>3117</v>
      </c>
      <c r="D83" s="7" t="s">
        <v>3118</v>
      </c>
      <c r="E83">
        <f t="shared" si="25"/>
        <v>35</v>
      </c>
      <c r="F83">
        <f t="shared" si="26"/>
        <v>35</v>
      </c>
      <c r="G83" t="b">
        <f t="shared" si="27"/>
        <v>1</v>
      </c>
    </row>
    <row r="84">
      <c r="A84" t="s">
        <v>3119</v>
      </c>
      <c r="B84" s="7" t="s">
        <v>3120</v>
      </c>
      <c r="C84" s="41" t="s">
        <v>3121</v>
      </c>
      <c r="D84" s="7" t="s">
        <v>3122</v>
      </c>
      <c r="E84">
        <f t="shared" si="25"/>
        <v>41</v>
      </c>
      <c r="F84">
        <f t="shared" si="26"/>
        <v>41</v>
      </c>
      <c r="G84" t="b">
        <f t="shared" si="27"/>
        <v>1</v>
      </c>
    </row>
    <row r="85">
      <c r="A85" t="s">
        <v>3123</v>
      </c>
      <c r="B85" s="7" t="s">
        <v>3124</v>
      </c>
      <c r="C85" s="41" t="s">
        <v>3125</v>
      </c>
      <c r="D85" s="7" t="s">
        <v>3126</v>
      </c>
      <c r="E85">
        <f t="shared" si="25"/>
        <v>35</v>
      </c>
      <c r="F85">
        <f t="shared" si="26"/>
        <v>35</v>
      </c>
      <c r="G85" t="b">
        <f t="shared" si="27"/>
        <v>1</v>
      </c>
    </row>
    <row r="86">
      <c r="A86" t="s">
        <v>3127</v>
      </c>
      <c r="B86" s="7" t="s">
        <v>3128</v>
      </c>
      <c r="C86" s="41" t="s">
        <v>3129</v>
      </c>
      <c r="D86" s="7" t="s">
        <v>3130</v>
      </c>
      <c r="E86">
        <f t="shared" si="25"/>
        <v>35</v>
      </c>
      <c r="F86">
        <f t="shared" si="26"/>
        <v>35</v>
      </c>
      <c r="G86" t="b">
        <f t="shared" si="27"/>
        <v>1</v>
      </c>
    </row>
    <row r="87">
      <c r="A87" t="s">
        <v>3131</v>
      </c>
      <c r="B87" s="7" t="s">
        <v>3132</v>
      </c>
      <c r="C87" s="41" t="s">
        <v>3133</v>
      </c>
      <c r="D87" s="7" t="s">
        <v>3134</v>
      </c>
      <c r="E87">
        <f t="shared" si="25"/>
        <v>35</v>
      </c>
      <c r="F87">
        <f t="shared" si="26"/>
        <v>35</v>
      </c>
      <c r="G87" t="b">
        <f t="shared" si="27"/>
        <v>1</v>
      </c>
    </row>
    <row r="88">
      <c r="A88" t="s">
        <v>3135</v>
      </c>
      <c r="B88" s="7" t="s">
        <v>3136</v>
      </c>
      <c r="C88" s="41" t="s">
        <v>3137</v>
      </c>
      <c r="D88" s="7" t="s">
        <v>3138</v>
      </c>
      <c r="E88">
        <f t="shared" si="25"/>
        <v>53</v>
      </c>
      <c r="F88">
        <f t="shared" si="26"/>
        <v>53</v>
      </c>
      <c r="G88" t="b">
        <f t="shared" si="27"/>
        <v>1</v>
      </c>
    </row>
    <row r="89">
      <c r="A89" t="s">
        <v>3139</v>
      </c>
      <c r="B89" s="7" t="s">
        <v>3140</v>
      </c>
      <c r="C89" s="28" t="s">
        <v>3141</v>
      </c>
      <c r="D89" s="7" t="s">
        <v>3142</v>
      </c>
      <c r="E89">
        <f t="shared" si="25"/>
        <v>59</v>
      </c>
      <c r="F89">
        <f t="shared" si="26"/>
        <v>59</v>
      </c>
      <c r="G89" t="b">
        <f t="shared" si="27"/>
        <v>1</v>
      </c>
    </row>
    <row r="90">
      <c r="A90" t="s">
        <v>3143</v>
      </c>
      <c r="B90" s="7" t="s">
        <v>3144</v>
      </c>
      <c r="C90" s="41" t="s">
        <v>3145</v>
      </c>
      <c r="D90" s="7" t="s">
        <v>3146</v>
      </c>
      <c r="E90">
        <f t="shared" si="25"/>
        <v>53</v>
      </c>
      <c r="F90">
        <f t="shared" si="26"/>
        <v>53</v>
      </c>
      <c r="G90" t="b">
        <f t="shared" si="27"/>
        <v>1</v>
      </c>
    </row>
    <row r="91">
      <c r="A91" t="s">
        <v>3147</v>
      </c>
      <c r="B91" s="7" t="s">
        <v>3148</v>
      </c>
      <c r="C91" s="41" t="s">
        <v>3149</v>
      </c>
      <c r="D91" s="7" t="s">
        <v>3150</v>
      </c>
      <c r="E91">
        <f t="shared" si="25"/>
        <v>59</v>
      </c>
      <c r="F91">
        <f t="shared" si="26"/>
        <v>59</v>
      </c>
      <c r="G91" t="b">
        <f t="shared" si="27"/>
        <v>1</v>
      </c>
    </row>
    <row r="92">
      <c r="A92" t="s">
        <v>3151</v>
      </c>
      <c r="B92" s="7" t="s">
        <v>3152</v>
      </c>
      <c r="C92" s="41" t="s">
        <v>3153</v>
      </c>
      <c r="D92" s="7" t="s">
        <v>3154</v>
      </c>
      <c r="E92">
        <f t="shared" si="25"/>
        <v>53</v>
      </c>
      <c r="F92">
        <f t="shared" si="26"/>
        <v>53</v>
      </c>
      <c r="G92" t="b">
        <f t="shared" si="27"/>
        <v>1</v>
      </c>
    </row>
    <row r="93">
      <c r="A93" t="s">
        <v>3155</v>
      </c>
      <c r="B93" s="7" t="s">
        <v>3156</v>
      </c>
      <c r="C93" s="41" t="s">
        <v>3157</v>
      </c>
      <c r="D93" s="7" t="s">
        <v>3158</v>
      </c>
      <c r="E93">
        <f t="shared" si="25"/>
        <v>59</v>
      </c>
      <c r="F93">
        <f t="shared" si="26"/>
        <v>59</v>
      </c>
      <c r="G93" t="b">
        <f t="shared" si="27"/>
        <v>1</v>
      </c>
    </row>
    <row r="94">
      <c r="A94" t="s">
        <v>3159</v>
      </c>
      <c r="B94" s="7" t="s">
        <v>3160</v>
      </c>
      <c r="C94" s="41" t="s">
        <v>3161</v>
      </c>
      <c r="D94" s="7" t="s">
        <v>3162</v>
      </c>
      <c r="E94">
        <f t="shared" si="25"/>
        <v>53</v>
      </c>
      <c r="F94">
        <f t="shared" si="26"/>
        <v>53</v>
      </c>
      <c r="G94" t="b">
        <f t="shared" si="27"/>
        <v>1</v>
      </c>
    </row>
    <row r="95">
      <c r="A95" t="s">
        <v>3163</v>
      </c>
      <c r="B95" s="7" t="s">
        <v>3164</v>
      </c>
      <c r="C95" s="41" t="s">
        <v>3165</v>
      </c>
      <c r="D95" s="7" t="s">
        <v>3166</v>
      </c>
      <c r="E95">
        <f t="shared" si="25"/>
        <v>32</v>
      </c>
      <c r="F95">
        <f t="shared" si="26"/>
        <v>32</v>
      </c>
      <c r="G95" t="b">
        <f t="shared" si="27"/>
        <v>1</v>
      </c>
    </row>
    <row r="97">
      <c r="A97" t="s">
        <v>3167</v>
      </c>
      <c r="B97" s="15" t="s">
        <v>3168</v>
      </c>
      <c r="C97" s="41" t="s">
        <v>3169</v>
      </c>
      <c r="D97" s="15" t="s">
        <v>3170</v>
      </c>
      <c r="E97">
        <f t="shared" ref="E97:E101" si="28">len(B97)</f>
        <v>41</v>
      </c>
      <c r="F97">
        <f t="shared" ref="F97:F101" si="29">len(D97)</f>
        <v>41</v>
      </c>
      <c r="G97" t="b">
        <f t="shared" ref="G97:G101" si="30">if(E97=F97,TRUE, FALSE)</f>
        <v>1</v>
      </c>
    </row>
    <row r="98">
      <c r="A98" t="s">
        <v>3171</v>
      </c>
      <c r="B98" s="15" t="s">
        <v>3172</v>
      </c>
      <c r="C98" s="41" t="s">
        <v>3173</v>
      </c>
      <c r="D98" s="15" t="s">
        <v>3174</v>
      </c>
      <c r="E98">
        <f t="shared" si="28"/>
        <v>41</v>
      </c>
      <c r="F98">
        <f t="shared" si="29"/>
        <v>41</v>
      </c>
      <c r="G98" t="b">
        <f t="shared" si="30"/>
        <v>1</v>
      </c>
    </row>
    <row r="99">
      <c r="A99" t="s">
        <v>3175</v>
      </c>
      <c r="B99" s="15" t="s">
        <v>3176</v>
      </c>
      <c r="C99" s="41" t="s">
        <v>3177</v>
      </c>
      <c r="D99" s="15" t="s">
        <v>3178</v>
      </c>
      <c r="E99">
        <f t="shared" si="28"/>
        <v>41</v>
      </c>
      <c r="F99">
        <f t="shared" si="29"/>
        <v>41</v>
      </c>
      <c r="G99" t="b">
        <f t="shared" si="30"/>
        <v>1</v>
      </c>
    </row>
    <row r="100">
      <c r="A100" t="s">
        <v>3179</v>
      </c>
      <c r="B100" s="7" t="s">
        <v>3180</v>
      </c>
      <c r="C100" s="41" t="s">
        <v>3181</v>
      </c>
      <c r="D100" s="15" t="s">
        <v>3182</v>
      </c>
      <c r="E100">
        <f t="shared" si="28"/>
        <v>41</v>
      </c>
      <c r="F100">
        <f t="shared" si="29"/>
        <v>41</v>
      </c>
      <c r="G100" t="b">
        <f t="shared" si="30"/>
        <v>1</v>
      </c>
    </row>
    <row r="101">
      <c r="A101" t="s">
        <v>3183</v>
      </c>
      <c r="B101" s="15" t="s">
        <v>3184</v>
      </c>
      <c r="C101" s="27" t="s">
        <v>3185</v>
      </c>
      <c r="D101" s="15" t="s">
        <v>3186</v>
      </c>
      <c r="E101">
        <f t="shared" si="28"/>
        <v>32</v>
      </c>
      <c r="F101">
        <f t="shared" si="29"/>
        <v>32</v>
      </c>
      <c r="G101" t="b">
        <f t="shared" si="30"/>
        <v>1</v>
      </c>
    </row>
    <row r="104">
      <c r="C104" s="15"/>
      <c r="D104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29.57"/>
    <col customWidth="1" min="3" max="3" width="15.14"/>
    <col customWidth="1" min="4" max="4" width="30.14"/>
    <col customWidth="1" min="5" max="5" width="7.43"/>
    <col customWidth="1" min="6" max="6" width="8.0"/>
    <col customWidth="1" min="7" max="7" width="13.71"/>
  </cols>
  <sheetData>
    <row r="1">
      <c r="A1" s="3" t="s">
        <v>1287</v>
      </c>
      <c r="B1" s="3" t="s">
        <v>1288</v>
      </c>
      <c r="C1" s="3" t="s">
        <v>1289</v>
      </c>
      <c r="D1" s="3" t="s">
        <v>1290</v>
      </c>
      <c r="E1" s="3" t="s">
        <v>1921</v>
      </c>
      <c r="F1" s="3" t="s">
        <v>1922</v>
      </c>
      <c r="G1" s="3" t="s">
        <v>3187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5" t="s">
        <v>3188</v>
      </c>
      <c r="B2" s="7" t="s">
        <v>3189</v>
      </c>
      <c r="C2" s="27" t="s">
        <v>3190</v>
      </c>
      <c r="D2" s="7" t="s">
        <v>3191</v>
      </c>
      <c r="E2">
        <f t="shared" ref="E2:E7" si="1">len(B2)</f>
        <v>23</v>
      </c>
      <c r="F2">
        <f t="shared" ref="F2:F7" si="2">len(D2)</f>
        <v>23</v>
      </c>
      <c r="G2" t="b">
        <f t="shared" ref="G2:G7" si="3">if(E2=F2,TRUE, FALSE)</f>
        <v>1</v>
      </c>
    </row>
    <row r="3">
      <c r="A3" s="15" t="s">
        <v>3192</v>
      </c>
      <c r="B3" s="7" t="s">
        <v>3193</v>
      </c>
      <c r="C3" s="27" t="s">
        <v>3194</v>
      </c>
      <c r="D3" s="7" t="s">
        <v>3195</v>
      </c>
      <c r="E3">
        <f t="shared" si="1"/>
        <v>23</v>
      </c>
      <c r="F3">
        <f t="shared" si="2"/>
        <v>23</v>
      </c>
      <c r="G3" t="b">
        <f t="shared" si="3"/>
        <v>1</v>
      </c>
    </row>
    <row r="4">
      <c r="A4" s="15" t="s">
        <v>3196</v>
      </c>
      <c r="B4" s="7" t="s">
        <v>3197</v>
      </c>
      <c r="C4" s="27" t="s">
        <v>3198</v>
      </c>
      <c r="D4" s="7" t="s">
        <v>3199</v>
      </c>
      <c r="E4">
        <f t="shared" si="1"/>
        <v>23</v>
      </c>
      <c r="F4">
        <f t="shared" si="2"/>
        <v>23</v>
      </c>
      <c r="G4" t="b">
        <f t="shared" si="3"/>
        <v>1</v>
      </c>
    </row>
    <row r="5">
      <c r="A5" s="15" t="s">
        <v>3200</v>
      </c>
      <c r="B5" s="7" t="s">
        <v>3201</v>
      </c>
      <c r="C5" s="27" t="s">
        <v>3202</v>
      </c>
      <c r="D5" s="7" t="s">
        <v>3203</v>
      </c>
      <c r="E5">
        <f t="shared" si="1"/>
        <v>29</v>
      </c>
      <c r="F5">
        <f t="shared" si="2"/>
        <v>29</v>
      </c>
      <c r="G5" t="b">
        <f t="shared" si="3"/>
        <v>1</v>
      </c>
    </row>
    <row r="6">
      <c r="A6" s="15" t="s">
        <v>3204</v>
      </c>
      <c r="B6" s="7" t="s">
        <v>3205</v>
      </c>
      <c r="C6" s="27" t="s">
        <v>3206</v>
      </c>
      <c r="D6" s="7" t="s">
        <v>3207</v>
      </c>
      <c r="E6">
        <f t="shared" si="1"/>
        <v>23</v>
      </c>
      <c r="F6">
        <f t="shared" si="2"/>
        <v>23</v>
      </c>
      <c r="G6" t="b">
        <f t="shared" si="3"/>
        <v>1</v>
      </c>
    </row>
    <row r="7">
      <c r="A7" s="15" t="s">
        <v>3208</v>
      </c>
      <c r="B7" s="7" t="s">
        <v>3209</v>
      </c>
      <c r="C7" s="27" t="s">
        <v>3210</v>
      </c>
      <c r="D7" s="7" t="s">
        <v>3211</v>
      </c>
      <c r="E7">
        <f t="shared" si="1"/>
        <v>17</v>
      </c>
      <c r="F7">
        <f t="shared" si="2"/>
        <v>17</v>
      </c>
      <c r="G7" t="b">
        <f t="shared" si="3"/>
        <v>1</v>
      </c>
    </row>
    <row r="9">
      <c r="A9" s="15" t="s">
        <v>3212</v>
      </c>
      <c r="B9" s="7" t="s">
        <v>3213</v>
      </c>
      <c r="C9" s="28" t="s">
        <v>3214</v>
      </c>
      <c r="D9" s="7" t="s">
        <v>3215</v>
      </c>
      <c r="E9">
        <f t="shared" ref="E9:E18" si="4">len(B9)</f>
        <v>17</v>
      </c>
      <c r="F9">
        <f t="shared" ref="F9:F18" si="5">len(D9)</f>
        <v>17</v>
      </c>
      <c r="G9" t="b">
        <f t="shared" ref="G9:G18" si="6">if(E9=F9,TRUE, FALSE)</f>
        <v>1</v>
      </c>
    </row>
    <row r="10">
      <c r="A10" s="15" t="s">
        <v>3216</v>
      </c>
      <c r="B10" s="7" t="s">
        <v>3217</v>
      </c>
      <c r="C10" s="28" t="s">
        <v>3218</v>
      </c>
      <c r="D10" s="7" t="s">
        <v>3219</v>
      </c>
      <c r="E10">
        <f t="shared" si="4"/>
        <v>17</v>
      </c>
      <c r="F10">
        <f t="shared" si="5"/>
        <v>17</v>
      </c>
      <c r="G10" t="b">
        <f t="shared" si="6"/>
        <v>1</v>
      </c>
    </row>
    <row r="11">
      <c r="A11" s="15" t="s">
        <v>3220</v>
      </c>
      <c r="B11" s="7" t="s">
        <v>3221</v>
      </c>
      <c r="C11" s="28" t="s">
        <v>3222</v>
      </c>
      <c r="D11" s="7" t="s">
        <v>3223</v>
      </c>
      <c r="E11">
        <f t="shared" si="4"/>
        <v>17</v>
      </c>
      <c r="F11">
        <f t="shared" si="5"/>
        <v>17</v>
      </c>
      <c r="G11" t="b">
        <f t="shared" si="6"/>
        <v>1</v>
      </c>
    </row>
    <row r="12">
      <c r="A12" s="15" t="s">
        <v>3224</v>
      </c>
      <c r="B12" s="7" t="s">
        <v>3225</v>
      </c>
      <c r="C12" s="28" t="s">
        <v>3226</v>
      </c>
      <c r="D12" s="7" t="s">
        <v>3227</v>
      </c>
      <c r="E12">
        <f t="shared" si="4"/>
        <v>17</v>
      </c>
      <c r="F12">
        <f t="shared" si="5"/>
        <v>17</v>
      </c>
      <c r="G12" t="b">
        <f t="shared" si="6"/>
        <v>1</v>
      </c>
    </row>
    <row r="13">
      <c r="A13" s="15" t="s">
        <v>3228</v>
      </c>
      <c r="B13" s="7" t="s">
        <v>3229</v>
      </c>
      <c r="C13" s="28" t="s">
        <v>3230</v>
      </c>
      <c r="D13" s="7" t="s">
        <v>3231</v>
      </c>
      <c r="E13">
        <f t="shared" si="4"/>
        <v>17</v>
      </c>
      <c r="F13">
        <f t="shared" si="5"/>
        <v>17</v>
      </c>
      <c r="G13" t="b">
        <f t="shared" si="6"/>
        <v>1</v>
      </c>
    </row>
    <row r="14">
      <c r="A14" s="15" t="s">
        <v>3232</v>
      </c>
      <c r="B14" s="7" t="s">
        <v>3233</v>
      </c>
      <c r="C14" s="28" t="s">
        <v>3234</v>
      </c>
      <c r="D14" s="7" t="s">
        <v>3235</v>
      </c>
      <c r="E14">
        <f t="shared" si="4"/>
        <v>17</v>
      </c>
      <c r="F14">
        <f t="shared" si="5"/>
        <v>17</v>
      </c>
      <c r="G14" t="b">
        <f t="shared" si="6"/>
        <v>1</v>
      </c>
    </row>
    <row r="15">
      <c r="A15" s="15" t="s">
        <v>3236</v>
      </c>
      <c r="B15" s="7" t="s">
        <v>3237</v>
      </c>
      <c r="C15" s="28" t="s">
        <v>3238</v>
      </c>
      <c r="D15" s="7" t="s">
        <v>3239</v>
      </c>
      <c r="E15">
        <f t="shared" si="4"/>
        <v>29</v>
      </c>
      <c r="F15">
        <f t="shared" si="5"/>
        <v>29</v>
      </c>
      <c r="G15" t="b">
        <f t="shared" si="6"/>
        <v>1</v>
      </c>
    </row>
    <row r="16">
      <c r="A16" s="15" t="s">
        <v>3240</v>
      </c>
      <c r="B16" s="7" t="s">
        <v>3241</v>
      </c>
      <c r="C16" s="28" t="s">
        <v>3242</v>
      </c>
      <c r="D16" s="7" t="s">
        <v>3243</v>
      </c>
      <c r="E16">
        <f t="shared" si="4"/>
        <v>17</v>
      </c>
      <c r="F16">
        <f t="shared" si="5"/>
        <v>17</v>
      </c>
      <c r="G16" t="b">
        <f t="shared" si="6"/>
        <v>1</v>
      </c>
    </row>
    <row r="17">
      <c r="A17" s="15" t="s">
        <v>3244</v>
      </c>
      <c r="B17" s="7" t="s">
        <v>3245</v>
      </c>
      <c r="C17" s="28" t="s">
        <v>3246</v>
      </c>
      <c r="D17" s="7" t="s">
        <v>3247</v>
      </c>
      <c r="E17">
        <f t="shared" si="4"/>
        <v>23</v>
      </c>
      <c r="F17">
        <f t="shared" si="5"/>
        <v>23</v>
      </c>
      <c r="G17" t="b">
        <f t="shared" si="6"/>
        <v>1</v>
      </c>
    </row>
    <row r="18">
      <c r="A18" s="15" t="s">
        <v>3248</v>
      </c>
      <c r="B18" s="7" t="s">
        <v>3249</v>
      </c>
      <c r="C18" s="28" t="s">
        <v>3250</v>
      </c>
      <c r="D18" s="7" t="s">
        <v>3251</v>
      </c>
      <c r="E18">
        <f t="shared" si="4"/>
        <v>23</v>
      </c>
      <c r="F18">
        <f t="shared" si="5"/>
        <v>23</v>
      </c>
      <c r="G18" t="b">
        <f t="shared" si="6"/>
        <v>1</v>
      </c>
    </row>
    <row r="20">
      <c r="A20" s="15" t="s">
        <v>3252</v>
      </c>
      <c r="B20" s="7" t="s">
        <v>3253</v>
      </c>
      <c r="C20" s="28" t="s">
        <v>3254</v>
      </c>
      <c r="D20" s="7" t="s">
        <v>3255</v>
      </c>
      <c r="E20">
        <f t="shared" ref="E20:E31" si="7">len(B20)</f>
        <v>23</v>
      </c>
      <c r="F20">
        <f t="shared" ref="F20:F31" si="8">len(D20)</f>
        <v>23</v>
      </c>
      <c r="G20" t="b">
        <f t="shared" ref="G20:G31" si="9">if(E20=F20,TRUE, FALSE)</f>
        <v>1</v>
      </c>
    </row>
    <row r="21">
      <c r="A21" s="15" t="s">
        <v>3256</v>
      </c>
      <c r="B21" s="7" t="s">
        <v>3257</v>
      </c>
      <c r="C21" s="28" t="s">
        <v>3258</v>
      </c>
      <c r="D21" s="7" t="s">
        <v>3259</v>
      </c>
      <c r="E21">
        <f t="shared" si="7"/>
        <v>23</v>
      </c>
      <c r="F21">
        <f t="shared" si="8"/>
        <v>23</v>
      </c>
      <c r="G21" t="b">
        <f t="shared" si="9"/>
        <v>1</v>
      </c>
    </row>
    <row r="22">
      <c r="A22" s="15" t="s">
        <v>3260</v>
      </c>
      <c r="B22" s="7" t="s">
        <v>3261</v>
      </c>
      <c r="C22" s="28" t="s">
        <v>3262</v>
      </c>
      <c r="D22" s="7" t="s">
        <v>3263</v>
      </c>
      <c r="E22">
        <f t="shared" si="7"/>
        <v>29</v>
      </c>
      <c r="F22">
        <f t="shared" si="8"/>
        <v>29</v>
      </c>
      <c r="G22" t="b">
        <f t="shared" si="9"/>
        <v>1</v>
      </c>
    </row>
    <row r="23">
      <c r="A23" s="15" t="s">
        <v>3264</v>
      </c>
      <c r="B23" s="7" t="s">
        <v>3265</v>
      </c>
      <c r="C23" s="28" t="s">
        <v>3266</v>
      </c>
      <c r="D23" s="7" t="s">
        <v>3267</v>
      </c>
      <c r="E23">
        <f t="shared" si="7"/>
        <v>23</v>
      </c>
      <c r="F23">
        <f t="shared" si="8"/>
        <v>23</v>
      </c>
      <c r="G23" t="b">
        <f t="shared" si="9"/>
        <v>1</v>
      </c>
    </row>
    <row r="24">
      <c r="A24" s="15" t="s">
        <v>3268</v>
      </c>
      <c r="B24" s="7" t="s">
        <v>3269</v>
      </c>
      <c r="C24" s="28" t="s">
        <v>3270</v>
      </c>
      <c r="D24" s="7" t="s">
        <v>3271</v>
      </c>
      <c r="E24">
        <f t="shared" si="7"/>
        <v>23</v>
      </c>
      <c r="F24">
        <f t="shared" si="8"/>
        <v>23</v>
      </c>
      <c r="G24" t="b">
        <f t="shared" si="9"/>
        <v>1</v>
      </c>
    </row>
    <row r="25">
      <c r="A25" s="15" t="s">
        <v>3272</v>
      </c>
      <c r="B25" s="7" t="s">
        <v>3273</v>
      </c>
      <c r="C25" s="28" t="s">
        <v>3274</v>
      </c>
      <c r="D25" s="7" t="s">
        <v>3275</v>
      </c>
      <c r="E25">
        <f t="shared" si="7"/>
        <v>23</v>
      </c>
      <c r="F25">
        <f t="shared" si="8"/>
        <v>23</v>
      </c>
      <c r="G25" t="b">
        <f t="shared" si="9"/>
        <v>1</v>
      </c>
    </row>
    <row r="26">
      <c r="A26" s="15" t="s">
        <v>3276</v>
      </c>
      <c r="B26" s="7" t="s">
        <v>3277</v>
      </c>
      <c r="C26" s="28" t="s">
        <v>3278</v>
      </c>
      <c r="D26" s="7" t="s">
        <v>3279</v>
      </c>
      <c r="E26">
        <f t="shared" si="7"/>
        <v>29</v>
      </c>
      <c r="F26">
        <f t="shared" si="8"/>
        <v>29</v>
      </c>
      <c r="G26" t="b">
        <f t="shared" si="9"/>
        <v>1</v>
      </c>
    </row>
    <row r="27">
      <c r="A27" s="15" t="s">
        <v>3280</v>
      </c>
      <c r="B27" s="7" t="s">
        <v>3281</v>
      </c>
      <c r="C27" s="28" t="s">
        <v>3282</v>
      </c>
      <c r="D27" s="7" t="s">
        <v>3283</v>
      </c>
      <c r="E27">
        <f t="shared" si="7"/>
        <v>23</v>
      </c>
      <c r="F27">
        <f t="shared" si="8"/>
        <v>23</v>
      </c>
      <c r="G27" t="b">
        <f t="shared" si="9"/>
        <v>1</v>
      </c>
    </row>
    <row r="28">
      <c r="A28" s="15" t="s">
        <v>3284</v>
      </c>
      <c r="B28" s="7" t="s">
        <v>3285</v>
      </c>
      <c r="C28" s="28" t="s">
        <v>3286</v>
      </c>
      <c r="D28" s="7" t="s">
        <v>3287</v>
      </c>
      <c r="E28">
        <f t="shared" si="7"/>
        <v>23</v>
      </c>
      <c r="F28">
        <f t="shared" si="8"/>
        <v>23</v>
      </c>
      <c r="G28" t="b">
        <f t="shared" si="9"/>
        <v>1</v>
      </c>
    </row>
    <row r="29">
      <c r="A29" s="15" t="s">
        <v>3288</v>
      </c>
      <c r="B29" s="7" t="s">
        <v>3289</v>
      </c>
      <c r="C29" s="28" t="s">
        <v>3290</v>
      </c>
      <c r="D29" s="7" t="s">
        <v>3291</v>
      </c>
      <c r="E29">
        <f t="shared" si="7"/>
        <v>17</v>
      </c>
      <c r="F29">
        <f t="shared" si="8"/>
        <v>17</v>
      </c>
      <c r="G29" t="b">
        <f t="shared" si="9"/>
        <v>1</v>
      </c>
    </row>
    <row r="30">
      <c r="A30" s="15" t="s">
        <v>3292</v>
      </c>
      <c r="B30" s="7" t="s">
        <v>3293</v>
      </c>
      <c r="C30" s="28" t="s">
        <v>3294</v>
      </c>
      <c r="D30" s="7" t="s">
        <v>3295</v>
      </c>
      <c r="E30">
        <f t="shared" si="7"/>
        <v>29</v>
      </c>
      <c r="F30">
        <f t="shared" si="8"/>
        <v>29</v>
      </c>
      <c r="G30" t="b">
        <f t="shared" si="9"/>
        <v>1</v>
      </c>
    </row>
    <row r="31">
      <c r="A31" s="15" t="s">
        <v>3296</v>
      </c>
      <c r="B31" s="7" t="s">
        <v>3297</v>
      </c>
      <c r="C31" s="28" t="s">
        <v>3298</v>
      </c>
      <c r="D31" s="7" t="s">
        <v>3299</v>
      </c>
      <c r="E31">
        <f t="shared" si="7"/>
        <v>29</v>
      </c>
      <c r="F31">
        <f t="shared" si="8"/>
        <v>29</v>
      </c>
      <c r="G31" t="b">
        <f t="shared" si="9"/>
        <v>1</v>
      </c>
    </row>
    <row r="33">
      <c r="A33" s="15" t="s">
        <v>3300</v>
      </c>
      <c r="B33" s="7" t="s">
        <v>3301</v>
      </c>
      <c r="C33" s="28" t="s">
        <v>3302</v>
      </c>
      <c r="D33" s="7" t="s">
        <v>3303</v>
      </c>
      <c r="E33">
        <f t="shared" ref="E33:E39" si="10">len(B33)</f>
        <v>17</v>
      </c>
      <c r="F33">
        <f t="shared" ref="F33:F39" si="11">len(D33)</f>
        <v>17</v>
      </c>
      <c r="G33" t="b">
        <f t="shared" ref="G33:G39" si="12">if(E33=F33,TRUE, FALSE)</f>
        <v>1</v>
      </c>
    </row>
    <row r="34">
      <c r="A34" s="15" t="s">
        <v>3304</v>
      </c>
      <c r="B34" s="7" t="s">
        <v>3305</v>
      </c>
      <c r="C34" s="28" t="s">
        <v>3306</v>
      </c>
      <c r="D34" s="7" t="s">
        <v>3307</v>
      </c>
      <c r="E34">
        <f t="shared" si="10"/>
        <v>29</v>
      </c>
      <c r="F34">
        <f t="shared" si="11"/>
        <v>29</v>
      </c>
      <c r="G34" t="b">
        <f t="shared" si="12"/>
        <v>1</v>
      </c>
    </row>
    <row r="35">
      <c r="A35" s="15" t="s">
        <v>3308</v>
      </c>
      <c r="B35" s="7" t="s">
        <v>3309</v>
      </c>
      <c r="C35" s="28" t="s">
        <v>3310</v>
      </c>
      <c r="D35" s="7" t="s">
        <v>3311</v>
      </c>
      <c r="E35">
        <f t="shared" si="10"/>
        <v>29</v>
      </c>
      <c r="F35">
        <f t="shared" si="11"/>
        <v>29</v>
      </c>
      <c r="G35" t="b">
        <f t="shared" si="12"/>
        <v>1</v>
      </c>
    </row>
    <row r="36">
      <c r="A36" s="15" t="s">
        <v>3312</v>
      </c>
      <c r="B36" s="7" t="s">
        <v>3313</v>
      </c>
      <c r="C36" s="28" t="s">
        <v>3314</v>
      </c>
      <c r="D36" s="7" t="s">
        <v>3315</v>
      </c>
      <c r="E36">
        <f t="shared" si="10"/>
        <v>29</v>
      </c>
      <c r="F36">
        <f t="shared" si="11"/>
        <v>29</v>
      </c>
      <c r="G36" t="b">
        <f t="shared" si="12"/>
        <v>1</v>
      </c>
    </row>
    <row r="37">
      <c r="A37" s="15" t="s">
        <v>3316</v>
      </c>
      <c r="B37" s="7" t="s">
        <v>3317</v>
      </c>
      <c r="C37" s="28" t="s">
        <v>3318</v>
      </c>
      <c r="D37" s="7" t="s">
        <v>3319</v>
      </c>
      <c r="E37">
        <f t="shared" si="10"/>
        <v>23</v>
      </c>
      <c r="F37">
        <f t="shared" si="11"/>
        <v>23</v>
      </c>
      <c r="G37" t="b">
        <f t="shared" si="12"/>
        <v>1</v>
      </c>
    </row>
    <row r="38">
      <c r="A38" s="15" t="s">
        <v>3320</v>
      </c>
      <c r="B38" s="7" t="s">
        <v>3321</v>
      </c>
      <c r="C38" s="28" t="s">
        <v>3322</v>
      </c>
      <c r="D38" s="7" t="s">
        <v>3323</v>
      </c>
      <c r="E38">
        <f t="shared" si="10"/>
        <v>29</v>
      </c>
      <c r="F38">
        <f t="shared" si="11"/>
        <v>29</v>
      </c>
      <c r="G38" t="b">
        <f t="shared" si="12"/>
        <v>1</v>
      </c>
    </row>
    <row r="39">
      <c r="A39" s="15" t="s">
        <v>3324</v>
      </c>
      <c r="B39" s="7" t="s">
        <v>3325</v>
      </c>
      <c r="C39" s="28" t="s">
        <v>3326</v>
      </c>
      <c r="D39" s="7" t="s">
        <v>3327</v>
      </c>
      <c r="E39">
        <f t="shared" si="10"/>
        <v>29</v>
      </c>
      <c r="F39">
        <f t="shared" si="11"/>
        <v>29</v>
      </c>
      <c r="G39" t="b">
        <f t="shared" si="12"/>
        <v>1</v>
      </c>
    </row>
    <row r="41">
      <c r="A41" s="15" t="s">
        <v>3328</v>
      </c>
      <c r="B41" s="7" t="s">
        <v>3329</v>
      </c>
      <c r="C41" s="28" t="s">
        <v>3330</v>
      </c>
      <c r="D41" s="7" t="s">
        <v>3331</v>
      </c>
      <c r="E41">
        <f t="shared" ref="E41:E43" si="13">len(B41)</f>
        <v>17</v>
      </c>
      <c r="F41">
        <f t="shared" ref="F41:F43" si="14">len(D41)</f>
        <v>17</v>
      </c>
      <c r="G41" t="b">
        <f t="shared" ref="G41:G43" si="15">if(E41=F41,TRUE, FALSE)</f>
        <v>1</v>
      </c>
    </row>
    <row r="42">
      <c r="A42" s="15" t="s">
        <v>3332</v>
      </c>
      <c r="B42" s="7" t="s">
        <v>3333</v>
      </c>
      <c r="C42" s="28" t="s">
        <v>3334</v>
      </c>
      <c r="D42" s="7" t="s">
        <v>3335</v>
      </c>
      <c r="E42">
        <f t="shared" si="13"/>
        <v>23</v>
      </c>
      <c r="F42">
        <f t="shared" si="14"/>
        <v>23</v>
      </c>
      <c r="G42" t="b">
        <f t="shared" si="15"/>
        <v>1</v>
      </c>
    </row>
    <row r="43">
      <c r="A43" s="15" t="s">
        <v>3336</v>
      </c>
      <c r="B43" s="7" t="s">
        <v>3337</v>
      </c>
      <c r="C43" s="28" t="s">
        <v>3338</v>
      </c>
      <c r="D43" s="7" t="s">
        <v>3339</v>
      </c>
      <c r="E43">
        <f t="shared" si="13"/>
        <v>29</v>
      </c>
      <c r="F43">
        <f t="shared" si="14"/>
        <v>29</v>
      </c>
      <c r="G43" t="b">
        <f t="shared" si="15"/>
        <v>1</v>
      </c>
    </row>
    <row r="44">
      <c r="C44" s="41"/>
    </row>
    <row r="45">
      <c r="A45" s="15" t="s">
        <v>3340</v>
      </c>
      <c r="B45" s="7" t="s">
        <v>3341</v>
      </c>
      <c r="C45" s="28" t="s">
        <v>3342</v>
      </c>
      <c r="D45" s="7" t="s">
        <v>3343</v>
      </c>
      <c r="E45">
        <f t="shared" ref="E45:E50" si="16">len(B45)</f>
        <v>23</v>
      </c>
      <c r="F45">
        <f t="shared" ref="F45:F50" si="17">len(D45)</f>
        <v>23</v>
      </c>
      <c r="G45" t="b">
        <f t="shared" ref="G45:G50" si="18">if(E45=F45,TRUE, FALSE)</f>
        <v>1</v>
      </c>
    </row>
    <row r="46">
      <c r="A46" s="15" t="s">
        <v>3344</v>
      </c>
      <c r="B46" s="7" t="s">
        <v>3345</v>
      </c>
      <c r="C46" s="28" t="s">
        <v>3346</v>
      </c>
      <c r="D46" s="7" t="s">
        <v>3347</v>
      </c>
      <c r="E46">
        <f t="shared" si="16"/>
        <v>29</v>
      </c>
      <c r="F46">
        <f t="shared" si="17"/>
        <v>29</v>
      </c>
      <c r="G46" t="b">
        <f t="shared" si="18"/>
        <v>1</v>
      </c>
    </row>
    <row r="47">
      <c r="A47" s="15" t="s">
        <v>3348</v>
      </c>
      <c r="B47" s="7" t="s">
        <v>3349</v>
      </c>
      <c r="C47" s="28" t="s">
        <v>3350</v>
      </c>
      <c r="D47" s="7" t="s">
        <v>3351</v>
      </c>
      <c r="E47">
        <f t="shared" si="16"/>
        <v>29</v>
      </c>
      <c r="F47">
        <f t="shared" si="17"/>
        <v>29</v>
      </c>
      <c r="G47" t="b">
        <f t="shared" si="18"/>
        <v>1</v>
      </c>
    </row>
    <row r="48">
      <c r="A48" s="15" t="s">
        <v>3352</v>
      </c>
      <c r="B48" s="7" t="s">
        <v>3353</v>
      </c>
      <c r="C48" s="28" t="s">
        <v>3354</v>
      </c>
      <c r="D48" s="7" t="s">
        <v>3355</v>
      </c>
      <c r="E48">
        <f t="shared" si="16"/>
        <v>29</v>
      </c>
      <c r="F48">
        <f t="shared" si="17"/>
        <v>29</v>
      </c>
      <c r="G48" t="b">
        <f t="shared" si="18"/>
        <v>1</v>
      </c>
    </row>
    <row r="49">
      <c r="A49" s="15" t="s">
        <v>3356</v>
      </c>
      <c r="B49" s="7" t="s">
        <v>3357</v>
      </c>
      <c r="C49" s="28" t="s">
        <v>3358</v>
      </c>
      <c r="D49" s="7" t="s">
        <v>3359</v>
      </c>
      <c r="E49">
        <f t="shared" si="16"/>
        <v>23</v>
      </c>
      <c r="F49">
        <f t="shared" si="17"/>
        <v>23</v>
      </c>
      <c r="G49" t="b">
        <f t="shared" si="18"/>
        <v>1</v>
      </c>
    </row>
    <row r="50">
      <c r="A50" s="15" t="s">
        <v>3360</v>
      </c>
      <c r="B50" s="7" t="s">
        <v>3361</v>
      </c>
      <c r="C50" s="28" t="s">
        <v>3362</v>
      </c>
      <c r="D50" s="7" t="s">
        <v>3363</v>
      </c>
      <c r="E50">
        <f t="shared" si="16"/>
        <v>17</v>
      </c>
      <c r="F50">
        <f t="shared" si="17"/>
        <v>17</v>
      </c>
      <c r="G50" t="b">
        <f t="shared" si="18"/>
        <v>1</v>
      </c>
    </row>
    <row r="52">
      <c r="A52" s="15" t="s">
        <v>3364</v>
      </c>
      <c r="B52" s="7" t="s">
        <v>3365</v>
      </c>
      <c r="C52" s="28" t="s">
        <v>3366</v>
      </c>
      <c r="D52" s="7" t="s">
        <v>3367</v>
      </c>
      <c r="E52">
        <f t="shared" ref="E52:E61" si="19">len(B52)</f>
        <v>41</v>
      </c>
      <c r="F52">
        <f t="shared" ref="F52:F61" si="20">len(D52)</f>
        <v>41</v>
      </c>
      <c r="G52" t="b">
        <f t="shared" ref="G52:G61" si="21">if(E52=F52,TRUE, FALSE)</f>
        <v>1</v>
      </c>
    </row>
    <row r="53">
      <c r="A53" s="15" t="s">
        <v>3368</v>
      </c>
      <c r="B53" s="7" t="s">
        <v>3369</v>
      </c>
      <c r="C53" s="28" t="s">
        <v>3370</v>
      </c>
      <c r="D53" s="7" t="s">
        <v>3371</v>
      </c>
      <c r="E53">
        <f t="shared" si="19"/>
        <v>47</v>
      </c>
      <c r="F53">
        <f t="shared" si="20"/>
        <v>47</v>
      </c>
      <c r="G53" t="b">
        <f t="shared" si="21"/>
        <v>1</v>
      </c>
    </row>
    <row r="54">
      <c r="A54" s="15" t="s">
        <v>3372</v>
      </c>
      <c r="B54" s="7" t="s">
        <v>3373</v>
      </c>
      <c r="C54" s="28" t="s">
        <v>3374</v>
      </c>
      <c r="D54" s="7" t="s">
        <v>3375</v>
      </c>
      <c r="E54">
        <f t="shared" si="19"/>
        <v>47</v>
      </c>
      <c r="F54">
        <f t="shared" si="20"/>
        <v>47</v>
      </c>
      <c r="G54" t="b">
        <f t="shared" si="21"/>
        <v>1</v>
      </c>
    </row>
    <row r="55">
      <c r="A55" s="15" t="s">
        <v>3376</v>
      </c>
      <c r="B55" s="7" t="s">
        <v>3377</v>
      </c>
      <c r="C55" s="44" t="s">
        <v>3378</v>
      </c>
      <c r="D55" s="7" t="s">
        <v>3379</v>
      </c>
      <c r="E55">
        <f t="shared" si="19"/>
        <v>53</v>
      </c>
      <c r="F55">
        <f t="shared" si="20"/>
        <v>53</v>
      </c>
      <c r="G55" t="b">
        <f t="shared" si="21"/>
        <v>1</v>
      </c>
    </row>
    <row r="56">
      <c r="A56" s="15" t="s">
        <v>3380</v>
      </c>
      <c r="B56" s="7" t="s">
        <v>3381</v>
      </c>
      <c r="C56" s="28" t="s">
        <v>3382</v>
      </c>
      <c r="D56" s="7" t="s">
        <v>3383</v>
      </c>
      <c r="E56">
        <f t="shared" si="19"/>
        <v>41</v>
      </c>
      <c r="F56">
        <f t="shared" si="20"/>
        <v>41</v>
      </c>
      <c r="G56" t="b">
        <f t="shared" si="21"/>
        <v>1</v>
      </c>
    </row>
    <row r="57">
      <c r="A57" s="15" t="s">
        <v>3384</v>
      </c>
      <c r="B57" s="7" t="s">
        <v>3385</v>
      </c>
      <c r="C57" s="28" t="s">
        <v>3386</v>
      </c>
      <c r="D57" s="7" t="s">
        <v>3387</v>
      </c>
      <c r="E57">
        <f t="shared" si="19"/>
        <v>41</v>
      </c>
      <c r="F57">
        <f t="shared" si="20"/>
        <v>41</v>
      </c>
      <c r="G57" t="b">
        <f t="shared" si="21"/>
        <v>1</v>
      </c>
    </row>
    <row r="58">
      <c r="A58" s="15" t="s">
        <v>3388</v>
      </c>
      <c r="B58" s="7" t="s">
        <v>3389</v>
      </c>
      <c r="C58" s="28" t="s">
        <v>3390</v>
      </c>
      <c r="D58" s="7" t="s">
        <v>3391</v>
      </c>
      <c r="E58">
        <f t="shared" si="19"/>
        <v>53</v>
      </c>
      <c r="F58">
        <f t="shared" si="20"/>
        <v>53</v>
      </c>
      <c r="G58" t="b">
        <f t="shared" si="21"/>
        <v>1</v>
      </c>
    </row>
    <row r="59">
      <c r="A59" s="15" t="s">
        <v>3392</v>
      </c>
      <c r="B59" s="7" t="s">
        <v>3393</v>
      </c>
      <c r="C59" s="28" t="s">
        <v>3394</v>
      </c>
      <c r="D59" s="7" t="s">
        <v>3395</v>
      </c>
      <c r="E59">
        <f t="shared" si="19"/>
        <v>47</v>
      </c>
      <c r="F59">
        <f t="shared" si="20"/>
        <v>47</v>
      </c>
      <c r="G59" t="b">
        <f t="shared" si="21"/>
        <v>1</v>
      </c>
    </row>
    <row r="60">
      <c r="A60" s="15" t="s">
        <v>3396</v>
      </c>
      <c r="B60" s="7" t="s">
        <v>3397</v>
      </c>
      <c r="C60" s="28" t="s">
        <v>3398</v>
      </c>
      <c r="D60" s="7" t="s">
        <v>3399</v>
      </c>
      <c r="E60">
        <f t="shared" si="19"/>
        <v>53</v>
      </c>
      <c r="F60">
        <f t="shared" si="20"/>
        <v>53</v>
      </c>
      <c r="G60" t="b">
        <f t="shared" si="21"/>
        <v>1</v>
      </c>
    </row>
    <row r="61">
      <c r="A61" s="15" t="s">
        <v>3400</v>
      </c>
      <c r="B61" s="7" t="s">
        <v>3401</v>
      </c>
      <c r="C61" s="28" t="s">
        <v>3402</v>
      </c>
      <c r="D61" s="7" t="s">
        <v>3403</v>
      </c>
      <c r="E61">
        <f t="shared" si="19"/>
        <v>44</v>
      </c>
      <c r="F61">
        <f t="shared" si="20"/>
        <v>44</v>
      </c>
      <c r="G61" t="b">
        <f t="shared" si="21"/>
        <v>1</v>
      </c>
    </row>
    <row r="63">
      <c r="A63" s="8" t="s">
        <v>3404</v>
      </c>
      <c r="B63" s="7" t="s">
        <v>3405</v>
      </c>
      <c r="C63" s="28" t="s">
        <v>3406</v>
      </c>
      <c r="D63" s="7" t="s">
        <v>3407</v>
      </c>
      <c r="E63">
        <f t="shared" ref="E63:E71" si="22">len(B63)</f>
        <v>11</v>
      </c>
      <c r="F63">
        <f t="shared" ref="F63:F71" si="23">len(D63)</f>
        <v>11</v>
      </c>
      <c r="G63" t="b">
        <f t="shared" ref="G63:G71" si="24">if(E63=F63,TRUE, FALSE)</f>
        <v>1</v>
      </c>
    </row>
    <row r="64">
      <c r="A64" s="8" t="s">
        <v>3408</v>
      </c>
      <c r="B64" s="7" t="s">
        <v>3409</v>
      </c>
      <c r="C64" s="28" t="s">
        <v>3410</v>
      </c>
      <c r="D64" s="7" t="s">
        <v>3411</v>
      </c>
      <c r="E64">
        <f t="shared" si="22"/>
        <v>14</v>
      </c>
      <c r="F64">
        <f t="shared" si="23"/>
        <v>14</v>
      </c>
      <c r="G64" t="b">
        <f t="shared" si="24"/>
        <v>1</v>
      </c>
    </row>
    <row r="65">
      <c r="A65" s="8" t="s">
        <v>3412</v>
      </c>
      <c r="B65" s="7" t="s">
        <v>3413</v>
      </c>
      <c r="C65" s="28" t="s">
        <v>3414</v>
      </c>
      <c r="D65" s="7" t="s">
        <v>3415</v>
      </c>
      <c r="E65">
        <f t="shared" si="22"/>
        <v>20</v>
      </c>
      <c r="F65">
        <f t="shared" si="23"/>
        <v>20</v>
      </c>
      <c r="G65" t="b">
        <f t="shared" si="24"/>
        <v>1</v>
      </c>
    </row>
    <row r="66">
      <c r="A66" s="8" t="s">
        <v>3416</v>
      </c>
      <c r="B66" s="5" t="s">
        <v>3417</v>
      </c>
      <c r="C66" s="28" t="s">
        <v>3418</v>
      </c>
      <c r="D66" s="7" t="s">
        <v>3419</v>
      </c>
      <c r="E66">
        <f t="shared" si="22"/>
        <v>17</v>
      </c>
      <c r="F66">
        <f t="shared" si="23"/>
        <v>17</v>
      </c>
      <c r="G66" t="b">
        <f t="shared" si="24"/>
        <v>1</v>
      </c>
    </row>
    <row r="67">
      <c r="A67" s="8" t="s">
        <v>3420</v>
      </c>
      <c r="B67" s="5" t="s">
        <v>3421</v>
      </c>
      <c r="C67" s="28" t="s">
        <v>3422</v>
      </c>
      <c r="D67" s="7" t="s">
        <v>3423</v>
      </c>
      <c r="E67">
        <f t="shared" si="22"/>
        <v>17</v>
      </c>
      <c r="F67">
        <f t="shared" si="23"/>
        <v>17</v>
      </c>
      <c r="G67" t="b">
        <f t="shared" si="24"/>
        <v>1</v>
      </c>
    </row>
    <row r="68">
      <c r="A68" s="8" t="s">
        <v>3424</v>
      </c>
      <c r="B68" s="7" t="s">
        <v>3425</v>
      </c>
      <c r="C68" s="28" t="s">
        <v>3426</v>
      </c>
      <c r="D68" s="7" t="s">
        <v>3427</v>
      </c>
      <c r="E68">
        <f t="shared" si="22"/>
        <v>17</v>
      </c>
      <c r="F68">
        <f t="shared" si="23"/>
        <v>17</v>
      </c>
      <c r="G68" t="b">
        <f t="shared" si="24"/>
        <v>1</v>
      </c>
    </row>
    <row r="69">
      <c r="A69" s="8" t="s">
        <v>3428</v>
      </c>
      <c r="B69" s="7" t="s">
        <v>3429</v>
      </c>
      <c r="C69" s="28" t="s">
        <v>3430</v>
      </c>
      <c r="D69" s="7" t="s">
        <v>3431</v>
      </c>
      <c r="E69">
        <f t="shared" si="22"/>
        <v>20</v>
      </c>
      <c r="F69">
        <f t="shared" si="23"/>
        <v>20</v>
      </c>
      <c r="G69" t="b">
        <f t="shared" si="24"/>
        <v>1</v>
      </c>
    </row>
    <row r="70">
      <c r="A70" s="8" t="s">
        <v>3432</v>
      </c>
      <c r="B70" s="7" t="s">
        <v>3433</v>
      </c>
      <c r="C70" s="28" t="s">
        <v>3434</v>
      </c>
      <c r="D70" s="7" t="s">
        <v>3435</v>
      </c>
      <c r="E70">
        <f t="shared" si="22"/>
        <v>20</v>
      </c>
      <c r="F70">
        <f t="shared" si="23"/>
        <v>20</v>
      </c>
      <c r="G70" t="b">
        <f t="shared" si="24"/>
        <v>1</v>
      </c>
    </row>
    <row r="71">
      <c r="A71" s="11" t="s">
        <v>3436</v>
      </c>
      <c r="B71" s="12" t="s">
        <v>3437</v>
      </c>
      <c r="C71" s="12" t="s">
        <v>3438</v>
      </c>
      <c r="D71" s="12" t="s">
        <v>3439</v>
      </c>
      <c r="E71" s="38">
        <f t="shared" si="22"/>
        <v>11</v>
      </c>
      <c r="F71" s="38">
        <f t="shared" si="23"/>
        <v>23</v>
      </c>
      <c r="G71" s="38" t="b">
        <f t="shared" si="24"/>
        <v>0</v>
      </c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50.86"/>
    <col customWidth="1" min="3" max="3" width="19.71"/>
    <col customWidth="1" min="4" max="4" width="48.57"/>
  </cols>
  <sheetData>
    <row r="1">
      <c r="A1" s="3" t="s">
        <v>1287</v>
      </c>
      <c r="B1" s="3" t="s">
        <v>1288</v>
      </c>
      <c r="C1" s="3" t="s">
        <v>1289</v>
      </c>
      <c r="D1" s="3" t="s">
        <v>1290</v>
      </c>
      <c r="E1" s="3" t="s">
        <v>1921</v>
      </c>
      <c r="F1" s="3" t="s">
        <v>1922</v>
      </c>
      <c r="G1" s="3" t="s">
        <v>3187</v>
      </c>
    </row>
    <row r="2">
      <c r="A2" s="7" t="s">
        <v>3440</v>
      </c>
      <c r="B2" s="7" t="s">
        <v>3441</v>
      </c>
      <c r="C2" s="28" t="s">
        <v>3442</v>
      </c>
      <c r="D2" s="7" t="s">
        <v>3443</v>
      </c>
      <c r="E2">
        <f t="shared" ref="E2:E51" si="1">len(B2)</f>
        <v>23</v>
      </c>
      <c r="F2">
        <f t="shared" ref="F2:F51" si="2">len(D2)</f>
        <v>23</v>
      </c>
      <c r="G2" t="b">
        <f t="shared" ref="G2:G51" si="3">if(E2=F2,TRUE, FALSE)</f>
        <v>1</v>
      </c>
    </row>
    <row r="3">
      <c r="A3" s="7" t="s">
        <v>3444</v>
      </c>
      <c r="B3" s="7" t="s">
        <v>3445</v>
      </c>
      <c r="C3" s="28" t="s">
        <v>3446</v>
      </c>
      <c r="D3" s="7" t="s">
        <v>3447</v>
      </c>
      <c r="E3">
        <f t="shared" si="1"/>
        <v>35</v>
      </c>
      <c r="F3">
        <f t="shared" si="2"/>
        <v>35</v>
      </c>
      <c r="G3" t="b">
        <f t="shared" si="3"/>
        <v>1</v>
      </c>
    </row>
    <row r="4">
      <c r="A4" s="7" t="s">
        <v>3448</v>
      </c>
      <c r="B4" s="7" t="s">
        <v>3449</v>
      </c>
      <c r="C4" s="28" t="s">
        <v>3450</v>
      </c>
      <c r="D4" s="7" t="s">
        <v>3451</v>
      </c>
      <c r="E4">
        <f t="shared" si="1"/>
        <v>35</v>
      </c>
      <c r="F4">
        <f t="shared" si="2"/>
        <v>35</v>
      </c>
      <c r="G4" t="b">
        <f t="shared" si="3"/>
        <v>1</v>
      </c>
    </row>
    <row r="5">
      <c r="A5" s="7" t="s">
        <v>3452</v>
      </c>
      <c r="B5" s="7" t="s">
        <v>3453</v>
      </c>
      <c r="C5" s="28" t="s">
        <v>3454</v>
      </c>
      <c r="D5" s="7" t="s">
        <v>3455</v>
      </c>
      <c r="E5">
        <f t="shared" si="1"/>
        <v>35</v>
      </c>
      <c r="F5">
        <f t="shared" si="2"/>
        <v>35</v>
      </c>
      <c r="G5" t="b">
        <f t="shared" si="3"/>
        <v>1</v>
      </c>
    </row>
    <row r="6">
      <c r="A6" s="7" t="s">
        <v>3456</v>
      </c>
      <c r="B6" s="7" t="s">
        <v>3457</v>
      </c>
      <c r="C6" s="28" t="s">
        <v>3458</v>
      </c>
      <c r="D6" s="7" t="s">
        <v>3459</v>
      </c>
      <c r="E6">
        <f t="shared" si="1"/>
        <v>23</v>
      </c>
      <c r="F6">
        <f t="shared" si="2"/>
        <v>23</v>
      </c>
      <c r="G6" t="b">
        <f t="shared" si="3"/>
        <v>1</v>
      </c>
    </row>
    <row r="7">
      <c r="A7" s="7" t="s">
        <v>3460</v>
      </c>
      <c r="B7" s="7" t="s">
        <v>3461</v>
      </c>
      <c r="C7" s="28" t="s">
        <v>3462</v>
      </c>
      <c r="D7" s="7" t="s">
        <v>3463</v>
      </c>
      <c r="E7">
        <f t="shared" si="1"/>
        <v>17</v>
      </c>
      <c r="F7">
        <f t="shared" si="2"/>
        <v>17</v>
      </c>
      <c r="G7" t="b">
        <f t="shared" si="3"/>
        <v>1</v>
      </c>
    </row>
    <row r="8">
      <c r="A8" s="7" t="s">
        <v>3464</v>
      </c>
      <c r="B8" s="7" t="s">
        <v>3465</v>
      </c>
      <c r="C8" s="28" t="s">
        <v>3466</v>
      </c>
      <c r="D8" s="7" t="s">
        <v>3467</v>
      </c>
      <c r="E8">
        <f t="shared" si="1"/>
        <v>29</v>
      </c>
      <c r="F8">
        <f t="shared" si="2"/>
        <v>29</v>
      </c>
      <c r="G8" t="b">
        <f t="shared" si="3"/>
        <v>1</v>
      </c>
    </row>
    <row r="9">
      <c r="A9" s="7" t="s">
        <v>3468</v>
      </c>
      <c r="B9" s="7" t="s">
        <v>3469</v>
      </c>
      <c r="C9" s="28" t="s">
        <v>3470</v>
      </c>
      <c r="D9" s="7" t="s">
        <v>3471</v>
      </c>
      <c r="E9">
        <f t="shared" si="1"/>
        <v>23</v>
      </c>
      <c r="F9">
        <f t="shared" si="2"/>
        <v>23</v>
      </c>
      <c r="G9" t="b">
        <f t="shared" si="3"/>
        <v>1</v>
      </c>
    </row>
    <row r="10">
      <c r="A10" s="7" t="s">
        <v>3472</v>
      </c>
      <c r="B10" s="7" t="s">
        <v>3473</v>
      </c>
      <c r="C10" s="28" t="s">
        <v>3474</v>
      </c>
      <c r="D10" s="7" t="s">
        <v>3475</v>
      </c>
      <c r="E10">
        <f t="shared" si="1"/>
        <v>23</v>
      </c>
      <c r="F10">
        <f t="shared" si="2"/>
        <v>23</v>
      </c>
      <c r="G10" t="b">
        <f t="shared" si="3"/>
        <v>1</v>
      </c>
    </row>
    <row r="11">
      <c r="A11" s="7" t="s">
        <v>3476</v>
      </c>
      <c r="B11" s="7" t="s">
        <v>3477</v>
      </c>
      <c r="C11" s="28" t="s">
        <v>3478</v>
      </c>
      <c r="D11" s="7" t="s">
        <v>3479</v>
      </c>
      <c r="E11">
        <f t="shared" si="1"/>
        <v>29</v>
      </c>
      <c r="F11">
        <f t="shared" si="2"/>
        <v>29</v>
      </c>
      <c r="G11" t="b">
        <f t="shared" si="3"/>
        <v>1</v>
      </c>
    </row>
    <row r="12">
      <c r="A12" s="7" t="s">
        <v>3480</v>
      </c>
      <c r="B12" s="7" t="s">
        <v>3481</v>
      </c>
      <c r="C12" s="28" t="s">
        <v>3482</v>
      </c>
      <c r="D12" s="7" t="s">
        <v>3483</v>
      </c>
      <c r="E12">
        <f t="shared" si="1"/>
        <v>29</v>
      </c>
      <c r="F12">
        <f t="shared" si="2"/>
        <v>29</v>
      </c>
      <c r="G12" t="b">
        <f t="shared" si="3"/>
        <v>1</v>
      </c>
    </row>
    <row r="13">
      <c r="A13" s="7" t="s">
        <v>3484</v>
      </c>
      <c r="B13" s="7" t="s">
        <v>3485</v>
      </c>
      <c r="C13" s="28" t="s">
        <v>3486</v>
      </c>
      <c r="D13" s="7" t="s">
        <v>3487</v>
      </c>
      <c r="E13">
        <f t="shared" si="1"/>
        <v>35</v>
      </c>
      <c r="F13">
        <f t="shared" si="2"/>
        <v>35</v>
      </c>
      <c r="G13" t="b">
        <f t="shared" si="3"/>
        <v>1</v>
      </c>
    </row>
    <row r="14">
      <c r="A14" s="7" t="s">
        <v>3488</v>
      </c>
      <c r="B14" s="7" t="s">
        <v>3489</v>
      </c>
      <c r="C14" s="28" t="s">
        <v>3490</v>
      </c>
      <c r="D14" s="7" t="s">
        <v>3491</v>
      </c>
      <c r="E14">
        <f t="shared" si="1"/>
        <v>29</v>
      </c>
      <c r="F14">
        <f t="shared" si="2"/>
        <v>29</v>
      </c>
      <c r="G14" t="b">
        <f t="shared" si="3"/>
        <v>1</v>
      </c>
    </row>
    <row r="15">
      <c r="A15" s="7" t="s">
        <v>3492</v>
      </c>
      <c r="B15" s="7" t="s">
        <v>3493</v>
      </c>
      <c r="C15" s="28" t="s">
        <v>3494</v>
      </c>
      <c r="D15" s="7" t="s">
        <v>3495</v>
      </c>
      <c r="E15">
        <f t="shared" si="1"/>
        <v>23</v>
      </c>
      <c r="F15">
        <f t="shared" si="2"/>
        <v>23</v>
      </c>
      <c r="G15" t="b">
        <f t="shared" si="3"/>
        <v>1</v>
      </c>
    </row>
    <row r="16">
      <c r="A16" s="7" t="s">
        <v>3496</v>
      </c>
      <c r="B16" s="7" t="s">
        <v>3497</v>
      </c>
      <c r="C16" s="28" t="s">
        <v>3498</v>
      </c>
      <c r="D16" s="7" t="s">
        <v>3499</v>
      </c>
      <c r="E16">
        <f t="shared" si="1"/>
        <v>53</v>
      </c>
      <c r="F16">
        <f t="shared" si="2"/>
        <v>53</v>
      </c>
      <c r="G16" t="b">
        <f t="shared" si="3"/>
        <v>1</v>
      </c>
    </row>
    <row r="17">
      <c r="A17" s="7" t="s">
        <v>3500</v>
      </c>
      <c r="B17" s="7" t="s">
        <v>3501</v>
      </c>
      <c r="C17" s="28" t="s">
        <v>3502</v>
      </c>
      <c r="D17" s="7" t="s">
        <v>3503</v>
      </c>
      <c r="E17">
        <f t="shared" si="1"/>
        <v>23</v>
      </c>
      <c r="F17">
        <f t="shared" si="2"/>
        <v>23</v>
      </c>
      <c r="G17" t="b">
        <f t="shared" si="3"/>
        <v>1</v>
      </c>
    </row>
    <row r="18">
      <c r="A18" s="7" t="s">
        <v>3504</v>
      </c>
      <c r="B18" s="7" t="s">
        <v>3505</v>
      </c>
      <c r="C18" s="28" t="s">
        <v>3506</v>
      </c>
      <c r="D18" s="7" t="s">
        <v>3507</v>
      </c>
      <c r="E18">
        <f t="shared" si="1"/>
        <v>17</v>
      </c>
      <c r="F18">
        <f t="shared" si="2"/>
        <v>17</v>
      </c>
      <c r="G18" t="b">
        <f t="shared" si="3"/>
        <v>1</v>
      </c>
    </row>
    <row r="19">
      <c r="A19" s="7" t="s">
        <v>3508</v>
      </c>
      <c r="B19" s="7" t="s">
        <v>3509</v>
      </c>
      <c r="C19" s="28" t="s">
        <v>3510</v>
      </c>
      <c r="D19" s="7" t="s">
        <v>3511</v>
      </c>
      <c r="E19">
        <f t="shared" si="1"/>
        <v>17</v>
      </c>
      <c r="F19">
        <f t="shared" si="2"/>
        <v>17</v>
      </c>
      <c r="G19" t="b">
        <f t="shared" si="3"/>
        <v>1</v>
      </c>
    </row>
    <row r="20">
      <c r="A20" s="7" t="s">
        <v>3512</v>
      </c>
      <c r="B20" s="7" t="s">
        <v>3513</v>
      </c>
      <c r="C20" s="28" t="s">
        <v>3514</v>
      </c>
      <c r="D20" s="7" t="s">
        <v>3515</v>
      </c>
      <c r="E20">
        <f t="shared" si="1"/>
        <v>26</v>
      </c>
      <c r="F20">
        <f t="shared" si="2"/>
        <v>26</v>
      </c>
      <c r="G20" t="b">
        <f t="shared" si="3"/>
        <v>1</v>
      </c>
    </row>
    <row r="21">
      <c r="A21" s="7" t="s">
        <v>3516</v>
      </c>
      <c r="B21" s="7" t="s">
        <v>3517</v>
      </c>
      <c r="C21" s="28" t="s">
        <v>3518</v>
      </c>
      <c r="D21" s="7" t="s">
        <v>3519</v>
      </c>
      <c r="E21">
        <f t="shared" si="1"/>
        <v>26</v>
      </c>
      <c r="F21">
        <f t="shared" si="2"/>
        <v>26</v>
      </c>
      <c r="G21" t="b">
        <f t="shared" si="3"/>
        <v>1</v>
      </c>
    </row>
    <row r="22">
      <c r="A22" s="7" t="s">
        <v>3520</v>
      </c>
      <c r="B22" s="7" t="s">
        <v>3521</v>
      </c>
      <c r="C22" s="28" t="s">
        <v>3522</v>
      </c>
      <c r="D22" s="7" t="s">
        <v>3523</v>
      </c>
      <c r="E22">
        <f t="shared" si="1"/>
        <v>23</v>
      </c>
      <c r="F22">
        <f t="shared" si="2"/>
        <v>23</v>
      </c>
      <c r="G22" t="b">
        <f t="shared" si="3"/>
        <v>1</v>
      </c>
    </row>
    <row r="23">
      <c r="A23" s="7" t="s">
        <v>3524</v>
      </c>
      <c r="B23" s="7" t="s">
        <v>3525</v>
      </c>
      <c r="C23" s="28" t="s">
        <v>3526</v>
      </c>
      <c r="D23" s="7" t="s">
        <v>3527</v>
      </c>
      <c r="E23">
        <f t="shared" si="1"/>
        <v>20</v>
      </c>
      <c r="F23">
        <f t="shared" si="2"/>
        <v>20</v>
      </c>
      <c r="G23" t="b">
        <f t="shared" si="3"/>
        <v>1</v>
      </c>
    </row>
    <row r="24">
      <c r="A24" s="7" t="s">
        <v>3528</v>
      </c>
      <c r="B24" s="7" t="s">
        <v>3529</v>
      </c>
      <c r="C24" s="28" t="s">
        <v>3530</v>
      </c>
      <c r="D24" s="7" t="s">
        <v>3531</v>
      </c>
      <c r="E24">
        <f t="shared" si="1"/>
        <v>47</v>
      </c>
      <c r="F24">
        <f t="shared" si="2"/>
        <v>47</v>
      </c>
      <c r="G24" t="b">
        <f t="shared" si="3"/>
        <v>1</v>
      </c>
    </row>
    <row r="25">
      <c r="A25" s="7" t="s">
        <v>3532</v>
      </c>
      <c r="B25" s="7" t="s">
        <v>3533</v>
      </c>
      <c r="C25" s="28" t="s">
        <v>3534</v>
      </c>
      <c r="D25" s="7" t="s">
        <v>3535</v>
      </c>
      <c r="E25">
        <f t="shared" si="1"/>
        <v>23</v>
      </c>
      <c r="F25">
        <f t="shared" si="2"/>
        <v>23</v>
      </c>
      <c r="G25" t="b">
        <f t="shared" si="3"/>
        <v>1</v>
      </c>
    </row>
    <row r="26">
      <c r="A26" s="7" t="s">
        <v>3536</v>
      </c>
      <c r="B26" s="7" t="s">
        <v>3537</v>
      </c>
      <c r="C26" s="28" t="s">
        <v>3538</v>
      </c>
      <c r="D26" s="7" t="s">
        <v>3539</v>
      </c>
      <c r="E26">
        <f t="shared" si="1"/>
        <v>53</v>
      </c>
      <c r="F26">
        <f t="shared" si="2"/>
        <v>53</v>
      </c>
      <c r="G26" t="b">
        <f t="shared" si="3"/>
        <v>1</v>
      </c>
    </row>
    <row r="27">
      <c r="A27" s="7" t="s">
        <v>3540</v>
      </c>
      <c r="B27" s="7" t="s">
        <v>3541</v>
      </c>
      <c r="C27" s="28" t="s">
        <v>3542</v>
      </c>
      <c r="D27" s="7" t="s">
        <v>3543</v>
      </c>
      <c r="E27">
        <f t="shared" si="1"/>
        <v>35</v>
      </c>
      <c r="F27">
        <f t="shared" si="2"/>
        <v>35</v>
      </c>
      <c r="G27" t="b">
        <f t="shared" si="3"/>
        <v>1</v>
      </c>
    </row>
    <row r="28">
      <c r="A28" s="7" t="s">
        <v>3544</v>
      </c>
      <c r="B28" s="7" t="s">
        <v>3545</v>
      </c>
      <c r="C28" s="28" t="s">
        <v>3546</v>
      </c>
      <c r="D28" s="7" t="s">
        <v>3547</v>
      </c>
      <c r="E28">
        <f t="shared" si="1"/>
        <v>23</v>
      </c>
      <c r="F28">
        <f t="shared" si="2"/>
        <v>23</v>
      </c>
      <c r="G28" t="b">
        <f t="shared" si="3"/>
        <v>1</v>
      </c>
    </row>
    <row r="29">
      <c r="A29" s="7" t="s">
        <v>3548</v>
      </c>
      <c r="B29" s="7" t="s">
        <v>3549</v>
      </c>
      <c r="C29" s="28" t="s">
        <v>3550</v>
      </c>
      <c r="D29" s="7" t="s">
        <v>3551</v>
      </c>
      <c r="E29">
        <f t="shared" si="1"/>
        <v>23</v>
      </c>
      <c r="F29">
        <f t="shared" si="2"/>
        <v>23</v>
      </c>
      <c r="G29" t="b">
        <f t="shared" si="3"/>
        <v>1</v>
      </c>
    </row>
    <row r="30">
      <c r="A30" s="7" t="s">
        <v>3552</v>
      </c>
      <c r="B30" s="7" t="s">
        <v>3553</v>
      </c>
      <c r="C30" s="28" t="s">
        <v>3554</v>
      </c>
      <c r="D30" s="7" t="s">
        <v>3555</v>
      </c>
      <c r="E30">
        <f t="shared" si="1"/>
        <v>29</v>
      </c>
      <c r="F30">
        <f t="shared" si="2"/>
        <v>29</v>
      </c>
      <c r="G30" t="b">
        <f t="shared" si="3"/>
        <v>1</v>
      </c>
    </row>
    <row r="31">
      <c r="A31" s="7" t="s">
        <v>3556</v>
      </c>
      <c r="B31" s="7" t="s">
        <v>3557</v>
      </c>
      <c r="C31" s="28" t="s">
        <v>3558</v>
      </c>
      <c r="D31" s="7" t="s">
        <v>3559</v>
      </c>
      <c r="E31">
        <f t="shared" si="1"/>
        <v>23</v>
      </c>
      <c r="F31">
        <f t="shared" si="2"/>
        <v>23</v>
      </c>
      <c r="G31" t="b">
        <f t="shared" si="3"/>
        <v>1</v>
      </c>
    </row>
    <row r="32">
      <c r="A32" s="7" t="s">
        <v>3560</v>
      </c>
      <c r="B32" s="7" t="s">
        <v>3561</v>
      </c>
      <c r="C32" s="28" t="s">
        <v>3562</v>
      </c>
      <c r="D32" s="7" t="s">
        <v>3563</v>
      </c>
      <c r="E32">
        <f t="shared" si="1"/>
        <v>29</v>
      </c>
      <c r="F32">
        <f t="shared" si="2"/>
        <v>29</v>
      </c>
      <c r="G32" t="b">
        <f t="shared" si="3"/>
        <v>1</v>
      </c>
      <c r="H32" s="7" t="s">
        <v>3564</v>
      </c>
    </row>
    <row r="33">
      <c r="A33" s="7" t="s">
        <v>3565</v>
      </c>
      <c r="B33" s="7" t="s">
        <v>3566</v>
      </c>
      <c r="C33" s="28" t="s">
        <v>3567</v>
      </c>
      <c r="D33" s="7" t="s">
        <v>3568</v>
      </c>
      <c r="E33">
        <f t="shared" si="1"/>
        <v>23</v>
      </c>
      <c r="F33">
        <f t="shared" si="2"/>
        <v>23</v>
      </c>
      <c r="G33" t="b">
        <f t="shared" si="3"/>
        <v>1</v>
      </c>
    </row>
    <row r="34">
      <c r="A34" s="7" t="s">
        <v>3569</v>
      </c>
      <c r="B34" s="7" t="s">
        <v>3570</v>
      </c>
      <c r="C34" s="28" t="s">
        <v>3571</v>
      </c>
      <c r="D34" s="7" t="s">
        <v>3572</v>
      </c>
      <c r="E34">
        <f t="shared" si="1"/>
        <v>20</v>
      </c>
      <c r="F34">
        <f t="shared" si="2"/>
        <v>20</v>
      </c>
      <c r="G34" t="b">
        <f t="shared" si="3"/>
        <v>1</v>
      </c>
    </row>
    <row r="35">
      <c r="A35" s="7" t="s">
        <v>3573</v>
      </c>
      <c r="B35" s="7" t="s">
        <v>3574</v>
      </c>
      <c r="C35" s="28" t="s">
        <v>3575</v>
      </c>
      <c r="D35" s="7" t="s">
        <v>3576</v>
      </c>
      <c r="E35">
        <f t="shared" si="1"/>
        <v>26</v>
      </c>
      <c r="F35">
        <f t="shared" si="2"/>
        <v>26</v>
      </c>
      <c r="G35" t="b">
        <f t="shared" si="3"/>
        <v>1</v>
      </c>
    </row>
    <row r="36">
      <c r="A36" s="7" t="s">
        <v>3577</v>
      </c>
      <c r="B36" s="7" t="s">
        <v>3578</v>
      </c>
      <c r="C36" s="28" t="s">
        <v>3579</v>
      </c>
      <c r="D36" s="7" t="s">
        <v>3580</v>
      </c>
      <c r="E36">
        <f t="shared" si="1"/>
        <v>41</v>
      </c>
      <c r="F36">
        <f t="shared" si="2"/>
        <v>41</v>
      </c>
      <c r="G36" t="b">
        <f t="shared" si="3"/>
        <v>1</v>
      </c>
    </row>
    <row r="37">
      <c r="A37" s="7" t="s">
        <v>3581</v>
      </c>
      <c r="B37" s="7" t="s">
        <v>3582</v>
      </c>
      <c r="C37" s="28" t="s">
        <v>3583</v>
      </c>
      <c r="D37" s="7" t="s">
        <v>3584</v>
      </c>
      <c r="E37">
        <f t="shared" si="1"/>
        <v>41</v>
      </c>
      <c r="F37">
        <f t="shared" si="2"/>
        <v>41</v>
      </c>
      <c r="G37" t="b">
        <f t="shared" si="3"/>
        <v>1</v>
      </c>
    </row>
    <row r="38">
      <c r="A38" s="7" t="s">
        <v>3585</v>
      </c>
      <c r="B38" s="7" t="s">
        <v>3586</v>
      </c>
      <c r="C38" s="28" t="s">
        <v>3587</v>
      </c>
      <c r="D38" s="7" t="s">
        <v>3588</v>
      </c>
      <c r="E38">
        <f t="shared" si="1"/>
        <v>41</v>
      </c>
      <c r="F38">
        <f t="shared" si="2"/>
        <v>41</v>
      </c>
      <c r="G38" t="b">
        <f t="shared" si="3"/>
        <v>1</v>
      </c>
    </row>
    <row r="39">
      <c r="A39" s="7" t="s">
        <v>3589</v>
      </c>
      <c r="B39" s="7" t="s">
        <v>3590</v>
      </c>
      <c r="C39" s="28" t="s">
        <v>3591</v>
      </c>
      <c r="D39" s="7" t="s">
        <v>3592</v>
      </c>
      <c r="E39">
        <f t="shared" si="1"/>
        <v>20</v>
      </c>
      <c r="F39">
        <f t="shared" si="2"/>
        <v>20</v>
      </c>
      <c r="G39" t="b">
        <f t="shared" si="3"/>
        <v>1</v>
      </c>
    </row>
    <row r="40">
      <c r="A40" s="7" t="s">
        <v>3593</v>
      </c>
      <c r="B40" s="7" t="s">
        <v>3594</v>
      </c>
      <c r="C40" s="28" t="s">
        <v>3595</v>
      </c>
      <c r="D40" s="7" t="s">
        <v>3596</v>
      </c>
      <c r="E40">
        <f t="shared" si="1"/>
        <v>23</v>
      </c>
      <c r="F40">
        <f t="shared" si="2"/>
        <v>23</v>
      </c>
      <c r="G40" t="b">
        <f t="shared" si="3"/>
        <v>1</v>
      </c>
    </row>
    <row r="41">
      <c r="A41" s="7" t="s">
        <v>3597</v>
      </c>
      <c r="B41" s="7" t="s">
        <v>3598</v>
      </c>
      <c r="C41" s="28" t="s">
        <v>3599</v>
      </c>
      <c r="D41" s="7" t="s">
        <v>3600</v>
      </c>
      <c r="E41">
        <f t="shared" si="1"/>
        <v>47</v>
      </c>
      <c r="F41">
        <f t="shared" si="2"/>
        <v>47</v>
      </c>
      <c r="G41" t="b">
        <f t="shared" si="3"/>
        <v>1</v>
      </c>
    </row>
    <row r="42">
      <c r="A42" s="7" t="s">
        <v>3601</v>
      </c>
      <c r="B42" s="7" t="s">
        <v>3602</v>
      </c>
      <c r="C42" s="28" t="s">
        <v>3603</v>
      </c>
      <c r="D42" s="7" t="s">
        <v>3604</v>
      </c>
      <c r="E42">
        <f t="shared" si="1"/>
        <v>29</v>
      </c>
      <c r="F42">
        <f t="shared" si="2"/>
        <v>29</v>
      </c>
      <c r="G42" t="b">
        <f t="shared" si="3"/>
        <v>1</v>
      </c>
    </row>
    <row r="43">
      <c r="A43" s="7" t="s">
        <v>3605</v>
      </c>
      <c r="B43" s="7" t="s">
        <v>3606</v>
      </c>
      <c r="C43" s="28" t="s">
        <v>3607</v>
      </c>
      <c r="D43" s="7" t="s">
        <v>3608</v>
      </c>
      <c r="E43">
        <f t="shared" si="1"/>
        <v>41</v>
      </c>
      <c r="F43">
        <f t="shared" si="2"/>
        <v>41</v>
      </c>
      <c r="G43" t="b">
        <f t="shared" si="3"/>
        <v>1</v>
      </c>
    </row>
    <row r="44">
      <c r="A44" s="7" t="s">
        <v>3609</v>
      </c>
      <c r="B44" s="7" t="s">
        <v>3610</v>
      </c>
      <c r="C44" s="28" t="s">
        <v>3611</v>
      </c>
      <c r="D44" s="7" t="s">
        <v>3612</v>
      </c>
      <c r="E44">
        <f t="shared" si="1"/>
        <v>47</v>
      </c>
      <c r="F44">
        <f t="shared" si="2"/>
        <v>47</v>
      </c>
      <c r="G44" t="b">
        <f t="shared" si="3"/>
        <v>1</v>
      </c>
    </row>
    <row r="45">
      <c r="A45" s="7" t="s">
        <v>3613</v>
      </c>
      <c r="B45" s="7" t="s">
        <v>3614</v>
      </c>
      <c r="C45" s="28" t="s">
        <v>3615</v>
      </c>
      <c r="D45" s="7" t="s">
        <v>3616</v>
      </c>
      <c r="E45">
        <f t="shared" si="1"/>
        <v>53</v>
      </c>
      <c r="F45">
        <f t="shared" si="2"/>
        <v>53</v>
      </c>
      <c r="G45" t="b">
        <f t="shared" si="3"/>
        <v>1</v>
      </c>
    </row>
    <row r="46">
      <c r="A46" s="7" t="s">
        <v>3617</v>
      </c>
      <c r="B46" s="7" t="s">
        <v>3618</v>
      </c>
      <c r="C46" s="28" t="s">
        <v>3619</v>
      </c>
      <c r="D46" s="7" t="s">
        <v>3620</v>
      </c>
      <c r="E46">
        <f t="shared" si="1"/>
        <v>47</v>
      </c>
      <c r="F46">
        <f t="shared" si="2"/>
        <v>47</v>
      </c>
      <c r="G46" t="b">
        <f t="shared" si="3"/>
        <v>1</v>
      </c>
    </row>
    <row r="47">
      <c r="A47" s="7" t="s">
        <v>3621</v>
      </c>
      <c r="B47" s="7" t="s">
        <v>3622</v>
      </c>
      <c r="C47" s="28" t="s">
        <v>3623</v>
      </c>
      <c r="D47" s="7" t="s">
        <v>3624</v>
      </c>
      <c r="E47">
        <f t="shared" si="1"/>
        <v>23</v>
      </c>
      <c r="F47">
        <f t="shared" si="2"/>
        <v>23</v>
      </c>
      <c r="G47" t="b">
        <f t="shared" si="3"/>
        <v>1</v>
      </c>
    </row>
    <row r="48">
      <c r="A48" s="7" t="s">
        <v>3625</v>
      </c>
      <c r="B48" s="7" t="s">
        <v>3626</v>
      </c>
      <c r="C48" s="28" t="s">
        <v>3627</v>
      </c>
      <c r="D48" s="7" t="s">
        <v>3628</v>
      </c>
      <c r="E48">
        <f t="shared" si="1"/>
        <v>47</v>
      </c>
      <c r="F48">
        <f t="shared" si="2"/>
        <v>47</v>
      </c>
      <c r="G48" t="b">
        <f t="shared" si="3"/>
        <v>1</v>
      </c>
    </row>
    <row r="49">
      <c r="A49" s="7" t="s">
        <v>3629</v>
      </c>
      <c r="B49" s="7" t="s">
        <v>3630</v>
      </c>
      <c r="C49" s="28" t="s">
        <v>3631</v>
      </c>
      <c r="D49" s="7" t="s">
        <v>3632</v>
      </c>
      <c r="E49">
        <f t="shared" si="1"/>
        <v>29</v>
      </c>
      <c r="F49">
        <f t="shared" si="2"/>
        <v>29</v>
      </c>
      <c r="G49" t="b">
        <f t="shared" si="3"/>
        <v>1</v>
      </c>
    </row>
    <row r="50">
      <c r="A50" s="7" t="s">
        <v>3633</v>
      </c>
      <c r="B50" s="7" t="s">
        <v>3634</v>
      </c>
      <c r="C50" s="28" t="s">
        <v>3635</v>
      </c>
      <c r="D50" s="7" t="s">
        <v>3636</v>
      </c>
      <c r="E50">
        <f t="shared" si="1"/>
        <v>26</v>
      </c>
      <c r="F50">
        <f t="shared" si="2"/>
        <v>26</v>
      </c>
      <c r="G50" t="b">
        <f t="shared" si="3"/>
        <v>1</v>
      </c>
    </row>
    <row r="51">
      <c r="A51" s="7" t="s">
        <v>3637</v>
      </c>
      <c r="B51" s="7" t="s">
        <v>3638</v>
      </c>
      <c r="C51" s="28" t="s">
        <v>3639</v>
      </c>
      <c r="D51" s="7" t="s">
        <v>3640</v>
      </c>
      <c r="E51">
        <f t="shared" si="1"/>
        <v>23</v>
      </c>
      <c r="F51">
        <f t="shared" si="2"/>
        <v>23</v>
      </c>
      <c r="G51" t="b">
        <f t="shared" si="3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51.14"/>
    <col customWidth="1" min="3" max="3" width="26.71"/>
    <col customWidth="1" min="4" max="4" width="68.29"/>
  </cols>
  <sheetData>
    <row r="1">
      <c r="A1" s="3" t="s">
        <v>1287</v>
      </c>
      <c r="B1" s="3" t="s">
        <v>1288</v>
      </c>
      <c r="C1" s="3" t="s">
        <v>1289</v>
      </c>
      <c r="D1" s="3" t="s">
        <v>1290</v>
      </c>
      <c r="E1" s="3" t="s">
        <v>1921</v>
      </c>
      <c r="F1" s="3" t="s">
        <v>1922</v>
      </c>
      <c r="G1" s="3" t="s">
        <v>3641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5" t="s">
        <v>3642</v>
      </c>
      <c r="B2" s="7" t="s">
        <v>3643</v>
      </c>
      <c r="C2" s="45" t="s">
        <v>3644</v>
      </c>
      <c r="D2" s="7" t="s">
        <v>3645</v>
      </c>
      <c r="E2">
        <f t="shared" ref="E2:E42" si="1">len(B2)</f>
        <v>41</v>
      </c>
      <c r="F2">
        <f t="shared" ref="F2:F42" si="2">len(D2)</f>
        <v>41</v>
      </c>
      <c r="G2" t="b">
        <f t="shared" ref="G2:G42" si="3">if(E2=F2,TRUE,FALSE)</f>
        <v>1</v>
      </c>
    </row>
    <row r="3">
      <c r="A3" s="15" t="s">
        <v>3646</v>
      </c>
      <c r="B3" s="7" t="s">
        <v>3647</v>
      </c>
      <c r="C3" s="45" t="s">
        <v>3648</v>
      </c>
      <c r="D3" s="7" t="s">
        <v>3649</v>
      </c>
      <c r="E3">
        <f t="shared" si="1"/>
        <v>41</v>
      </c>
      <c r="F3">
        <f t="shared" si="2"/>
        <v>41</v>
      </c>
      <c r="G3" t="b">
        <f t="shared" si="3"/>
        <v>1</v>
      </c>
    </row>
    <row r="4">
      <c r="A4" s="15" t="s">
        <v>3650</v>
      </c>
      <c r="B4" s="7" t="s">
        <v>3651</v>
      </c>
      <c r="C4" s="45" t="s">
        <v>3652</v>
      </c>
      <c r="D4" s="7" t="s">
        <v>3653</v>
      </c>
      <c r="E4">
        <f t="shared" si="1"/>
        <v>29</v>
      </c>
      <c r="F4">
        <f t="shared" si="2"/>
        <v>29</v>
      </c>
      <c r="G4" t="b">
        <f t="shared" si="3"/>
        <v>1</v>
      </c>
    </row>
    <row r="5">
      <c r="A5" s="15" t="s">
        <v>3654</v>
      </c>
      <c r="B5" s="7" t="s">
        <v>3655</v>
      </c>
      <c r="C5" s="45" t="s">
        <v>3656</v>
      </c>
      <c r="D5" s="7" t="s">
        <v>3657</v>
      </c>
      <c r="E5">
        <f t="shared" si="1"/>
        <v>53</v>
      </c>
      <c r="F5">
        <f t="shared" si="2"/>
        <v>53</v>
      </c>
      <c r="G5" t="b">
        <f t="shared" si="3"/>
        <v>1</v>
      </c>
    </row>
    <row r="6">
      <c r="A6" s="15" t="s">
        <v>3658</v>
      </c>
      <c r="B6" s="7" t="s">
        <v>3659</v>
      </c>
      <c r="C6" s="45" t="s">
        <v>3660</v>
      </c>
      <c r="D6" s="7" t="s">
        <v>3661</v>
      </c>
      <c r="E6">
        <f t="shared" si="1"/>
        <v>47</v>
      </c>
      <c r="F6">
        <f t="shared" si="2"/>
        <v>47</v>
      </c>
      <c r="G6" t="b">
        <f t="shared" si="3"/>
        <v>1</v>
      </c>
    </row>
    <row r="7">
      <c r="A7" s="15" t="s">
        <v>3662</v>
      </c>
      <c r="B7" s="7" t="s">
        <v>3663</v>
      </c>
      <c r="C7" s="45" t="s">
        <v>3664</v>
      </c>
      <c r="D7" s="7" t="s">
        <v>3665</v>
      </c>
      <c r="E7">
        <f t="shared" si="1"/>
        <v>41</v>
      </c>
      <c r="F7">
        <f t="shared" si="2"/>
        <v>41</v>
      </c>
      <c r="G7" t="b">
        <f t="shared" si="3"/>
        <v>1</v>
      </c>
    </row>
    <row r="8">
      <c r="A8" s="15" t="s">
        <v>3666</v>
      </c>
      <c r="B8" s="7" t="s">
        <v>3667</v>
      </c>
      <c r="C8" s="45" t="s">
        <v>3668</v>
      </c>
      <c r="D8" s="7" t="s">
        <v>3669</v>
      </c>
      <c r="E8">
        <f t="shared" si="1"/>
        <v>53</v>
      </c>
      <c r="F8">
        <f t="shared" si="2"/>
        <v>53</v>
      </c>
      <c r="G8" t="b">
        <f t="shared" si="3"/>
        <v>1</v>
      </c>
    </row>
    <row r="9">
      <c r="A9" s="15" t="s">
        <v>3670</v>
      </c>
      <c r="B9" s="7" t="s">
        <v>3671</v>
      </c>
      <c r="C9" s="45" t="s">
        <v>3672</v>
      </c>
      <c r="D9" s="7" t="s">
        <v>3673</v>
      </c>
      <c r="E9">
        <f t="shared" si="1"/>
        <v>35</v>
      </c>
      <c r="F9">
        <f t="shared" si="2"/>
        <v>35</v>
      </c>
      <c r="G9" t="b">
        <f t="shared" si="3"/>
        <v>1</v>
      </c>
    </row>
    <row r="10">
      <c r="A10" s="15" t="s">
        <v>3674</v>
      </c>
      <c r="B10" s="7" t="s">
        <v>3675</v>
      </c>
      <c r="C10" s="45" t="s">
        <v>3676</v>
      </c>
      <c r="D10" s="7" t="s">
        <v>3677</v>
      </c>
      <c r="E10">
        <f t="shared" si="1"/>
        <v>35</v>
      </c>
      <c r="F10">
        <f t="shared" si="2"/>
        <v>35</v>
      </c>
      <c r="G10" t="b">
        <f t="shared" si="3"/>
        <v>1</v>
      </c>
    </row>
    <row r="11">
      <c r="A11" s="15" t="s">
        <v>3678</v>
      </c>
      <c r="B11" s="7" t="s">
        <v>3679</v>
      </c>
      <c r="C11" s="45" t="s">
        <v>3680</v>
      </c>
      <c r="D11" s="7" t="s">
        <v>3681</v>
      </c>
      <c r="E11">
        <f t="shared" si="1"/>
        <v>41</v>
      </c>
      <c r="F11">
        <f t="shared" si="2"/>
        <v>41</v>
      </c>
      <c r="G11" t="b">
        <f t="shared" si="3"/>
        <v>1</v>
      </c>
    </row>
    <row r="12">
      <c r="A12" s="15" t="s">
        <v>3682</v>
      </c>
      <c r="B12" s="7" t="s">
        <v>3683</v>
      </c>
      <c r="C12" s="45" t="s">
        <v>3684</v>
      </c>
      <c r="D12" s="7" t="s">
        <v>3685</v>
      </c>
      <c r="E12">
        <f t="shared" si="1"/>
        <v>41</v>
      </c>
      <c r="F12">
        <f t="shared" si="2"/>
        <v>41</v>
      </c>
      <c r="G12" t="b">
        <f t="shared" si="3"/>
        <v>1</v>
      </c>
    </row>
    <row r="13">
      <c r="A13" s="15" t="s">
        <v>3686</v>
      </c>
      <c r="B13" s="7" t="s">
        <v>3687</v>
      </c>
      <c r="C13" s="45" t="s">
        <v>3688</v>
      </c>
      <c r="D13" s="7" t="s">
        <v>3689</v>
      </c>
      <c r="E13">
        <f t="shared" si="1"/>
        <v>41</v>
      </c>
      <c r="F13">
        <f t="shared" si="2"/>
        <v>41</v>
      </c>
      <c r="G13" t="b">
        <f t="shared" si="3"/>
        <v>1</v>
      </c>
    </row>
    <row r="14">
      <c r="A14" s="15" t="s">
        <v>3690</v>
      </c>
      <c r="B14" s="7" t="s">
        <v>3691</v>
      </c>
      <c r="C14" s="7" t="s">
        <v>3692</v>
      </c>
      <c r="D14" s="7" t="s">
        <v>3693</v>
      </c>
      <c r="E14">
        <f t="shared" si="1"/>
        <v>47</v>
      </c>
      <c r="F14">
        <f t="shared" si="2"/>
        <v>47</v>
      </c>
      <c r="G14" t="b">
        <f t="shared" si="3"/>
        <v>1</v>
      </c>
    </row>
    <row r="15">
      <c r="A15" s="15" t="s">
        <v>3694</v>
      </c>
      <c r="B15" s="7" t="s">
        <v>3695</v>
      </c>
      <c r="C15" s="7" t="s">
        <v>3696</v>
      </c>
      <c r="D15" s="7" t="s">
        <v>3697</v>
      </c>
      <c r="E15">
        <f t="shared" si="1"/>
        <v>47</v>
      </c>
      <c r="F15">
        <f t="shared" si="2"/>
        <v>47</v>
      </c>
      <c r="G15" t="b">
        <f t="shared" si="3"/>
        <v>1</v>
      </c>
    </row>
    <row r="16">
      <c r="A16" s="15" t="s">
        <v>3698</v>
      </c>
      <c r="B16" s="7" t="s">
        <v>3699</v>
      </c>
      <c r="C16" s="45" t="s">
        <v>3700</v>
      </c>
      <c r="D16" s="7" t="s">
        <v>3701</v>
      </c>
      <c r="E16">
        <f t="shared" si="1"/>
        <v>23</v>
      </c>
      <c r="F16">
        <f t="shared" si="2"/>
        <v>23</v>
      </c>
      <c r="G16" t="b">
        <f t="shared" si="3"/>
        <v>1</v>
      </c>
    </row>
    <row r="17">
      <c r="A17" s="15" t="s">
        <v>3702</v>
      </c>
      <c r="B17" s="7" t="s">
        <v>3703</v>
      </c>
      <c r="C17" s="45" t="s">
        <v>3704</v>
      </c>
      <c r="D17" s="7" t="s">
        <v>3705</v>
      </c>
      <c r="E17">
        <f t="shared" si="1"/>
        <v>23</v>
      </c>
      <c r="F17">
        <f t="shared" si="2"/>
        <v>23</v>
      </c>
      <c r="G17" t="b">
        <f t="shared" si="3"/>
        <v>1</v>
      </c>
    </row>
    <row r="18">
      <c r="A18" s="15" t="s">
        <v>3706</v>
      </c>
      <c r="B18" s="7" t="s">
        <v>3707</v>
      </c>
      <c r="C18" s="45" t="s">
        <v>3708</v>
      </c>
      <c r="D18" s="7" t="s">
        <v>3709</v>
      </c>
      <c r="E18">
        <f t="shared" si="1"/>
        <v>23</v>
      </c>
      <c r="F18">
        <f t="shared" si="2"/>
        <v>23</v>
      </c>
      <c r="G18" t="b">
        <f t="shared" si="3"/>
        <v>1</v>
      </c>
    </row>
    <row r="19">
      <c r="A19" s="15" t="s">
        <v>3710</v>
      </c>
      <c r="B19" s="7" t="s">
        <v>3711</v>
      </c>
      <c r="C19" s="45" t="s">
        <v>3712</v>
      </c>
      <c r="D19" s="7" t="s">
        <v>3713</v>
      </c>
      <c r="E19">
        <f t="shared" si="1"/>
        <v>17</v>
      </c>
      <c r="F19">
        <f t="shared" si="2"/>
        <v>17</v>
      </c>
      <c r="G19" t="b">
        <f t="shared" si="3"/>
        <v>1</v>
      </c>
    </row>
    <row r="20">
      <c r="A20" s="15" t="s">
        <v>3714</v>
      </c>
      <c r="B20" s="7" t="s">
        <v>3715</v>
      </c>
      <c r="C20" s="45" t="s">
        <v>3716</v>
      </c>
      <c r="D20" s="7" t="s">
        <v>3717</v>
      </c>
      <c r="E20">
        <f t="shared" si="1"/>
        <v>53</v>
      </c>
      <c r="F20">
        <f t="shared" si="2"/>
        <v>53</v>
      </c>
      <c r="G20" t="b">
        <f t="shared" si="3"/>
        <v>1</v>
      </c>
    </row>
    <row r="21">
      <c r="A21" s="15" t="s">
        <v>3718</v>
      </c>
      <c r="B21" s="7" t="s">
        <v>3719</v>
      </c>
      <c r="C21" s="45" t="s">
        <v>3720</v>
      </c>
      <c r="D21" s="7" t="s">
        <v>3721</v>
      </c>
      <c r="E21">
        <f t="shared" si="1"/>
        <v>41</v>
      </c>
      <c r="F21">
        <f t="shared" si="2"/>
        <v>41</v>
      </c>
      <c r="G21" t="b">
        <f t="shared" si="3"/>
        <v>1</v>
      </c>
    </row>
    <row r="22">
      <c r="A22" s="15" t="s">
        <v>3722</v>
      </c>
      <c r="B22" s="7" t="s">
        <v>3723</v>
      </c>
      <c r="C22" s="45" t="s">
        <v>3724</v>
      </c>
      <c r="D22" s="7" t="s">
        <v>3725</v>
      </c>
      <c r="E22">
        <f t="shared" si="1"/>
        <v>41</v>
      </c>
      <c r="F22">
        <f t="shared" si="2"/>
        <v>41</v>
      </c>
      <c r="G22" t="b">
        <f t="shared" si="3"/>
        <v>1</v>
      </c>
    </row>
    <row r="23">
      <c r="A23" s="15" t="s">
        <v>3726</v>
      </c>
      <c r="B23" s="7" t="s">
        <v>3727</v>
      </c>
      <c r="C23" s="45" t="s">
        <v>3728</v>
      </c>
      <c r="D23" s="7" t="s">
        <v>3729</v>
      </c>
      <c r="E23">
        <f t="shared" si="1"/>
        <v>44</v>
      </c>
      <c r="F23">
        <f t="shared" si="2"/>
        <v>44</v>
      </c>
      <c r="G23" t="b">
        <f t="shared" si="3"/>
        <v>1</v>
      </c>
    </row>
    <row r="24">
      <c r="A24" s="15" t="s">
        <v>3730</v>
      </c>
      <c r="B24" s="7" t="s">
        <v>3731</v>
      </c>
      <c r="C24" s="45" t="s">
        <v>3732</v>
      </c>
      <c r="D24" s="7" t="s">
        <v>3733</v>
      </c>
      <c r="E24">
        <f t="shared" si="1"/>
        <v>41</v>
      </c>
      <c r="F24">
        <f t="shared" si="2"/>
        <v>41</v>
      </c>
      <c r="G24" t="b">
        <f t="shared" si="3"/>
        <v>1</v>
      </c>
    </row>
    <row r="25">
      <c r="A25" s="15" t="s">
        <v>3734</v>
      </c>
      <c r="B25" s="7" t="s">
        <v>3735</v>
      </c>
      <c r="C25" s="45" t="s">
        <v>3736</v>
      </c>
      <c r="D25" s="7" t="s">
        <v>3737</v>
      </c>
      <c r="E25">
        <f t="shared" si="1"/>
        <v>59</v>
      </c>
      <c r="F25">
        <f t="shared" si="2"/>
        <v>59</v>
      </c>
      <c r="G25" t="b">
        <f t="shared" si="3"/>
        <v>1</v>
      </c>
    </row>
    <row r="26">
      <c r="A26" s="15" t="s">
        <v>3738</v>
      </c>
      <c r="B26" s="7" t="s">
        <v>3739</v>
      </c>
      <c r="C26" s="7" t="s">
        <v>3740</v>
      </c>
      <c r="D26" s="7" t="s">
        <v>3741</v>
      </c>
      <c r="E26">
        <f t="shared" si="1"/>
        <v>35</v>
      </c>
      <c r="F26">
        <f t="shared" si="2"/>
        <v>35</v>
      </c>
      <c r="G26" t="b">
        <f t="shared" si="3"/>
        <v>1</v>
      </c>
    </row>
    <row r="27">
      <c r="A27" s="15" t="s">
        <v>3742</v>
      </c>
      <c r="B27" s="7" t="s">
        <v>3743</v>
      </c>
      <c r="C27" s="7" t="s">
        <v>3744</v>
      </c>
      <c r="D27" s="7" t="s">
        <v>3745</v>
      </c>
      <c r="E27">
        <f t="shared" si="1"/>
        <v>53</v>
      </c>
      <c r="F27">
        <f t="shared" si="2"/>
        <v>53</v>
      </c>
      <c r="G27" t="b">
        <f t="shared" si="3"/>
        <v>1</v>
      </c>
    </row>
    <row r="28">
      <c r="A28" s="15" t="s">
        <v>3746</v>
      </c>
      <c r="B28" s="7" t="s">
        <v>3747</v>
      </c>
      <c r="C28" s="45" t="s">
        <v>3748</v>
      </c>
      <c r="D28" s="7" t="s">
        <v>3749</v>
      </c>
      <c r="E28">
        <f t="shared" si="1"/>
        <v>44</v>
      </c>
      <c r="F28">
        <f t="shared" si="2"/>
        <v>44</v>
      </c>
      <c r="G28" t="b">
        <f t="shared" si="3"/>
        <v>1</v>
      </c>
    </row>
    <row r="29">
      <c r="A29" s="15" t="s">
        <v>3750</v>
      </c>
      <c r="B29" s="7" t="s">
        <v>3751</v>
      </c>
      <c r="C29" s="45" t="s">
        <v>3752</v>
      </c>
      <c r="D29" s="7" t="s">
        <v>3753</v>
      </c>
      <c r="E29">
        <f t="shared" si="1"/>
        <v>35</v>
      </c>
      <c r="F29">
        <f t="shared" si="2"/>
        <v>35</v>
      </c>
      <c r="G29" t="b">
        <f t="shared" si="3"/>
        <v>1</v>
      </c>
    </row>
    <row r="30">
      <c r="A30" s="15" t="s">
        <v>3754</v>
      </c>
      <c r="B30" s="7" t="s">
        <v>3755</v>
      </c>
      <c r="C30" s="45" t="s">
        <v>3756</v>
      </c>
      <c r="D30" s="7" t="s">
        <v>3757</v>
      </c>
      <c r="E30">
        <f t="shared" si="1"/>
        <v>35</v>
      </c>
      <c r="F30">
        <f t="shared" si="2"/>
        <v>35</v>
      </c>
      <c r="G30" t="b">
        <f t="shared" si="3"/>
        <v>1</v>
      </c>
    </row>
    <row r="31">
      <c r="A31" s="15" t="s">
        <v>3758</v>
      </c>
      <c r="B31" s="7" t="s">
        <v>3759</v>
      </c>
      <c r="C31" s="45" t="s">
        <v>3760</v>
      </c>
      <c r="D31" s="7" t="s">
        <v>3761</v>
      </c>
      <c r="E31">
        <f t="shared" si="1"/>
        <v>35</v>
      </c>
      <c r="F31">
        <f t="shared" si="2"/>
        <v>35</v>
      </c>
      <c r="G31" t="b">
        <f t="shared" si="3"/>
        <v>1</v>
      </c>
    </row>
    <row r="32">
      <c r="A32" s="15" t="s">
        <v>3762</v>
      </c>
      <c r="B32" s="7" t="s">
        <v>3763</v>
      </c>
      <c r="C32" s="45" t="s">
        <v>3764</v>
      </c>
      <c r="D32" s="7" t="s">
        <v>3765</v>
      </c>
      <c r="E32">
        <f t="shared" si="1"/>
        <v>35</v>
      </c>
      <c r="F32">
        <f t="shared" si="2"/>
        <v>35</v>
      </c>
      <c r="G32" t="b">
        <f t="shared" si="3"/>
        <v>1</v>
      </c>
    </row>
    <row r="33">
      <c r="A33" s="15" t="s">
        <v>3766</v>
      </c>
      <c r="B33" s="7" t="s">
        <v>3767</v>
      </c>
      <c r="C33" s="45" t="s">
        <v>3768</v>
      </c>
      <c r="D33" s="7" t="s">
        <v>3769</v>
      </c>
      <c r="E33">
        <f t="shared" si="1"/>
        <v>17</v>
      </c>
      <c r="F33">
        <f t="shared" si="2"/>
        <v>17</v>
      </c>
      <c r="G33" t="b">
        <f t="shared" si="3"/>
        <v>1</v>
      </c>
    </row>
    <row r="34">
      <c r="A34" s="15" t="s">
        <v>3770</v>
      </c>
      <c r="B34" s="7" t="s">
        <v>3771</v>
      </c>
      <c r="C34" s="7" t="s">
        <v>3772</v>
      </c>
      <c r="D34" s="7" t="s">
        <v>3773</v>
      </c>
      <c r="E34">
        <f t="shared" si="1"/>
        <v>53</v>
      </c>
      <c r="F34">
        <f t="shared" si="2"/>
        <v>53</v>
      </c>
      <c r="G34" t="b">
        <f t="shared" si="3"/>
        <v>1</v>
      </c>
    </row>
    <row r="35">
      <c r="A35" s="15" t="s">
        <v>3774</v>
      </c>
      <c r="B35" s="7" t="s">
        <v>3775</v>
      </c>
      <c r="C35" s="7" t="s">
        <v>3776</v>
      </c>
      <c r="D35" s="7" t="s">
        <v>3777</v>
      </c>
      <c r="E35">
        <f t="shared" si="1"/>
        <v>53</v>
      </c>
      <c r="F35">
        <f t="shared" si="2"/>
        <v>53</v>
      </c>
      <c r="G35" t="b">
        <f t="shared" si="3"/>
        <v>1</v>
      </c>
    </row>
    <row r="36">
      <c r="A36" s="15" t="s">
        <v>3778</v>
      </c>
      <c r="B36" s="7" t="s">
        <v>3779</v>
      </c>
      <c r="C36" s="7" t="s">
        <v>3780</v>
      </c>
      <c r="D36" s="7" t="s">
        <v>3781</v>
      </c>
      <c r="E36">
        <f t="shared" si="1"/>
        <v>53</v>
      </c>
      <c r="F36">
        <f t="shared" si="2"/>
        <v>53</v>
      </c>
      <c r="G36" t="b">
        <f t="shared" si="3"/>
        <v>1</v>
      </c>
    </row>
    <row r="37">
      <c r="A37" s="15" t="s">
        <v>3782</v>
      </c>
      <c r="B37" s="7" t="s">
        <v>3783</v>
      </c>
      <c r="C37" s="7" t="s">
        <v>3784</v>
      </c>
      <c r="D37" s="7" t="s">
        <v>3785</v>
      </c>
      <c r="E37">
        <f t="shared" si="1"/>
        <v>53</v>
      </c>
      <c r="F37">
        <f t="shared" si="2"/>
        <v>53</v>
      </c>
      <c r="G37" t="b">
        <f t="shared" si="3"/>
        <v>1</v>
      </c>
    </row>
    <row r="38">
      <c r="A38" s="15" t="s">
        <v>3786</v>
      </c>
      <c r="B38" s="7" t="s">
        <v>3787</v>
      </c>
      <c r="C38" s="45" t="s">
        <v>3788</v>
      </c>
      <c r="D38" s="7" t="s">
        <v>3789</v>
      </c>
      <c r="E38">
        <f t="shared" si="1"/>
        <v>29</v>
      </c>
      <c r="F38">
        <f t="shared" si="2"/>
        <v>29</v>
      </c>
      <c r="G38" t="b">
        <f t="shared" si="3"/>
        <v>1</v>
      </c>
    </row>
    <row r="39">
      <c r="A39" s="15" t="s">
        <v>3790</v>
      </c>
      <c r="B39" s="7" t="s">
        <v>3791</v>
      </c>
      <c r="C39" s="45" t="s">
        <v>3792</v>
      </c>
      <c r="D39" s="7" t="s">
        <v>3793</v>
      </c>
      <c r="E39">
        <f t="shared" si="1"/>
        <v>35</v>
      </c>
      <c r="F39">
        <f t="shared" si="2"/>
        <v>35</v>
      </c>
      <c r="G39" t="b">
        <f t="shared" si="3"/>
        <v>1</v>
      </c>
    </row>
    <row r="40">
      <c r="A40" s="15" t="s">
        <v>3794</v>
      </c>
      <c r="B40" s="7" t="s">
        <v>3795</v>
      </c>
      <c r="C40" s="45" t="s">
        <v>3796</v>
      </c>
      <c r="D40" s="7" t="s">
        <v>3797</v>
      </c>
      <c r="E40">
        <f t="shared" si="1"/>
        <v>35</v>
      </c>
      <c r="F40">
        <f t="shared" si="2"/>
        <v>35</v>
      </c>
      <c r="G40" t="b">
        <f t="shared" si="3"/>
        <v>1</v>
      </c>
    </row>
    <row r="41">
      <c r="A41" s="15" t="s">
        <v>3798</v>
      </c>
      <c r="B41" s="7" t="s">
        <v>3799</v>
      </c>
      <c r="C41" s="45" t="s">
        <v>3800</v>
      </c>
      <c r="D41" s="7" t="s">
        <v>3801</v>
      </c>
      <c r="E41">
        <f t="shared" si="1"/>
        <v>29</v>
      </c>
      <c r="F41">
        <f t="shared" si="2"/>
        <v>29</v>
      </c>
      <c r="G41" t="b">
        <f t="shared" si="3"/>
        <v>1</v>
      </c>
    </row>
    <row r="42">
      <c r="A42" s="15" t="s">
        <v>3802</v>
      </c>
      <c r="B42" s="7" t="s">
        <v>3803</v>
      </c>
      <c r="C42" s="45" t="s">
        <v>3804</v>
      </c>
      <c r="D42" s="7" t="s">
        <v>3805</v>
      </c>
      <c r="E42">
        <f t="shared" si="1"/>
        <v>41</v>
      </c>
      <c r="F42">
        <f t="shared" si="2"/>
        <v>41</v>
      </c>
      <c r="G42" t="b">
        <f t="shared" si="3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8.0"/>
    <col customWidth="1" min="3" max="3" width="18.71"/>
    <col customWidth="1" min="4" max="4" width="3.86"/>
    <col customWidth="1" min="5" max="5" width="30.71"/>
    <col customWidth="1" min="6" max="6" width="23.14"/>
    <col customWidth="1" min="7" max="7" width="20.14"/>
    <col customWidth="1" min="8" max="8" width="19.14"/>
    <col customWidth="1" min="14" max="14" width="33.0"/>
  </cols>
  <sheetData>
    <row r="1">
      <c r="L1" s="25"/>
    </row>
    <row r="2">
      <c r="L2" s="25"/>
    </row>
    <row r="3">
      <c r="B3" s="7" t="s">
        <v>3806</v>
      </c>
      <c r="C3" s="46" t="s">
        <v>3807</v>
      </c>
      <c r="D3" s="7" t="s">
        <v>3808</v>
      </c>
      <c r="E3" t="str">
        <f t="shared" ref="E3:E7" si="1">concatenate(B3,C3,D3)</f>
        <v>jHex("ジョウハメッショウエン");\</v>
      </c>
      <c r="L3" s="25"/>
    </row>
    <row r="4">
      <c r="B4" s="7" t="s">
        <v>3806</v>
      </c>
      <c r="C4" s="46" t="s">
        <v>3809</v>
      </c>
      <c r="D4" s="15" t="s">
        <v>3808</v>
      </c>
      <c r="E4" t="str">
        <f t="shared" si="1"/>
        <v>jHex("マジンレンゴクサツ");\</v>
      </c>
    </row>
    <row r="5">
      <c r="B5" s="7" t="s">
        <v>3806</v>
      </c>
      <c r="C5" s="47" t="s">
        <v>3810</v>
      </c>
      <c r="D5" s="15" t="s">
        <v>3808</v>
      </c>
      <c r="E5" t="str">
        <f t="shared" si="1"/>
        <v>jHex("ジュウショウライ");\</v>
      </c>
    </row>
    <row r="6">
      <c r="B6" s="7" t="s">
        <v>3806</v>
      </c>
      <c r="C6" s="47" t="s">
        <v>3811</v>
      </c>
      <c r="D6" s="15" t="s">
        <v>3808</v>
      </c>
      <c r="E6" t="str">
        <f t="shared" si="1"/>
        <v>jHex("ガリュウザンゲツ");\</v>
      </c>
    </row>
    <row r="7">
      <c r="B7" s="7" t="s">
        <v>3806</v>
      </c>
      <c r="C7" s="47" t="s">
        <v>3812</v>
      </c>
      <c r="D7" s="7" t="s">
        <v>3813</v>
      </c>
      <c r="E7" t="str">
        <f t="shared" si="1"/>
        <v>jHex("マジンケン・セツガ");</v>
      </c>
    </row>
    <row r="8">
      <c r="C8" s="46"/>
    </row>
    <row r="9">
      <c r="C9" s="46"/>
    </row>
    <row r="10">
      <c r="C10" s="46"/>
    </row>
    <row r="11">
      <c r="C11" s="46"/>
    </row>
    <row r="12">
      <c r="C12" s="46"/>
    </row>
    <row r="13">
      <c r="C13" s="46"/>
    </row>
    <row r="14">
      <c r="C14" s="46"/>
    </row>
    <row r="15">
      <c r="C15" s="46"/>
    </row>
    <row r="16">
      <c r="C16" s="46"/>
    </row>
    <row r="17">
      <c r="C17" s="46"/>
    </row>
    <row r="18">
      <c r="C18" s="47"/>
    </row>
    <row r="19">
      <c r="C19" s="46"/>
    </row>
    <row r="20">
      <c r="C20" s="46"/>
    </row>
    <row r="21">
      <c r="C21" s="46"/>
    </row>
    <row r="22">
      <c r="C22" s="46"/>
    </row>
    <row r="23">
      <c r="C23" s="46"/>
    </row>
    <row r="24">
      <c r="C24" s="46"/>
    </row>
    <row r="25">
      <c r="C25" s="46"/>
    </row>
    <row r="26">
      <c r="C26" s="46"/>
    </row>
    <row r="27">
      <c r="C27" s="46"/>
    </row>
    <row r="28">
      <c r="C28" s="47"/>
    </row>
    <row r="29">
      <c r="C29" s="47"/>
    </row>
    <row r="30">
      <c r="C30" s="47"/>
    </row>
    <row r="31">
      <c r="C31" s="47"/>
    </row>
    <row r="32">
      <c r="C32" s="47"/>
    </row>
    <row r="33">
      <c r="C33" s="47"/>
    </row>
    <row r="34">
      <c r="C34" s="48"/>
    </row>
    <row r="35">
      <c r="C35" s="48"/>
    </row>
    <row r="36">
      <c r="C36" s="48"/>
    </row>
    <row r="37">
      <c r="C37" s="47"/>
    </row>
    <row r="38">
      <c r="C38" s="47"/>
    </row>
    <row r="39">
      <c r="C39" s="47"/>
    </row>
    <row r="40">
      <c r="C40" s="46"/>
    </row>
    <row r="41">
      <c r="C41" s="47"/>
    </row>
    <row r="42">
      <c r="C42" s="46"/>
    </row>
    <row r="43">
      <c r="C43" s="47"/>
    </row>
    <row r="44">
      <c r="C44" s="46"/>
    </row>
    <row r="45">
      <c r="C45" s="46"/>
    </row>
    <row r="46">
      <c r="C46" s="46"/>
    </row>
    <row r="47">
      <c r="C47" s="46"/>
    </row>
    <row r="48">
      <c r="B48" s="7" t="s">
        <v>3814</v>
      </c>
      <c r="C48" s="46" t="s">
        <v>3815</v>
      </c>
      <c r="D48" s="15" t="s">
        <v>3808</v>
      </c>
      <c r="E48" t="str">
        <f t="shared" ref="E48:E78" si="2">concatenate(B48,C48,D48)</f>
        <v>eHex("Frigid Moon");\</v>
      </c>
    </row>
    <row r="49">
      <c r="B49" s="7" t="s">
        <v>3814</v>
      </c>
      <c r="C49" s="46" t="s">
        <v>3816</v>
      </c>
      <c r="D49" s="15" t="s">
        <v>3808</v>
      </c>
      <c r="E49" t="str">
        <f t="shared" si="2"/>
        <v>eHex("Resshintenshou");\</v>
      </c>
    </row>
    <row r="50">
      <c r="B50" s="7" t="s">
        <v>3814</v>
      </c>
      <c r="C50" s="46" t="s">
        <v>3817</v>
      </c>
      <c r="D50" s="15" t="s">
        <v>3808</v>
      </c>
      <c r="E50" t="str">
        <f t="shared" si="2"/>
        <v>eHex("Rending Quake");\</v>
      </c>
    </row>
    <row r="51">
      <c r="B51" s="7" t="s">
        <v>3814</v>
      </c>
      <c r="C51" s="46" t="s">
        <v>3818</v>
      </c>
      <c r="D51" s="15" t="s">
        <v>3808</v>
      </c>
      <c r="E51" t="str">
        <f t="shared" si="2"/>
        <v>eHex("Fireball");\</v>
      </c>
    </row>
    <row r="52">
      <c r="B52" s="7" t="s">
        <v>3814</v>
      </c>
      <c r="C52" s="46" t="s">
        <v>3819</v>
      </c>
      <c r="D52" s="15" t="s">
        <v>3808</v>
      </c>
      <c r="E52" t="str">
        <f t="shared" si="2"/>
        <v>eHex("Eruption");\</v>
      </c>
    </row>
    <row r="53">
      <c r="B53" s="7" t="s">
        <v>3814</v>
      </c>
      <c r="C53" s="49" t="s">
        <v>3820</v>
      </c>
      <c r="D53" s="15" t="s">
        <v>3808</v>
      </c>
      <c r="E53" t="str">
        <f t="shared" si="2"/>
        <v>eHex("Firewall");\</v>
      </c>
    </row>
    <row r="54">
      <c r="B54" s="7" t="s">
        <v>3814</v>
      </c>
      <c r="C54" s="49" t="s">
        <v>3821</v>
      </c>
      <c r="D54" s="15" t="s">
        <v>3808</v>
      </c>
      <c r="E54" t="str">
        <f t="shared" si="2"/>
        <v>eHex("Firestorm");\</v>
      </c>
    </row>
    <row r="55">
      <c r="B55" s="7" t="s">
        <v>3814</v>
      </c>
      <c r="C55" s="49" t="s">
        <v>3822</v>
      </c>
      <c r="D55" s="15" t="s">
        <v>3808</v>
      </c>
      <c r="E55" t="str">
        <f t="shared" si="2"/>
        <v>eHex("Fearful Flare");\</v>
      </c>
    </row>
    <row r="56">
      <c r="B56" s="7" t="s">
        <v>3814</v>
      </c>
      <c r="C56" s="49" t="s">
        <v>3823</v>
      </c>
      <c r="D56" s="15" t="s">
        <v>3808</v>
      </c>
      <c r="E56" t="str">
        <f t="shared" si="2"/>
        <v>eHex("Flare Tornado");\</v>
      </c>
    </row>
    <row r="57">
      <c r="B57" s="7" t="s">
        <v>3814</v>
      </c>
      <c r="C57" s="49" t="s">
        <v>3824</v>
      </c>
      <c r="D57" s="15" t="s">
        <v>3808</v>
      </c>
      <c r="E57" t="str">
        <f t="shared" si="2"/>
        <v>eHex("Explode");\</v>
      </c>
    </row>
    <row r="58">
      <c r="B58" s="7" t="s">
        <v>3814</v>
      </c>
      <c r="C58" s="49" t="s">
        <v>3825</v>
      </c>
      <c r="D58" s="15" t="s">
        <v>3808</v>
      </c>
      <c r="E58" t="str">
        <f t="shared" si="2"/>
        <v>eHex("Flame Shoot");\</v>
      </c>
    </row>
    <row r="59">
      <c r="B59" s="7" t="s">
        <v>3814</v>
      </c>
      <c r="C59" s="49" t="s">
        <v>3826</v>
      </c>
      <c r="D59" s="15" t="s">
        <v>3808</v>
      </c>
      <c r="E59" t="str">
        <f t="shared" si="2"/>
        <v>eHex("Blaze Beast");\</v>
      </c>
    </row>
    <row r="60">
      <c r="B60" s="7" t="s">
        <v>3814</v>
      </c>
      <c r="C60" s="49" t="s">
        <v>3827</v>
      </c>
      <c r="D60" s="15" t="s">
        <v>3808</v>
      </c>
      <c r="E60" t="str">
        <f t="shared" si="2"/>
        <v>eHex("Raging Flare");\</v>
      </c>
    </row>
    <row r="61">
      <c r="B61" s="7" t="s">
        <v>3814</v>
      </c>
      <c r="C61" s="49" t="s">
        <v>3828</v>
      </c>
      <c r="D61" s="15" t="s">
        <v>3808</v>
      </c>
      <c r="E61" t="str">
        <f t="shared" si="2"/>
        <v>eHex("Volcanic Rage");\</v>
      </c>
    </row>
    <row r="62">
      <c r="B62" s="7" t="s">
        <v>3814</v>
      </c>
      <c r="C62" s="49"/>
      <c r="D62" s="15" t="s">
        <v>3808</v>
      </c>
      <c r="E62" t="str">
        <f t="shared" si="2"/>
        <v>eHex("");\</v>
      </c>
    </row>
    <row r="63">
      <c r="B63" s="7" t="s">
        <v>3814</v>
      </c>
      <c r="C63" s="49" t="s">
        <v>3829</v>
      </c>
      <c r="D63" s="15" t="s">
        <v>3808</v>
      </c>
      <c r="E63" t="str">
        <f t="shared" si="2"/>
        <v>eHex("Goushourai");\</v>
      </c>
    </row>
    <row r="64">
      <c r="B64" s="7" t="s">
        <v>3814</v>
      </c>
      <c r="C64" s="49"/>
      <c r="D64" s="15" t="s">
        <v>3808</v>
      </c>
      <c r="E64" t="str">
        <f t="shared" si="2"/>
        <v>eHex("");\</v>
      </c>
    </row>
    <row r="65">
      <c r="B65" s="7" t="s">
        <v>3814</v>
      </c>
      <c r="C65" s="49" t="s">
        <v>3830</v>
      </c>
      <c r="D65" s="15" t="s">
        <v>3808</v>
      </c>
      <c r="E65" t="str">
        <f t="shared" si="2"/>
        <v>eHex("Kouou Tenshouyoku");\</v>
      </c>
    </row>
    <row r="66">
      <c r="B66" s="7" t="s">
        <v>3814</v>
      </c>
      <c r="C66" s="49" t="s">
        <v>3831</v>
      </c>
      <c r="D66" s="15" t="s">
        <v>3808</v>
      </c>
      <c r="E66" t="str">
        <f t="shared" si="2"/>
        <v>eHex("Phoenix");\</v>
      </c>
    </row>
    <row r="67">
      <c r="B67" s="7" t="s">
        <v>3814</v>
      </c>
      <c r="C67" s="49" t="s">
        <v>3832</v>
      </c>
      <c r="D67" s="15" t="s">
        <v>3808</v>
      </c>
      <c r="E67" t="str">
        <f t="shared" si="2"/>
        <v>eHex("Hiou Zetsuenshou");\</v>
      </c>
    </row>
    <row r="68">
      <c r="B68" s="7" t="s">
        <v>3814</v>
      </c>
      <c r="C68" s="49" t="s">
        <v>3833</v>
      </c>
      <c r="D68" s="15" t="s">
        <v>3808</v>
      </c>
      <c r="E68" t="str">
        <f t="shared" si="2"/>
        <v>eHex("Burning Phoenix");\</v>
      </c>
    </row>
    <row r="69">
      <c r="B69" s="7" t="s">
        <v>3814</v>
      </c>
      <c r="C69" s="49" t="s">
        <v>3834</v>
      </c>
      <c r="D69" s="15" t="s">
        <v>3808</v>
      </c>
      <c r="E69" t="str">
        <f t="shared" si="2"/>
        <v>eHex("Final Fury");\</v>
      </c>
    </row>
    <row r="70">
      <c r="B70" s="7" t="s">
        <v>3814</v>
      </c>
      <c r="C70" s="49" t="s">
        <v>3835</v>
      </c>
      <c r="D70" s="15" t="s">
        <v>3808</v>
      </c>
      <c r="E70" t="str">
        <f t="shared" si="2"/>
        <v>eHex("Assassin");\</v>
      </c>
    </row>
    <row r="71">
      <c r="B71" s="7" t="s">
        <v>3814</v>
      </c>
      <c r="C71" s="49" t="s">
        <v>3836</v>
      </c>
      <c r="D71" s="15" t="s">
        <v>3808</v>
      </c>
      <c r="E71" t="str">
        <f t="shared" si="2"/>
        <v>eHex("Gouma Kaijinken");\</v>
      </c>
    </row>
    <row r="72">
      <c r="B72" s="7" t="s">
        <v>3814</v>
      </c>
      <c r="C72" s="49"/>
      <c r="D72" s="15" t="s">
        <v>3808</v>
      </c>
      <c r="E72" t="str">
        <f t="shared" si="2"/>
        <v>eHex("");\</v>
      </c>
    </row>
    <row r="73">
      <c r="B73" s="7" t="s">
        <v>3814</v>
      </c>
      <c r="C73" s="49" t="s">
        <v>3837</v>
      </c>
      <c r="D73" s="15" t="s">
        <v>3808</v>
      </c>
      <c r="E73" t="str">
        <f t="shared" si="2"/>
        <v>eHex("Zankuu Tenshouken");\</v>
      </c>
    </row>
    <row r="74">
      <c r="B74" s="7" t="s">
        <v>3814</v>
      </c>
      <c r="C74" s="49" t="s">
        <v>3838</v>
      </c>
      <c r="D74" s="15" t="s">
        <v>3808</v>
      </c>
      <c r="E74" t="str">
        <f t="shared" si="2"/>
        <v>eHex("Soaring Guillotine");\</v>
      </c>
    </row>
    <row r="75">
      <c r="B75" s="7" t="s">
        <v>3814</v>
      </c>
      <c r="C75" s="49"/>
      <c r="D75" s="15" t="s">
        <v>3808</v>
      </c>
      <c r="E75" t="str">
        <f t="shared" si="2"/>
        <v>eHex("");\</v>
      </c>
    </row>
    <row r="76">
      <c r="B76" s="7" t="s">
        <v>3814</v>
      </c>
      <c r="C76" s="49" t="s">
        <v>3839</v>
      </c>
      <c r="D76" s="15" t="s">
        <v>3808</v>
      </c>
      <c r="E76" t="str">
        <f t="shared" si="2"/>
        <v>eHex("Raintive Orion");\</v>
      </c>
    </row>
    <row r="77">
      <c r="B77" s="7" t="s">
        <v>3814</v>
      </c>
      <c r="C77" s="49" t="s">
        <v>3840</v>
      </c>
      <c r="D77" s="15" t="s">
        <v>3808</v>
      </c>
      <c r="E77" t="str">
        <f t="shared" si="2"/>
        <v>eHex("Surviving Hollin");\</v>
      </c>
    </row>
    <row r="78">
      <c r="B78" s="7" t="s">
        <v>3814</v>
      </c>
      <c r="C78" s="49" t="s">
        <v>3841</v>
      </c>
      <c r="D78" s="7" t="s">
        <v>3813</v>
      </c>
      <c r="E78" t="str">
        <f t="shared" si="2"/>
        <v>eHex("Celestial Earth");</v>
      </c>
    </row>
    <row r="79">
      <c r="C79" s="49"/>
    </row>
    <row r="80">
      <c r="C80" s="49"/>
    </row>
    <row r="81">
      <c r="C81" s="49"/>
    </row>
    <row r="82">
      <c r="C82" s="49"/>
    </row>
    <row r="83">
      <c r="C83" s="49"/>
    </row>
    <row r="84">
      <c r="C84" s="49"/>
    </row>
    <row r="85">
      <c r="C85" s="49"/>
    </row>
    <row r="86">
      <c r="C86" s="49"/>
    </row>
    <row r="87">
      <c r="C87" s="49"/>
    </row>
    <row r="88">
      <c r="C88" s="49"/>
    </row>
    <row r="89">
      <c r="C89" s="49"/>
    </row>
    <row r="102">
      <c r="C102" s="50"/>
    </row>
    <row r="103">
      <c r="A103" s="51" t="s">
        <v>3842</v>
      </c>
      <c r="C103" s="15"/>
    </row>
    <row r="104">
      <c r="C104" s="15"/>
    </row>
    <row r="106">
      <c r="A106" s="7" t="s">
        <v>3843</v>
      </c>
      <c r="B106" s="15"/>
      <c r="F106" s="15"/>
      <c r="H106" s="15"/>
    </row>
    <row r="107" hidden="1">
      <c r="A107" s="7" t="s">
        <v>3844</v>
      </c>
      <c r="B107" s="15"/>
      <c r="F107" s="15"/>
      <c r="H107" s="15"/>
    </row>
    <row r="108">
      <c r="A108" s="7" t="s">
        <v>3845</v>
      </c>
      <c r="B108" s="15"/>
      <c r="F108" s="15"/>
      <c r="H108" s="15"/>
    </row>
    <row r="109" hidden="1">
      <c r="A109" s="7" t="s">
        <v>3846</v>
      </c>
      <c r="B109" s="15"/>
      <c r="F109" s="15"/>
      <c r="H109" s="15"/>
    </row>
    <row r="110">
      <c r="A110" s="7" t="s">
        <v>3847</v>
      </c>
      <c r="B110" s="15"/>
      <c r="F110" s="15"/>
      <c r="G110" s="15"/>
      <c r="H110" s="15"/>
    </row>
    <row r="111" hidden="1">
      <c r="A111" s="7" t="s">
        <v>3848</v>
      </c>
      <c r="B111" s="15"/>
      <c r="F111" s="15"/>
      <c r="G111" s="15"/>
      <c r="H111" s="15"/>
    </row>
    <row r="112">
      <c r="A112" s="7" t="s">
        <v>3849</v>
      </c>
      <c r="B112" s="15"/>
      <c r="F112" s="15"/>
      <c r="G112" s="15"/>
      <c r="H112" s="15"/>
    </row>
    <row r="113" hidden="1">
      <c r="A113" s="7" t="s">
        <v>3850</v>
      </c>
      <c r="B113" s="15"/>
      <c r="F113" s="15"/>
      <c r="G113" s="15"/>
      <c r="H113" s="15"/>
    </row>
    <row r="114">
      <c r="A114" s="7" t="s">
        <v>3851</v>
      </c>
      <c r="B114" s="15"/>
      <c r="F114" s="15"/>
      <c r="G114" s="15"/>
      <c r="H114" s="15"/>
    </row>
    <row r="115" hidden="1">
      <c r="A115" s="7" t="s">
        <v>3852</v>
      </c>
      <c r="B115" s="15"/>
      <c r="F115" s="15"/>
      <c r="G115" s="15"/>
      <c r="H115" s="15"/>
    </row>
    <row r="116">
      <c r="A116" s="7" t="s">
        <v>3853</v>
      </c>
      <c r="B116" s="15"/>
      <c r="F116" s="15"/>
      <c r="G116" s="15"/>
      <c r="H116" s="15"/>
    </row>
    <row r="117" hidden="1">
      <c r="A117" s="7" t="s">
        <v>3854</v>
      </c>
      <c r="B117" s="15"/>
      <c r="F117" s="15"/>
      <c r="G117" s="15"/>
      <c r="H117" s="15"/>
    </row>
    <row r="118">
      <c r="A118" s="7" t="s">
        <v>3855</v>
      </c>
      <c r="B118" s="15"/>
      <c r="F118" s="15"/>
      <c r="G118" s="15"/>
      <c r="H118" s="15"/>
    </row>
    <row r="119" hidden="1">
      <c r="A119" s="7" t="s">
        <v>3856</v>
      </c>
      <c r="B119" s="15"/>
      <c r="F119" s="15"/>
      <c r="G119" s="15"/>
      <c r="H119" s="15"/>
    </row>
    <row r="120">
      <c r="A120" s="7" t="s">
        <v>3857</v>
      </c>
      <c r="B120" s="15"/>
      <c r="F120" s="15"/>
      <c r="G120" s="15"/>
      <c r="H120" s="15"/>
    </row>
    <row r="121" hidden="1">
      <c r="A121" s="7" t="s">
        <v>3858</v>
      </c>
      <c r="B121" s="15"/>
      <c r="F121" s="15"/>
      <c r="G121" s="15"/>
      <c r="H121" s="15"/>
    </row>
    <row r="122">
      <c r="A122" s="7" t="s">
        <v>3859</v>
      </c>
      <c r="B122" s="15"/>
      <c r="F122" s="15"/>
      <c r="G122" s="15"/>
      <c r="H122" s="15"/>
    </row>
    <row r="123" hidden="1">
      <c r="A123" s="7" t="s">
        <v>3860</v>
      </c>
      <c r="B123" s="15"/>
      <c r="F123" s="15"/>
      <c r="G123" s="15"/>
      <c r="H123" s="15"/>
    </row>
    <row r="124">
      <c r="A124" s="7" t="s">
        <v>3861</v>
      </c>
      <c r="B124" s="15"/>
      <c r="F124" s="15"/>
      <c r="G124" s="15"/>
      <c r="H124" s="15"/>
    </row>
    <row r="125" hidden="1">
      <c r="A125" s="7" t="s">
        <v>3862</v>
      </c>
      <c r="B125" s="15"/>
      <c r="F125" s="15"/>
      <c r="G125" s="15"/>
      <c r="H125" s="15"/>
    </row>
    <row r="126">
      <c r="A126" s="7" t="s">
        <v>3863</v>
      </c>
      <c r="B126" s="15"/>
      <c r="F126" s="15"/>
      <c r="G126" s="15"/>
      <c r="H126" s="15"/>
    </row>
    <row r="127" hidden="1">
      <c r="A127" s="7" t="s">
        <v>3864</v>
      </c>
      <c r="B127" s="15"/>
      <c r="F127" s="15"/>
      <c r="G127" s="15"/>
      <c r="H127" s="15"/>
    </row>
    <row r="128">
      <c r="A128" s="7" t="s">
        <v>3865</v>
      </c>
    </row>
    <row r="129" hidden="1">
      <c r="A129" s="7" t="s">
        <v>3866</v>
      </c>
    </row>
    <row r="130">
      <c r="A130" s="7" t="s">
        <v>3867</v>
      </c>
      <c r="B130" s="15"/>
      <c r="F130" s="15"/>
      <c r="G130" s="15"/>
      <c r="H130" s="15"/>
    </row>
    <row r="131" hidden="1">
      <c r="A131" s="7" t="s">
        <v>3868</v>
      </c>
      <c r="B131" s="15"/>
      <c r="F131" s="15"/>
      <c r="G131" s="15"/>
      <c r="H131" s="15"/>
    </row>
    <row r="132">
      <c r="A132" s="7" t="s">
        <v>3853</v>
      </c>
      <c r="B132" s="15"/>
      <c r="F132" s="15"/>
      <c r="G132" s="15"/>
      <c r="H132" s="15"/>
    </row>
    <row r="133" hidden="1">
      <c r="A133" s="7" t="s">
        <v>3854</v>
      </c>
      <c r="B133" s="15"/>
      <c r="F133" s="15"/>
      <c r="G133" s="15"/>
      <c r="H133" s="15"/>
    </row>
    <row r="134">
      <c r="A134" s="7" t="s">
        <v>3863</v>
      </c>
      <c r="B134" s="15"/>
      <c r="F134" s="15"/>
      <c r="G134" s="15"/>
      <c r="H134" s="15"/>
    </row>
    <row r="135" hidden="1">
      <c r="A135" s="7" t="s">
        <v>3864</v>
      </c>
      <c r="B135" s="15"/>
      <c r="F135" s="15"/>
      <c r="G135" s="15"/>
      <c r="H135" s="15"/>
    </row>
    <row r="136">
      <c r="A136" s="7" t="s">
        <v>3869</v>
      </c>
      <c r="B136" s="15"/>
      <c r="F136" s="15"/>
      <c r="G136" s="15"/>
      <c r="H136" s="15"/>
    </row>
    <row r="137" hidden="1">
      <c r="A137" s="7" t="s">
        <v>3870</v>
      </c>
    </row>
    <row r="138">
      <c r="A138" s="7" t="s">
        <v>3871</v>
      </c>
    </row>
    <row r="139" hidden="1">
      <c r="A139" s="7" t="s">
        <v>3872</v>
      </c>
      <c r="B139" s="15"/>
      <c r="F139" s="15"/>
      <c r="H139" s="15"/>
    </row>
    <row r="140">
      <c r="A140" s="7" t="s">
        <v>3873</v>
      </c>
      <c r="B140" s="15"/>
      <c r="F140" s="15"/>
      <c r="H140" s="15"/>
    </row>
    <row r="141" hidden="1">
      <c r="A141" s="7" t="s">
        <v>3874</v>
      </c>
      <c r="B141" s="15"/>
      <c r="F141" s="15"/>
      <c r="H141" s="15"/>
    </row>
    <row r="142">
      <c r="A142" s="7" t="s">
        <v>3875</v>
      </c>
      <c r="B142" s="15"/>
      <c r="F142" s="15"/>
      <c r="H142" s="15"/>
    </row>
    <row r="143" hidden="1">
      <c r="A143" s="7" t="s">
        <v>3876</v>
      </c>
      <c r="B143" s="15"/>
      <c r="F143" s="15"/>
      <c r="H143" s="15"/>
    </row>
    <row r="144">
      <c r="A144" s="7" t="s">
        <v>3877</v>
      </c>
      <c r="B144" s="15"/>
      <c r="F144" s="15"/>
      <c r="G144" s="15"/>
      <c r="H144" s="15"/>
    </row>
    <row r="145" hidden="1">
      <c r="A145" s="7" t="s">
        <v>3878</v>
      </c>
      <c r="B145" s="15"/>
      <c r="F145" s="15"/>
      <c r="G145" s="15"/>
      <c r="H145" s="15"/>
    </row>
    <row r="146">
      <c r="A146" s="7" t="s">
        <v>3879</v>
      </c>
      <c r="B146" s="15"/>
      <c r="F146" s="15"/>
      <c r="G146" s="15"/>
      <c r="H146" s="15"/>
    </row>
    <row r="147" hidden="1">
      <c r="A147" s="7" t="s">
        <v>3880</v>
      </c>
      <c r="B147" s="15"/>
      <c r="F147" s="15"/>
      <c r="G147" s="15"/>
      <c r="H147" s="15"/>
    </row>
    <row r="148">
      <c r="A148" s="7" t="s">
        <v>3881</v>
      </c>
      <c r="B148" s="15"/>
      <c r="F148" s="15"/>
      <c r="G148" s="15"/>
      <c r="H148" s="15"/>
    </row>
    <row r="149" hidden="1">
      <c r="A149" s="7" t="s">
        <v>3882</v>
      </c>
      <c r="B149" s="15"/>
      <c r="F149" s="15"/>
      <c r="G149" s="15"/>
      <c r="H149" s="15"/>
    </row>
    <row r="150">
      <c r="A150" s="7" t="s">
        <v>3883</v>
      </c>
      <c r="B150" s="15"/>
      <c r="F150" s="15"/>
      <c r="G150" s="15"/>
      <c r="H150" s="15"/>
    </row>
    <row r="151" hidden="1">
      <c r="A151" s="7" t="s">
        <v>3884</v>
      </c>
      <c r="B151" s="15"/>
      <c r="F151" s="15"/>
      <c r="G151" s="15"/>
      <c r="H151" s="15"/>
    </row>
    <row r="152">
      <c r="A152" s="7" t="s">
        <v>3885</v>
      </c>
      <c r="B152" s="15"/>
      <c r="F152" s="15"/>
      <c r="G152" s="15"/>
      <c r="H152" s="15"/>
    </row>
    <row r="153" hidden="1">
      <c r="A153" s="7" t="s">
        <v>3886</v>
      </c>
      <c r="B153" s="15"/>
      <c r="F153" s="15"/>
      <c r="G153" s="15"/>
      <c r="H153" s="15"/>
    </row>
    <row r="154">
      <c r="A154" s="7" t="s">
        <v>3887</v>
      </c>
      <c r="B154" s="15"/>
      <c r="F154" s="15"/>
      <c r="G154" s="15"/>
      <c r="H154" s="15"/>
    </row>
    <row r="155" hidden="1">
      <c r="A155" s="7" t="s">
        <v>3888</v>
      </c>
      <c r="B155" s="15"/>
      <c r="F155" s="15"/>
      <c r="G155" s="15"/>
      <c r="H155" s="15"/>
    </row>
    <row r="156">
      <c r="A156" s="7" t="s">
        <v>3889</v>
      </c>
    </row>
    <row r="157" hidden="1">
      <c r="A157" s="7" t="s">
        <v>3890</v>
      </c>
    </row>
    <row r="158">
      <c r="A158" s="7" t="s">
        <v>3891</v>
      </c>
      <c r="B158" s="15"/>
      <c r="F158" s="15"/>
      <c r="G158" s="15"/>
      <c r="H158" s="15"/>
    </row>
    <row r="159" hidden="1">
      <c r="A159" s="7" t="s">
        <v>3892</v>
      </c>
      <c r="B159" s="15"/>
      <c r="F159" s="15"/>
      <c r="G159" s="15"/>
    </row>
    <row r="160">
      <c r="A160" s="7" t="s">
        <v>3893</v>
      </c>
      <c r="B160" s="15"/>
      <c r="F160" s="15"/>
      <c r="G160" s="15"/>
      <c r="H160" s="15"/>
    </row>
    <row r="161" hidden="1">
      <c r="A161" s="7" t="s">
        <v>3894</v>
      </c>
      <c r="B161" s="15"/>
      <c r="F161" s="15"/>
      <c r="G161" s="15"/>
      <c r="H161" s="15"/>
    </row>
    <row r="162">
      <c r="B162" s="15"/>
      <c r="F162" s="15"/>
      <c r="G162" s="15"/>
      <c r="H162" s="15"/>
    </row>
    <row r="163">
      <c r="B163" s="15"/>
      <c r="F163" s="15"/>
      <c r="G163" s="15"/>
      <c r="H163" s="15"/>
    </row>
    <row r="219">
      <c r="L219" s="25"/>
    </row>
    <row r="220">
      <c r="L220" s="25"/>
    </row>
    <row r="221">
      <c r="L221" s="25"/>
    </row>
    <row r="222">
      <c r="L222" s="25"/>
    </row>
    <row r="223">
      <c r="L223" s="25"/>
    </row>
    <row r="224">
      <c r="L224" s="25"/>
    </row>
    <row r="225">
      <c r="L225" s="25"/>
    </row>
    <row r="226">
      <c r="L226" s="25"/>
    </row>
    <row r="227">
      <c r="L227" s="25"/>
    </row>
    <row r="228">
      <c r="L228" s="25"/>
    </row>
    <row r="229">
      <c r="L229" s="25"/>
    </row>
    <row r="230">
      <c r="L230" s="25"/>
    </row>
    <row r="231">
      <c r="L231" s="25"/>
    </row>
    <row r="232">
      <c r="L232" s="25"/>
    </row>
    <row r="233">
      <c r="L233" s="25"/>
    </row>
    <row r="234">
      <c r="L234" s="25"/>
    </row>
    <row r="235">
      <c r="L235" s="25"/>
    </row>
    <row r="236">
      <c r="L236" s="25"/>
    </row>
    <row r="237">
      <c r="L237" s="25"/>
    </row>
    <row r="238">
      <c r="L238" s="25"/>
    </row>
    <row r="239">
      <c r="L239" s="25"/>
    </row>
    <row r="240">
      <c r="L240" s="25"/>
    </row>
    <row r="241">
      <c r="L241" s="25"/>
    </row>
    <row r="242">
      <c r="L242" s="25"/>
    </row>
    <row r="243">
      <c r="L243" s="25"/>
    </row>
    <row r="244">
      <c r="L244" s="25"/>
    </row>
    <row r="245">
      <c r="L245" s="25"/>
    </row>
    <row r="246">
      <c r="L246" s="25"/>
    </row>
    <row r="247">
      <c r="L247" s="25"/>
    </row>
    <row r="248">
      <c r="L248" s="25"/>
    </row>
    <row r="249">
      <c r="L249" s="25"/>
    </row>
    <row r="250">
      <c r="L250" s="25"/>
    </row>
    <row r="251">
      <c r="L251" s="25"/>
    </row>
    <row r="252">
      <c r="L252" s="25"/>
    </row>
    <row r="253">
      <c r="L253" s="25"/>
    </row>
    <row r="254">
      <c r="L254" s="25"/>
    </row>
    <row r="255">
      <c r="L255" s="25"/>
    </row>
    <row r="256">
      <c r="L256" s="25"/>
    </row>
    <row r="257">
      <c r="L257" s="25"/>
    </row>
    <row r="258">
      <c r="L258" s="25"/>
    </row>
    <row r="259">
      <c r="L259" s="25"/>
    </row>
    <row r="260">
      <c r="L260" s="25"/>
    </row>
    <row r="261">
      <c r="L261" s="25"/>
    </row>
    <row r="262">
      <c r="L262" s="25"/>
    </row>
    <row r="263">
      <c r="L263" s="25"/>
    </row>
    <row r="264">
      <c r="L264" s="25"/>
    </row>
    <row r="265">
      <c r="L265" s="25"/>
    </row>
    <row r="266">
      <c r="L266" s="25"/>
    </row>
    <row r="267">
      <c r="L267" s="25"/>
    </row>
    <row r="268">
      <c r="L268" s="25"/>
    </row>
    <row r="269">
      <c r="L269" s="25"/>
    </row>
    <row r="270">
      <c r="L270" s="25"/>
    </row>
    <row r="271">
      <c r="L271" s="25"/>
    </row>
    <row r="272">
      <c r="L272" s="25"/>
    </row>
    <row r="273">
      <c r="L273" s="25"/>
    </row>
    <row r="274">
      <c r="L274" s="25"/>
    </row>
    <row r="275">
      <c r="L275" s="25"/>
    </row>
    <row r="276">
      <c r="L276" s="25"/>
    </row>
    <row r="277">
      <c r="L277" s="25"/>
    </row>
    <row r="278">
      <c r="L278" s="25"/>
    </row>
    <row r="279">
      <c r="L279" s="25"/>
    </row>
    <row r="280">
      <c r="L280" s="25"/>
    </row>
    <row r="281">
      <c r="L281" s="25"/>
    </row>
    <row r="282">
      <c r="L282" s="25"/>
    </row>
    <row r="283">
      <c r="L283" s="25"/>
    </row>
    <row r="284">
      <c r="L284" s="25"/>
    </row>
    <row r="285">
      <c r="L285" s="25"/>
    </row>
    <row r="286">
      <c r="L286" s="25"/>
    </row>
    <row r="287">
      <c r="L287" s="25"/>
    </row>
    <row r="288">
      <c r="L288" s="25"/>
    </row>
    <row r="289">
      <c r="L289" s="25"/>
    </row>
    <row r="290">
      <c r="L290" s="25"/>
    </row>
    <row r="291">
      <c r="L291" s="25"/>
    </row>
    <row r="292">
      <c r="L292" s="25"/>
    </row>
    <row r="293">
      <c r="L293" s="25"/>
    </row>
    <row r="294">
      <c r="L294" s="25"/>
    </row>
    <row r="295">
      <c r="L295" s="25"/>
    </row>
    <row r="296">
      <c r="L296" s="25"/>
    </row>
    <row r="297">
      <c r="L297" s="25"/>
    </row>
    <row r="298">
      <c r="L298" s="25"/>
    </row>
    <row r="299">
      <c r="L299" s="25"/>
    </row>
    <row r="300">
      <c r="L300" s="25"/>
    </row>
    <row r="301">
      <c r="L301" s="25"/>
    </row>
    <row r="302">
      <c r="L302" s="25"/>
    </row>
    <row r="303">
      <c r="L303" s="25"/>
    </row>
    <row r="304">
      <c r="L304" s="25"/>
    </row>
    <row r="305">
      <c r="L305" s="25"/>
    </row>
    <row r="306">
      <c r="L306" s="25"/>
    </row>
    <row r="307">
      <c r="L307" s="25"/>
    </row>
    <row r="308">
      <c r="L308" s="25"/>
    </row>
    <row r="309">
      <c r="L309" s="25"/>
    </row>
    <row r="310">
      <c r="L310" s="25"/>
    </row>
    <row r="311">
      <c r="L311" s="25"/>
    </row>
    <row r="312">
      <c r="L312" s="25"/>
    </row>
    <row r="313">
      <c r="L313" s="25"/>
    </row>
    <row r="314">
      <c r="L314" s="25"/>
    </row>
    <row r="315">
      <c r="L315" s="25"/>
    </row>
    <row r="316">
      <c r="L316" s="25"/>
    </row>
    <row r="317">
      <c r="L317" s="25"/>
    </row>
    <row r="318">
      <c r="L318" s="25"/>
    </row>
    <row r="319">
      <c r="L319" s="25"/>
    </row>
    <row r="320">
      <c r="L320" s="25"/>
    </row>
    <row r="321">
      <c r="L321" s="25"/>
    </row>
    <row r="322">
      <c r="L322" s="25"/>
    </row>
    <row r="323">
      <c r="L323" s="25"/>
    </row>
    <row r="324">
      <c r="L324" s="25"/>
    </row>
    <row r="325">
      <c r="L325" s="25"/>
    </row>
    <row r="326">
      <c r="L326" s="25"/>
    </row>
    <row r="327">
      <c r="L327" s="25"/>
    </row>
    <row r="328">
      <c r="L328" s="25"/>
    </row>
    <row r="329">
      <c r="L329" s="25"/>
    </row>
    <row r="330">
      <c r="L330" s="25"/>
    </row>
    <row r="331">
      <c r="L331" s="25"/>
    </row>
    <row r="332">
      <c r="L332" s="25"/>
    </row>
    <row r="333">
      <c r="L333" s="25"/>
    </row>
    <row r="334">
      <c r="L334" s="25"/>
    </row>
    <row r="335">
      <c r="L335" s="25"/>
    </row>
    <row r="336">
      <c r="L336" s="25"/>
    </row>
    <row r="337">
      <c r="L337" s="25"/>
    </row>
    <row r="338">
      <c r="L338" s="25"/>
    </row>
    <row r="339">
      <c r="L339" s="25"/>
    </row>
    <row r="340">
      <c r="L340" s="25"/>
    </row>
    <row r="341">
      <c r="L341" s="25"/>
    </row>
    <row r="342">
      <c r="L342" s="25"/>
    </row>
    <row r="343">
      <c r="L343" s="25"/>
    </row>
    <row r="344">
      <c r="L344" s="25"/>
    </row>
    <row r="345">
      <c r="L345" s="25"/>
    </row>
    <row r="346">
      <c r="L346" s="25"/>
    </row>
    <row r="347">
      <c r="L347" s="25"/>
    </row>
    <row r="348">
      <c r="L348" s="25"/>
    </row>
    <row r="349">
      <c r="L349" s="25"/>
    </row>
    <row r="350">
      <c r="L350" s="25"/>
    </row>
    <row r="351">
      <c r="L351" s="25"/>
    </row>
    <row r="352">
      <c r="L352" s="25"/>
    </row>
    <row r="353">
      <c r="L353" s="25"/>
    </row>
    <row r="354">
      <c r="L354" s="25"/>
    </row>
    <row r="355">
      <c r="L355" s="25"/>
    </row>
    <row r="356">
      <c r="L356" s="25"/>
    </row>
    <row r="357">
      <c r="L357" s="25"/>
    </row>
    <row r="358">
      <c r="L358" s="25"/>
    </row>
    <row r="359">
      <c r="L359" s="25"/>
    </row>
    <row r="360">
      <c r="L360" s="25"/>
    </row>
    <row r="361">
      <c r="L361" s="25"/>
    </row>
    <row r="362">
      <c r="L362" s="25"/>
    </row>
    <row r="363">
      <c r="L363" s="25"/>
    </row>
    <row r="364">
      <c r="L364" s="25"/>
    </row>
    <row r="365">
      <c r="L365" s="25"/>
    </row>
    <row r="366">
      <c r="L366" s="25"/>
    </row>
    <row r="367">
      <c r="L367" s="25"/>
    </row>
    <row r="368">
      <c r="L368" s="25"/>
    </row>
    <row r="369">
      <c r="L369" s="25"/>
    </row>
    <row r="370">
      <c r="L370" s="25"/>
    </row>
    <row r="371">
      <c r="L371" s="25"/>
    </row>
    <row r="372">
      <c r="L372" s="25"/>
    </row>
    <row r="373">
      <c r="L373" s="25"/>
    </row>
    <row r="374">
      <c r="L374" s="25"/>
    </row>
    <row r="375">
      <c r="L375" s="25"/>
    </row>
    <row r="376">
      <c r="L376" s="25"/>
    </row>
    <row r="377">
      <c r="L377" s="25"/>
    </row>
    <row r="378">
      <c r="L378" s="25"/>
    </row>
    <row r="379">
      <c r="L379" s="25"/>
    </row>
    <row r="380">
      <c r="L380" s="25"/>
    </row>
    <row r="381">
      <c r="L381" s="25"/>
    </row>
    <row r="382">
      <c r="L382" s="25"/>
    </row>
    <row r="383">
      <c r="L383" s="25"/>
    </row>
    <row r="384">
      <c r="L384" s="25"/>
    </row>
    <row r="385">
      <c r="L385" s="25"/>
    </row>
    <row r="386">
      <c r="L386" s="25"/>
    </row>
    <row r="387">
      <c r="L387" s="25"/>
    </row>
    <row r="388">
      <c r="L388" s="25"/>
    </row>
    <row r="389">
      <c r="L389" s="25"/>
    </row>
    <row r="390">
      <c r="L390" s="25"/>
    </row>
    <row r="391">
      <c r="L391" s="25"/>
    </row>
    <row r="392">
      <c r="L392" s="25"/>
    </row>
    <row r="393">
      <c r="L393" s="25"/>
    </row>
    <row r="394">
      <c r="L394" s="25"/>
    </row>
    <row r="395">
      <c r="L395" s="25"/>
    </row>
    <row r="396">
      <c r="L396" s="25"/>
    </row>
    <row r="397">
      <c r="L397" s="25"/>
    </row>
    <row r="398">
      <c r="L398" s="25"/>
    </row>
    <row r="399">
      <c r="L399" s="25"/>
    </row>
    <row r="400">
      <c r="L400" s="25"/>
    </row>
    <row r="401">
      <c r="L401" s="25"/>
    </row>
    <row r="402">
      <c r="L402" s="25"/>
    </row>
    <row r="403">
      <c r="L403" s="25"/>
    </row>
    <row r="404">
      <c r="L404" s="25"/>
    </row>
    <row r="405">
      <c r="L405" s="25"/>
    </row>
    <row r="406">
      <c r="L406" s="25"/>
    </row>
    <row r="407">
      <c r="L407" s="25"/>
    </row>
    <row r="408">
      <c r="L408" s="25"/>
    </row>
    <row r="409">
      <c r="L409" s="25"/>
    </row>
    <row r="410">
      <c r="L410" s="25"/>
    </row>
    <row r="411">
      <c r="L411" s="25"/>
    </row>
    <row r="412">
      <c r="L412" s="25"/>
    </row>
    <row r="413">
      <c r="L413" s="25"/>
    </row>
    <row r="414">
      <c r="L414" s="25"/>
    </row>
    <row r="415">
      <c r="L415" s="25"/>
    </row>
    <row r="416">
      <c r="L416" s="25"/>
    </row>
    <row r="417">
      <c r="L417" s="25"/>
    </row>
    <row r="418">
      <c r="L418" s="25"/>
    </row>
    <row r="419">
      <c r="L419" s="25"/>
    </row>
    <row r="420">
      <c r="L420" s="25"/>
    </row>
    <row r="421">
      <c r="L421" s="25"/>
    </row>
    <row r="422">
      <c r="L422" s="25"/>
    </row>
    <row r="423">
      <c r="L423" s="25"/>
    </row>
    <row r="424">
      <c r="L424" s="25"/>
    </row>
    <row r="425">
      <c r="L425" s="25"/>
    </row>
    <row r="426">
      <c r="L426" s="25"/>
    </row>
    <row r="427">
      <c r="L427" s="25"/>
    </row>
    <row r="428">
      <c r="L428" s="25"/>
    </row>
    <row r="429">
      <c r="L429" s="25"/>
    </row>
    <row r="430">
      <c r="L430" s="25"/>
    </row>
    <row r="431">
      <c r="L431" s="25"/>
    </row>
    <row r="432">
      <c r="L432" s="25"/>
    </row>
    <row r="433">
      <c r="L433" s="25"/>
    </row>
    <row r="434">
      <c r="L434" s="25"/>
    </row>
    <row r="435">
      <c r="L435" s="25"/>
    </row>
    <row r="436">
      <c r="L436" s="25"/>
    </row>
    <row r="437">
      <c r="L437" s="25"/>
    </row>
    <row r="438">
      <c r="L438" s="25"/>
    </row>
    <row r="439">
      <c r="L439" s="25"/>
    </row>
    <row r="440">
      <c r="L440" s="25"/>
    </row>
    <row r="441">
      <c r="L441" s="25"/>
    </row>
    <row r="442">
      <c r="L442" s="25"/>
    </row>
    <row r="443">
      <c r="L443" s="25"/>
    </row>
    <row r="444">
      <c r="L444" s="25"/>
    </row>
    <row r="445">
      <c r="L445" s="25"/>
    </row>
    <row r="446">
      <c r="L446" s="25"/>
    </row>
    <row r="447">
      <c r="L447" s="25"/>
    </row>
    <row r="448">
      <c r="L448" s="25"/>
    </row>
    <row r="449">
      <c r="L449" s="25"/>
    </row>
    <row r="450">
      <c r="L450" s="25"/>
    </row>
    <row r="451">
      <c r="L451" s="25"/>
    </row>
    <row r="452">
      <c r="L452" s="25"/>
    </row>
    <row r="453">
      <c r="L453" s="25"/>
    </row>
    <row r="454">
      <c r="L454" s="25"/>
    </row>
    <row r="455">
      <c r="L455" s="25"/>
    </row>
    <row r="456">
      <c r="L456" s="25"/>
    </row>
    <row r="457">
      <c r="L457" s="25"/>
    </row>
    <row r="458">
      <c r="L458" s="25"/>
    </row>
    <row r="459">
      <c r="L459" s="25"/>
    </row>
    <row r="460">
      <c r="L460" s="25"/>
    </row>
    <row r="461">
      <c r="L461" s="25"/>
    </row>
    <row r="462">
      <c r="L462" s="25"/>
    </row>
    <row r="463">
      <c r="L463" s="25"/>
    </row>
    <row r="464">
      <c r="L464" s="25"/>
    </row>
    <row r="465">
      <c r="L465" s="25"/>
    </row>
    <row r="466">
      <c r="L466" s="25"/>
    </row>
    <row r="467">
      <c r="L467" s="25"/>
    </row>
    <row r="468">
      <c r="L468" s="25"/>
    </row>
    <row r="469">
      <c r="L469" s="25"/>
    </row>
    <row r="470">
      <c r="L470" s="25"/>
    </row>
    <row r="471">
      <c r="L471" s="25"/>
    </row>
    <row r="472">
      <c r="L472" s="25"/>
    </row>
    <row r="473">
      <c r="L473" s="25"/>
    </row>
    <row r="474">
      <c r="L474" s="25"/>
    </row>
    <row r="475">
      <c r="L475" s="25"/>
    </row>
    <row r="476">
      <c r="L476" s="25"/>
    </row>
    <row r="477">
      <c r="L477" s="25"/>
    </row>
    <row r="478">
      <c r="L478" s="25"/>
    </row>
    <row r="479">
      <c r="L479" s="25"/>
    </row>
    <row r="480">
      <c r="L480" s="25"/>
    </row>
    <row r="481">
      <c r="L481" s="25"/>
    </row>
    <row r="482">
      <c r="L482" s="25"/>
    </row>
    <row r="483">
      <c r="L483" s="25"/>
    </row>
    <row r="484">
      <c r="L484" s="25"/>
    </row>
    <row r="485">
      <c r="L485" s="25"/>
    </row>
    <row r="486">
      <c r="L486" s="25"/>
    </row>
    <row r="487">
      <c r="L487" s="25"/>
    </row>
    <row r="488">
      <c r="L488" s="25"/>
    </row>
    <row r="489">
      <c r="L489" s="25"/>
    </row>
    <row r="490">
      <c r="L490" s="25"/>
    </row>
    <row r="491">
      <c r="L491" s="25"/>
    </row>
    <row r="492">
      <c r="L492" s="25"/>
    </row>
    <row r="493">
      <c r="L493" s="25"/>
    </row>
    <row r="494">
      <c r="L494" s="25"/>
    </row>
    <row r="495">
      <c r="L495" s="25"/>
    </row>
    <row r="496">
      <c r="L496" s="25"/>
    </row>
    <row r="497">
      <c r="L497" s="25"/>
    </row>
    <row r="498">
      <c r="L498" s="25"/>
    </row>
    <row r="499">
      <c r="L499" s="25"/>
    </row>
    <row r="500">
      <c r="L500" s="25"/>
    </row>
    <row r="501">
      <c r="L501" s="25"/>
    </row>
    <row r="502">
      <c r="L502" s="25"/>
    </row>
    <row r="503">
      <c r="L503" s="25"/>
    </row>
    <row r="504">
      <c r="L504" s="25"/>
    </row>
    <row r="505">
      <c r="L505" s="25"/>
    </row>
    <row r="506">
      <c r="L506" s="25"/>
    </row>
    <row r="507">
      <c r="L507" s="25"/>
    </row>
    <row r="508">
      <c r="L508" s="25"/>
    </row>
    <row r="509">
      <c r="L509" s="25"/>
    </row>
    <row r="510">
      <c r="L510" s="25"/>
    </row>
    <row r="511">
      <c r="L511" s="25"/>
    </row>
    <row r="512">
      <c r="L512" s="25"/>
    </row>
    <row r="513">
      <c r="L513" s="25"/>
    </row>
    <row r="514">
      <c r="L514" s="25"/>
    </row>
    <row r="515">
      <c r="L515" s="25"/>
    </row>
    <row r="516">
      <c r="L516" s="25"/>
    </row>
    <row r="517">
      <c r="L517" s="25"/>
    </row>
    <row r="518">
      <c r="L518" s="25"/>
    </row>
    <row r="519">
      <c r="L519" s="25"/>
    </row>
    <row r="520">
      <c r="L520" s="25"/>
    </row>
    <row r="521">
      <c r="L521" s="25"/>
    </row>
    <row r="522">
      <c r="L522" s="25"/>
    </row>
    <row r="523">
      <c r="L523" s="25"/>
    </row>
    <row r="524">
      <c r="L524" s="25"/>
    </row>
    <row r="525">
      <c r="L525" s="25"/>
    </row>
    <row r="526">
      <c r="L526" s="25"/>
    </row>
    <row r="527">
      <c r="L527" s="25"/>
    </row>
    <row r="528">
      <c r="L528" s="25"/>
    </row>
    <row r="529">
      <c r="L529" s="25"/>
    </row>
    <row r="530">
      <c r="L530" s="25"/>
    </row>
    <row r="531">
      <c r="L531" s="25"/>
    </row>
    <row r="532">
      <c r="L532" s="25"/>
    </row>
    <row r="533">
      <c r="L533" s="25"/>
    </row>
    <row r="534">
      <c r="L534" s="25"/>
    </row>
    <row r="535">
      <c r="L535" s="25"/>
    </row>
    <row r="536">
      <c r="L536" s="25"/>
    </row>
    <row r="537">
      <c r="L537" s="25"/>
    </row>
    <row r="538">
      <c r="L538" s="25"/>
    </row>
    <row r="539">
      <c r="L539" s="25"/>
    </row>
    <row r="540">
      <c r="L540" s="25"/>
    </row>
    <row r="541">
      <c r="L541" s="25"/>
    </row>
    <row r="542">
      <c r="L542" s="25"/>
    </row>
    <row r="543">
      <c r="L543" s="25"/>
    </row>
    <row r="544">
      <c r="L544" s="25"/>
    </row>
    <row r="545">
      <c r="L545" s="25"/>
    </row>
    <row r="546">
      <c r="L546" s="25"/>
    </row>
    <row r="547">
      <c r="L547" s="25"/>
    </row>
    <row r="548">
      <c r="L548" s="25"/>
    </row>
    <row r="549">
      <c r="L549" s="25"/>
    </row>
    <row r="550">
      <c r="L550" s="25"/>
    </row>
    <row r="551">
      <c r="L551" s="25"/>
    </row>
    <row r="552">
      <c r="L552" s="25"/>
    </row>
    <row r="553">
      <c r="L553" s="25"/>
    </row>
    <row r="554">
      <c r="L554" s="25"/>
    </row>
    <row r="555">
      <c r="L555" s="25"/>
    </row>
    <row r="556">
      <c r="L556" s="25"/>
    </row>
    <row r="557">
      <c r="L557" s="25"/>
    </row>
    <row r="558">
      <c r="L558" s="25"/>
    </row>
    <row r="559">
      <c r="L559" s="25"/>
    </row>
    <row r="560">
      <c r="L560" s="25"/>
    </row>
    <row r="561">
      <c r="L561" s="25"/>
    </row>
    <row r="562">
      <c r="L562" s="25"/>
    </row>
    <row r="563">
      <c r="L563" s="25"/>
    </row>
    <row r="564">
      <c r="L564" s="25"/>
    </row>
    <row r="565">
      <c r="L565" s="25"/>
    </row>
    <row r="566">
      <c r="L566" s="25"/>
    </row>
    <row r="567">
      <c r="L567" s="25"/>
    </row>
    <row r="568">
      <c r="L568" s="25"/>
    </row>
    <row r="569">
      <c r="L569" s="25"/>
    </row>
    <row r="570">
      <c r="L570" s="25"/>
    </row>
    <row r="571">
      <c r="L571" s="25"/>
    </row>
    <row r="572">
      <c r="L572" s="25"/>
    </row>
    <row r="573">
      <c r="L573" s="25"/>
    </row>
    <row r="574">
      <c r="L574" s="25"/>
    </row>
    <row r="575">
      <c r="L575" s="25"/>
    </row>
    <row r="576">
      <c r="L576" s="25"/>
    </row>
    <row r="577">
      <c r="L577" s="25"/>
    </row>
    <row r="578">
      <c r="L578" s="25"/>
    </row>
    <row r="579">
      <c r="L579" s="25"/>
    </row>
    <row r="580">
      <c r="L580" s="25"/>
    </row>
    <row r="581">
      <c r="L581" s="25"/>
    </row>
    <row r="582">
      <c r="L582" s="25"/>
    </row>
    <row r="583">
      <c r="L583" s="25"/>
    </row>
    <row r="584">
      <c r="L584" s="25"/>
    </row>
    <row r="585">
      <c r="L585" s="25"/>
    </row>
    <row r="586">
      <c r="L586" s="25"/>
    </row>
    <row r="587">
      <c r="L587" s="25"/>
    </row>
    <row r="588">
      <c r="L588" s="25"/>
    </row>
    <row r="589">
      <c r="L589" s="25"/>
    </row>
    <row r="590">
      <c r="L590" s="25"/>
    </row>
    <row r="591">
      <c r="L591" s="25"/>
    </row>
    <row r="592">
      <c r="L592" s="25"/>
    </row>
    <row r="593">
      <c r="L593" s="25"/>
    </row>
    <row r="594">
      <c r="L594" s="25"/>
    </row>
    <row r="595">
      <c r="L595" s="25"/>
    </row>
    <row r="596">
      <c r="L596" s="25"/>
    </row>
    <row r="597">
      <c r="L597" s="25"/>
    </row>
    <row r="598">
      <c r="L598" s="25"/>
    </row>
    <row r="599">
      <c r="L599" s="25"/>
    </row>
    <row r="600">
      <c r="L600" s="25"/>
    </row>
    <row r="601">
      <c r="L601" s="25"/>
    </row>
    <row r="602">
      <c r="L602" s="25"/>
    </row>
    <row r="603">
      <c r="L603" s="25"/>
    </row>
    <row r="604">
      <c r="L604" s="25"/>
    </row>
    <row r="605">
      <c r="L605" s="25"/>
    </row>
    <row r="606">
      <c r="L606" s="25"/>
    </row>
    <row r="607">
      <c r="L607" s="25"/>
    </row>
    <row r="608">
      <c r="L608" s="25"/>
    </row>
    <row r="609">
      <c r="L609" s="25"/>
    </row>
    <row r="610">
      <c r="L610" s="25"/>
    </row>
    <row r="611">
      <c r="L611" s="25"/>
    </row>
    <row r="612">
      <c r="L612" s="25"/>
    </row>
    <row r="613">
      <c r="L613" s="25"/>
    </row>
    <row r="614">
      <c r="L614" s="25"/>
    </row>
    <row r="615">
      <c r="L615" s="25"/>
    </row>
    <row r="616">
      <c r="L616" s="25"/>
    </row>
    <row r="617">
      <c r="L617" s="25"/>
    </row>
    <row r="618">
      <c r="L618" s="25"/>
    </row>
    <row r="619">
      <c r="L619" s="25"/>
    </row>
    <row r="620">
      <c r="L620" s="25"/>
    </row>
    <row r="621">
      <c r="L621" s="25"/>
    </row>
    <row r="622">
      <c r="L622" s="25"/>
    </row>
    <row r="623">
      <c r="L623" s="25"/>
    </row>
    <row r="624">
      <c r="L624" s="25"/>
    </row>
    <row r="625">
      <c r="L625" s="25"/>
    </row>
    <row r="626">
      <c r="L626" s="25"/>
    </row>
    <row r="627">
      <c r="L627" s="25"/>
    </row>
    <row r="628">
      <c r="L628" s="25"/>
    </row>
    <row r="629">
      <c r="L629" s="25"/>
    </row>
    <row r="630">
      <c r="L630" s="25"/>
    </row>
    <row r="631">
      <c r="L631" s="25"/>
    </row>
    <row r="632">
      <c r="L632" s="25"/>
    </row>
    <row r="633">
      <c r="L633" s="25"/>
    </row>
    <row r="634">
      <c r="L634" s="25"/>
    </row>
    <row r="635">
      <c r="L635" s="25"/>
    </row>
    <row r="636">
      <c r="L636" s="25"/>
    </row>
    <row r="637">
      <c r="L637" s="25"/>
    </row>
    <row r="638">
      <c r="L638" s="25"/>
    </row>
    <row r="639">
      <c r="L639" s="25"/>
    </row>
    <row r="640">
      <c r="L640" s="25"/>
    </row>
    <row r="641">
      <c r="L641" s="25"/>
    </row>
    <row r="642">
      <c r="L642" s="25"/>
    </row>
    <row r="643">
      <c r="L643" s="25"/>
    </row>
    <row r="644">
      <c r="L644" s="25"/>
    </row>
    <row r="645">
      <c r="L645" s="25"/>
    </row>
    <row r="646">
      <c r="L646" s="25"/>
    </row>
    <row r="647">
      <c r="L647" s="25"/>
    </row>
    <row r="648">
      <c r="L648" s="25"/>
    </row>
    <row r="649">
      <c r="L649" s="25"/>
    </row>
    <row r="650">
      <c r="L650" s="25"/>
    </row>
    <row r="651">
      <c r="L651" s="25"/>
    </row>
    <row r="652">
      <c r="L652" s="25"/>
    </row>
    <row r="653">
      <c r="L653" s="25"/>
    </row>
    <row r="654">
      <c r="L654" s="25"/>
    </row>
    <row r="655">
      <c r="L655" s="25"/>
    </row>
    <row r="656">
      <c r="L656" s="25"/>
    </row>
    <row r="657">
      <c r="L657" s="25"/>
    </row>
    <row r="658">
      <c r="L658" s="25"/>
    </row>
    <row r="659">
      <c r="L659" s="25"/>
    </row>
    <row r="660">
      <c r="L660" s="25"/>
    </row>
    <row r="661">
      <c r="L661" s="25"/>
    </row>
    <row r="662">
      <c r="L662" s="25"/>
    </row>
    <row r="663">
      <c r="L663" s="25"/>
    </row>
    <row r="664">
      <c r="L664" s="25"/>
    </row>
    <row r="665">
      <c r="L665" s="25"/>
    </row>
    <row r="666">
      <c r="L666" s="25"/>
    </row>
    <row r="667">
      <c r="L667" s="25"/>
    </row>
    <row r="668">
      <c r="L668" s="25"/>
    </row>
    <row r="669">
      <c r="L669" s="25"/>
    </row>
    <row r="670">
      <c r="L670" s="25"/>
    </row>
    <row r="671">
      <c r="L671" s="25"/>
    </row>
    <row r="672">
      <c r="L672" s="25"/>
    </row>
    <row r="673">
      <c r="L673" s="25"/>
    </row>
    <row r="674">
      <c r="L674" s="25"/>
    </row>
    <row r="675">
      <c r="L675" s="25"/>
    </row>
    <row r="676">
      <c r="L676" s="25"/>
    </row>
    <row r="677">
      <c r="L677" s="25"/>
    </row>
    <row r="678">
      <c r="L678" s="25"/>
    </row>
    <row r="679">
      <c r="L679" s="25"/>
    </row>
    <row r="680">
      <c r="L680" s="25"/>
    </row>
    <row r="681">
      <c r="L681" s="25"/>
    </row>
    <row r="682">
      <c r="L682" s="25"/>
    </row>
    <row r="683">
      <c r="L683" s="25"/>
    </row>
    <row r="684">
      <c r="L684" s="25"/>
    </row>
    <row r="685">
      <c r="L685" s="25"/>
    </row>
    <row r="686">
      <c r="L686" s="25"/>
    </row>
    <row r="687">
      <c r="L687" s="25"/>
    </row>
    <row r="688">
      <c r="L688" s="25"/>
    </row>
    <row r="689">
      <c r="L689" s="25"/>
    </row>
    <row r="690">
      <c r="L690" s="25"/>
    </row>
    <row r="691">
      <c r="L691" s="25"/>
    </row>
    <row r="692">
      <c r="L692" s="25"/>
    </row>
    <row r="693">
      <c r="L693" s="25"/>
    </row>
    <row r="694">
      <c r="L694" s="25"/>
    </row>
    <row r="695">
      <c r="L695" s="25"/>
    </row>
    <row r="696">
      <c r="L696" s="25"/>
    </row>
    <row r="697">
      <c r="L697" s="25"/>
    </row>
    <row r="698">
      <c r="L698" s="25"/>
    </row>
    <row r="699">
      <c r="L699" s="25"/>
    </row>
    <row r="700">
      <c r="L700" s="25"/>
    </row>
    <row r="701">
      <c r="L701" s="25"/>
    </row>
    <row r="702">
      <c r="L702" s="25"/>
    </row>
    <row r="703">
      <c r="L703" s="25"/>
    </row>
    <row r="704">
      <c r="L704" s="25"/>
    </row>
    <row r="705">
      <c r="L705" s="25"/>
    </row>
    <row r="706">
      <c r="L706" s="25"/>
    </row>
    <row r="707">
      <c r="L707" s="25"/>
    </row>
    <row r="708">
      <c r="L708" s="25"/>
    </row>
    <row r="709">
      <c r="L709" s="25"/>
    </row>
    <row r="710">
      <c r="L710" s="25"/>
    </row>
    <row r="711">
      <c r="L711" s="25"/>
    </row>
    <row r="712">
      <c r="L712" s="25"/>
    </row>
    <row r="713">
      <c r="L713" s="25"/>
    </row>
    <row r="714">
      <c r="L714" s="25"/>
    </row>
    <row r="715">
      <c r="L715" s="25"/>
    </row>
    <row r="716">
      <c r="L716" s="25"/>
    </row>
    <row r="717">
      <c r="L717" s="25"/>
    </row>
    <row r="718">
      <c r="L718" s="25"/>
    </row>
    <row r="719">
      <c r="L719" s="25"/>
    </row>
    <row r="720">
      <c r="L720" s="25"/>
    </row>
    <row r="721">
      <c r="L721" s="25"/>
    </row>
    <row r="722">
      <c r="L722" s="25"/>
    </row>
    <row r="723">
      <c r="L723" s="25"/>
    </row>
    <row r="724">
      <c r="L724" s="25"/>
    </row>
    <row r="725">
      <c r="L725" s="25"/>
    </row>
    <row r="726">
      <c r="L726" s="25"/>
    </row>
    <row r="727">
      <c r="L727" s="25"/>
    </row>
    <row r="728">
      <c r="L728" s="25"/>
    </row>
    <row r="729">
      <c r="L729" s="25"/>
    </row>
    <row r="730">
      <c r="L730" s="25"/>
    </row>
    <row r="731">
      <c r="L731" s="25"/>
    </row>
    <row r="732">
      <c r="L732" s="25"/>
    </row>
    <row r="733">
      <c r="L733" s="25"/>
    </row>
    <row r="734">
      <c r="L734" s="25"/>
    </row>
    <row r="735">
      <c r="L735" s="25"/>
    </row>
    <row r="736">
      <c r="L736" s="25"/>
    </row>
    <row r="737">
      <c r="L737" s="25"/>
    </row>
    <row r="738">
      <c r="L738" s="25"/>
    </row>
    <row r="739">
      <c r="L739" s="25"/>
    </row>
    <row r="740">
      <c r="L740" s="25"/>
    </row>
    <row r="741">
      <c r="L741" s="25"/>
    </row>
    <row r="742">
      <c r="L742" s="25"/>
    </row>
    <row r="743">
      <c r="L743" s="25"/>
    </row>
    <row r="744">
      <c r="L744" s="25"/>
    </row>
    <row r="745">
      <c r="L745" s="25"/>
    </row>
    <row r="746">
      <c r="L746" s="25"/>
    </row>
    <row r="747">
      <c r="L747" s="25"/>
    </row>
    <row r="748">
      <c r="L748" s="25"/>
    </row>
    <row r="749">
      <c r="L749" s="25"/>
    </row>
    <row r="750">
      <c r="L750" s="25"/>
    </row>
    <row r="751">
      <c r="L751" s="25"/>
    </row>
    <row r="752">
      <c r="L752" s="25"/>
    </row>
    <row r="753">
      <c r="L753" s="25"/>
    </row>
    <row r="754">
      <c r="L754" s="25"/>
    </row>
    <row r="755">
      <c r="L755" s="25"/>
    </row>
    <row r="756">
      <c r="L756" s="25"/>
    </row>
    <row r="757">
      <c r="L757" s="25"/>
    </row>
    <row r="758">
      <c r="L758" s="25"/>
    </row>
    <row r="759">
      <c r="L759" s="25"/>
    </row>
    <row r="760">
      <c r="L760" s="25"/>
    </row>
    <row r="761">
      <c r="L761" s="25"/>
    </row>
    <row r="762">
      <c r="L762" s="25"/>
    </row>
    <row r="763">
      <c r="L763" s="25"/>
    </row>
    <row r="764">
      <c r="L764" s="25"/>
    </row>
    <row r="765">
      <c r="L765" s="25"/>
    </row>
    <row r="766">
      <c r="L766" s="25"/>
    </row>
    <row r="767">
      <c r="L767" s="25"/>
    </row>
    <row r="768">
      <c r="L768" s="25"/>
    </row>
    <row r="769">
      <c r="L769" s="25"/>
    </row>
    <row r="770">
      <c r="L770" s="25"/>
    </row>
    <row r="771">
      <c r="L771" s="25"/>
    </row>
    <row r="772">
      <c r="L772" s="25"/>
    </row>
    <row r="773">
      <c r="L773" s="25"/>
    </row>
    <row r="774">
      <c r="L774" s="25"/>
    </row>
    <row r="775">
      <c r="L775" s="25"/>
    </row>
    <row r="776">
      <c r="L776" s="25"/>
    </row>
    <row r="777">
      <c r="L777" s="25"/>
    </row>
    <row r="778">
      <c r="L778" s="25"/>
    </row>
    <row r="779">
      <c r="L779" s="25"/>
    </row>
    <row r="780">
      <c r="L780" s="25"/>
    </row>
    <row r="781">
      <c r="L781" s="25"/>
    </row>
    <row r="782">
      <c r="L782" s="25"/>
    </row>
    <row r="783">
      <c r="L783" s="25"/>
    </row>
    <row r="784">
      <c r="L784" s="25"/>
    </row>
    <row r="785">
      <c r="L785" s="25"/>
    </row>
    <row r="786">
      <c r="L786" s="25"/>
    </row>
    <row r="787">
      <c r="L787" s="25"/>
    </row>
    <row r="788">
      <c r="L788" s="25"/>
    </row>
    <row r="789">
      <c r="L789" s="25"/>
    </row>
    <row r="790">
      <c r="L790" s="25"/>
    </row>
    <row r="791">
      <c r="L791" s="25"/>
    </row>
    <row r="792">
      <c r="L792" s="25"/>
    </row>
    <row r="793">
      <c r="L793" s="25"/>
    </row>
    <row r="794">
      <c r="L794" s="25"/>
    </row>
    <row r="795">
      <c r="L795" s="25"/>
    </row>
    <row r="796">
      <c r="L796" s="25"/>
    </row>
    <row r="797">
      <c r="L797" s="25"/>
    </row>
    <row r="798">
      <c r="L798" s="25"/>
    </row>
    <row r="799">
      <c r="L799" s="25"/>
    </row>
    <row r="800">
      <c r="L800" s="25"/>
    </row>
    <row r="801">
      <c r="L801" s="25"/>
    </row>
    <row r="802">
      <c r="L802" s="25"/>
    </row>
    <row r="803">
      <c r="L803" s="25"/>
    </row>
    <row r="804">
      <c r="L804" s="25"/>
    </row>
    <row r="805">
      <c r="L805" s="25"/>
    </row>
    <row r="806">
      <c r="L806" s="25"/>
    </row>
    <row r="807">
      <c r="L807" s="25"/>
    </row>
    <row r="808">
      <c r="L808" s="25"/>
    </row>
    <row r="809">
      <c r="L809" s="25"/>
    </row>
    <row r="810">
      <c r="L810" s="25"/>
    </row>
    <row r="811">
      <c r="L811" s="25"/>
    </row>
    <row r="812">
      <c r="L812" s="25"/>
    </row>
    <row r="813">
      <c r="L813" s="25"/>
    </row>
    <row r="814">
      <c r="L814" s="25"/>
    </row>
    <row r="815">
      <c r="L815" s="25"/>
    </row>
    <row r="816">
      <c r="L816" s="25"/>
    </row>
    <row r="817">
      <c r="L817" s="25"/>
    </row>
    <row r="818">
      <c r="L818" s="25"/>
    </row>
    <row r="819">
      <c r="L819" s="25"/>
    </row>
    <row r="820">
      <c r="L820" s="25"/>
    </row>
    <row r="821">
      <c r="L821" s="25"/>
    </row>
    <row r="822">
      <c r="L822" s="25"/>
    </row>
    <row r="823">
      <c r="L823" s="25"/>
    </row>
    <row r="824">
      <c r="L824" s="25"/>
    </row>
    <row r="825">
      <c r="L825" s="25"/>
    </row>
    <row r="826">
      <c r="L826" s="25"/>
    </row>
    <row r="827">
      <c r="L827" s="25"/>
    </row>
    <row r="828">
      <c r="L828" s="25"/>
    </row>
    <row r="829">
      <c r="L829" s="25"/>
    </row>
    <row r="830">
      <c r="L830" s="25"/>
    </row>
    <row r="831">
      <c r="L831" s="25"/>
    </row>
    <row r="832">
      <c r="L832" s="25"/>
    </row>
    <row r="833">
      <c r="L833" s="25"/>
    </row>
    <row r="834">
      <c r="L834" s="25"/>
    </row>
    <row r="835">
      <c r="L835" s="25"/>
    </row>
    <row r="836">
      <c r="L836" s="25"/>
    </row>
    <row r="837">
      <c r="L837" s="25"/>
    </row>
    <row r="838">
      <c r="L838" s="25"/>
    </row>
    <row r="839">
      <c r="L839" s="25"/>
    </row>
    <row r="840">
      <c r="L840" s="25"/>
    </row>
    <row r="841">
      <c r="L841" s="25"/>
    </row>
    <row r="842">
      <c r="L842" s="25"/>
    </row>
    <row r="843">
      <c r="L843" s="25"/>
    </row>
    <row r="844">
      <c r="L844" s="25"/>
    </row>
    <row r="845">
      <c r="L845" s="25"/>
    </row>
    <row r="846">
      <c r="L846" s="25"/>
    </row>
    <row r="847">
      <c r="L847" s="25"/>
    </row>
    <row r="848">
      <c r="L848" s="25"/>
    </row>
    <row r="849">
      <c r="L849" s="25"/>
    </row>
    <row r="850">
      <c r="L850" s="25"/>
    </row>
    <row r="851">
      <c r="L851" s="25"/>
    </row>
    <row r="852">
      <c r="L852" s="25"/>
    </row>
    <row r="853">
      <c r="L853" s="25"/>
    </row>
    <row r="854">
      <c r="L854" s="25"/>
    </row>
    <row r="855">
      <c r="L855" s="25"/>
    </row>
    <row r="856">
      <c r="L856" s="25"/>
    </row>
    <row r="857">
      <c r="L857" s="25"/>
    </row>
    <row r="858">
      <c r="L858" s="25"/>
    </row>
    <row r="859">
      <c r="L859" s="25"/>
    </row>
    <row r="860">
      <c r="L860" s="25"/>
    </row>
    <row r="861">
      <c r="L861" s="25"/>
    </row>
    <row r="862">
      <c r="L862" s="25"/>
    </row>
    <row r="863">
      <c r="L863" s="25"/>
    </row>
    <row r="864">
      <c r="L864" s="25"/>
    </row>
    <row r="865">
      <c r="L865" s="25"/>
    </row>
    <row r="866">
      <c r="L866" s="25"/>
    </row>
    <row r="867">
      <c r="L867" s="25"/>
    </row>
    <row r="868">
      <c r="L868" s="25"/>
    </row>
    <row r="869">
      <c r="L869" s="25"/>
    </row>
    <row r="870">
      <c r="L870" s="25"/>
    </row>
    <row r="871">
      <c r="L871" s="25"/>
    </row>
    <row r="872">
      <c r="L872" s="25"/>
    </row>
    <row r="873">
      <c r="L873" s="25"/>
    </row>
    <row r="874">
      <c r="L874" s="25"/>
    </row>
    <row r="875">
      <c r="L875" s="25"/>
    </row>
    <row r="876">
      <c r="L876" s="25"/>
    </row>
    <row r="877">
      <c r="L877" s="25"/>
    </row>
    <row r="878">
      <c r="L878" s="25"/>
    </row>
    <row r="879">
      <c r="L879" s="25"/>
    </row>
    <row r="880">
      <c r="L880" s="25"/>
    </row>
    <row r="881">
      <c r="L881" s="25"/>
    </row>
    <row r="882">
      <c r="L882" s="25"/>
    </row>
    <row r="883">
      <c r="L883" s="25"/>
    </row>
    <row r="884">
      <c r="L884" s="25"/>
    </row>
    <row r="885">
      <c r="L885" s="25"/>
    </row>
    <row r="886">
      <c r="L886" s="25"/>
    </row>
    <row r="887">
      <c r="L887" s="25"/>
    </row>
    <row r="888">
      <c r="L888" s="25"/>
    </row>
    <row r="889">
      <c r="L889" s="25"/>
    </row>
    <row r="890">
      <c r="L890" s="25"/>
    </row>
    <row r="891">
      <c r="L891" s="25"/>
    </row>
    <row r="892">
      <c r="L892" s="25"/>
    </row>
    <row r="893">
      <c r="L893" s="25"/>
    </row>
    <row r="894">
      <c r="L894" s="25"/>
    </row>
    <row r="895">
      <c r="L895" s="25"/>
    </row>
    <row r="896">
      <c r="L896" s="25"/>
    </row>
    <row r="897">
      <c r="L897" s="25"/>
    </row>
    <row r="898">
      <c r="L898" s="25"/>
    </row>
    <row r="899">
      <c r="L899" s="25"/>
    </row>
    <row r="900">
      <c r="L900" s="25"/>
    </row>
    <row r="901">
      <c r="L901" s="25"/>
    </row>
    <row r="902">
      <c r="L902" s="25"/>
    </row>
    <row r="903">
      <c r="L903" s="25"/>
    </row>
    <row r="904">
      <c r="L904" s="25"/>
    </row>
    <row r="905">
      <c r="L905" s="25"/>
    </row>
    <row r="906">
      <c r="L906" s="25"/>
    </row>
    <row r="907">
      <c r="L907" s="25"/>
    </row>
    <row r="908">
      <c r="L908" s="25"/>
    </row>
  </sheetData>
  <autoFilter ref="$A$105:$A$161">
    <filterColumn colId="0">
      <filters>
        <filter val="ブラックホール"/>
        <filter val="臥竜滅破"/>
        <filter val="幻影刃"/>
        <filter val="魔神煉獄殺"/>
        <filter val="デモンズランス"/>
        <filter val="グレイブ"/>
        <filter val="浄破滅焼闇"/>
        <filter val="崩龍斬光剣"/>
        <filter val="臥竜閃"/>
        <filter val="月閃光"/>
        <filter val="ストーンウォール"/>
        <filter val="虎牙破斬"/>
        <filter val="ピコハン"/>
        <filter val="魔神剣"/>
        <filter val="ストーンブラスト"/>
        <filter val="月閃虚崩"/>
        <filter val="グランドダッシャー"/>
        <filter val="ピコピコハンマー"/>
        <filter val="爪竜連牙斬"/>
        <filter val="魔人闇"/>
        <filter val="エアプレッシャー"/>
        <filter val="空襲剣"/>
        <filter val="双牙斬"/>
        <filter val="飛燕連斬"/>
        <filter val="魔人滅殺闇"/>
        <filter val="魔神剣･双牙"/>
      </filters>
    </filterColumn>
  </autoFilter>
  <drawing r:id="rId1"/>
</worksheet>
</file>