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6CEA50DE-DF1B-4500-B1E3-4C275972BCF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2021-01" sheetId="5" r:id="rId1"/>
    <sheet name="2022-01" sheetId="1" r:id="rId2"/>
    <sheet name="2023-01" sheetId="2" r:id="rId3"/>
    <sheet name="2024-01" sheetId="3" r:id="rId4"/>
    <sheet name="Plo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4" l="1"/>
  <c r="H63" i="4"/>
  <c r="I63" i="4"/>
  <c r="J63" i="4"/>
  <c r="G64" i="4"/>
  <c r="H64" i="4"/>
  <c r="I64" i="4"/>
  <c r="J64" i="4"/>
  <c r="H62" i="4"/>
  <c r="I62" i="4"/>
  <c r="J62" i="4"/>
  <c r="G62" i="4"/>
  <c r="F63" i="4"/>
  <c r="F64" i="4"/>
  <c r="F62" i="4"/>
</calcChain>
</file>

<file path=xl/sharedStrings.xml><?xml version="1.0" encoding="utf-8"?>
<sst xmlns="http://schemas.openxmlformats.org/spreadsheetml/2006/main" count="503" uniqueCount="162">
  <si>
    <t>BMU_ID</t>
  </si>
  <si>
    <t>Total_VOL</t>
  </si>
  <si>
    <t>Total_VP</t>
  </si>
  <si>
    <t>T_CGTHW-1</t>
  </si>
  <si>
    <t>T_GORDW-2</t>
  </si>
  <si>
    <t>T_CRYRW-2</t>
  </si>
  <si>
    <t>T_AKGLW-3</t>
  </si>
  <si>
    <t>T_WISTW-2</t>
  </si>
  <si>
    <t>E_ABRTW-1</t>
  </si>
  <si>
    <t>E_GLOFW-1</t>
  </si>
  <si>
    <t>T_CRGHW-1</t>
  </si>
  <si>
    <t>T_FARR-1</t>
  </si>
  <si>
    <t>T_MILWW-1</t>
  </si>
  <si>
    <t>E_DALSW-1</t>
  </si>
  <si>
    <t>E_BABAW-1</t>
  </si>
  <si>
    <t>T_KILBW-1</t>
  </si>
  <si>
    <t>E_BRDUW-1</t>
  </si>
  <si>
    <t>T_FALGW-1</t>
  </si>
  <si>
    <t>T_FARR-2</t>
  </si>
  <si>
    <t>T_KLGLW-1</t>
  </si>
  <si>
    <t>T_AKGLW-2</t>
  </si>
  <si>
    <t>T_LARYW-2</t>
  </si>
  <si>
    <t>T_WHILW-2</t>
  </si>
  <si>
    <t>E_ASHWW-1</t>
  </si>
  <si>
    <t>T_GLWSW-1</t>
  </si>
  <si>
    <t>T_DOREW-2</t>
  </si>
  <si>
    <t>T_RCBKO-2</t>
  </si>
  <si>
    <t>T_ARCHW-1</t>
  </si>
  <si>
    <t>E_BTUIW-2</t>
  </si>
  <si>
    <t>T_GNFSW-1</t>
  </si>
  <si>
    <t>T_THNTO-1</t>
  </si>
  <si>
    <t>E_BNWKW-1</t>
  </si>
  <si>
    <t>T_WLNYW-1</t>
  </si>
  <si>
    <t>T_SANQW-1</t>
  </si>
  <si>
    <t>E_BETHW-1</t>
  </si>
  <si>
    <t>T_HOWAO-3</t>
  </si>
  <si>
    <t>T_EAAO-1</t>
  </si>
  <si>
    <t>T_GNFSW-2</t>
  </si>
  <si>
    <t>T_DOREW-1</t>
  </si>
  <si>
    <t>T_BOWLW-1</t>
  </si>
  <si>
    <t>T_HOWAO-1</t>
  </si>
  <si>
    <t>T_HOWAO-2</t>
  </si>
  <si>
    <t>T_WHILW-1</t>
  </si>
  <si>
    <t>T_STLGW-3</t>
  </si>
  <si>
    <t>T_WDNSO-2</t>
  </si>
  <si>
    <t>T_DUNGW-1</t>
  </si>
  <si>
    <t>T_DRSLW-1</t>
  </si>
  <si>
    <t>T_WLNYO-2</t>
  </si>
  <si>
    <t>T_BEATO-3</t>
  </si>
  <si>
    <t>T_MKHLW-1</t>
  </si>
  <si>
    <t>T_HRSTW-1</t>
  </si>
  <si>
    <t>T_FSDLW-1</t>
  </si>
  <si>
    <t>T_BLLA-2</t>
  </si>
  <si>
    <t>T_LARYW-4</t>
  </si>
  <si>
    <t>T_WLNYO-3</t>
  </si>
  <si>
    <t>T_EAAO-2</t>
  </si>
  <si>
    <t>T_THNTO-2</t>
  </si>
  <si>
    <t>T_RCBKO-1</t>
  </si>
  <si>
    <t>T_GRIFW-1</t>
  </si>
  <si>
    <t>T_LARYW-3</t>
  </si>
  <si>
    <t>E_HRHLW-1</t>
  </si>
  <si>
    <t>T_WLNYO-4</t>
  </si>
  <si>
    <t>T_BLLA-1</t>
  </si>
  <si>
    <t>E_MOYEW-1</t>
  </si>
  <si>
    <t>T_DNLWW-1</t>
  </si>
  <si>
    <t>T_STLGW-1</t>
  </si>
  <si>
    <t>T_BRBEO-1</t>
  </si>
  <si>
    <t>T_CLDSW-1</t>
  </si>
  <si>
    <t>T_CLDNW-1</t>
  </si>
  <si>
    <t>T_GORDW-1</t>
  </si>
  <si>
    <t>T_BEATO-4</t>
  </si>
  <si>
    <t>T_BEATO-1</t>
  </si>
  <si>
    <t>E_BTUIW-3</t>
  </si>
  <si>
    <t>T_CRMLW-1</t>
  </si>
  <si>
    <t>T_CLDCW-1</t>
  </si>
  <si>
    <t>E_TULWW-1</t>
  </si>
  <si>
    <t>T_GRGBW-1</t>
  </si>
  <si>
    <t>T_PNYCW-1</t>
  </si>
  <si>
    <t>T_MIDMW-1</t>
  </si>
  <si>
    <t>T_MOWEO-3</t>
  </si>
  <si>
    <t>T_STLGW-2</t>
  </si>
  <si>
    <t>T_KPMRW-1</t>
  </si>
  <si>
    <t>T_GRGBW-2</t>
  </si>
  <si>
    <t>T_MYGPW-1</t>
  </si>
  <si>
    <t>T_EDINW-1</t>
  </si>
  <si>
    <t>E_BRYBW-1</t>
  </si>
  <si>
    <t>T_MOWEO-1</t>
  </si>
  <si>
    <t>T_LARYW-1</t>
  </si>
  <si>
    <t>T_EWHLW-1</t>
  </si>
  <si>
    <t>T_BHLAW-1</t>
  </si>
  <si>
    <t>T_BEATO-2</t>
  </si>
  <si>
    <t>E_TULWW-2</t>
  </si>
  <si>
    <t>T_MOWEO-2</t>
  </si>
  <si>
    <t>E_ASLVW-1</t>
  </si>
  <si>
    <t>T_BDCHW-1</t>
  </si>
  <si>
    <t>T_CRDEW-2</t>
  </si>
  <si>
    <t>T_LCLTW-1</t>
  </si>
  <si>
    <t>T_STRNW-1</t>
  </si>
  <si>
    <t>T_HADHW-1</t>
  </si>
  <si>
    <t>T_CRDEW-1</t>
  </si>
  <si>
    <t>T_GRIFW-2</t>
  </si>
  <si>
    <t>T_TDBNW-1</t>
  </si>
  <si>
    <t>E_BLARW-1</t>
  </si>
  <si>
    <t>E_CLDRW-1</t>
  </si>
  <si>
    <t>T_TWSHW-1</t>
  </si>
  <si>
    <t>T_GLNKW-1</t>
  </si>
  <si>
    <t>E_HLTWW-1</t>
  </si>
  <si>
    <t>T_GRGBW-3</t>
  </si>
  <si>
    <t>T_KENNW-1</t>
  </si>
  <si>
    <t>T_WTMSO-1</t>
  </si>
  <si>
    <t>T_SHRSW-2</t>
  </si>
  <si>
    <t>T_WDNSO-1</t>
  </si>
  <si>
    <t>T_GYMR-28</t>
  </si>
  <si>
    <t>T_SHRSW-1</t>
  </si>
  <si>
    <t>T_RMPNO-1</t>
  </si>
  <si>
    <t>T_RRWW-1</t>
  </si>
  <si>
    <t>T_ABRBO-1</t>
  </si>
  <si>
    <t>T_RMPNO-2</t>
  </si>
  <si>
    <t>T_HMGTO-1</t>
  </si>
  <si>
    <t>E_BURBO</t>
  </si>
  <si>
    <t>T_HMGTO-2</t>
  </si>
  <si>
    <t>T_GYMR-26</t>
  </si>
  <si>
    <t>T_HALSW-1</t>
  </si>
  <si>
    <t>T_GYMR-15</t>
  </si>
  <si>
    <t>T_GYMR-17</t>
  </si>
  <si>
    <t>T_BLKWW-1</t>
  </si>
  <si>
    <t>T_WDRGW-1</t>
  </si>
  <si>
    <t>T_CRYRW-3</t>
  </si>
  <si>
    <t>T_DOUGW-1</t>
  </si>
  <si>
    <t>E_SWBKW-1</t>
  </si>
  <si>
    <t>E_GLCHW-1</t>
  </si>
  <si>
    <t>T_HOWBO-1</t>
  </si>
  <si>
    <t>T_HOWBO-2</t>
  </si>
  <si>
    <t>T_SOKYW-1</t>
  </si>
  <si>
    <t>T_TKNWW-1</t>
  </si>
  <si>
    <t>T_TKNEW-1</t>
  </si>
  <si>
    <t>T_CUMHW-1</t>
  </si>
  <si>
    <t>T_SGRWO-4</t>
  </si>
  <si>
    <t>T_SGRWO-6</t>
  </si>
  <si>
    <t>T_SGRWO-1</t>
  </si>
  <si>
    <t>T_SGRWO-5</t>
  </si>
  <si>
    <t>T_SGRWO-3</t>
  </si>
  <si>
    <t>T_SGRWO-2</t>
  </si>
  <si>
    <t>T_SAKNW-1</t>
  </si>
  <si>
    <t>E_MINSW-1</t>
  </si>
  <si>
    <t>T_DALQW-1</t>
  </si>
  <si>
    <t>E_GRGRW-1</t>
  </si>
  <si>
    <t>T_WHIHW-1</t>
  </si>
  <si>
    <t>E_TLYMW-1</t>
  </si>
  <si>
    <t>T_CREAW-1</t>
  </si>
  <si>
    <t>Percentage Difference 2022</t>
  </si>
  <si>
    <t>Percentage Difference 2023</t>
  </si>
  <si>
    <t>Percentage Difference 2024</t>
  </si>
  <si>
    <t>T_GNAPW-1</t>
  </si>
  <si>
    <t>E_CLFLW-1</t>
  </si>
  <si>
    <t>Percentage_Difference</t>
  </si>
  <si>
    <t>Year</t>
  </si>
  <si>
    <t>&lt; -15%</t>
  </si>
  <si>
    <t>0 &lt; 15%</t>
  </si>
  <si>
    <t>15% &lt;</t>
  </si>
  <si>
    <t>-15% &lt; 0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</si>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</sst>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Forcast Accuracy of Wind Farms (2022)</a:t>
            </a:r>
          </a:p>
        </c:rich>
      </c:tx>
      <c:layout>
        <c:manualLayout>
          <c:xMode val="edge"/>
          <c:yMode val="edge"/>
          <c:x val="0.1851248906386701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'2022-01'!$D$1</c:f>
              <c:strCache>
                <c:ptCount val="1"/>
                <c:pt idx="0">
                  <c:v>Percentage Difference 2022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1"/>
          <c:val>
            <c:numRef>
              <c:f>'2022-01'!$D$2:$D$100</c:f>
              <c:numCache>
                <c:formatCode>General</c:formatCode>
                <c:ptCount val="99"/>
                <c:pt idx="0">
                  <c:v>39.228175099260923</c:v>
                </c:pt>
                <c:pt idx="1">
                  <c:v>32.0740878133604</c:v>
                </c:pt>
                <c:pt idx="2">
                  <c:v>25.83722574320312</c:v>
                </c:pt>
                <c:pt idx="3">
                  <c:v>24.414897401271372</c:v>
                </c:pt>
                <c:pt idx="4">
                  <c:v>24.374265485653108</c:v>
                </c:pt>
                <c:pt idx="5">
                  <c:v>23.10142248415341</c:v>
                </c:pt>
                <c:pt idx="6">
                  <c:v>22.304172515755219</c:v>
                </c:pt>
                <c:pt idx="7">
                  <c:v>21.846130754239649</c:v>
                </c:pt>
                <c:pt idx="8">
                  <c:v>19.08378921852189</c:v>
                </c:pt>
                <c:pt idx="9">
                  <c:v>18.21631878557875</c:v>
                </c:pt>
                <c:pt idx="10">
                  <c:v>17.963726911212699</c:v>
                </c:pt>
                <c:pt idx="11">
                  <c:v>17.20250364845143</c:v>
                </c:pt>
                <c:pt idx="12">
                  <c:v>15.56616597634612</c:v>
                </c:pt>
                <c:pt idx="13">
                  <c:v>14.59559091946155</c:v>
                </c:pt>
                <c:pt idx="14">
                  <c:v>13.81402784487681</c:v>
                </c:pt>
                <c:pt idx="15">
                  <c:v>13.378795992160979</c:v>
                </c:pt>
                <c:pt idx="16">
                  <c:v>12.43213445707566</c:v>
                </c:pt>
                <c:pt idx="17">
                  <c:v>12.05078136575588</c:v>
                </c:pt>
                <c:pt idx="18">
                  <c:v>10.375930978700451</c:v>
                </c:pt>
                <c:pt idx="19">
                  <c:v>9.8741017400619508</c:v>
                </c:pt>
                <c:pt idx="20">
                  <c:v>9.7162106902930514</c:v>
                </c:pt>
                <c:pt idx="21">
                  <c:v>8.1933451441456064</c:v>
                </c:pt>
                <c:pt idx="22">
                  <c:v>7.6754319489155138</c:v>
                </c:pt>
                <c:pt idx="23">
                  <c:v>7.2496068361915453</c:v>
                </c:pt>
                <c:pt idx="24">
                  <c:v>4.9880835557963703</c:v>
                </c:pt>
                <c:pt idx="25">
                  <c:v>4.1750260420100371</c:v>
                </c:pt>
                <c:pt idx="26">
                  <c:v>3.8549040976460329</c:v>
                </c:pt>
                <c:pt idx="27">
                  <c:v>3.3769149781620769</c:v>
                </c:pt>
                <c:pt idx="28">
                  <c:v>3.0314978933604459</c:v>
                </c:pt>
                <c:pt idx="29">
                  <c:v>3.0064785237202751</c:v>
                </c:pt>
                <c:pt idx="30">
                  <c:v>2.796375604404536</c:v>
                </c:pt>
                <c:pt idx="31">
                  <c:v>2.5941695836163361</c:v>
                </c:pt>
                <c:pt idx="32">
                  <c:v>2.497175480566145</c:v>
                </c:pt>
                <c:pt idx="33">
                  <c:v>2.4431764252653361</c:v>
                </c:pt>
                <c:pt idx="34">
                  <c:v>2.220014727761833</c:v>
                </c:pt>
                <c:pt idx="35">
                  <c:v>2.1139976275207628</c:v>
                </c:pt>
                <c:pt idx="36">
                  <c:v>2.0013515382639482</c:v>
                </c:pt>
                <c:pt idx="37">
                  <c:v>1.8063684123527559</c:v>
                </c:pt>
                <c:pt idx="38">
                  <c:v>1.789650467032758</c:v>
                </c:pt>
                <c:pt idx="39">
                  <c:v>1.787715682455109</c:v>
                </c:pt>
                <c:pt idx="40">
                  <c:v>1.6416503405454801</c:v>
                </c:pt>
                <c:pt idx="41">
                  <c:v>1.1186327755198</c:v>
                </c:pt>
                <c:pt idx="42">
                  <c:v>1.009456566068512</c:v>
                </c:pt>
                <c:pt idx="43">
                  <c:v>1.0033458921937839</c:v>
                </c:pt>
                <c:pt idx="44">
                  <c:v>0.9335099494135255</c:v>
                </c:pt>
                <c:pt idx="45">
                  <c:v>0.81519147826435567</c:v>
                </c:pt>
                <c:pt idx="46">
                  <c:v>0.7674191521245235</c:v>
                </c:pt>
                <c:pt idx="47">
                  <c:v>0.57334753558631779</c:v>
                </c:pt>
                <c:pt idx="48">
                  <c:v>0.42919941509779008</c:v>
                </c:pt>
                <c:pt idx="49">
                  <c:v>0.28646788273207119</c:v>
                </c:pt>
                <c:pt idx="50">
                  <c:v>4.9413218036593225E-4</c:v>
                </c:pt>
                <c:pt idx="51">
                  <c:v>-0.10868705507294971</c:v>
                </c:pt>
                <c:pt idx="52">
                  <c:v>-0.14979197176338321</c:v>
                </c:pt>
                <c:pt idx="53">
                  <c:v>-0.44493752168601258</c:v>
                </c:pt>
                <c:pt idx="54">
                  <c:v>-0.60492751029174541</c:v>
                </c:pt>
                <c:pt idx="55">
                  <c:v>-0.71230644507499952</c:v>
                </c:pt>
                <c:pt idx="56">
                  <c:v>-0.87960804083432564</c:v>
                </c:pt>
                <c:pt idx="57">
                  <c:v>-0.88515134209024326</c:v>
                </c:pt>
                <c:pt idx="58">
                  <c:v>-0.95598050696287606</c:v>
                </c:pt>
                <c:pt idx="59">
                  <c:v>-1.028824851081626</c:v>
                </c:pt>
                <c:pt idx="60">
                  <c:v>-1.084543995276676</c:v>
                </c:pt>
                <c:pt idx="61">
                  <c:v>-1.511088838268777</c:v>
                </c:pt>
                <c:pt idx="62">
                  <c:v>-2.048148608129448</c:v>
                </c:pt>
                <c:pt idx="63">
                  <c:v>-2.369588924127827</c:v>
                </c:pt>
                <c:pt idx="64">
                  <c:v>-2.3847694449569681</c:v>
                </c:pt>
                <c:pt idx="65">
                  <c:v>-2.559629905984186</c:v>
                </c:pt>
                <c:pt idx="66">
                  <c:v>-2.7048683748683691</c:v>
                </c:pt>
                <c:pt idx="67">
                  <c:v>-2.965802490819748</c:v>
                </c:pt>
                <c:pt idx="68">
                  <c:v>-3.0773283114610068</c:v>
                </c:pt>
                <c:pt idx="69">
                  <c:v>-3.373187878787884</c:v>
                </c:pt>
                <c:pt idx="70">
                  <c:v>-3.6662504224700658</c:v>
                </c:pt>
                <c:pt idx="71">
                  <c:v>-3.992383909108935</c:v>
                </c:pt>
                <c:pt idx="72">
                  <c:v>-4.0675093582162187</c:v>
                </c:pt>
                <c:pt idx="73">
                  <c:v>-4.0683177816366243</c:v>
                </c:pt>
                <c:pt idx="74">
                  <c:v>-4.3340674451833294</c:v>
                </c:pt>
                <c:pt idx="75">
                  <c:v>-4.3606611978042231</c:v>
                </c:pt>
                <c:pt idx="76">
                  <c:v>-5.6170986879140949</c:v>
                </c:pt>
                <c:pt idx="77">
                  <c:v>-5.6356581485437518</c:v>
                </c:pt>
                <c:pt idx="78">
                  <c:v>-5.7475487037128721</c:v>
                </c:pt>
                <c:pt idx="79">
                  <c:v>-5.7513763925124044</c:v>
                </c:pt>
                <c:pt idx="80">
                  <c:v>-5.8707849883972196</c:v>
                </c:pt>
                <c:pt idx="81">
                  <c:v>-6.0275579619602944</c:v>
                </c:pt>
                <c:pt idx="82">
                  <c:v>-6.0558311564027481</c:v>
                </c:pt>
                <c:pt idx="83">
                  <c:v>-6.2393328615885668</c:v>
                </c:pt>
                <c:pt idx="84">
                  <c:v>-6.3739471357190869</c:v>
                </c:pt>
                <c:pt idx="85">
                  <c:v>-6.5708063503453236</c:v>
                </c:pt>
                <c:pt idx="86">
                  <c:v>-6.8938852304797704</c:v>
                </c:pt>
                <c:pt idx="87">
                  <c:v>-7.107050583192696</c:v>
                </c:pt>
                <c:pt idx="88">
                  <c:v>-7.8181367453018753</c:v>
                </c:pt>
                <c:pt idx="89">
                  <c:v>-8.8035047361299004</c:v>
                </c:pt>
                <c:pt idx="90">
                  <c:v>-9.5685166137471569</c:v>
                </c:pt>
                <c:pt idx="91">
                  <c:v>-9.9462011418533116</c:v>
                </c:pt>
                <c:pt idx="92">
                  <c:v>-10.039467050774199</c:v>
                </c:pt>
                <c:pt idx="93">
                  <c:v>-11.947165759883941</c:v>
                </c:pt>
                <c:pt idx="94">
                  <c:v>-12.441136911559459</c:v>
                </c:pt>
                <c:pt idx="95">
                  <c:v>-16.066826268213159</c:v>
                </c:pt>
                <c:pt idx="96">
                  <c:v>-16.139335013803858</c:v>
                </c:pt>
                <c:pt idx="97">
                  <c:v>-24.291576560226201</c:v>
                </c:pt>
                <c:pt idx="98">
                  <c:v>-38.681971183550388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4F81BD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34E-4334-A7F8-FA51BD524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937760"/>
        <c:axId val="1536665440"/>
      </c:barChart>
      <c:catAx>
        <c:axId val="151293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Farms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65440"/>
        <c:crosses val="autoZero"/>
        <c:auto val="1"/>
        <c:lblAlgn val="ctr"/>
        <c:lblOffset val="100"/>
        <c:noMultiLvlLbl val="0"/>
      </c:catAx>
      <c:valAx>
        <c:axId val="15366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Forcast</a:t>
            </a:r>
            <a:r>
              <a:rPr lang="en-US" baseline="0"/>
              <a:t> Accuracy of Wind Farms (</a:t>
            </a:r>
            <a:r>
              <a:rPr lang="en-US"/>
              <a:t>2023)</a:t>
            </a:r>
          </a:p>
        </c:rich>
      </c:tx>
      <c:layout>
        <c:manualLayout>
          <c:xMode val="edge"/>
          <c:yMode val="edge"/>
          <c:x val="0.21796405957042628"/>
          <c:y val="3.2222228263134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'2023-01'!$D$1</c:f>
              <c:strCache>
                <c:ptCount val="1"/>
                <c:pt idx="0">
                  <c:v>Percentage Difference 2023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rgbClr val="F7964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CD2-4E4E-8AD4-AEDD96FBA9D4}"/>
              </c:ext>
            </c:extLst>
          </c:dPt>
          <c:val>
            <c:numRef>
              <c:f>'2023-01'!$D$2:$D$116</c:f>
              <c:numCache>
                <c:formatCode>General</c:formatCode>
                <c:ptCount val="115"/>
                <c:pt idx="0">
                  <c:v>35.795615655269827</c:v>
                </c:pt>
                <c:pt idx="1">
                  <c:v>30.47347041271529</c:v>
                </c:pt>
                <c:pt idx="2">
                  <c:v>30.413194119785981</c:v>
                </c:pt>
                <c:pt idx="3">
                  <c:v>28.534821969034589</c:v>
                </c:pt>
                <c:pt idx="4">
                  <c:v>25.953347469346351</c:v>
                </c:pt>
                <c:pt idx="5">
                  <c:v>24.76100374380249</c:v>
                </c:pt>
                <c:pt idx="6">
                  <c:v>24.598027041141989</c:v>
                </c:pt>
                <c:pt idx="7">
                  <c:v>23.108345882080378</c:v>
                </c:pt>
                <c:pt idx="8">
                  <c:v>22.625400127503941</c:v>
                </c:pt>
                <c:pt idx="9">
                  <c:v>20.317851124987609</c:v>
                </c:pt>
                <c:pt idx="10">
                  <c:v>18.81562831306519</c:v>
                </c:pt>
                <c:pt idx="11">
                  <c:v>18.230552441953559</c:v>
                </c:pt>
                <c:pt idx="12">
                  <c:v>17.860107010448271</c:v>
                </c:pt>
                <c:pt idx="13">
                  <c:v>15.24989449672084</c:v>
                </c:pt>
                <c:pt idx="14">
                  <c:v>13.875253058859609</c:v>
                </c:pt>
                <c:pt idx="15">
                  <c:v>13.63943384509966</c:v>
                </c:pt>
                <c:pt idx="16">
                  <c:v>13.17950779594719</c:v>
                </c:pt>
                <c:pt idx="17">
                  <c:v>12.224683080954019</c:v>
                </c:pt>
                <c:pt idx="18">
                  <c:v>11.5600381353806</c:v>
                </c:pt>
                <c:pt idx="19">
                  <c:v>11.47957754563196</c:v>
                </c:pt>
                <c:pt idx="20">
                  <c:v>11.099970666896731</c:v>
                </c:pt>
                <c:pt idx="21">
                  <c:v>10.623797638943699</c:v>
                </c:pt>
                <c:pt idx="22">
                  <c:v>9.0846623886600941</c:v>
                </c:pt>
                <c:pt idx="23">
                  <c:v>8.9545225368536663</c:v>
                </c:pt>
                <c:pt idx="24">
                  <c:v>8.483391986583344</c:v>
                </c:pt>
                <c:pt idx="25">
                  <c:v>7.7248142938771869</c:v>
                </c:pt>
                <c:pt idx="26">
                  <c:v>7.532335789810972</c:v>
                </c:pt>
                <c:pt idx="27">
                  <c:v>6.76573249826503</c:v>
                </c:pt>
                <c:pt idx="28">
                  <c:v>5.8750923518949234</c:v>
                </c:pt>
                <c:pt idx="29">
                  <c:v>5.8459350215604511</c:v>
                </c:pt>
                <c:pt idx="30">
                  <c:v>5.6156070175438479</c:v>
                </c:pt>
                <c:pt idx="31">
                  <c:v>5.5263283350425381</c:v>
                </c:pt>
                <c:pt idx="32">
                  <c:v>5.1530193364181329</c:v>
                </c:pt>
                <c:pt idx="33">
                  <c:v>4.8987045997476066</c:v>
                </c:pt>
                <c:pt idx="34">
                  <c:v>4.6160730016373961</c:v>
                </c:pt>
                <c:pt idx="35">
                  <c:v>4.1987183484014006</c:v>
                </c:pt>
                <c:pt idx="36">
                  <c:v>4.18941379057806</c:v>
                </c:pt>
                <c:pt idx="37">
                  <c:v>3.912622406862865</c:v>
                </c:pt>
                <c:pt idx="38">
                  <c:v>3.5134376105881509</c:v>
                </c:pt>
                <c:pt idx="39">
                  <c:v>3.4477839785780349</c:v>
                </c:pt>
                <c:pt idx="40">
                  <c:v>3.41031385627912</c:v>
                </c:pt>
                <c:pt idx="41">
                  <c:v>3.2777953796884001</c:v>
                </c:pt>
                <c:pt idx="42">
                  <c:v>3.2294513657503869</c:v>
                </c:pt>
                <c:pt idx="43">
                  <c:v>3.183435587971156</c:v>
                </c:pt>
                <c:pt idx="44">
                  <c:v>3.1191553215289409</c:v>
                </c:pt>
                <c:pt idx="45">
                  <c:v>2.9476181970604931</c:v>
                </c:pt>
                <c:pt idx="46">
                  <c:v>2.8678491434106119</c:v>
                </c:pt>
                <c:pt idx="47">
                  <c:v>2.7001037034932569</c:v>
                </c:pt>
                <c:pt idx="48">
                  <c:v>2.528728158055916</c:v>
                </c:pt>
                <c:pt idx="49">
                  <c:v>2.5020011084111302</c:v>
                </c:pt>
                <c:pt idx="50">
                  <c:v>2.4897560975609632</c:v>
                </c:pt>
                <c:pt idx="51">
                  <c:v>2.398720395106082</c:v>
                </c:pt>
                <c:pt idx="52">
                  <c:v>2.163255000380262</c:v>
                </c:pt>
                <c:pt idx="53">
                  <c:v>1.9062725572641921</c:v>
                </c:pt>
                <c:pt idx="54">
                  <c:v>1.688386500867153</c:v>
                </c:pt>
                <c:pt idx="55">
                  <c:v>1.6766854101214601</c:v>
                </c:pt>
                <c:pt idx="56">
                  <c:v>1.6520572692306761</c:v>
                </c:pt>
                <c:pt idx="57">
                  <c:v>1.282340714468569</c:v>
                </c:pt>
                <c:pt idx="58">
                  <c:v>1.0873726569531481</c:v>
                </c:pt>
                <c:pt idx="59">
                  <c:v>1.074532316044305</c:v>
                </c:pt>
                <c:pt idx="60">
                  <c:v>0.98286508544438778</c:v>
                </c:pt>
                <c:pt idx="61">
                  <c:v>0.88440975551885659</c:v>
                </c:pt>
                <c:pt idx="62">
                  <c:v>0.84898078284499234</c:v>
                </c:pt>
                <c:pt idx="63">
                  <c:v>0.82585511422358404</c:v>
                </c:pt>
                <c:pt idx="64">
                  <c:v>0.8191059073975594</c:v>
                </c:pt>
                <c:pt idx="65">
                  <c:v>0.46425464732244243</c:v>
                </c:pt>
                <c:pt idx="66">
                  <c:v>0.45319005340998181</c:v>
                </c:pt>
                <c:pt idx="67">
                  <c:v>0.33230895963890872</c:v>
                </c:pt>
                <c:pt idx="68">
                  <c:v>0.23911229086638999</c:v>
                </c:pt>
                <c:pt idx="69">
                  <c:v>0.20899725963302651</c:v>
                </c:pt>
                <c:pt idx="70">
                  <c:v>0.14671464918514771</c:v>
                </c:pt>
                <c:pt idx="71">
                  <c:v>7.7764976958516363E-2</c:v>
                </c:pt>
                <c:pt idx="72">
                  <c:v>-7.8620557707932234E-2</c:v>
                </c:pt>
                <c:pt idx="73">
                  <c:v>-0.30718562649175091</c:v>
                </c:pt>
                <c:pt idx="74">
                  <c:v>-0.48735305872139562</c:v>
                </c:pt>
                <c:pt idx="75">
                  <c:v>-0.50734596880350569</c:v>
                </c:pt>
                <c:pt idx="76">
                  <c:v>-0.53600408738635408</c:v>
                </c:pt>
                <c:pt idx="77">
                  <c:v>-0.72676559226198489</c:v>
                </c:pt>
                <c:pt idx="78">
                  <c:v>-0.73466950209459081</c:v>
                </c:pt>
                <c:pt idx="79">
                  <c:v>-0.75220121057181732</c:v>
                </c:pt>
                <c:pt idx="80">
                  <c:v>-0.84665116279071773</c:v>
                </c:pt>
                <c:pt idx="81">
                  <c:v>-0.85776473292430033</c:v>
                </c:pt>
                <c:pt idx="82">
                  <c:v>-1.036100615560039</c:v>
                </c:pt>
                <c:pt idx="83">
                  <c:v>-1.2918750629254689</c:v>
                </c:pt>
                <c:pt idx="84">
                  <c:v>-1.3068800213058711</c:v>
                </c:pt>
                <c:pt idx="85">
                  <c:v>-1.3671491848942929</c:v>
                </c:pt>
                <c:pt idx="86">
                  <c:v>-1.4018682802896429</c:v>
                </c:pt>
                <c:pt idx="87">
                  <c:v>-1.54450062631756</c:v>
                </c:pt>
                <c:pt idx="88">
                  <c:v>-1.5564474279087059</c:v>
                </c:pt>
                <c:pt idx="89">
                  <c:v>-1.6423660426081259</c:v>
                </c:pt>
                <c:pt idx="90">
                  <c:v>-1.7636698655874199</c:v>
                </c:pt>
                <c:pt idx="91">
                  <c:v>-1.9082134894164591</c:v>
                </c:pt>
                <c:pt idx="92">
                  <c:v>-2.2345164638099981</c:v>
                </c:pt>
                <c:pt idx="93">
                  <c:v>-2.5314935261374618</c:v>
                </c:pt>
                <c:pt idx="94">
                  <c:v>-2.5345980970784052</c:v>
                </c:pt>
                <c:pt idx="95">
                  <c:v>-2.5837317294675999</c:v>
                </c:pt>
                <c:pt idx="96">
                  <c:v>-2.8663948634498611</c:v>
                </c:pt>
                <c:pt idx="97">
                  <c:v>-3.0763153232949421</c:v>
                </c:pt>
                <c:pt idx="98">
                  <c:v>-3.3044359131528802</c:v>
                </c:pt>
                <c:pt idx="99">
                  <c:v>-3.3242414142985162</c:v>
                </c:pt>
                <c:pt idx="100">
                  <c:v>-3.9134821824781612</c:v>
                </c:pt>
                <c:pt idx="101">
                  <c:v>-3.9597274893793348</c:v>
                </c:pt>
                <c:pt idx="102">
                  <c:v>-4.127002819704761</c:v>
                </c:pt>
                <c:pt idx="103">
                  <c:v>-4.928064249276173</c:v>
                </c:pt>
                <c:pt idx="104">
                  <c:v>-5.0209066021971784</c:v>
                </c:pt>
                <c:pt idx="105">
                  <c:v>-5.6686198341711878</c:v>
                </c:pt>
                <c:pt idx="106">
                  <c:v>-7.3546383716582993</c:v>
                </c:pt>
                <c:pt idx="107">
                  <c:v>-8.0781316797528095</c:v>
                </c:pt>
                <c:pt idx="108">
                  <c:v>-8.5466771931454044</c:v>
                </c:pt>
                <c:pt idx="109">
                  <c:v>-10.29772862020322</c:v>
                </c:pt>
                <c:pt idx="110">
                  <c:v>-12.28935852094653</c:v>
                </c:pt>
                <c:pt idx="111">
                  <c:v>-12.583083020611291</c:v>
                </c:pt>
                <c:pt idx="112">
                  <c:v>-13.375729774812349</c:v>
                </c:pt>
                <c:pt idx="113">
                  <c:v>-13.99808153477219</c:v>
                </c:pt>
                <c:pt idx="114">
                  <c:v>-19.478957915831661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4F81BD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DA5-455E-9EF2-58209D5E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36129888"/>
        <c:axId val="1536130368"/>
      </c:barChart>
      <c:catAx>
        <c:axId val="1536129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  <a:r>
                  <a:rPr lang="en-GB" baseline="0"/>
                  <a:t> farms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crossAx val="1536130368"/>
        <c:crosses val="autoZero"/>
        <c:auto val="1"/>
        <c:lblAlgn val="ctr"/>
        <c:lblOffset val="100"/>
        <c:noMultiLvlLbl val="0"/>
      </c:catAx>
      <c:valAx>
        <c:axId val="1536130368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Foecast Accuracy (%)</a:t>
                </a:r>
              </a:p>
            </c:rich>
          </c:tx>
          <c:layout>
            <c:manualLayout>
              <c:xMode val="edge"/>
              <c:yMode val="edge"/>
              <c:x val="1.4558293822274762E-2"/>
              <c:y val="0.16470777991021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Forcast Accuracy of Wind Farms (2024)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'2024-01'!$D$1</c:f>
              <c:strCache>
                <c:ptCount val="1"/>
                <c:pt idx="0">
                  <c:v>Percentage Difference 2024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1"/>
          <c:val>
            <c:numRef>
              <c:f>'2024-01'!$D$2:$D$95</c:f>
              <c:numCache>
                <c:formatCode>General</c:formatCode>
                <c:ptCount val="94"/>
                <c:pt idx="0">
                  <c:v>47.365694549043027</c:v>
                </c:pt>
                <c:pt idx="1">
                  <c:v>42.299721111012957</c:v>
                </c:pt>
                <c:pt idx="2">
                  <c:v>37.517709629964919</c:v>
                </c:pt>
                <c:pt idx="3">
                  <c:v>37.458037260783243</c:v>
                </c:pt>
                <c:pt idx="4">
                  <c:v>36.092777557231713</c:v>
                </c:pt>
                <c:pt idx="5">
                  <c:v>34.723422392212697</c:v>
                </c:pt>
                <c:pt idx="6">
                  <c:v>27.96990483150358</c:v>
                </c:pt>
                <c:pt idx="7">
                  <c:v>27.38499860770068</c:v>
                </c:pt>
                <c:pt idx="8">
                  <c:v>26.65681026425354</c:v>
                </c:pt>
                <c:pt idx="9">
                  <c:v>26.650414923823771</c:v>
                </c:pt>
                <c:pt idx="10">
                  <c:v>25.288068012920871</c:v>
                </c:pt>
                <c:pt idx="11">
                  <c:v>24.76293904415494</c:v>
                </c:pt>
                <c:pt idx="12">
                  <c:v>23.25734078018791</c:v>
                </c:pt>
                <c:pt idx="13">
                  <c:v>21.825387479435449</c:v>
                </c:pt>
                <c:pt idx="14">
                  <c:v>21.79067121729237</c:v>
                </c:pt>
                <c:pt idx="15">
                  <c:v>19.684294402705959</c:v>
                </c:pt>
                <c:pt idx="16">
                  <c:v>18.691484558227209</c:v>
                </c:pt>
                <c:pt idx="17">
                  <c:v>17.83324453915824</c:v>
                </c:pt>
                <c:pt idx="18">
                  <c:v>16.838313163438119</c:v>
                </c:pt>
                <c:pt idx="19">
                  <c:v>16.44547468438892</c:v>
                </c:pt>
                <c:pt idx="20">
                  <c:v>16.329741047427369</c:v>
                </c:pt>
                <c:pt idx="21">
                  <c:v>16.270488676996411</c:v>
                </c:pt>
                <c:pt idx="22">
                  <c:v>14.557775539128089</c:v>
                </c:pt>
                <c:pt idx="23">
                  <c:v>14.54697166150739</c:v>
                </c:pt>
                <c:pt idx="24">
                  <c:v>14.16374101199513</c:v>
                </c:pt>
                <c:pt idx="25">
                  <c:v>13.87948712075222</c:v>
                </c:pt>
                <c:pt idx="26">
                  <c:v>13.34653129860696</c:v>
                </c:pt>
                <c:pt idx="27">
                  <c:v>13.241659008271069</c:v>
                </c:pt>
                <c:pt idx="28">
                  <c:v>13.158594758628031</c:v>
                </c:pt>
                <c:pt idx="29">
                  <c:v>12.876630778974031</c:v>
                </c:pt>
                <c:pt idx="30">
                  <c:v>12.213538971121009</c:v>
                </c:pt>
                <c:pt idx="31">
                  <c:v>11.55408067879485</c:v>
                </c:pt>
                <c:pt idx="32">
                  <c:v>11.501621265739431</c:v>
                </c:pt>
                <c:pt idx="33">
                  <c:v>10.579821174762859</c:v>
                </c:pt>
                <c:pt idx="34">
                  <c:v>10.3438919271305</c:v>
                </c:pt>
                <c:pt idx="35">
                  <c:v>10.32828001337643</c:v>
                </c:pt>
                <c:pt idx="36">
                  <c:v>9.6716004113938236</c:v>
                </c:pt>
                <c:pt idx="37">
                  <c:v>9.4492236467236612</c:v>
                </c:pt>
                <c:pt idx="38">
                  <c:v>9.3806967257557705</c:v>
                </c:pt>
                <c:pt idx="39">
                  <c:v>9.2606874529571446</c:v>
                </c:pt>
                <c:pt idx="40">
                  <c:v>9.1617800232479247</c:v>
                </c:pt>
                <c:pt idx="41">
                  <c:v>9.1553335628316574</c:v>
                </c:pt>
                <c:pt idx="42">
                  <c:v>9.0508909368704558</c:v>
                </c:pt>
                <c:pt idx="43">
                  <c:v>8.6784333427991029</c:v>
                </c:pt>
                <c:pt idx="44">
                  <c:v>8.4980623235672841</c:v>
                </c:pt>
                <c:pt idx="45">
                  <c:v>8.3224512718863508</c:v>
                </c:pt>
                <c:pt idx="46">
                  <c:v>7.7008278816650417</c:v>
                </c:pt>
                <c:pt idx="47">
                  <c:v>6.9023765432098818</c:v>
                </c:pt>
                <c:pt idx="48">
                  <c:v>6.672435000734982</c:v>
                </c:pt>
                <c:pt idx="49">
                  <c:v>6.3123170728330402</c:v>
                </c:pt>
                <c:pt idx="50">
                  <c:v>6.2527417027417016</c:v>
                </c:pt>
                <c:pt idx="51">
                  <c:v>6.2246852135091606</c:v>
                </c:pt>
                <c:pt idx="52">
                  <c:v>5.9058035714285726</c:v>
                </c:pt>
                <c:pt idx="53">
                  <c:v>5.9009655634313871</c:v>
                </c:pt>
                <c:pt idx="54">
                  <c:v>4.9226964888654647</c:v>
                </c:pt>
                <c:pt idx="55">
                  <c:v>4.8261471062946617</c:v>
                </c:pt>
                <c:pt idx="56">
                  <c:v>4.5917863957440854</c:v>
                </c:pt>
                <c:pt idx="57">
                  <c:v>4.4149362936798253</c:v>
                </c:pt>
                <c:pt idx="58">
                  <c:v>4.3841158072281257</c:v>
                </c:pt>
                <c:pt idx="59">
                  <c:v>4.0870601157534701</c:v>
                </c:pt>
                <c:pt idx="60">
                  <c:v>3.845579883738464</c:v>
                </c:pt>
                <c:pt idx="61">
                  <c:v>3.0451871022431791</c:v>
                </c:pt>
                <c:pt idx="62">
                  <c:v>2.8237154343988982</c:v>
                </c:pt>
                <c:pt idx="63">
                  <c:v>2.7415524556637458</c:v>
                </c:pt>
                <c:pt idx="64">
                  <c:v>2.4659945678779032</c:v>
                </c:pt>
                <c:pt idx="65">
                  <c:v>2.124256124089658</c:v>
                </c:pt>
                <c:pt idx="66">
                  <c:v>2.103886673188359</c:v>
                </c:pt>
                <c:pt idx="67">
                  <c:v>2.0560979655675009</c:v>
                </c:pt>
                <c:pt idx="68">
                  <c:v>2.0151607550594992</c:v>
                </c:pt>
                <c:pt idx="69">
                  <c:v>2.0090554499864162</c:v>
                </c:pt>
                <c:pt idx="70">
                  <c:v>1.709252500943377</c:v>
                </c:pt>
                <c:pt idx="71">
                  <c:v>1.6590232254537121</c:v>
                </c:pt>
                <c:pt idx="72">
                  <c:v>1.3166729028508519</c:v>
                </c:pt>
                <c:pt idx="73">
                  <c:v>1.092174224130215</c:v>
                </c:pt>
                <c:pt idx="74">
                  <c:v>1.044091571382707</c:v>
                </c:pt>
                <c:pt idx="75">
                  <c:v>1.0205848685922769</c:v>
                </c:pt>
                <c:pt idx="76">
                  <c:v>0.79648557908371798</c:v>
                </c:pt>
                <c:pt idx="77">
                  <c:v>-0.25593746407632162</c:v>
                </c:pt>
                <c:pt idx="78">
                  <c:v>-0.26572398190045587</c:v>
                </c:pt>
                <c:pt idx="79">
                  <c:v>-1.054399489914206</c:v>
                </c:pt>
                <c:pt idx="80">
                  <c:v>-1.0788303959190371</c:v>
                </c:pt>
                <c:pt idx="81">
                  <c:v>-1.3947263168080599</c:v>
                </c:pt>
                <c:pt idx="82">
                  <c:v>-1.771283949195011</c:v>
                </c:pt>
                <c:pt idx="83">
                  <c:v>-2.1263646630694031</c:v>
                </c:pt>
                <c:pt idx="84">
                  <c:v>-2.487590123892756</c:v>
                </c:pt>
                <c:pt idx="85">
                  <c:v>-2.9845356651283361</c:v>
                </c:pt>
                <c:pt idx="86">
                  <c:v>-3.9351824233318222</c:v>
                </c:pt>
                <c:pt idx="87">
                  <c:v>-5.0979667792404673</c:v>
                </c:pt>
                <c:pt idx="88">
                  <c:v>-6.3112534483305236</c:v>
                </c:pt>
                <c:pt idx="89">
                  <c:v>-7.1647050291888954</c:v>
                </c:pt>
                <c:pt idx="90">
                  <c:v>-8.4708053166536352</c:v>
                </c:pt>
                <c:pt idx="91">
                  <c:v>-11.91566775430762</c:v>
                </c:pt>
                <c:pt idx="92">
                  <c:v>-14.32322901954956</c:v>
                </c:pt>
                <c:pt idx="93">
                  <c:v>-14.934076996327031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4F81BD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EA2-4B36-9332-EE7D659C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665920"/>
        <c:axId val="1536667360"/>
      </c:barChart>
      <c:catAx>
        <c:axId val="153666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Famrs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67360"/>
        <c:crosses val="autoZero"/>
        <c:auto val="1"/>
        <c:lblAlgn val="ctr"/>
        <c:lblOffset val="100"/>
        <c:noMultiLvlLbl val="0"/>
      </c:catAx>
      <c:valAx>
        <c:axId val="1536667360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Forecast Accuray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'2021-01'!$D$1</c:f>
              <c:strCache>
                <c:ptCount val="1"/>
                <c:pt idx="0">
                  <c:v>Percentage_Difference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1"/>
          <c:val>
            <c:numRef>
              <c:f>'2022-01'!$D$2:$D$100</c:f>
              <c:numCache>
                <c:formatCode>General</c:formatCode>
                <c:ptCount val="99"/>
                <c:pt idx="0">
                  <c:v>39.228175099260923</c:v>
                </c:pt>
                <c:pt idx="1">
                  <c:v>32.0740878133604</c:v>
                </c:pt>
                <c:pt idx="2">
                  <c:v>25.83722574320312</c:v>
                </c:pt>
                <c:pt idx="3">
                  <c:v>24.414897401271372</c:v>
                </c:pt>
                <c:pt idx="4">
                  <c:v>24.374265485653108</c:v>
                </c:pt>
                <c:pt idx="5">
                  <c:v>23.10142248415341</c:v>
                </c:pt>
                <c:pt idx="6">
                  <c:v>22.304172515755219</c:v>
                </c:pt>
                <c:pt idx="7">
                  <c:v>21.846130754239649</c:v>
                </c:pt>
                <c:pt idx="8">
                  <c:v>19.08378921852189</c:v>
                </c:pt>
                <c:pt idx="9">
                  <c:v>18.21631878557875</c:v>
                </c:pt>
                <c:pt idx="10">
                  <c:v>17.963726911212699</c:v>
                </c:pt>
                <c:pt idx="11">
                  <c:v>17.20250364845143</c:v>
                </c:pt>
                <c:pt idx="12">
                  <c:v>15.56616597634612</c:v>
                </c:pt>
                <c:pt idx="13">
                  <c:v>14.59559091946155</c:v>
                </c:pt>
                <c:pt idx="14">
                  <c:v>13.81402784487681</c:v>
                </c:pt>
                <c:pt idx="15">
                  <c:v>13.378795992160979</c:v>
                </c:pt>
                <c:pt idx="16">
                  <c:v>12.43213445707566</c:v>
                </c:pt>
                <c:pt idx="17">
                  <c:v>12.05078136575588</c:v>
                </c:pt>
                <c:pt idx="18">
                  <c:v>10.375930978700451</c:v>
                </c:pt>
                <c:pt idx="19">
                  <c:v>9.8741017400619508</c:v>
                </c:pt>
                <c:pt idx="20">
                  <c:v>9.7162106902930514</c:v>
                </c:pt>
                <c:pt idx="21">
                  <c:v>8.1933451441456064</c:v>
                </c:pt>
                <c:pt idx="22">
                  <c:v>7.6754319489155138</c:v>
                </c:pt>
                <c:pt idx="23">
                  <c:v>7.2496068361915453</c:v>
                </c:pt>
                <c:pt idx="24">
                  <c:v>4.9880835557963703</c:v>
                </c:pt>
                <c:pt idx="25">
                  <c:v>4.1750260420100371</c:v>
                </c:pt>
                <c:pt idx="26">
                  <c:v>3.8549040976460329</c:v>
                </c:pt>
                <c:pt idx="27">
                  <c:v>3.3769149781620769</c:v>
                </c:pt>
                <c:pt idx="28">
                  <c:v>3.0314978933604459</c:v>
                </c:pt>
                <c:pt idx="29">
                  <c:v>3.0064785237202751</c:v>
                </c:pt>
                <c:pt idx="30">
                  <c:v>2.796375604404536</c:v>
                </c:pt>
                <c:pt idx="31">
                  <c:v>2.5941695836163361</c:v>
                </c:pt>
                <c:pt idx="32">
                  <c:v>2.497175480566145</c:v>
                </c:pt>
                <c:pt idx="33">
                  <c:v>2.4431764252653361</c:v>
                </c:pt>
                <c:pt idx="34">
                  <c:v>2.220014727761833</c:v>
                </c:pt>
                <c:pt idx="35">
                  <c:v>2.1139976275207628</c:v>
                </c:pt>
                <c:pt idx="36">
                  <c:v>2.0013515382639482</c:v>
                </c:pt>
                <c:pt idx="37">
                  <c:v>1.8063684123527559</c:v>
                </c:pt>
                <c:pt idx="38">
                  <c:v>1.789650467032758</c:v>
                </c:pt>
                <c:pt idx="39">
                  <c:v>1.787715682455109</c:v>
                </c:pt>
                <c:pt idx="40">
                  <c:v>1.6416503405454801</c:v>
                </c:pt>
                <c:pt idx="41">
                  <c:v>1.1186327755198</c:v>
                </c:pt>
                <c:pt idx="42">
                  <c:v>1.009456566068512</c:v>
                </c:pt>
                <c:pt idx="43">
                  <c:v>1.0033458921937839</c:v>
                </c:pt>
                <c:pt idx="44">
                  <c:v>0.9335099494135255</c:v>
                </c:pt>
                <c:pt idx="45">
                  <c:v>0.81519147826435567</c:v>
                </c:pt>
                <c:pt idx="46">
                  <c:v>0.7674191521245235</c:v>
                </c:pt>
                <c:pt idx="47">
                  <c:v>0.57334753558631779</c:v>
                </c:pt>
                <c:pt idx="48">
                  <c:v>0.42919941509779008</c:v>
                </c:pt>
                <c:pt idx="49">
                  <c:v>0.28646788273207119</c:v>
                </c:pt>
                <c:pt idx="50">
                  <c:v>4.9413218036593225E-4</c:v>
                </c:pt>
                <c:pt idx="51">
                  <c:v>-0.10868705507294971</c:v>
                </c:pt>
                <c:pt idx="52">
                  <c:v>-0.14979197176338321</c:v>
                </c:pt>
                <c:pt idx="53">
                  <c:v>-0.44493752168601258</c:v>
                </c:pt>
                <c:pt idx="54">
                  <c:v>-0.60492751029174541</c:v>
                </c:pt>
                <c:pt idx="55">
                  <c:v>-0.71230644507499952</c:v>
                </c:pt>
                <c:pt idx="56">
                  <c:v>-0.87960804083432564</c:v>
                </c:pt>
                <c:pt idx="57">
                  <c:v>-0.88515134209024326</c:v>
                </c:pt>
                <c:pt idx="58">
                  <c:v>-0.95598050696287606</c:v>
                </c:pt>
                <c:pt idx="59">
                  <c:v>-1.028824851081626</c:v>
                </c:pt>
                <c:pt idx="60">
                  <c:v>-1.084543995276676</c:v>
                </c:pt>
                <c:pt idx="61">
                  <c:v>-1.511088838268777</c:v>
                </c:pt>
                <c:pt idx="62">
                  <c:v>-2.048148608129448</c:v>
                </c:pt>
                <c:pt idx="63">
                  <c:v>-2.369588924127827</c:v>
                </c:pt>
                <c:pt idx="64">
                  <c:v>-2.3847694449569681</c:v>
                </c:pt>
                <c:pt idx="65">
                  <c:v>-2.559629905984186</c:v>
                </c:pt>
                <c:pt idx="66">
                  <c:v>-2.7048683748683691</c:v>
                </c:pt>
                <c:pt idx="67">
                  <c:v>-2.965802490819748</c:v>
                </c:pt>
                <c:pt idx="68">
                  <c:v>-3.0773283114610068</c:v>
                </c:pt>
                <c:pt idx="69">
                  <c:v>-3.373187878787884</c:v>
                </c:pt>
                <c:pt idx="70">
                  <c:v>-3.6662504224700658</c:v>
                </c:pt>
                <c:pt idx="71">
                  <c:v>-3.992383909108935</c:v>
                </c:pt>
                <c:pt idx="72">
                  <c:v>-4.0675093582162187</c:v>
                </c:pt>
                <c:pt idx="73">
                  <c:v>-4.0683177816366243</c:v>
                </c:pt>
                <c:pt idx="74">
                  <c:v>-4.3340674451833294</c:v>
                </c:pt>
                <c:pt idx="75">
                  <c:v>-4.3606611978042231</c:v>
                </c:pt>
                <c:pt idx="76">
                  <c:v>-5.6170986879140949</c:v>
                </c:pt>
                <c:pt idx="77">
                  <c:v>-5.6356581485437518</c:v>
                </c:pt>
                <c:pt idx="78">
                  <c:v>-5.7475487037128721</c:v>
                </c:pt>
                <c:pt idx="79">
                  <c:v>-5.7513763925124044</c:v>
                </c:pt>
                <c:pt idx="80">
                  <c:v>-5.8707849883972196</c:v>
                </c:pt>
                <c:pt idx="81">
                  <c:v>-6.0275579619602944</c:v>
                </c:pt>
                <c:pt idx="82">
                  <c:v>-6.0558311564027481</c:v>
                </c:pt>
                <c:pt idx="83">
                  <c:v>-6.2393328615885668</c:v>
                </c:pt>
                <c:pt idx="84">
                  <c:v>-6.3739471357190869</c:v>
                </c:pt>
                <c:pt idx="85">
                  <c:v>-6.5708063503453236</c:v>
                </c:pt>
                <c:pt idx="86">
                  <c:v>-6.8938852304797704</c:v>
                </c:pt>
                <c:pt idx="87">
                  <c:v>-7.107050583192696</c:v>
                </c:pt>
                <c:pt idx="88">
                  <c:v>-7.8181367453018753</c:v>
                </c:pt>
                <c:pt idx="89">
                  <c:v>-8.8035047361299004</c:v>
                </c:pt>
                <c:pt idx="90">
                  <c:v>-9.5685166137471569</c:v>
                </c:pt>
                <c:pt idx="91">
                  <c:v>-9.9462011418533116</c:v>
                </c:pt>
                <c:pt idx="92">
                  <c:v>-10.039467050774199</c:v>
                </c:pt>
                <c:pt idx="93">
                  <c:v>-11.947165759883941</c:v>
                </c:pt>
                <c:pt idx="94">
                  <c:v>-12.441136911559459</c:v>
                </c:pt>
                <c:pt idx="95">
                  <c:v>-16.066826268213159</c:v>
                </c:pt>
                <c:pt idx="96">
                  <c:v>-16.139335013803858</c:v>
                </c:pt>
                <c:pt idx="97">
                  <c:v>-24.291576560226201</c:v>
                </c:pt>
                <c:pt idx="98">
                  <c:v>-38.681971183550388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79646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E4C-47F5-B54A-5AA0F701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937760"/>
        <c:axId val="1536665440"/>
      </c:barChart>
      <c:catAx>
        <c:axId val="15129377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65440"/>
        <c:crosses val="autoZero"/>
        <c:auto val="1"/>
        <c:lblAlgn val="ctr"/>
        <c:lblOffset val="100"/>
        <c:noMultiLvlLbl val="0"/>
      </c:catAx>
      <c:valAx>
        <c:axId val="15366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Plots!$A$62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D-2ECC-4028-A42C-3EA91100479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E-2ECC-4028-A42C-3EA91100479C}"/>
              </c:ext>
            </c:extLst>
          </c:dPt>
          <c:cat>
            <c:strRef>
              <c:f>Plots!$G$61:$J$61</c:f>
              <c:strCache>
                <c:ptCount val="4"/>
                <c:pt idx="0">
                  <c:v>&lt; -15%</c:v>
                </c:pt>
                <c:pt idx="1">
                  <c:v>-15% &lt; 0</c:v>
                </c:pt>
                <c:pt idx="2">
                  <c:v>0 &lt; 15%</c:v>
                </c:pt>
                <c:pt idx="3">
                  <c:v>15% &lt;</c:v>
                </c:pt>
              </c:strCache>
            </c:strRef>
          </c:cat>
          <c:val>
            <c:numRef>
              <c:f>Plots!$G$62:$J$62</c:f>
              <c:numCache>
                <c:formatCode>General</c:formatCode>
                <c:ptCount val="4"/>
                <c:pt idx="0">
                  <c:v>0.13131313131313133</c:v>
                </c:pt>
                <c:pt idx="1">
                  <c:v>0.38383838383838381</c:v>
                </c:pt>
                <c:pt idx="2">
                  <c:v>0.44444444444444442</c:v>
                </c:pt>
                <c:pt idx="3">
                  <c:v>4.0404040404040407E-2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ECC-4028-A42C-3EA91100479C}"/>
            </c:ext>
          </c:extLst>
        </c:ser>
        <c:ser>
          <c:idx val="4"/>
          <c:order val="1"/>
          <c:tx>
            <c:strRef>
              <c:f>Plots!$A$63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2ECC-4028-A42C-3EA91100479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1-2ECC-4028-A42C-3EA91100479C}"/>
              </c:ext>
            </c:extLst>
          </c:dPt>
          <c:cat>
            <c:strRef>
              <c:f>Plots!$G$61:$J$61</c:f>
              <c:strCache>
                <c:ptCount val="4"/>
                <c:pt idx="0">
                  <c:v>&lt; -15%</c:v>
                </c:pt>
                <c:pt idx="1">
                  <c:v>-15% &lt; 0</c:v>
                </c:pt>
                <c:pt idx="2">
                  <c:v>0 &lt; 15%</c:v>
                </c:pt>
                <c:pt idx="3">
                  <c:v>15% &lt;</c:v>
                </c:pt>
              </c:strCache>
            </c:strRef>
          </c:cat>
          <c:val>
            <c:numRef>
              <c:f>Plots!$G$63:$J$63</c:f>
              <c:numCache>
                <c:formatCode>General</c:formatCode>
                <c:ptCount val="4"/>
                <c:pt idx="0">
                  <c:v>0.12173913043478261</c:v>
                </c:pt>
                <c:pt idx="1">
                  <c:v>0.5043478260869565</c:v>
                </c:pt>
                <c:pt idx="2">
                  <c:v>0.36521739130434783</c:v>
                </c:pt>
                <c:pt idx="3">
                  <c:v>8.6956521739130436E-3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ECC-4028-A42C-3EA91100479C}"/>
            </c:ext>
          </c:extLst>
        </c:ser>
        <c:ser>
          <c:idx val="5"/>
          <c:order val="2"/>
          <c:tx>
            <c:strRef>
              <c:f>Plots!$A$64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3-2ECC-4028-A42C-3EA91100479C}"/>
              </c:ext>
            </c:extLst>
          </c:dPt>
          <c:cat>
            <c:strRef>
              <c:f>Plots!$G$61:$J$61</c:f>
              <c:strCache>
                <c:ptCount val="4"/>
                <c:pt idx="0">
                  <c:v>&lt; -15%</c:v>
                </c:pt>
                <c:pt idx="1">
                  <c:v>-15% &lt; 0</c:v>
                </c:pt>
                <c:pt idx="2">
                  <c:v>0 &lt; 15%</c:v>
                </c:pt>
                <c:pt idx="3">
                  <c:v>15% &lt;</c:v>
                </c:pt>
              </c:strCache>
            </c:strRef>
          </c:cat>
          <c:val>
            <c:numRef>
              <c:f>Plots!$G$64:$J$64</c:f>
              <c:numCache>
                <c:formatCode>General</c:formatCode>
                <c:ptCount val="4"/>
                <c:pt idx="0">
                  <c:v>0.23404255319148937</c:v>
                </c:pt>
                <c:pt idx="1">
                  <c:v>0.58510638297872342</c:v>
                </c:pt>
                <c:pt idx="2">
                  <c:v>0.18085106382978725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ECC-4028-A42C-3EA91100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958848"/>
        <c:axId val="2108960288"/>
      </c:barChart>
      <c:catAx>
        <c:axId val="21089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Percentage</a:t>
                </a:r>
                <a:r>
                  <a:rPr lang="en-GB" baseline="0"/>
                  <a:t> Difference Range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60288"/>
        <c:crosses val="autoZero"/>
        <c:auto val="1"/>
        <c:lblAlgn val="ctr"/>
        <c:lblOffset val="100"/>
        <c:noMultiLvlLbl val="0"/>
      </c:catAx>
      <c:valAx>
        <c:axId val="21089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Percentage</a:t>
                </a:r>
                <a:r>
                  <a:rPr lang="en-GB" baseline="0"/>
                  <a:t> of total BMUs (%) </a:t>
                </a:r>
                <a:endParaRPr lang="en-GB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108958848"/>
        <c:crosses val="autoZero"/>
        <c:crossBetween val="between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3298184601924765"/>
          <c:y val="5.4107976086322541E-2"/>
          <c:w val="0.13924037620297464"/>
          <c:h val="0.322339603382910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Forcast accuracy of wind farms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2023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'2023-01'!$A$2:$A$116</c:f>
              <c:strCache>
                <c:ptCount val="115"/>
                <c:pt idx="0">
                  <c:v>T_WISTW-2</c:v>
                </c:pt>
                <c:pt idx="1">
                  <c:v>T_AKGLW-3</c:v>
                </c:pt>
                <c:pt idx="2">
                  <c:v>T_DOUGW-1</c:v>
                </c:pt>
                <c:pt idx="3">
                  <c:v>E_MOYEW-1</c:v>
                </c:pt>
                <c:pt idx="4">
                  <c:v>T_CGTHW-1</c:v>
                </c:pt>
                <c:pt idx="5">
                  <c:v>T_CRGHW-1</c:v>
                </c:pt>
                <c:pt idx="6">
                  <c:v>T_FARR-1</c:v>
                </c:pt>
                <c:pt idx="7">
                  <c:v>T_FARR-2</c:v>
                </c:pt>
                <c:pt idx="8">
                  <c:v>T_CRYRW-3</c:v>
                </c:pt>
                <c:pt idx="9">
                  <c:v>T_WDRGW-1</c:v>
                </c:pt>
                <c:pt idx="10">
                  <c:v>T_GORDW-2</c:v>
                </c:pt>
                <c:pt idx="11">
                  <c:v>E_ASHWW-1</c:v>
                </c:pt>
                <c:pt idx="12">
                  <c:v>T_BLKWW-1</c:v>
                </c:pt>
                <c:pt idx="13">
                  <c:v>E_BRDUW-1</c:v>
                </c:pt>
                <c:pt idx="14">
                  <c:v>E_BABAW-1</c:v>
                </c:pt>
                <c:pt idx="15">
                  <c:v>E_ABRTW-1</c:v>
                </c:pt>
                <c:pt idx="16">
                  <c:v>T_GLWSW-1</c:v>
                </c:pt>
                <c:pt idx="17">
                  <c:v>T_FALGW-1</c:v>
                </c:pt>
                <c:pt idx="18">
                  <c:v>T_AKGLW-2</c:v>
                </c:pt>
                <c:pt idx="19">
                  <c:v>E_ASLVW-1</c:v>
                </c:pt>
                <c:pt idx="20">
                  <c:v>T_STLGW-3</c:v>
                </c:pt>
                <c:pt idx="21">
                  <c:v>T_DUNGW-1</c:v>
                </c:pt>
                <c:pt idx="22">
                  <c:v>T_BLLA-1</c:v>
                </c:pt>
                <c:pt idx="23">
                  <c:v>T_WHILW-2</c:v>
                </c:pt>
                <c:pt idx="24">
                  <c:v>T_CRYRW-2</c:v>
                </c:pt>
                <c:pt idx="25">
                  <c:v>T_HADHW-1</c:v>
                </c:pt>
                <c:pt idx="26">
                  <c:v>T_STRNW-1</c:v>
                </c:pt>
                <c:pt idx="27">
                  <c:v>T_GYMR-17</c:v>
                </c:pt>
                <c:pt idx="28">
                  <c:v>T_STLGW-1</c:v>
                </c:pt>
                <c:pt idx="29">
                  <c:v>T_GYMR-15</c:v>
                </c:pt>
                <c:pt idx="30">
                  <c:v>T_HALSW-1</c:v>
                </c:pt>
                <c:pt idx="31">
                  <c:v>E_BRYBW-1</c:v>
                </c:pt>
                <c:pt idx="32">
                  <c:v>E_BTUIW-3</c:v>
                </c:pt>
                <c:pt idx="33">
                  <c:v>T_KLGLW-1</c:v>
                </c:pt>
                <c:pt idx="34">
                  <c:v>T_BEATO-3</c:v>
                </c:pt>
                <c:pt idx="35">
                  <c:v>T_SANQW-1</c:v>
                </c:pt>
                <c:pt idx="36">
                  <c:v>T_RCBKO-2</c:v>
                </c:pt>
                <c:pt idx="37">
                  <c:v>T_DOREW-2</c:v>
                </c:pt>
                <c:pt idx="38">
                  <c:v>T_LCLTW-1</c:v>
                </c:pt>
                <c:pt idx="39">
                  <c:v>T_BHLAW-1</c:v>
                </c:pt>
                <c:pt idx="40">
                  <c:v>T_BLLA-2</c:v>
                </c:pt>
                <c:pt idx="41">
                  <c:v>T_DRSLW-1</c:v>
                </c:pt>
                <c:pt idx="42">
                  <c:v>T_EAAO-1</c:v>
                </c:pt>
                <c:pt idx="43">
                  <c:v>T_BOWLW-1</c:v>
                </c:pt>
                <c:pt idx="44">
                  <c:v>E_BNWKW-1</c:v>
                </c:pt>
                <c:pt idx="45">
                  <c:v>T_HRSTW-1</c:v>
                </c:pt>
                <c:pt idx="46">
                  <c:v>T_GYMR-26</c:v>
                </c:pt>
                <c:pt idx="47">
                  <c:v>T_BEATO-4</c:v>
                </c:pt>
                <c:pt idx="48">
                  <c:v>T_GORDW-1</c:v>
                </c:pt>
                <c:pt idx="49">
                  <c:v>T_THNTO-2</c:v>
                </c:pt>
                <c:pt idx="50">
                  <c:v>T_THNTO-1</c:v>
                </c:pt>
                <c:pt idx="51">
                  <c:v>T_HMGTO-2</c:v>
                </c:pt>
                <c:pt idx="52">
                  <c:v>E_BURBO</c:v>
                </c:pt>
                <c:pt idx="53">
                  <c:v>T_WDNSO-2</c:v>
                </c:pt>
                <c:pt idx="54">
                  <c:v>T_HOWAO-3</c:v>
                </c:pt>
                <c:pt idx="55">
                  <c:v>T_CLDNW-1</c:v>
                </c:pt>
                <c:pt idx="56">
                  <c:v>T_HOWAO-2</c:v>
                </c:pt>
                <c:pt idx="57">
                  <c:v>T_WLNYO-3</c:v>
                </c:pt>
                <c:pt idx="58">
                  <c:v>T_BEATO-2</c:v>
                </c:pt>
                <c:pt idx="59">
                  <c:v>T_CLDCW-1</c:v>
                </c:pt>
                <c:pt idx="60">
                  <c:v>T_EAAO-2</c:v>
                </c:pt>
                <c:pt idx="61">
                  <c:v>T_BRBEO-1</c:v>
                </c:pt>
                <c:pt idx="62">
                  <c:v>T_WLNYO-4</c:v>
                </c:pt>
                <c:pt idx="63">
                  <c:v>T_HOWAO-1</c:v>
                </c:pt>
                <c:pt idx="64">
                  <c:v>T_HMGTO-1</c:v>
                </c:pt>
                <c:pt idx="65">
                  <c:v>T_WHILW-1</c:v>
                </c:pt>
                <c:pt idx="66">
                  <c:v>T_RMPNO-2</c:v>
                </c:pt>
                <c:pt idx="67">
                  <c:v>T_BEATO-1</c:v>
                </c:pt>
                <c:pt idx="68">
                  <c:v>T_WLNYO-2</c:v>
                </c:pt>
                <c:pt idx="69">
                  <c:v>T_CLDSW-1</c:v>
                </c:pt>
                <c:pt idx="70">
                  <c:v>T_ABRBO-1</c:v>
                </c:pt>
                <c:pt idx="71">
                  <c:v>T_CRDEW-2</c:v>
                </c:pt>
                <c:pt idx="72">
                  <c:v>T_MOWEO-1</c:v>
                </c:pt>
                <c:pt idx="73">
                  <c:v>T_WLNYW-1</c:v>
                </c:pt>
                <c:pt idx="74">
                  <c:v>T_RRWW-1</c:v>
                </c:pt>
                <c:pt idx="75">
                  <c:v>T_RMPNO-1</c:v>
                </c:pt>
                <c:pt idx="76">
                  <c:v>T_GNFSW-1</c:v>
                </c:pt>
                <c:pt idx="77">
                  <c:v>T_STLGW-2</c:v>
                </c:pt>
                <c:pt idx="78">
                  <c:v>T_LARYW-2</c:v>
                </c:pt>
                <c:pt idx="79">
                  <c:v>E_BETHW-1</c:v>
                </c:pt>
                <c:pt idx="80">
                  <c:v>T_TDBNW-1</c:v>
                </c:pt>
                <c:pt idx="81">
                  <c:v>E_HRHLW-1</c:v>
                </c:pt>
                <c:pt idx="82">
                  <c:v>T_MOWEO-3</c:v>
                </c:pt>
                <c:pt idx="83">
                  <c:v>T_SHRSW-1</c:v>
                </c:pt>
                <c:pt idx="84">
                  <c:v>T_GNFSW-2</c:v>
                </c:pt>
                <c:pt idx="85">
                  <c:v>T_GYMR-28</c:v>
                </c:pt>
                <c:pt idx="86">
                  <c:v>T_WDNSO-1</c:v>
                </c:pt>
                <c:pt idx="87">
                  <c:v>T_SHRSW-2</c:v>
                </c:pt>
                <c:pt idx="88">
                  <c:v>T_WTMSO-1</c:v>
                </c:pt>
                <c:pt idx="89">
                  <c:v>T_BDCHW-1</c:v>
                </c:pt>
                <c:pt idx="90">
                  <c:v>E_BTUIW-2</c:v>
                </c:pt>
                <c:pt idx="91">
                  <c:v>T_GRGBW-2</c:v>
                </c:pt>
                <c:pt idx="92">
                  <c:v>T_RCBKO-1</c:v>
                </c:pt>
                <c:pt idx="93">
                  <c:v>T_LARYW-3</c:v>
                </c:pt>
                <c:pt idx="94">
                  <c:v>T_PNYCW-1</c:v>
                </c:pt>
                <c:pt idx="95">
                  <c:v>T_KENNW-1</c:v>
                </c:pt>
                <c:pt idx="96">
                  <c:v>T_GRGBW-3</c:v>
                </c:pt>
                <c:pt idx="97">
                  <c:v>E_HLTWW-1</c:v>
                </c:pt>
                <c:pt idx="98">
                  <c:v>T_GLNKW-1</c:v>
                </c:pt>
                <c:pt idx="99">
                  <c:v>T_LARYW-1</c:v>
                </c:pt>
                <c:pt idx="100">
                  <c:v>T_GRGBW-1</c:v>
                </c:pt>
                <c:pt idx="101">
                  <c:v>T_MOWEO-2</c:v>
                </c:pt>
                <c:pt idx="102">
                  <c:v>T_CRDEW-1</c:v>
                </c:pt>
                <c:pt idx="103">
                  <c:v>T_TWSHW-1</c:v>
                </c:pt>
                <c:pt idx="104">
                  <c:v>T_LARYW-4</c:v>
                </c:pt>
                <c:pt idx="105">
                  <c:v>T_GRIFW-1</c:v>
                </c:pt>
                <c:pt idx="106">
                  <c:v>T_EWHLW-1</c:v>
                </c:pt>
                <c:pt idx="107">
                  <c:v>T_KPMRW-1</c:v>
                </c:pt>
                <c:pt idx="108">
                  <c:v>T_DOREW-1</c:v>
                </c:pt>
                <c:pt idx="109">
                  <c:v>T_MIDMW-1</c:v>
                </c:pt>
                <c:pt idx="110">
                  <c:v>E_CLDRW-1</c:v>
                </c:pt>
                <c:pt idx="111">
                  <c:v>T_GRIFW-2</c:v>
                </c:pt>
                <c:pt idx="112">
                  <c:v>T_EDINW-1</c:v>
                </c:pt>
                <c:pt idx="113">
                  <c:v>E_TULWW-2</c:v>
                </c:pt>
                <c:pt idx="114">
                  <c:v>E_BLARW-1</c:v>
                </c:pt>
              </c:strCache>
            </c:strRef>
          </c:cat>
          <c:val>
            <c:numRef>
              <c:f>'2023-01'!$D$2:$D$116</c:f>
              <c:numCache>
                <c:formatCode>General</c:formatCode>
                <c:ptCount val="115"/>
                <c:pt idx="0">
                  <c:v>35.795615655269827</c:v>
                </c:pt>
                <c:pt idx="1">
                  <c:v>30.47347041271529</c:v>
                </c:pt>
                <c:pt idx="2">
                  <c:v>30.413194119785981</c:v>
                </c:pt>
                <c:pt idx="3">
                  <c:v>28.534821969034589</c:v>
                </c:pt>
                <c:pt idx="4">
                  <c:v>25.953347469346351</c:v>
                </c:pt>
                <c:pt idx="5">
                  <c:v>24.76100374380249</c:v>
                </c:pt>
                <c:pt idx="6">
                  <c:v>24.598027041141989</c:v>
                </c:pt>
                <c:pt idx="7">
                  <c:v>23.108345882080378</c:v>
                </c:pt>
                <c:pt idx="8">
                  <c:v>22.625400127503941</c:v>
                </c:pt>
                <c:pt idx="9">
                  <c:v>20.317851124987609</c:v>
                </c:pt>
                <c:pt idx="10">
                  <c:v>18.81562831306519</c:v>
                </c:pt>
                <c:pt idx="11">
                  <c:v>18.230552441953559</c:v>
                </c:pt>
                <c:pt idx="12">
                  <c:v>17.860107010448271</c:v>
                </c:pt>
                <c:pt idx="13">
                  <c:v>15.24989449672084</c:v>
                </c:pt>
                <c:pt idx="14">
                  <c:v>13.875253058859609</c:v>
                </c:pt>
                <c:pt idx="15">
                  <c:v>13.63943384509966</c:v>
                </c:pt>
                <c:pt idx="16">
                  <c:v>13.17950779594719</c:v>
                </c:pt>
                <c:pt idx="17">
                  <c:v>12.224683080954019</c:v>
                </c:pt>
                <c:pt idx="18">
                  <c:v>11.5600381353806</c:v>
                </c:pt>
                <c:pt idx="19">
                  <c:v>11.47957754563196</c:v>
                </c:pt>
                <c:pt idx="20">
                  <c:v>11.099970666896731</c:v>
                </c:pt>
                <c:pt idx="21">
                  <c:v>10.623797638943699</c:v>
                </c:pt>
                <c:pt idx="22">
                  <c:v>9.0846623886600941</c:v>
                </c:pt>
                <c:pt idx="23">
                  <c:v>8.9545225368536663</c:v>
                </c:pt>
                <c:pt idx="24">
                  <c:v>8.483391986583344</c:v>
                </c:pt>
                <c:pt idx="25">
                  <c:v>7.7248142938771869</c:v>
                </c:pt>
                <c:pt idx="26">
                  <c:v>7.532335789810972</c:v>
                </c:pt>
                <c:pt idx="27">
                  <c:v>6.76573249826503</c:v>
                </c:pt>
                <c:pt idx="28">
                  <c:v>5.8750923518949234</c:v>
                </c:pt>
                <c:pt idx="29">
                  <c:v>5.8459350215604511</c:v>
                </c:pt>
                <c:pt idx="30">
                  <c:v>5.6156070175438479</c:v>
                </c:pt>
                <c:pt idx="31">
                  <c:v>5.5263283350425381</c:v>
                </c:pt>
                <c:pt idx="32">
                  <c:v>5.1530193364181329</c:v>
                </c:pt>
                <c:pt idx="33">
                  <c:v>4.8987045997476066</c:v>
                </c:pt>
                <c:pt idx="34">
                  <c:v>4.6160730016373961</c:v>
                </c:pt>
                <c:pt idx="35">
                  <c:v>4.1987183484014006</c:v>
                </c:pt>
                <c:pt idx="36">
                  <c:v>4.18941379057806</c:v>
                </c:pt>
                <c:pt idx="37">
                  <c:v>3.912622406862865</c:v>
                </c:pt>
                <c:pt idx="38">
                  <c:v>3.5134376105881509</c:v>
                </c:pt>
                <c:pt idx="39">
                  <c:v>3.4477839785780349</c:v>
                </c:pt>
                <c:pt idx="40">
                  <c:v>3.41031385627912</c:v>
                </c:pt>
                <c:pt idx="41">
                  <c:v>3.2777953796884001</c:v>
                </c:pt>
                <c:pt idx="42">
                  <c:v>3.2294513657503869</c:v>
                </c:pt>
                <c:pt idx="43">
                  <c:v>3.183435587971156</c:v>
                </c:pt>
                <c:pt idx="44">
                  <c:v>3.1191553215289409</c:v>
                </c:pt>
                <c:pt idx="45">
                  <c:v>2.9476181970604931</c:v>
                </c:pt>
                <c:pt idx="46">
                  <c:v>2.8678491434106119</c:v>
                </c:pt>
                <c:pt idx="47">
                  <c:v>2.7001037034932569</c:v>
                </c:pt>
                <c:pt idx="48">
                  <c:v>2.528728158055916</c:v>
                </c:pt>
                <c:pt idx="49">
                  <c:v>2.5020011084111302</c:v>
                </c:pt>
                <c:pt idx="50">
                  <c:v>2.4897560975609632</c:v>
                </c:pt>
                <c:pt idx="51">
                  <c:v>2.398720395106082</c:v>
                </c:pt>
                <c:pt idx="52">
                  <c:v>2.163255000380262</c:v>
                </c:pt>
                <c:pt idx="53">
                  <c:v>1.9062725572641921</c:v>
                </c:pt>
                <c:pt idx="54">
                  <c:v>1.688386500867153</c:v>
                </c:pt>
                <c:pt idx="55">
                  <c:v>1.6766854101214601</c:v>
                </c:pt>
                <c:pt idx="56">
                  <c:v>1.6520572692306761</c:v>
                </c:pt>
                <c:pt idx="57">
                  <c:v>1.282340714468569</c:v>
                </c:pt>
                <c:pt idx="58">
                  <c:v>1.0873726569531481</c:v>
                </c:pt>
                <c:pt idx="59">
                  <c:v>1.074532316044305</c:v>
                </c:pt>
                <c:pt idx="60">
                  <c:v>0.98286508544438778</c:v>
                </c:pt>
                <c:pt idx="61">
                  <c:v>0.88440975551885659</c:v>
                </c:pt>
                <c:pt idx="62">
                  <c:v>0.84898078284499234</c:v>
                </c:pt>
                <c:pt idx="63">
                  <c:v>0.82585511422358404</c:v>
                </c:pt>
                <c:pt idx="64">
                  <c:v>0.8191059073975594</c:v>
                </c:pt>
                <c:pt idx="65">
                  <c:v>0.46425464732244243</c:v>
                </c:pt>
                <c:pt idx="66">
                  <c:v>0.45319005340998181</c:v>
                </c:pt>
                <c:pt idx="67">
                  <c:v>0.33230895963890872</c:v>
                </c:pt>
                <c:pt idx="68">
                  <c:v>0.23911229086638999</c:v>
                </c:pt>
                <c:pt idx="69">
                  <c:v>0.20899725963302651</c:v>
                </c:pt>
                <c:pt idx="70">
                  <c:v>0.14671464918514771</c:v>
                </c:pt>
                <c:pt idx="71">
                  <c:v>7.7764976958516363E-2</c:v>
                </c:pt>
                <c:pt idx="72">
                  <c:v>-7.8620557707932234E-2</c:v>
                </c:pt>
                <c:pt idx="73">
                  <c:v>-0.30718562649175091</c:v>
                </c:pt>
                <c:pt idx="74">
                  <c:v>-0.48735305872139562</c:v>
                </c:pt>
                <c:pt idx="75">
                  <c:v>-0.50734596880350569</c:v>
                </c:pt>
                <c:pt idx="76">
                  <c:v>-0.53600408738635408</c:v>
                </c:pt>
                <c:pt idx="77">
                  <c:v>-0.72676559226198489</c:v>
                </c:pt>
                <c:pt idx="78">
                  <c:v>-0.73466950209459081</c:v>
                </c:pt>
                <c:pt idx="79">
                  <c:v>-0.75220121057181732</c:v>
                </c:pt>
                <c:pt idx="80">
                  <c:v>-0.84665116279071773</c:v>
                </c:pt>
                <c:pt idx="81">
                  <c:v>-0.85776473292430033</c:v>
                </c:pt>
                <c:pt idx="82">
                  <c:v>-1.036100615560039</c:v>
                </c:pt>
                <c:pt idx="83">
                  <c:v>-1.2918750629254689</c:v>
                </c:pt>
                <c:pt idx="84">
                  <c:v>-1.3068800213058711</c:v>
                </c:pt>
                <c:pt idx="85">
                  <c:v>-1.3671491848942929</c:v>
                </c:pt>
                <c:pt idx="86">
                  <c:v>-1.4018682802896429</c:v>
                </c:pt>
                <c:pt idx="87">
                  <c:v>-1.54450062631756</c:v>
                </c:pt>
                <c:pt idx="88">
                  <c:v>-1.5564474279087059</c:v>
                </c:pt>
                <c:pt idx="89">
                  <c:v>-1.6423660426081259</c:v>
                </c:pt>
                <c:pt idx="90">
                  <c:v>-1.7636698655874199</c:v>
                </c:pt>
                <c:pt idx="91">
                  <c:v>-1.9082134894164591</c:v>
                </c:pt>
                <c:pt idx="92">
                  <c:v>-2.2345164638099981</c:v>
                </c:pt>
                <c:pt idx="93">
                  <c:v>-2.5314935261374618</c:v>
                </c:pt>
                <c:pt idx="94">
                  <c:v>-2.5345980970784052</c:v>
                </c:pt>
                <c:pt idx="95">
                  <c:v>-2.5837317294675999</c:v>
                </c:pt>
                <c:pt idx="96">
                  <c:v>-2.8663948634498611</c:v>
                </c:pt>
                <c:pt idx="97">
                  <c:v>-3.0763153232949421</c:v>
                </c:pt>
                <c:pt idx="98">
                  <c:v>-3.3044359131528802</c:v>
                </c:pt>
                <c:pt idx="99">
                  <c:v>-3.3242414142985162</c:v>
                </c:pt>
                <c:pt idx="100">
                  <c:v>-3.9134821824781612</c:v>
                </c:pt>
                <c:pt idx="101">
                  <c:v>-3.9597274893793348</c:v>
                </c:pt>
                <c:pt idx="102">
                  <c:v>-4.127002819704761</c:v>
                </c:pt>
                <c:pt idx="103">
                  <c:v>-4.928064249276173</c:v>
                </c:pt>
                <c:pt idx="104">
                  <c:v>-5.0209066021971784</c:v>
                </c:pt>
                <c:pt idx="105">
                  <c:v>-5.6686198341711878</c:v>
                </c:pt>
                <c:pt idx="106">
                  <c:v>-7.3546383716582993</c:v>
                </c:pt>
                <c:pt idx="107">
                  <c:v>-8.0781316797528095</c:v>
                </c:pt>
                <c:pt idx="108">
                  <c:v>-8.5466771931454044</c:v>
                </c:pt>
                <c:pt idx="109">
                  <c:v>-10.29772862020322</c:v>
                </c:pt>
                <c:pt idx="110">
                  <c:v>-12.28935852094653</c:v>
                </c:pt>
                <c:pt idx="111">
                  <c:v>-12.583083020611291</c:v>
                </c:pt>
                <c:pt idx="112">
                  <c:v>-13.375729774812349</c:v>
                </c:pt>
                <c:pt idx="113">
                  <c:v>-13.99808153477219</c:v>
                </c:pt>
                <c:pt idx="114">
                  <c:v>-19.478957915831661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4F81BD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B93-48FB-B208-5D538F018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069272127"/>
        <c:axId val="1069275487"/>
      </c:barChart>
      <c:catAx>
        <c:axId val="106927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Wind farms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75487"/>
        <c:crosses val="autoZero"/>
        <c:auto val="0"/>
        <c:lblAlgn val="ctr"/>
        <c:lblOffset val="100"/>
        <c:tickLblSkip val="1"/>
        <c:noMultiLvlLbl val="0"/>
      </c:catAx>
      <c:valAx>
        <c:axId val="10692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Underestimation  (%)  Overestimation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7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64770</xdr:rowOff>
    </xdr:from>
    <xdr:to>
      <xdr:col>7</xdr:col>
      <xdr:colOff>419100</xdr:colOff>
      <xdr:row>17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244B6-6DB8-8189-B742-B8B200553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21</xdr:row>
      <xdr:rowOff>95250</xdr:rowOff>
    </xdr:from>
    <xdr:to>
      <xdr:col>8</xdr:col>
      <xdr:colOff>246992</xdr:colOff>
      <xdr:row>36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498EA8-132F-FBE6-69A3-065337F0A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40</xdr:row>
      <xdr:rowOff>140970</xdr:rowOff>
    </xdr:from>
    <xdr:to>
      <xdr:col>7</xdr:col>
      <xdr:colOff>449580</xdr:colOff>
      <xdr:row>55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193C41-33B8-9E1D-69F7-63630E35A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510540</xdr:colOff>
      <xdr:row>2</xdr:row>
      <xdr:rowOff>7620</xdr:rowOff>
    </xdr:from>
    <xdr:to>
      <xdr:col>16</xdr:col>
      <xdr:colOff>205740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F9D97-DE75-4BED-968B-7490FFC0A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22860</xdr:colOff>
      <xdr:row>65</xdr:row>
      <xdr:rowOff>148590</xdr:rowOff>
    </xdr:from>
    <xdr:to>
      <xdr:col>9</xdr:col>
      <xdr:colOff>327660</xdr:colOff>
      <xdr:row>80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A9FD6-2565-3504-ACCD-A02541F73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97221</xdr:colOff>
      <xdr:row>21</xdr:row>
      <xdr:rowOff>115613</xdr:rowOff>
    </xdr:from>
    <xdr:to>
      <xdr:col>16</xdr:col>
      <xdr:colOff>402021</xdr:colOff>
      <xdr:row>36</xdr:row>
      <xdr:rowOff>99848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A64DCA-5617-626B-8D26-63AFA5F03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D806-63F7-440B-9C69-F5E3D9A57006}">
  <dimension ref="A1:D58"/>
  <sheetViews>
    <sheetView tabSelected="1" workbookViewId="0">
      <selection activeCell="K15" sqref="K15"/>
    </sheetView>
  </sheetViews>
  <sheetFormatPr defaultRowHeight="14.4" x14ac:dyDescent="0.3"/>
  <cols>
    <col min="1" max="1" width="19" customWidth="1"/>
    <col min="2" max="2" width="25.21875" customWidth="1"/>
    <col min="3" max="3" width="28" customWidth="1"/>
    <col min="4" max="4" width="31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155</v>
      </c>
    </row>
    <row r="2" spans="1:4" x14ac:dyDescent="0.3">
      <c r="A2" t="s">
        <v>3</v>
      </c>
      <c r="B2">
        <v>18425.144</v>
      </c>
      <c r="C2">
        <v>37058</v>
      </c>
      <c r="D2">
        <v>-50.280252577041402</v>
      </c>
    </row>
    <row r="3" spans="1:4" x14ac:dyDescent="0.3">
      <c r="A3" t="s">
        <v>18</v>
      </c>
      <c r="B3">
        <v>10290.200000000001</v>
      </c>
      <c r="C3">
        <v>17398</v>
      </c>
      <c r="D3">
        <v>-40.854121163352097</v>
      </c>
    </row>
    <row r="4" spans="1:4" x14ac:dyDescent="0.3">
      <c r="A4" t="s">
        <v>25</v>
      </c>
      <c r="B4">
        <v>32075.03</v>
      </c>
      <c r="C4">
        <v>53058</v>
      </c>
      <c r="D4">
        <v>-39.547231331750162</v>
      </c>
    </row>
    <row r="5" spans="1:4" x14ac:dyDescent="0.3">
      <c r="A5" t="s">
        <v>11</v>
      </c>
      <c r="B5">
        <v>11392.664000000001</v>
      </c>
      <c r="C5">
        <v>18535</v>
      </c>
      <c r="D5">
        <v>-38.534318856217958</v>
      </c>
    </row>
    <row r="6" spans="1:4" x14ac:dyDescent="0.3">
      <c r="A6" t="s">
        <v>15</v>
      </c>
      <c r="B6">
        <v>22731.642</v>
      </c>
      <c r="C6">
        <v>35593.5</v>
      </c>
      <c r="D6">
        <v>-36.135412364617117</v>
      </c>
    </row>
    <row r="7" spans="1:4" x14ac:dyDescent="0.3">
      <c r="A7" t="s">
        <v>24</v>
      </c>
      <c r="B7">
        <v>21803.207999999999</v>
      </c>
      <c r="C7">
        <v>33996.5</v>
      </c>
      <c r="D7">
        <v>-35.866315650140457</v>
      </c>
    </row>
    <row r="8" spans="1:4" x14ac:dyDescent="0.3">
      <c r="A8" t="s">
        <v>17</v>
      </c>
      <c r="B8">
        <v>70033</v>
      </c>
      <c r="C8">
        <v>102898</v>
      </c>
      <c r="D8">
        <v>-31.93939629536046</v>
      </c>
    </row>
    <row r="9" spans="1:4" x14ac:dyDescent="0.3">
      <c r="A9" t="s">
        <v>38</v>
      </c>
      <c r="B9">
        <v>42802.093999999997</v>
      </c>
      <c r="C9">
        <v>62101.5</v>
      </c>
      <c r="D9">
        <v>-31.077197813257339</v>
      </c>
    </row>
    <row r="10" spans="1:4" x14ac:dyDescent="0.3">
      <c r="A10" t="s">
        <v>20</v>
      </c>
      <c r="B10">
        <v>39892.911999999997</v>
      </c>
      <c r="C10">
        <v>52244</v>
      </c>
      <c r="D10">
        <v>-23.641160707449661</v>
      </c>
    </row>
    <row r="11" spans="1:4" x14ac:dyDescent="0.3">
      <c r="A11" t="s">
        <v>45</v>
      </c>
      <c r="B11">
        <v>35031.964</v>
      </c>
      <c r="C11">
        <v>43442.333333333343</v>
      </c>
      <c r="D11">
        <v>-19.359847153698009</v>
      </c>
    </row>
    <row r="12" spans="1:4" x14ac:dyDescent="0.3">
      <c r="A12" t="s">
        <v>67</v>
      </c>
      <c r="B12">
        <v>43713.06</v>
      </c>
      <c r="C12">
        <v>50596.833333333328</v>
      </c>
      <c r="D12">
        <v>-13.605146567143519</v>
      </c>
    </row>
    <row r="13" spans="1:4" x14ac:dyDescent="0.3">
      <c r="A13" t="s">
        <v>154</v>
      </c>
      <c r="B13">
        <v>3189.78</v>
      </c>
      <c r="C13">
        <v>3603.5</v>
      </c>
      <c r="D13">
        <v>-11.48106008047731</v>
      </c>
    </row>
    <row r="14" spans="1:4" x14ac:dyDescent="0.3">
      <c r="A14" t="s">
        <v>16</v>
      </c>
      <c r="B14">
        <v>23283.076000000001</v>
      </c>
      <c r="C14">
        <v>26278</v>
      </c>
      <c r="D14">
        <v>-11.39707740315092</v>
      </c>
    </row>
    <row r="15" spans="1:4" x14ac:dyDescent="0.3">
      <c r="A15" t="s">
        <v>60</v>
      </c>
      <c r="B15">
        <v>8118.5639999999994</v>
      </c>
      <c r="C15">
        <v>8795.3333333333321</v>
      </c>
      <c r="D15">
        <v>-7.6946410975517257</v>
      </c>
    </row>
    <row r="16" spans="1:4" x14ac:dyDescent="0.3">
      <c r="A16" t="s">
        <v>68</v>
      </c>
      <c r="B16">
        <v>84665.983999999997</v>
      </c>
      <c r="C16">
        <v>91425.583333333328</v>
      </c>
      <c r="D16">
        <v>-7.3935534091023021</v>
      </c>
    </row>
    <row r="17" spans="1:4" x14ac:dyDescent="0.3">
      <c r="A17" t="s">
        <v>22</v>
      </c>
      <c r="B17">
        <v>49474.428</v>
      </c>
      <c r="C17">
        <v>53290.666666666657</v>
      </c>
      <c r="D17">
        <v>-7.161176441152918</v>
      </c>
    </row>
    <row r="18" spans="1:4" x14ac:dyDescent="0.3">
      <c r="A18" t="s">
        <v>103</v>
      </c>
      <c r="B18">
        <v>10932.048000000001</v>
      </c>
      <c r="C18">
        <v>11606.66666666667</v>
      </c>
      <c r="D18">
        <v>-5.8123377369328173</v>
      </c>
    </row>
    <row r="19" spans="1:4" x14ac:dyDescent="0.3">
      <c r="A19" t="s">
        <v>78</v>
      </c>
      <c r="B19">
        <v>12756.636</v>
      </c>
      <c r="C19">
        <v>13511.5</v>
      </c>
      <c r="D19">
        <v>-5.586826037079522</v>
      </c>
    </row>
    <row r="20" spans="1:4" x14ac:dyDescent="0.3">
      <c r="A20" t="s">
        <v>71</v>
      </c>
      <c r="B20">
        <v>83012.53</v>
      </c>
      <c r="C20">
        <v>87313</v>
      </c>
      <c r="D20">
        <v>-4.9253490316447737</v>
      </c>
    </row>
    <row r="21" spans="1:4" x14ac:dyDescent="0.3">
      <c r="A21" t="s">
        <v>56</v>
      </c>
      <c r="B21">
        <v>92666.973999999987</v>
      </c>
      <c r="C21">
        <v>96119</v>
      </c>
      <c r="D21">
        <v>-3.5914085664645001</v>
      </c>
    </row>
    <row r="22" spans="1:4" x14ac:dyDescent="0.3">
      <c r="A22" t="s">
        <v>19</v>
      </c>
      <c r="B22">
        <v>102168.416</v>
      </c>
      <c r="C22">
        <v>105886.9166666667</v>
      </c>
      <c r="D22">
        <v>-3.511765932681334</v>
      </c>
    </row>
    <row r="23" spans="1:4" x14ac:dyDescent="0.3">
      <c r="A23" t="s">
        <v>48</v>
      </c>
      <c r="B23">
        <v>114695.946</v>
      </c>
      <c r="C23">
        <v>118536</v>
      </c>
      <c r="D23">
        <v>-3.2395677262603799</v>
      </c>
    </row>
    <row r="24" spans="1:4" x14ac:dyDescent="0.3">
      <c r="A24" t="s">
        <v>120</v>
      </c>
      <c r="B24">
        <v>83490.148000000001</v>
      </c>
      <c r="C24">
        <v>85902</v>
      </c>
      <c r="D24">
        <v>-2.807678517380269</v>
      </c>
    </row>
    <row r="25" spans="1:4" x14ac:dyDescent="0.3">
      <c r="A25" t="s">
        <v>82</v>
      </c>
      <c r="B25">
        <v>123357.276</v>
      </c>
      <c r="C25">
        <v>126499.6666666667</v>
      </c>
      <c r="D25">
        <v>-2.4841098395516141</v>
      </c>
    </row>
    <row r="26" spans="1:4" x14ac:dyDescent="0.3">
      <c r="A26" t="s">
        <v>118</v>
      </c>
      <c r="B26">
        <v>84896.905999999988</v>
      </c>
      <c r="C26">
        <v>87031</v>
      </c>
      <c r="D26">
        <v>-2.452107869609693</v>
      </c>
    </row>
    <row r="27" spans="1:4" x14ac:dyDescent="0.3">
      <c r="A27" t="s">
        <v>30</v>
      </c>
      <c r="B27">
        <v>94980.131999999998</v>
      </c>
      <c r="C27">
        <v>96261</v>
      </c>
      <c r="D27">
        <v>-1.3306198772088409</v>
      </c>
    </row>
    <row r="28" spans="1:4" x14ac:dyDescent="0.3">
      <c r="A28" t="s">
        <v>37</v>
      </c>
      <c r="B28">
        <v>38653.947999999997</v>
      </c>
      <c r="C28">
        <v>39175</v>
      </c>
      <c r="D28">
        <v>-1.3300625398851209</v>
      </c>
    </row>
    <row r="29" spans="1:4" x14ac:dyDescent="0.3">
      <c r="A29" t="s">
        <v>49</v>
      </c>
      <c r="B29">
        <v>16911.338</v>
      </c>
      <c r="C29">
        <v>17104</v>
      </c>
      <c r="D29">
        <v>-1.1264148737137529</v>
      </c>
    </row>
    <row r="30" spans="1:4" x14ac:dyDescent="0.3">
      <c r="A30" t="s">
        <v>90</v>
      </c>
      <c r="B30">
        <v>88684.313999999998</v>
      </c>
      <c r="C30">
        <v>89625</v>
      </c>
      <c r="D30">
        <v>-1.0495799163179931</v>
      </c>
    </row>
    <row r="31" spans="1:4" x14ac:dyDescent="0.3">
      <c r="A31" t="s">
        <v>77</v>
      </c>
      <c r="B31">
        <v>136612.82</v>
      </c>
      <c r="C31">
        <v>137973</v>
      </c>
      <c r="D31">
        <v>-0.98583056105179501</v>
      </c>
    </row>
    <row r="32" spans="1:4" x14ac:dyDescent="0.3">
      <c r="A32" t="s">
        <v>70</v>
      </c>
      <c r="B32">
        <v>119061.784</v>
      </c>
      <c r="C32">
        <v>119710.3333333333</v>
      </c>
      <c r="D32">
        <v>-0.54176553959420759</v>
      </c>
    </row>
    <row r="33" spans="1:4" x14ac:dyDescent="0.3">
      <c r="A33" t="s">
        <v>28</v>
      </c>
      <c r="B33">
        <v>18211.304</v>
      </c>
      <c r="C33">
        <v>18210.25</v>
      </c>
      <c r="D33">
        <v>5.7879490946037932E-3</v>
      </c>
    </row>
    <row r="34" spans="1:4" x14ac:dyDescent="0.3">
      <c r="A34" t="s">
        <v>81</v>
      </c>
      <c r="B34">
        <v>28872.668000000001</v>
      </c>
      <c r="C34">
        <v>28797</v>
      </c>
      <c r="D34">
        <v>0.26276348230717728</v>
      </c>
    </row>
    <row r="35" spans="1:4" x14ac:dyDescent="0.3">
      <c r="A35" t="s">
        <v>29</v>
      </c>
      <c r="B35">
        <v>63193.423999999999</v>
      </c>
      <c r="C35">
        <v>62897</v>
      </c>
      <c r="D35">
        <v>0.47128479895702352</v>
      </c>
    </row>
    <row r="36" spans="1:4" x14ac:dyDescent="0.3">
      <c r="A36" t="s">
        <v>88</v>
      </c>
      <c r="B36">
        <v>13158.268</v>
      </c>
      <c r="C36">
        <v>13087</v>
      </c>
      <c r="D36">
        <v>0.54457094826927499</v>
      </c>
    </row>
    <row r="37" spans="1:4" x14ac:dyDescent="0.3">
      <c r="A37" t="s">
        <v>109</v>
      </c>
      <c r="B37">
        <v>174795.13399999999</v>
      </c>
      <c r="C37">
        <v>173293</v>
      </c>
      <c r="D37">
        <v>0.86681747098845308</v>
      </c>
    </row>
    <row r="38" spans="1:4" x14ac:dyDescent="0.3">
      <c r="A38" t="s">
        <v>34</v>
      </c>
      <c r="B38">
        <v>8960.7619999999988</v>
      </c>
      <c r="C38">
        <v>8805</v>
      </c>
      <c r="D38">
        <v>1.7690176036342851</v>
      </c>
    </row>
    <row r="39" spans="1:4" x14ac:dyDescent="0.3">
      <c r="A39" t="s">
        <v>97</v>
      </c>
      <c r="B39">
        <v>22768.346000000001</v>
      </c>
      <c r="C39">
        <v>22243.666666666672</v>
      </c>
      <c r="D39">
        <v>2.358780776550613</v>
      </c>
    </row>
    <row r="40" spans="1:4" x14ac:dyDescent="0.3">
      <c r="A40" t="s">
        <v>64</v>
      </c>
      <c r="B40">
        <v>9320.3499999999985</v>
      </c>
      <c r="C40">
        <v>8987.6666666666661</v>
      </c>
      <c r="D40">
        <v>3.7015539813818852</v>
      </c>
    </row>
    <row r="41" spans="1:4" x14ac:dyDescent="0.3">
      <c r="A41" t="s">
        <v>57</v>
      </c>
      <c r="B41">
        <v>230939.91200000001</v>
      </c>
      <c r="C41">
        <v>222628.5</v>
      </c>
      <c r="D41">
        <v>3.7333099760363169</v>
      </c>
    </row>
    <row r="42" spans="1:4" x14ac:dyDescent="0.3">
      <c r="A42" t="s">
        <v>65</v>
      </c>
      <c r="B42">
        <v>36587.449999999997</v>
      </c>
      <c r="C42">
        <v>35133.666666666657</v>
      </c>
      <c r="D42">
        <v>4.1378639671350363</v>
      </c>
    </row>
    <row r="43" spans="1:4" x14ac:dyDescent="0.3">
      <c r="A43" t="s">
        <v>27</v>
      </c>
      <c r="B43">
        <v>36535.192000000003</v>
      </c>
      <c r="C43">
        <v>34972</v>
      </c>
      <c r="D43">
        <v>4.4698387281253664</v>
      </c>
    </row>
    <row r="44" spans="1:4" x14ac:dyDescent="0.3">
      <c r="A44" t="s">
        <v>84</v>
      </c>
      <c r="B44">
        <v>12874.072</v>
      </c>
      <c r="C44">
        <v>12299</v>
      </c>
      <c r="D44">
        <v>4.6757622570940738</v>
      </c>
    </row>
    <row r="45" spans="1:4" x14ac:dyDescent="0.3">
      <c r="A45" t="s">
        <v>40</v>
      </c>
      <c r="B45">
        <v>241654.18599999999</v>
      </c>
      <c r="C45">
        <v>230739.5</v>
      </c>
      <c r="D45">
        <v>4.7303066878449576</v>
      </c>
    </row>
    <row r="46" spans="1:4" x14ac:dyDescent="0.3">
      <c r="A46" t="s">
        <v>46</v>
      </c>
      <c r="B46">
        <v>23324.03</v>
      </c>
      <c r="C46">
        <v>22175.833333333339</v>
      </c>
      <c r="D46">
        <v>5.1776934350456409</v>
      </c>
    </row>
    <row r="47" spans="1:4" x14ac:dyDescent="0.3">
      <c r="A47" t="s">
        <v>42</v>
      </c>
      <c r="B47">
        <v>80604.98000000001</v>
      </c>
      <c r="C47">
        <v>76270.5</v>
      </c>
      <c r="D47">
        <v>5.6830360362132284</v>
      </c>
    </row>
    <row r="48" spans="1:4" x14ac:dyDescent="0.3">
      <c r="A48" t="s">
        <v>153</v>
      </c>
      <c r="B48">
        <v>10545.554</v>
      </c>
      <c r="C48">
        <v>9902.75</v>
      </c>
      <c r="D48">
        <v>6.4911665951377149</v>
      </c>
    </row>
    <row r="49" spans="1:4" x14ac:dyDescent="0.3">
      <c r="A49" t="s">
        <v>80</v>
      </c>
      <c r="B49">
        <v>42415.372000000003</v>
      </c>
      <c r="C49">
        <v>39452</v>
      </c>
      <c r="D49">
        <v>7.511335293521249</v>
      </c>
    </row>
    <row r="50" spans="1:4" x14ac:dyDescent="0.3">
      <c r="A50" t="s">
        <v>43</v>
      </c>
      <c r="B50">
        <v>36498.663999999997</v>
      </c>
      <c r="C50">
        <v>33639.333333333343</v>
      </c>
      <c r="D50">
        <v>8.4999623456667841</v>
      </c>
    </row>
    <row r="51" spans="1:4" x14ac:dyDescent="0.3">
      <c r="A51" t="s">
        <v>50</v>
      </c>
      <c r="B51">
        <v>42008.62</v>
      </c>
      <c r="C51">
        <v>38641.083333333328</v>
      </c>
      <c r="D51">
        <v>8.7149126685112801</v>
      </c>
    </row>
    <row r="52" spans="1:4" x14ac:dyDescent="0.3">
      <c r="A52" t="s">
        <v>36</v>
      </c>
      <c r="B52">
        <v>309244.57400000002</v>
      </c>
      <c r="C52">
        <v>282066.16666666669</v>
      </c>
      <c r="D52">
        <v>9.6354722916667903</v>
      </c>
    </row>
    <row r="53" spans="1:4" x14ac:dyDescent="0.3">
      <c r="A53" t="s">
        <v>55</v>
      </c>
      <c r="B53">
        <v>303907.772</v>
      </c>
      <c r="C53">
        <v>275120.58333333337</v>
      </c>
      <c r="D53">
        <v>10.46348052838648</v>
      </c>
    </row>
    <row r="54" spans="1:4" x14ac:dyDescent="0.3">
      <c r="A54" t="s">
        <v>52</v>
      </c>
      <c r="B54">
        <v>16624.243999999999</v>
      </c>
      <c r="C54">
        <v>14721.83333333333</v>
      </c>
      <c r="D54">
        <v>12.922376062763909</v>
      </c>
    </row>
    <row r="55" spans="1:4" x14ac:dyDescent="0.3">
      <c r="A55" t="s">
        <v>58</v>
      </c>
      <c r="B55">
        <v>24809.522000000001</v>
      </c>
      <c r="C55">
        <v>21744.333333333339</v>
      </c>
      <c r="D55">
        <v>14.096494105744</v>
      </c>
    </row>
    <row r="56" spans="1:4" x14ac:dyDescent="0.3">
      <c r="A56" t="s">
        <v>89</v>
      </c>
      <c r="B56">
        <v>36768.093999999997</v>
      </c>
      <c r="C56">
        <v>31146.333333333339</v>
      </c>
      <c r="D56">
        <v>18.049510375753151</v>
      </c>
    </row>
    <row r="57" spans="1:4" x14ac:dyDescent="0.3">
      <c r="A57" t="s">
        <v>96</v>
      </c>
      <c r="B57">
        <v>26035.022000000001</v>
      </c>
      <c r="C57">
        <v>21589.5</v>
      </c>
      <c r="D57">
        <v>20.591129947428151</v>
      </c>
    </row>
    <row r="58" spans="1:4" x14ac:dyDescent="0.3">
      <c r="A58" t="s">
        <v>100</v>
      </c>
      <c r="B58">
        <v>27010.342000000001</v>
      </c>
      <c r="C58">
        <v>21599.333333333339</v>
      </c>
      <c r="D58">
        <v>25.051739251211451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opLeftCell="A49" workbookViewId="0">
      <selection activeCell="H16" sqref="H1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150</v>
      </c>
    </row>
    <row r="2" spans="1:4" x14ac:dyDescent="0.3">
      <c r="A2" s="4" t="s">
        <v>3</v>
      </c>
      <c r="B2" s="4">
        <v>30382.57</v>
      </c>
      <c r="C2" s="4">
        <v>49994.5</v>
      </c>
      <c r="D2">
        <v>39.228175099260923</v>
      </c>
    </row>
    <row r="3" spans="1:4" x14ac:dyDescent="0.3">
      <c r="A3" t="s">
        <v>4</v>
      </c>
      <c r="B3">
        <v>7812.6119999999992</v>
      </c>
      <c r="C3">
        <v>11501.66666666667</v>
      </c>
      <c r="D3">
        <v>32.0740878133604</v>
      </c>
    </row>
    <row r="4" spans="1:4" x14ac:dyDescent="0.3">
      <c r="A4" t="s">
        <v>5</v>
      </c>
      <c r="B4">
        <v>107421.81200000001</v>
      </c>
      <c r="C4">
        <v>144846</v>
      </c>
      <c r="D4">
        <v>25.83722574320312</v>
      </c>
    </row>
    <row r="5" spans="1:4" x14ac:dyDescent="0.3">
      <c r="A5" t="s">
        <v>6</v>
      </c>
      <c r="B5">
        <v>45896.786</v>
      </c>
      <c r="C5">
        <v>60722</v>
      </c>
      <c r="D5">
        <v>24.414897401271372</v>
      </c>
    </row>
    <row r="6" spans="1:4" x14ac:dyDescent="0.3">
      <c r="A6" t="s">
        <v>7</v>
      </c>
      <c r="B6">
        <v>37438.898000000001</v>
      </c>
      <c r="C6">
        <v>49505.5</v>
      </c>
      <c r="D6">
        <v>24.374265485653108</v>
      </c>
    </row>
    <row r="7" spans="1:4" x14ac:dyDescent="0.3">
      <c r="A7" t="s">
        <v>8</v>
      </c>
      <c r="B7">
        <v>18136.914000000001</v>
      </c>
      <c r="C7">
        <v>23585.5</v>
      </c>
      <c r="D7">
        <v>23.10142248415341</v>
      </c>
    </row>
    <row r="8" spans="1:4" x14ac:dyDescent="0.3">
      <c r="A8" t="s">
        <v>9</v>
      </c>
      <c r="B8">
        <v>13006.67</v>
      </c>
      <c r="C8">
        <v>16740.5</v>
      </c>
      <c r="D8">
        <v>22.304172515755219</v>
      </c>
    </row>
    <row r="9" spans="1:4" x14ac:dyDescent="0.3">
      <c r="A9" t="s">
        <v>10</v>
      </c>
      <c r="B9">
        <v>32282.628000000001</v>
      </c>
      <c r="C9">
        <v>41306.5</v>
      </c>
      <c r="D9">
        <v>21.846130754239649</v>
      </c>
    </row>
    <row r="10" spans="1:4" x14ac:dyDescent="0.3">
      <c r="A10" t="s">
        <v>11</v>
      </c>
      <c r="B10">
        <v>29375.011999999999</v>
      </c>
      <c r="C10">
        <v>36303</v>
      </c>
      <c r="D10">
        <v>19.08378921852189</v>
      </c>
    </row>
    <row r="11" spans="1:4" x14ac:dyDescent="0.3">
      <c r="A11" t="s">
        <v>12</v>
      </c>
      <c r="B11">
        <v>51504.5</v>
      </c>
      <c r="C11">
        <v>62976.5</v>
      </c>
      <c r="D11">
        <v>18.21631878557875</v>
      </c>
    </row>
    <row r="12" spans="1:4" x14ac:dyDescent="0.3">
      <c r="A12" t="s">
        <v>13</v>
      </c>
      <c r="B12">
        <v>11036.75</v>
      </c>
      <c r="C12">
        <v>13453.5</v>
      </c>
      <c r="D12">
        <v>17.963726911212699</v>
      </c>
    </row>
    <row r="13" spans="1:4" x14ac:dyDescent="0.3">
      <c r="A13" t="s">
        <v>14</v>
      </c>
      <c r="B13">
        <v>25530.608</v>
      </c>
      <c r="C13">
        <v>30835</v>
      </c>
      <c r="D13">
        <v>17.20250364845143</v>
      </c>
    </row>
    <row r="14" spans="1:4" x14ac:dyDescent="0.3">
      <c r="A14" t="s">
        <v>15</v>
      </c>
      <c r="B14">
        <v>50759.088000000003</v>
      </c>
      <c r="C14">
        <v>60117</v>
      </c>
      <c r="D14">
        <v>15.56616597634612</v>
      </c>
    </row>
    <row r="15" spans="1:4" x14ac:dyDescent="0.3">
      <c r="A15" t="s">
        <v>16</v>
      </c>
      <c r="B15">
        <v>29946.202000000001</v>
      </c>
      <c r="C15">
        <v>35064</v>
      </c>
      <c r="D15">
        <v>14.59559091946155</v>
      </c>
    </row>
    <row r="16" spans="1:4" x14ac:dyDescent="0.3">
      <c r="A16" t="s">
        <v>17</v>
      </c>
      <c r="B16">
        <v>98118.42</v>
      </c>
      <c r="C16">
        <v>113845</v>
      </c>
      <c r="D16">
        <v>13.81402784487681</v>
      </c>
    </row>
    <row r="17" spans="1:4" x14ac:dyDescent="0.3">
      <c r="A17" t="s">
        <v>18</v>
      </c>
      <c r="B17">
        <v>31381.995999999999</v>
      </c>
      <c r="C17">
        <v>36229</v>
      </c>
      <c r="D17">
        <v>13.378795992160979</v>
      </c>
    </row>
    <row r="18" spans="1:4" x14ac:dyDescent="0.3">
      <c r="A18" t="s">
        <v>19</v>
      </c>
      <c r="B18">
        <v>113182.05</v>
      </c>
      <c r="C18">
        <v>129250.6666666667</v>
      </c>
      <c r="D18">
        <v>12.43213445707566</v>
      </c>
    </row>
    <row r="19" spans="1:4" x14ac:dyDescent="0.3">
      <c r="A19" t="s">
        <v>20</v>
      </c>
      <c r="B19">
        <v>50454.267999999996</v>
      </c>
      <c r="C19">
        <v>57367.5</v>
      </c>
      <c r="D19">
        <v>12.05078136575588</v>
      </c>
    </row>
    <row r="20" spans="1:4" x14ac:dyDescent="0.3">
      <c r="A20" t="s">
        <v>21</v>
      </c>
      <c r="B20">
        <v>83103.918000000005</v>
      </c>
      <c r="C20">
        <v>92725</v>
      </c>
      <c r="D20">
        <v>10.375930978700451</v>
      </c>
    </row>
    <row r="21" spans="1:4" x14ac:dyDescent="0.3">
      <c r="A21" t="s">
        <v>22</v>
      </c>
      <c r="B21">
        <v>93385.752000000008</v>
      </c>
      <c r="C21">
        <v>103617</v>
      </c>
      <c r="D21">
        <v>9.8741017400619508</v>
      </c>
    </row>
    <row r="22" spans="1:4" x14ac:dyDescent="0.3">
      <c r="A22" t="s">
        <v>23</v>
      </c>
      <c r="B22">
        <v>18546.096000000001</v>
      </c>
      <c r="C22">
        <v>20542</v>
      </c>
      <c r="D22">
        <v>9.7162106902930514</v>
      </c>
    </row>
    <row r="23" spans="1:4" x14ac:dyDescent="0.3">
      <c r="A23" t="s">
        <v>24</v>
      </c>
      <c r="B23">
        <v>28501.376</v>
      </c>
      <c r="C23">
        <v>31045</v>
      </c>
      <c r="D23">
        <v>8.1933451441456064</v>
      </c>
    </row>
    <row r="24" spans="1:4" x14ac:dyDescent="0.3">
      <c r="A24" t="s">
        <v>25</v>
      </c>
      <c r="B24">
        <v>43736.455999999998</v>
      </c>
      <c r="C24">
        <v>47372.5</v>
      </c>
      <c r="D24">
        <v>7.6754319489155138</v>
      </c>
    </row>
    <row r="25" spans="1:4" x14ac:dyDescent="0.3">
      <c r="A25" t="s">
        <v>26</v>
      </c>
      <c r="B25">
        <v>212847.77600000001</v>
      </c>
      <c r="C25">
        <v>229484.5</v>
      </c>
      <c r="D25">
        <v>7.2496068361915453</v>
      </c>
    </row>
    <row r="26" spans="1:4" x14ac:dyDescent="0.3">
      <c r="A26" t="s">
        <v>27</v>
      </c>
      <c r="B26">
        <v>36243.403999999988</v>
      </c>
      <c r="C26">
        <v>38146.166666666672</v>
      </c>
      <c r="D26">
        <v>4.9880835557963703</v>
      </c>
    </row>
    <row r="27" spans="1:4" x14ac:dyDescent="0.3">
      <c r="A27" t="s">
        <v>28</v>
      </c>
      <c r="B27">
        <v>24224.234</v>
      </c>
      <c r="C27">
        <v>25279.666666666661</v>
      </c>
      <c r="D27">
        <v>4.1750260420100371</v>
      </c>
    </row>
    <row r="28" spans="1:4" x14ac:dyDescent="0.3">
      <c r="A28" t="s">
        <v>29</v>
      </c>
      <c r="B28">
        <v>52933.644</v>
      </c>
      <c r="C28">
        <v>55056</v>
      </c>
      <c r="D28">
        <v>3.8549040976460329</v>
      </c>
    </row>
    <row r="29" spans="1:4" x14ac:dyDescent="0.3">
      <c r="A29" t="s">
        <v>30</v>
      </c>
      <c r="B29">
        <v>71124.736000000004</v>
      </c>
      <c r="C29">
        <v>73610.5</v>
      </c>
      <c r="D29">
        <v>3.3769149781620769</v>
      </c>
    </row>
    <row r="30" spans="1:4" x14ac:dyDescent="0.3">
      <c r="A30" t="s">
        <v>31</v>
      </c>
      <c r="B30">
        <v>13348.683999999999</v>
      </c>
      <c r="C30">
        <v>13766</v>
      </c>
      <c r="D30">
        <v>3.0314978933604459</v>
      </c>
    </row>
    <row r="31" spans="1:4" x14ac:dyDescent="0.3">
      <c r="A31" t="s">
        <v>32</v>
      </c>
      <c r="B31">
        <v>110220.52800000001</v>
      </c>
      <c r="C31">
        <v>113637</v>
      </c>
      <c r="D31">
        <v>3.0064785237202751</v>
      </c>
    </row>
    <row r="32" spans="1:4" x14ac:dyDescent="0.3">
      <c r="A32" t="s">
        <v>33</v>
      </c>
      <c r="B32">
        <v>23922.784</v>
      </c>
      <c r="C32">
        <v>24611</v>
      </c>
      <c r="D32">
        <v>2.796375604404536</v>
      </c>
    </row>
    <row r="33" spans="1:4" x14ac:dyDescent="0.3">
      <c r="A33" t="s">
        <v>34</v>
      </c>
      <c r="B33">
        <v>18644.45</v>
      </c>
      <c r="C33">
        <v>19141</v>
      </c>
      <c r="D33">
        <v>2.5941695836163361</v>
      </c>
    </row>
    <row r="34" spans="1:4" x14ac:dyDescent="0.3">
      <c r="A34" t="s">
        <v>35</v>
      </c>
      <c r="B34">
        <v>336588.68800000002</v>
      </c>
      <c r="C34">
        <v>345209.16666666669</v>
      </c>
      <c r="D34">
        <v>2.497175480566145</v>
      </c>
    </row>
    <row r="35" spans="1:4" x14ac:dyDescent="0.3">
      <c r="A35" t="s">
        <v>36</v>
      </c>
      <c r="B35">
        <v>262096.65</v>
      </c>
      <c r="C35">
        <v>268660.5</v>
      </c>
      <c r="D35">
        <v>2.4431764252653361</v>
      </c>
    </row>
    <row r="36" spans="1:4" x14ac:dyDescent="0.3">
      <c r="A36" t="s">
        <v>37</v>
      </c>
      <c r="B36">
        <v>32531.89</v>
      </c>
      <c r="C36">
        <v>33270.5</v>
      </c>
      <c r="D36">
        <v>2.220014727761833</v>
      </c>
    </row>
    <row r="37" spans="1:4" x14ac:dyDescent="0.3">
      <c r="A37" t="s">
        <v>38</v>
      </c>
      <c r="B37">
        <v>51161.097999999998</v>
      </c>
      <c r="C37">
        <v>52266</v>
      </c>
      <c r="D37">
        <v>2.1139976275207628</v>
      </c>
    </row>
    <row r="38" spans="1:4" x14ac:dyDescent="0.3">
      <c r="A38" t="s">
        <v>39</v>
      </c>
      <c r="B38">
        <v>49596.135999999999</v>
      </c>
      <c r="C38">
        <v>50609</v>
      </c>
      <c r="D38">
        <v>2.0013515382639482</v>
      </c>
    </row>
    <row r="39" spans="1:4" x14ac:dyDescent="0.3">
      <c r="A39" t="s">
        <v>40</v>
      </c>
      <c r="B39">
        <v>341573.91200000001</v>
      </c>
      <c r="C39">
        <v>347857.5</v>
      </c>
      <c r="D39">
        <v>1.8063684123527559</v>
      </c>
    </row>
    <row r="40" spans="1:4" x14ac:dyDescent="0.3">
      <c r="A40" s="3" t="s">
        <v>41</v>
      </c>
      <c r="B40" s="3">
        <v>339348.67599999998</v>
      </c>
      <c r="C40" s="3">
        <v>345532.5</v>
      </c>
      <c r="D40">
        <v>1.789650467032758</v>
      </c>
    </row>
    <row r="41" spans="1:4" x14ac:dyDescent="0.3">
      <c r="A41" t="s">
        <v>42</v>
      </c>
      <c r="B41">
        <v>156300.92199999999</v>
      </c>
      <c r="C41">
        <v>159146</v>
      </c>
      <c r="D41">
        <v>1.787715682455109</v>
      </c>
    </row>
    <row r="42" spans="1:4" x14ac:dyDescent="0.3">
      <c r="A42" t="s">
        <v>43</v>
      </c>
      <c r="B42">
        <v>53384.65</v>
      </c>
      <c r="C42">
        <v>54275.666666666657</v>
      </c>
      <c r="D42">
        <v>1.6416503405454801</v>
      </c>
    </row>
    <row r="43" spans="1:4" x14ac:dyDescent="0.3">
      <c r="A43" t="s">
        <v>44</v>
      </c>
      <c r="B43">
        <v>138917.44399999999</v>
      </c>
      <c r="C43">
        <v>140489</v>
      </c>
      <c r="D43">
        <v>1.1186327755198</v>
      </c>
    </row>
    <row r="44" spans="1:4" x14ac:dyDescent="0.3">
      <c r="A44" t="s">
        <v>45</v>
      </c>
      <c r="B44">
        <v>77671.94</v>
      </c>
      <c r="C44">
        <v>78464</v>
      </c>
      <c r="D44">
        <v>1.009456566068512</v>
      </c>
    </row>
    <row r="45" spans="1:4" x14ac:dyDescent="0.3">
      <c r="A45" t="s">
        <v>46</v>
      </c>
      <c r="B45">
        <v>37398.625999999997</v>
      </c>
      <c r="C45">
        <v>37777.666666666657</v>
      </c>
      <c r="D45">
        <v>1.0033458921937839</v>
      </c>
    </row>
    <row r="46" spans="1:4" x14ac:dyDescent="0.3">
      <c r="A46" s="3" t="s">
        <v>47</v>
      </c>
      <c r="B46" s="3">
        <v>134245.49600000001</v>
      </c>
      <c r="C46" s="3">
        <v>135510.5</v>
      </c>
      <c r="D46">
        <v>0.9335099494135255</v>
      </c>
    </row>
    <row r="47" spans="1:4" x14ac:dyDescent="0.3">
      <c r="A47" t="s">
        <v>48</v>
      </c>
      <c r="B47">
        <v>82404.391999999993</v>
      </c>
      <c r="C47">
        <v>83081.666666666657</v>
      </c>
      <c r="D47">
        <v>0.81519147826435567</v>
      </c>
    </row>
    <row r="48" spans="1:4" x14ac:dyDescent="0.3">
      <c r="A48" t="s">
        <v>49</v>
      </c>
      <c r="B48">
        <v>23949.617999999999</v>
      </c>
      <c r="C48">
        <v>24134.833333333339</v>
      </c>
      <c r="D48">
        <v>0.7674191521245235</v>
      </c>
    </row>
    <row r="49" spans="1:4" x14ac:dyDescent="0.3">
      <c r="A49" t="s">
        <v>50</v>
      </c>
      <c r="B49">
        <v>51338.951999999997</v>
      </c>
      <c r="C49">
        <v>51635</v>
      </c>
      <c r="D49">
        <v>0.57334753558631779</v>
      </c>
    </row>
    <row r="50" spans="1:4" x14ac:dyDescent="0.3">
      <c r="A50" t="s">
        <v>51</v>
      </c>
      <c r="B50">
        <v>14526.716</v>
      </c>
      <c r="C50">
        <v>14589.33333333333</v>
      </c>
      <c r="D50">
        <v>0.42919941509779008</v>
      </c>
    </row>
    <row r="51" spans="1:4" x14ac:dyDescent="0.3">
      <c r="A51" t="s">
        <v>52</v>
      </c>
      <c r="B51">
        <v>31869.441999999999</v>
      </c>
      <c r="C51">
        <v>31961</v>
      </c>
      <c r="D51">
        <v>0.28646788273207119</v>
      </c>
    </row>
    <row r="52" spans="1:4" x14ac:dyDescent="0.3">
      <c r="A52" t="s">
        <v>53</v>
      </c>
      <c r="B52">
        <v>93901.535999999993</v>
      </c>
      <c r="C52">
        <v>93902</v>
      </c>
      <c r="D52">
        <v>4.9413218036593225E-4</v>
      </c>
    </row>
    <row r="53" spans="1:4" x14ac:dyDescent="0.3">
      <c r="A53" t="s">
        <v>54</v>
      </c>
      <c r="B53">
        <v>231117.42199999999</v>
      </c>
      <c r="C53">
        <v>230866.5</v>
      </c>
      <c r="D53">
        <v>-0.10868705507294971</v>
      </c>
    </row>
    <row r="54" spans="1:4" x14ac:dyDescent="0.3">
      <c r="A54" t="s">
        <v>55</v>
      </c>
      <c r="B54">
        <v>269557.33799999999</v>
      </c>
      <c r="C54">
        <v>269154.16666666669</v>
      </c>
      <c r="D54">
        <v>-0.14979197176338321</v>
      </c>
    </row>
    <row r="55" spans="1:4" x14ac:dyDescent="0.3">
      <c r="A55" t="s">
        <v>56</v>
      </c>
      <c r="B55">
        <v>74301.463999999993</v>
      </c>
      <c r="C55">
        <v>73972.333333333343</v>
      </c>
      <c r="D55">
        <v>-0.44493752168601258</v>
      </c>
    </row>
    <row r="56" spans="1:4" x14ac:dyDescent="0.3">
      <c r="A56" t="s">
        <v>57</v>
      </c>
      <c r="B56">
        <v>224831.89199999999</v>
      </c>
      <c r="C56">
        <v>223480</v>
      </c>
      <c r="D56">
        <v>-0.60492751029174541</v>
      </c>
    </row>
    <row r="57" spans="1:4" x14ac:dyDescent="0.3">
      <c r="A57" t="s">
        <v>58</v>
      </c>
      <c r="B57">
        <v>24845.725999999999</v>
      </c>
      <c r="C57">
        <v>24670</v>
      </c>
      <c r="D57">
        <v>-0.71230644507499952</v>
      </c>
    </row>
    <row r="58" spans="1:4" x14ac:dyDescent="0.3">
      <c r="A58" t="s">
        <v>59</v>
      </c>
      <c r="B58">
        <v>96051.51</v>
      </c>
      <c r="C58">
        <v>95214</v>
      </c>
      <c r="D58">
        <v>-0.87960804083432564</v>
      </c>
    </row>
    <row r="59" spans="1:4" x14ac:dyDescent="0.3">
      <c r="A59" t="s">
        <v>60</v>
      </c>
      <c r="B59">
        <v>17664.990000000002</v>
      </c>
      <c r="C59">
        <v>17510</v>
      </c>
      <c r="D59">
        <v>-0.88515134209024326</v>
      </c>
    </row>
    <row r="60" spans="1:4" x14ac:dyDescent="0.3">
      <c r="A60" t="s">
        <v>61</v>
      </c>
      <c r="B60">
        <v>217469.53</v>
      </c>
      <c r="C60">
        <v>215410.25</v>
      </c>
      <c r="D60">
        <v>-0.95598050696287606</v>
      </c>
    </row>
    <row r="61" spans="1:4" x14ac:dyDescent="0.3">
      <c r="A61" t="s">
        <v>62</v>
      </c>
      <c r="B61">
        <v>51559.724000000002</v>
      </c>
      <c r="C61">
        <v>51034.666666666657</v>
      </c>
      <c r="D61">
        <v>-1.028824851081626</v>
      </c>
    </row>
    <row r="62" spans="1:4" x14ac:dyDescent="0.3">
      <c r="A62" t="s">
        <v>63</v>
      </c>
      <c r="B62">
        <v>27393.405999999999</v>
      </c>
      <c r="C62">
        <v>27099.5</v>
      </c>
      <c r="D62">
        <v>-1.084543995276676</v>
      </c>
    </row>
    <row r="63" spans="1:4" x14ac:dyDescent="0.3">
      <c r="A63" t="s">
        <v>64</v>
      </c>
      <c r="B63">
        <v>14854.456</v>
      </c>
      <c r="C63">
        <v>14633.33333333333</v>
      </c>
      <c r="D63">
        <v>-1.511088838268777</v>
      </c>
    </row>
    <row r="64" spans="1:4" x14ac:dyDescent="0.3">
      <c r="A64" t="s">
        <v>65</v>
      </c>
      <c r="B64">
        <v>57517.398000000001</v>
      </c>
      <c r="C64">
        <v>56363</v>
      </c>
      <c r="D64">
        <v>-2.048148608129448</v>
      </c>
    </row>
    <row r="65" spans="1:4" x14ac:dyDescent="0.3">
      <c r="A65" t="s">
        <v>66</v>
      </c>
      <c r="B65">
        <v>167845.17800000001</v>
      </c>
      <c r="C65">
        <v>163960</v>
      </c>
      <c r="D65">
        <v>-2.369588924127827</v>
      </c>
    </row>
    <row r="66" spans="1:4" x14ac:dyDescent="0.3">
      <c r="A66" t="s">
        <v>67</v>
      </c>
      <c r="B66">
        <v>61038.728000000003</v>
      </c>
      <c r="C66">
        <v>59617</v>
      </c>
      <c r="D66">
        <v>-2.3847694449569681</v>
      </c>
    </row>
    <row r="67" spans="1:4" x14ac:dyDescent="0.3">
      <c r="A67" t="s">
        <v>68</v>
      </c>
      <c r="B67">
        <v>103087.81200000001</v>
      </c>
      <c r="C67">
        <v>100515</v>
      </c>
      <c r="D67">
        <v>-2.559629905984186</v>
      </c>
    </row>
    <row r="68" spans="1:4" x14ac:dyDescent="0.3">
      <c r="A68" t="s">
        <v>69</v>
      </c>
      <c r="B68">
        <v>39014.156000000003</v>
      </c>
      <c r="C68">
        <v>37986.666666666672</v>
      </c>
      <c r="D68">
        <v>-2.7048683748683691</v>
      </c>
    </row>
    <row r="69" spans="1:4" x14ac:dyDescent="0.3">
      <c r="A69" t="s">
        <v>70</v>
      </c>
      <c r="B69">
        <v>84026.615999999995</v>
      </c>
      <c r="C69">
        <v>81606.333333333328</v>
      </c>
      <c r="D69">
        <v>-2.965802490819748</v>
      </c>
    </row>
    <row r="70" spans="1:4" x14ac:dyDescent="0.3">
      <c r="A70" t="s">
        <v>71</v>
      </c>
      <c r="B70">
        <v>69878.526000000013</v>
      </c>
      <c r="C70">
        <v>67792.333333333328</v>
      </c>
      <c r="D70">
        <v>-3.0773283114610068</v>
      </c>
    </row>
    <row r="71" spans="1:4" x14ac:dyDescent="0.3">
      <c r="A71" t="s">
        <v>72</v>
      </c>
      <c r="B71">
        <v>38377.296000000002</v>
      </c>
      <c r="C71">
        <v>37125</v>
      </c>
      <c r="D71">
        <v>-3.373187878787884</v>
      </c>
    </row>
    <row r="72" spans="1:4" x14ac:dyDescent="0.3">
      <c r="A72" t="s">
        <v>73</v>
      </c>
      <c r="B72">
        <v>29139.027999999998</v>
      </c>
      <c r="C72">
        <v>28108.5</v>
      </c>
      <c r="D72">
        <v>-3.6662504224700658</v>
      </c>
    </row>
    <row r="73" spans="1:4" x14ac:dyDescent="0.3">
      <c r="A73" t="s">
        <v>74</v>
      </c>
      <c r="B73">
        <v>94460.44200000001</v>
      </c>
      <c r="C73">
        <v>90834</v>
      </c>
      <c r="D73">
        <v>-3.992383909108935</v>
      </c>
    </row>
    <row r="74" spans="1:4" x14ac:dyDescent="0.3">
      <c r="A74" t="s">
        <v>75</v>
      </c>
      <c r="B74">
        <v>9591.3819999999978</v>
      </c>
      <c r="C74">
        <v>9216.5</v>
      </c>
      <c r="D74">
        <v>-4.0675093582162187</v>
      </c>
    </row>
    <row r="75" spans="1:4" x14ac:dyDescent="0.3">
      <c r="A75" t="s">
        <v>76</v>
      </c>
      <c r="B75">
        <v>102681.43399999999</v>
      </c>
      <c r="C75">
        <v>98667.333333333328</v>
      </c>
      <c r="D75">
        <v>-4.0683177816366243</v>
      </c>
    </row>
    <row r="76" spans="1:4" x14ac:dyDescent="0.3">
      <c r="A76" t="s">
        <v>77</v>
      </c>
      <c r="B76">
        <v>97117.28</v>
      </c>
      <c r="C76">
        <v>93083</v>
      </c>
      <c r="D76">
        <v>-4.3340674451833294</v>
      </c>
    </row>
    <row r="77" spans="1:4" x14ac:dyDescent="0.3">
      <c r="A77" t="s">
        <v>78</v>
      </c>
      <c r="B77">
        <v>16919.993999999999</v>
      </c>
      <c r="C77">
        <v>16213</v>
      </c>
      <c r="D77">
        <v>-4.3606611978042231</v>
      </c>
    </row>
    <row r="78" spans="1:4" x14ac:dyDescent="0.3">
      <c r="A78" t="s">
        <v>79</v>
      </c>
      <c r="B78">
        <v>243901.56599999999</v>
      </c>
      <c r="C78">
        <v>230930</v>
      </c>
      <c r="D78">
        <v>-5.6170986879140949</v>
      </c>
    </row>
    <row r="79" spans="1:4" x14ac:dyDescent="0.3">
      <c r="A79" t="s">
        <v>80</v>
      </c>
      <c r="B79">
        <v>66264.19200000001</v>
      </c>
      <c r="C79">
        <v>62729</v>
      </c>
      <c r="D79">
        <v>-5.6356581485437518</v>
      </c>
    </row>
    <row r="80" spans="1:4" x14ac:dyDescent="0.3">
      <c r="A80" t="s">
        <v>81</v>
      </c>
      <c r="B80">
        <v>42664.906000000003</v>
      </c>
      <c r="C80">
        <v>40346</v>
      </c>
      <c r="D80">
        <v>-5.7475487037128721</v>
      </c>
    </row>
    <row r="81" spans="1:4" x14ac:dyDescent="0.3">
      <c r="A81" t="s">
        <v>82</v>
      </c>
      <c r="B81">
        <v>106604.79</v>
      </c>
      <c r="C81">
        <v>100807</v>
      </c>
      <c r="D81">
        <v>-5.7513763925124044</v>
      </c>
    </row>
    <row r="82" spans="1:4" x14ac:dyDescent="0.3">
      <c r="A82" t="s">
        <v>83</v>
      </c>
      <c r="B82">
        <v>13230.672</v>
      </c>
      <c r="C82">
        <v>12497</v>
      </c>
      <c r="D82">
        <v>-5.8707849883972196</v>
      </c>
    </row>
    <row r="83" spans="1:4" x14ac:dyDescent="0.3">
      <c r="A83" t="s">
        <v>84</v>
      </c>
      <c r="B83">
        <v>15274.33</v>
      </c>
      <c r="C83">
        <v>14406</v>
      </c>
      <c r="D83">
        <v>-6.0275579619602944</v>
      </c>
    </row>
    <row r="84" spans="1:4" x14ac:dyDescent="0.3">
      <c r="A84" t="s">
        <v>85</v>
      </c>
      <c r="B84">
        <v>41004.365999999987</v>
      </c>
      <c r="C84">
        <v>38663</v>
      </c>
      <c r="D84">
        <v>-6.0558311564027481</v>
      </c>
    </row>
    <row r="85" spans="1:4" x14ac:dyDescent="0.3">
      <c r="A85" t="s">
        <v>86</v>
      </c>
      <c r="B85">
        <v>279254.33600000001</v>
      </c>
      <c r="C85">
        <v>262854</v>
      </c>
      <c r="D85">
        <v>-6.2393328615885668</v>
      </c>
    </row>
    <row r="86" spans="1:4" x14ac:dyDescent="0.3">
      <c r="A86" t="s">
        <v>87</v>
      </c>
      <c r="B86">
        <v>99845.778000000006</v>
      </c>
      <c r="C86">
        <v>93863</v>
      </c>
      <c r="D86">
        <v>-6.3739471357190869</v>
      </c>
    </row>
    <row r="87" spans="1:4" x14ac:dyDescent="0.3">
      <c r="A87" t="s">
        <v>88</v>
      </c>
      <c r="B87">
        <v>19802.632000000001</v>
      </c>
      <c r="C87">
        <v>18581.666666666661</v>
      </c>
      <c r="D87">
        <v>-6.5708063503453236</v>
      </c>
    </row>
    <row r="88" spans="1:4" x14ac:dyDescent="0.3">
      <c r="A88" t="s">
        <v>89</v>
      </c>
      <c r="B88">
        <v>57950.381999999998</v>
      </c>
      <c r="C88">
        <v>54213</v>
      </c>
      <c r="D88">
        <v>-6.8938852304797704</v>
      </c>
    </row>
    <row r="89" spans="1:4" x14ac:dyDescent="0.3">
      <c r="A89" t="s">
        <v>90</v>
      </c>
      <c r="B89">
        <v>71717.81</v>
      </c>
      <c r="C89">
        <v>66959</v>
      </c>
      <c r="D89">
        <v>-7.107050583192696</v>
      </c>
    </row>
    <row r="90" spans="1:4" x14ac:dyDescent="0.3">
      <c r="A90" t="s">
        <v>91</v>
      </c>
      <c r="B90">
        <v>13482.657999999999</v>
      </c>
      <c r="C90">
        <v>12505</v>
      </c>
      <c r="D90">
        <v>-7.8181367453018753</v>
      </c>
    </row>
    <row r="91" spans="1:4" x14ac:dyDescent="0.3">
      <c r="A91" t="s">
        <v>92</v>
      </c>
      <c r="B91">
        <v>128649.264</v>
      </c>
      <c r="C91">
        <v>118240</v>
      </c>
      <c r="D91">
        <v>-8.8035047361299004</v>
      </c>
    </row>
    <row r="92" spans="1:4" x14ac:dyDescent="0.3">
      <c r="A92" t="s">
        <v>93</v>
      </c>
      <c r="B92">
        <v>12250.308000000001</v>
      </c>
      <c r="C92">
        <v>11180.5</v>
      </c>
      <c r="D92">
        <v>-9.5685166137471569</v>
      </c>
    </row>
    <row r="93" spans="1:4" x14ac:dyDescent="0.3">
      <c r="A93" t="s">
        <v>94</v>
      </c>
      <c r="B93">
        <v>10013.9</v>
      </c>
      <c r="C93">
        <v>9108</v>
      </c>
      <c r="D93">
        <v>-9.9462011418533116</v>
      </c>
    </row>
    <row r="94" spans="1:4" x14ac:dyDescent="0.3">
      <c r="A94" t="s">
        <v>95</v>
      </c>
      <c r="B94">
        <v>9167.387999999999</v>
      </c>
      <c r="C94">
        <v>8331</v>
      </c>
      <c r="D94">
        <v>-10.039467050774199</v>
      </c>
    </row>
    <row r="95" spans="1:4" x14ac:dyDescent="0.3">
      <c r="A95" s="3" t="s">
        <v>96</v>
      </c>
      <c r="B95" s="3">
        <v>38579.792000000001</v>
      </c>
      <c r="C95" s="3">
        <v>34462.5</v>
      </c>
      <c r="D95">
        <v>-11.947165759883941</v>
      </c>
    </row>
    <row r="96" spans="1:4" x14ac:dyDescent="0.3">
      <c r="A96" t="s">
        <v>97</v>
      </c>
      <c r="B96">
        <v>35445.944000000003</v>
      </c>
      <c r="C96">
        <v>31524</v>
      </c>
      <c r="D96">
        <v>-12.441136911559459</v>
      </c>
    </row>
    <row r="97" spans="1:4" x14ac:dyDescent="0.3">
      <c r="A97" t="s">
        <v>98</v>
      </c>
      <c r="B97">
        <v>37492.68</v>
      </c>
      <c r="C97">
        <v>32302.666666666661</v>
      </c>
      <c r="D97">
        <v>-16.066826268213159</v>
      </c>
    </row>
    <row r="98" spans="1:4" x14ac:dyDescent="0.3">
      <c r="A98" t="s">
        <v>99</v>
      </c>
      <c r="B98">
        <v>9675.5679999999993</v>
      </c>
      <c r="C98">
        <v>8331</v>
      </c>
      <c r="D98">
        <v>-16.139335013803858</v>
      </c>
    </row>
    <row r="99" spans="1:4" x14ac:dyDescent="0.3">
      <c r="A99" t="s">
        <v>100</v>
      </c>
      <c r="B99">
        <v>31103.241999999998</v>
      </c>
      <c r="C99">
        <v>25024.416666666661</v>
      </c>
      <c r="D99">
        <v>-24.291576560226201</v>
      </c>
    </row>
    <row r="100" spans="1:4" x14ac:dyDescent="0.3">
      <c r="A100" t="s">
        <v>101</v>
      </c>
      <c r="B100">
        <v>18704.962</v>
      </c>
      <c r="C100">
        <v>13487.66666666667</v>
      </c>
      <c r="D100">
        <v>-38.681971183550388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A537-723C-4F22-B676-73C54CD1F07B}">
  <dimension ref="A1:F116"/>
  <sheetViews>
    <sheetView workbookViewId="0">
      <selection activeCell="I18" sqref="I18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151</v>
      </c>
    </row>
    <row r="2" spans="1:6" x14ac:dyDescent="0.3">
      <c r="A2" t="s">
        <v>7</v>
      </c>
      <c r="B2">
        <v>38411.235999999997</v>
      </c>
      <c r="C2">
        <v>59826.5</v>
      </c>
      <c r="D2">
        <v>35.795615655269827</v>
      </c>
      <c r="F2" t="s">
        <v>161</v>
      </c>
    </row>
    <row r="3" spans="1:6" x14ac:dyDescent="0.3">
      <c r="A3" t="s">
        <v>6</v>
      </c>
      <c r="B3">
        <v>47068.070000000007</v>
      </c>
      <c r="C3">
        <v>67698</v>
      </c>
      <c r="D3">
        <v>30.47347041271529</v>
      </c>
      <c r="F3" t="s">
        <v>161</v>
      </c>
    </row>
    <row r="4" spans="1:6" x14ac:dyDescent="0.3">
      <c r="A4" t="s">
        <v>128</v>
      </c>
      <c r="B4">
        <v>26792.312000000002</v>
      </c>
      <c r="C4">
        <v>38502</v>
      </c>
      <c r="D4">
        <v>30.413194119785981</v>
      </c>
      <c r="F4" t="s">
        <v>161</v>
      </c>
    </row>
    <row r="5" spans="1:6" x14ac:dyDescent="0.3">
      <c r="A5" t="s">
        <v>63</v>
      </c>
      <c r="B5">
        <v>26563.964</v>
      </c>
      <c r="C5">
        <v>37170.5</v>
      </c>
      <c r="D5">
        <v>28.534821969034589</v>
      </c>
      <c r="F5" t="s">
        <v>161</v>
      </c>
    </row>
    <row r="6" spans="1:6" x14ac:dyDescent="0.3">
      <c r="A6" s="3" t="s">
        <v>3</v>
      </c>
      <c r="B6" s="3">
        <v>40159.201999999997</v>
      </c>
      <c r="C6" s="3">
        <v>54235</v>
      </c>
      <c r="D6">
        <v>25.953347469346351</v>
      </c>
      <c r="F6" t="s">
        <v>161</v>
      </c>
    </row>
    <row r="7" spans="1:6" x14ac:dyDescent="0.3">
      <c r="A7" t="s">
        <v>10</v>
      </c>
      <c r="B7">
        <v>29743.48</v>
      </c>
      <c r="C7">
        <v>39532</v>
      </c>
      <c r="D7">
        <v>24.76100374380249</v>
      </c>
      <c r="F7" t="s">
        <v>161</v>
      </c>
    </row>
    <row r="8" spans="1:6" x14ac:dyDescent="0.3">
      <c r="A8" t="s">
        <v>11</v>
      </c>
      <c r="B8">
        <v>25988.044000000002</v>
      </c>
      <c r="C8">
        <v>34466</v>
      </c>
      <c r="D8">
        <v>24.598027041141989</v>
      </c>
      <c r="F8" t="s">
        <v>161</v>
      </c>
    </row>
    <row r="9" spans="1:6" x14ac:dyDescent="0.3">
      <c r="A9" t="s">
        <v>18</v>
      </c>
      <c r="B9">
        <v>26552.225999999999</v>
      </c>
      <c r="C9">
        <v>34532</v>
      </c>
      <c r="D9">
        <v>23.108345882080378</v>
      </c>
      <c r="F9" t="s">
        <v>161</v>
      </c>
    </row>
    <row r="10" spans="1:6" x14ac:dyDescent="0.3">
      <c r="A10" t="s">
        <v>127</v>
      </c>
      <c r="B10">
        <v>11529.976000000001</v>
      </c>
      <c r="C10">
        <v>14901.5</v>
      </c>
      <c r="D10">
        <v>22.625400127503941</v>
      </c>
      <c r="F10" t="s">
        <v>161</v>
      </c>
    </row>
    <row r="11" spans="1:6" x14ac:dyDescent="0.3">
      <c r="A11" t="s">
        <v>126</v>
      </c>
      <c r="B11">
        <v>32156.527999999998</v>
      </c>
      <c r="C11">
        <v>40356</v>
      </c>
      <c r="D11">
        <v>20.317851124987609</v>
      </c>
      <c r="F11" t="s">
        <v>161</v>
      </c>
    </row>
    <row r="12" spans="1:6" x14ac:dyDescent="0.3">
      <c r="A12" t="s">
        <v>4</v>
      </c>
      <c r="B12">
        <v>13017.914000000001</v>
      </c>
      <c r="C12">
        <v>16035</v>
      </c>
      <c r="D12">
        <v>18.81562831306519</v>
      </c>
      <c r="F12" t="s">
        <v>161</v>
      </c>
    </row>
    <row r="13" spans="1:6" x14ac:dyDescent="0.3">
      <c r="A13" t="s">
        <v>23</v>
      </c>
      <c r="B13">
        <v>20426.008000000002</v>
      </c>
      <c r="C13">
        <v>24980</v>
      </c>
      <c r="D13">
        <v>18.230552441953559</v>
      </c>
      <c r="F13" t="s">
        <v>161</v>
      </c>
    </row>
    <row r="14" spans="1:6" x14ac:dyDescent="0.3">
      <c r="A14" t="s">
        <v>125</v>
      </c>
      <c r="B14">
        <v>38993.449999999997</v>
      </c>
      <c r="C14">
        <v>47472</v>
      </c>
      <c r="D14">
        <v>17.860107010448271</v>
      </c>
      <c r="F14" t="s">
        <v>161</v>
      </c>
    </row>
    <row r="15" spans="1:6" x14ac:dyDescent="0.3">
      <c r="A15" t="s">
        <v>16</v>
      </c>
      <c r="B15">
        <v>29721.862000000001</v>
      </c>
      <c r="C15">
        <v>35070</v>
      </c>
      <c r="D15">
        <v>15.24989449672084</v>
      </c>
      <c r="F15" t="s">
        <v>161</v>
      </c>
    </row>
    <row r="16" spans="1:6" x14ac:dyDescent="0.3">
      <c r="A16" t="s">
        <v>14</v>
      </c>
      <c r="B16">
        <v>25269.862000000001</v>
      </c>
      <c r="C16">
        <v>29341</v>
      </c>
      <c r="D16">
        <v>13.875253058859609</v>
      </c>
      <c r="F16" t="s">
        <v>161</v>
      </c>
    </row>
    <row r="17" spans="1:6" x14ac:dyDescent="0.3">
      <c r="A17" t="s">
        <v>8</v>
      </c>
      <c r="B17">
        <v>20165.624</v>
      </c>
      <c r="C17">
        <v>23350.5</v>
      </c>
      <c r="D17">
        <v>13.63943384509966</v>
      </c>
      <c r="F17" t="s">
        <v>161</v>
      </c>
    </row>
    <row r="18" spans="1:6" x14ac:dyDescent="0.3">
      <c r="A18" t="s">
        <v>24</v>
      </c>
      <c r="B18">
        <v>39952.620000000003</v>
      </c>
      <c r="C18">
        <v>46017.5</v>
      </c>
      <c r="D18">
        <v>13.17950779594719</v>
      </c>
      <c r="F18" t="s">
        <v>161</v>
      </c>
    </row>
    <row r="19" spans="1:6" x14ac:dyDescent="0.3">
      <c r="A19" t="s">
        <v>17</v>
      </c>
      <c r="B19">
        <v>113901.64</v>
      </c>
      <c r="C19">
        <v>129765</v>
      </c>
      <c r="D19">
        <v>12.224683080954019</v>
      </c>
      <c r="F19" t="s">
        <v>161</v>
      </c>
    </row>
    <row r="20" spans="1:6" x14ac:dyDescent="0.3">
      <c r="A20" t="s">
        <v>20</v>
      </c>
      <c r="B20">
        <v>52875.6</v>
      </c>
      <c r="C20">
        <v>59787</v>
      </c>
      <c r="D20">
        <v>11.5600381353806</v>
      </c>
      <c r="F20" t="s">
        <v>161</v>
      </c>
    </row>
    <row r="21" spans="1:6" x14ac:dyDescent="0.3">
      <c r="A21" t="s">
        <v>93</v>
      </c>
      <c r="B21">
        <v>15422.028</v>
      </c>
      <c r="C21">
        <v>17422</v>
      </c>
      <c r="D21">
        <v>11.47957754563196</v>
      </c>
      <c r="F21" t="s">
        <v>161</v>
      </c>
    </row>
    <row r="22" spans="1:6" x14ac:dyDescent="0.3">
      <c r="A22" t="s">
        <v>43</v>
      </c>
      <c r="B22">
        <v>51522.012000000002</v>
      </c>
      <c r="C22">
        <v>57955</v>
      </c>
      <c r="D22">
        <v>11.099970666896731</v>
      </c>
      <c r="F22" t="s">
        <v>161</v>
      </c>
    </row>
    <row r="23" spans="1:6" x14ac:dyDescent="0.3">
      <c r="A23" t="s">
        <v>45</v>
      </c>
      <c r="B23">
        <v>67204.051999999996</v>
      </c>
      <c r="C23">
        <v>75192.333333333343</v>
      </c>
      <c r="D23">
        <v>10.623797638943699</v>
      </c>
      <c r="F23" t="s">
        <v>161</v>
      </c>
    </row>
    <row r="24" spans="1:6" x14ac:dyDescent="0.3">
      <c r="A24" t="s">
        <v>62</v>
      </c>
      <c r="B24">
        <v>51417.548000000003</v>
      </c>
      <c r="C24">
        <v>56555.416666666657</v>
      </c>
      <c r="D24">
        <v>9.0846623886600941</v>
      </c>
      <c r="F24" t="s">
        <v>161</v>
      </c>
    </row>
    <row r="25" spans="1:6" x14ac:dyDescent="0.3">
      <c r="A25" t="s">
        <v>22</v>
      </c>
      <c r="B25">
        <v>90048.225999999995</v>
      </c>
      <c r="C25">
        <v>98904.666666666657</v>
      </c>
      <c r="D25">
        <v>8.9545225368536663</v>
      </c>
      <c r="F25" t="s">
        <v>161</v>
      </c>
    </row>
    <row r="26" spans="1:6" x14ac:dyDescent="0.3">
      <c r="A26" t="s">
        <v>5</v>
      </c>
      <c r="B26">
        <v>102589.66</v>
      </c>
      <c r="C26">
        <v>112099.5</v>
      </c>
      <c r="D26">
        <v>8.483391986583344</v>
      </c>
      <c r="F26" t="s">
        <v>161</v>
      </c>
    </row>
    <row r="27" spans="1:6" x14ac:dyDescent="0.3">
      <c r="A27" t="s">
        <v>98</v>
      </c>
      <c r="B27">
        <v>55982.740000000013</v>
      </c>
      <c r="C27">
        <v>60669.333333333343</v>
      </c>
      <c r="D27">
        <v>7.7248142938771869</v>
      </c>
      <c r="F27" t="s">
        <v>161</v>
      </c>
    </row>
    <row r="28" spans="1:6" x14ac:dyDescent="0.3">
      <c r="A28" t="s">
        <v>97</v>
      </c>
      <c r="B28">
        <v>28859.157999999999</v>
      </c>
      <c r="C28">
        <v>31210</v>
      </c>
      <c r="D28">
        <v>7.532335789810972</v>
      </c>
      <c r="F28" t="s">
        <v>161</v>
      </c>
    </row>
    <row r="29" spans="1:6" x14ac:dyDescent="0.3">
      <c r="A29" t="s">
        <v>124</v>
      </c>
      <c r="B29">
        <v>108820.24</v>
      </c>
      <c r="C29">
        <v>116717</v>
      </c>
      <c r="D29">
        <v>6.76573249826503</v>
      </c>
      <c r="F29" t="s">
        <v>161</v>
      </c>
    </row>
    <row r="30" spans="1:6" x14ac:dyDescent="0.3">
      <c r="A30" t="s">
        <v>65</v>
      </c>
      <c r="B30">
        <v>55036.716</v>
      </c>
      <c r="C30">
        <v>58472</v>
      </c>
      <c r="D30">
        <v>5.8750923518949234</v>
      </c>
      <c r="F30" t="s">
        <v>161</v>
      </c>
    </row>
    <row r="31" spans="1:6" x14ac:dyDescent="0.3">
      <c r="A31" t="s">
        <v>123</v>
      </c>
      <c r="B31">
        <v>104589.16</v>
      </c>
      <c r="C31">
        <v>111083</v>
      </c>
      <c r="D31">
        <v>5.8459350215604511</v>
      </c>
      <c r="F31" t="s">
        <v>161</v>
      </c>
    </row>
    <row r="32" spans="1:6" x14ac:dyDescent="0.3">
      <c r="A32" t="s">
        <v>122</v>
      </c>
      <c r="B32">
        <v>13449.776</v>
      </c>
      <c r="C32">
        <v>14250</v>
      </c>
      <c r="D32">
        <v>5.6156070175438479</v>
      </c>
      <c r="F32" t="s">
        <v>161</v>
      </c>
    </row>
    <row r="33" spans="1:6" x14ac:dyDescent="0.3">
      <c r="A33" t="s">
        <v>85</v>
      </c>
      <c r="B33">
        <v>34085.156000000003</v>
      </c>
      <c r="C33">
        <v>36079</v>
      </c>
      <c r="D33">
        <v>5.5263283350425381</v>
      </c>
      <c r="F33" t="s">
        <v>161</v>
      </c>
    </row>
    <row r="34" spans="1:6" x14ac:dyDescent="0.3">
      <c r="A34" t="s">
        <v>72</v>
      </c>
      <c r="B34">
        <v>28457.73</v>
      </c>
      <c r="C34">
        <v>30003.833333333339</v>
      </c>
      <c r="D34">
        <v>5.1530193364181329</v>
      </c>
      <c r="F34" t="s">
        <v>161</v>
      </c>
    </row>
    <row r="35" spans="1:6" x14ac:dyDescent="0.3">
      <c r="A35" t="s">
        <v>19</v>
      </c>
      <c r="B35">
        <v>149784.144</v>
      </c>
      <c r="C35">
        <v>157499.58333333331</v>
      </c>
      <c r="D35">
        <v>4.8987045997476066</v>
      </c>
      <c r="F35" t="s">
        <v>161</v>
      </c>
    </row>
    <row r="36" spans="1:6" x14ac:dyDescent="0.3">
      <c r="A36" t="s">
        <v>48</v>
      </c>
      <c r="B36">
        <v>127768.042</v>
      </c>
      <c r="C36">
        <v>133951.33333333331</v>
      </c>
      <c r="D36">
        <v>4.6160730016373961</v>
      </c>
      <c r="F36" t="s">
        <v>161</v>
      </c>
    </row>
    <row r="37" spans="1:6" x14ac:dyDescent="0.3">
      <c r="A37" t="s">
        <v>33</v>
      </c>
      <c r="B37">
        <v>27656.871999999999</v>
      </c>
      <c r="C37">
        <v>28869</v>
      </c>
      <c r="D37">
        <v>4.1987183484014006</v>
      </c>
      <c r="F37" t="s">
        <v>161</v>
      </c>
    </row>
    <row r="38" spans="1:6" x14ac:dyDescent="0.3">
      <c r="A38" t="s">
        <v>26</v>
      </c>
      <c r="B38">
        <v>255106.704</v>
      </c>
      <c r="C38">
        <v>266261.5</v>
      </c>
      <c r="D38">
        <v>4.18941379057806</v>
      </c>
      <c r="F38" t="s">
        <v>161</v>
      </c>
    </row>
    <row r="39" spans="1:6" x14ac:dyDescent="0.3">
      <c r="A39" t="s">
        <v>25</v>
      </c>
      <c r="B39">
        <v>35618.629999999997</v>
      </c>
      <c r="C39">
        <v>37069</v>
      </c>
      <c r="D39">
        <v>3.912622406862865</v>
      </c>
      <c r="F39" t="s">
        <v>161</v>
      </c>
    </row>
    <row r="40" spans="1:6" x14ac:dyDescent="0.3">
      <c r="A40" s="3" t="s">
        <v>96</v>
      </c>
      <c r="B40" s="3">
        <v>34081.466</v>
      </c>
      <c r="C40" s="3">
        <v>35322.5</v>
      </c>
      <c r="D40">
        <v>3.5134376105881509</v>
      </c>
      <c r="F40" t="s">
        <v>161</v>
      </c>
    </row>
    <row r="41" spans="1:6" x14ac:dyDescent="0.3">
      <c r="A41" t="s">
        <v>89</v>
      </c>
      <c r="B41">
        <v>38581.300000000003</v>
      </c>
      <c r="C41">
        <v>39959</v>
      </c>
      <c r="D41">
        <v>3.4477839785780349</v>
      </c>
      <c r="F41" t="s">
        <v>161</v>
      </c>
    </row>
    <row r="42" spans="1:6" x14ac:dyDescent="0.3">
      <c r="A42" t="s">
        <v>52</v>
      </c>
      <c r="B42">
        <v>34439.938000000002</v>
      </c>
      <c r="C42">
        <v>35655.916666666672</v>
      </c>
      <c r="D42">
        <v>3.41031385627912</v>
      </c>
      <c r="F42" t="s">
        <v>161</v>
      </c>
    </row>
    <row r="43" spans="1:6" x14ac:dyDescent="0.3">
      <c r="A43" t="s">
        <v>46</v>
      </c>
      <c r="B43">
        <v>42433.482000000004</v>
      </c>
      <c r="C43">
        <v>43871.5</v>
      </c>
      <c r="D43">
        <v>3.2777953796884001</v>
      </c>
      <c r="F43" t="s">
        <v>161</v>
      </c>
    </row>
    <row r="44" spans="1:6" x14ac:dyDescent="0.3">
      <c r="A44" t="s">
        <v>36</v>
      </c>
      <c r="B44">
        <v>316474.85399999999</v>
      </c>
      <c r="C44">
        <v>327036.33333333331</v>
      </c>
      <c r="D44">
        <v>3.2294513657503869</v>
      </c>
      <c r="F44" t="s">
        <v>161</v>
      </c>
    </row>
    <row r="45" spans="1:6" x14ac:dyDescent="0.3">
      <c r="A45" t="s">
        <v>39</v>
      </c>
      <c r="B45">
        <v>57677.016000000003</v>
      </c>
      <c r="C45">
        <v>59573.5</v>
      </c>
      <c r="D45">
        <v>3.183435587971156</v>
      </c>
      <c r="F45" t="s">
        <v>161</v>
      </c>
    </row>
    <row r="46" spans="1:6" x14ac:dyDescent="0.3">
      <c r="A46" t="s">
        <v>31</v>
      </c>
      <c r="B46">
        <v>17754.867999999999</v>
      </c>
      <c r="C46">
        <v>18326.5</v>
      </c>
      <c r="D46">
        <v>3.1191553215289409</v>
      </c>
      <c r="F46" t="s">
        <v>161</v>
      </c>
    </row>
    <row r="47" spans="1:6" x14ac:dyDescent="0.3">
      <c r="A47" t="s">
        <v>50</v>
      </c>
      <c r="B47">
        <v>62032.89</v>
      </c>
      <c r="C47">
        <v>63916.916666666657</v>
      </c>
      <c r="D47">
        <v>2.9476181970604931</v>
      </c>
      <c r="F47" t="s">
        <v>161</v>
      </c>
    </row>
    <row r="48" spans="1:6" x14ac:dyDescent="0.3">
      <c r="A48" t="s">
        <v>121</v>
      </c>
      <c r="B48">
        <v>112316.82</v>
      </c>
      <c r="C48">
        <v>115633</v>
      </c>
      <c r="D48">
        <v>2.8678491434106119</v>
      </c>
      <c r="F48" t="s">
        <v>161</v>
      </c>
    </row>
    <row r="49" spans="1:6" x14ac:dyDescent="0.3">
      <c r="A49" t="s">
        <v>70</v>
      </c>
      <c r="B49">
        <v>136984.63200000001</v>
      </c>
      <c r="C49">
        <v>140786</v>
      </c>
      <c r="D49">
        <v>2.7001037034932569</v>
      </c>
      <c r="F49" t="s">
        <v>161</v>
      </c>
    </row>
    <row r="50" spans="1:6" x14ac:dyDescent="0.3">
      <c r="A50" t="s">
        <v>69</v>
      </c>
      <c r="B50">
        <v>42970.86</v>
      </c>
      <c r="C50">
        <v>44085.666666666672</v>
      </c>
      <c r="D50">
        <v>2.528728158055916</v>
      </c>
      <c r="F50" t="s">
        <v>161</v>
      </c>
    </row>
    <row r="51" spans="1:6" x14ac:dyDescent="0.3">
      <c r="A51" t="s">
        <v>56</v>
      </c>
      <c r="B51">
        <v>114350.52800000001</v>
      </c>
      <c r="C51">
        <v>117285</v>
      </c>
      <c r="D51">
        <v>2.5020011084111302</v>
      </c>
      <c r="F51" t="s">
        <v>161</v>
      </c>
    </row>
    <row r="52" spans="1:6" x14ac:dyDescent="0.3">
      <c r="A52" t="s">
        <v>30</v>
      </c>
      <c r="B52">
        <v>113540.928</v>
      </c>
      <c r="C52">
        <v>116440</v>
      </c>
      <c r="D52">
        <v>2.4897560975609632</v>
      </c>
      <c r="F52" t="s">
        <v>161</v>
      </c>
    </row>
    <row r="53" spans="1:6" x14ac:dyDescent="0.3">
      <c r="A53" t="s">
        <v>120</v>
      </c>
      <c r="B53">
        <v>95648.277999999991</v>
      </c>
      <c r="C53">
        <v>97999</v>
      </c>
      <c r="D53">
        <v>2.398720395106082</v>
      </c>
      <c r="F53" t="s">
        <v>161</v>
      </c>
    </row>
    <row r="54" spans="1:6" x14ac:dyDescent="0.3">
      <c r="A54" t="s">
        <v>119</v>
      </c>
      <c r="B54">
        <v>64322.767999999996</v>
      </c>
      <c r="C54">
        <v>65745</v>
      </c>
      <c r="D54">
        <v>2.163255000380262</v>
      </c>
      <c r="F54" t="s">
        <v>161</v>
      </c>
    </row>
    <row r="55" spans="1:6" x14ac:dyDescent="0.3">
      <c r="A55" t="s">
        <v>44</v>
      </c>
      <c r="B55">
        <v>164705.25399999999</v>
      </c>
      <c r="C55">
        <v>167906</v>
      </c>
      <c r="D55">
        <v>1.9062725572641921</v>
      </c>
      <c r="F55" t="s">
        <v>161</v>
      </c>
    </row>
    <row r="56" spans="1:6" x14ac:dyDescent="0.3">
      <c r="A56" t="s">
        <v>35</v>
      </c>
      <c r="B56">
        <v>400204.95</v>
      </c>
      <c r="C56">
        <v>407078</v>
      </c>
      <c r="D56">
        <v>1.688386500867153</v>
      </c>
      <c r="F56" t="s">
        <v>161</v>
      </c>
    </row>
    <row r="57" spans="1:6" x14ac:dyDescent="0.3">
      <c r="A57" t="s">
        <v>68</v>
      </c>
      <c r="B57">
        <v>114648.59</v>
      </c>
      <c r="C57">
        <v>116603.6666666667</v>
      </c>
      <c r="D57">
        <v>1.6766854101214601</v>
      </c>
      <c r="F57" t="s">
        <v>161</v>
      </c>
    </row>
    <row r="58" spans="1:6" x14ac:dyDescent="0.3">
      <c r="A58" s="3" t="s">
        <v>41</v>
      </c>
      <c r="B58" s="3">
        <v>400678.37</v>
      </c>
      <c r="C58" s="3">
        <v>407409</v>
      </c>
      <c r="D58">
        <v>1.6520572692306761</v>
      </c>
      <c r="F58" t="s">
        <v>161</v>
      </c>
    </row>
    <row r="59" spans="1:6" x14ac:dyDescent="0.3">
      <c r="A59" t="s">
        <v>54</v>
      </c>
      <c r="B59">
        <v>291136.64000000001</v>
      </c>
      <c r="C59">
        <v>294918.5</v>
      </c>
      <c r="D59">
        <v>1.282340714468569</v>
      </c>
      <c r="F59" t="s">
        <v>161</v>
      </c>
    </row>
    <row r="60" spans="1:6" x14ac:dyDescent="0.3">
      <c r="A60" t="s">
        <v>90</v>
      </c>
      <c r="B60">
        <v>101105.85</v>
      </c>
      <c r="C60">
        <v>102217.3333333333</v>
      </c>
      <c r="D60">
        <v>1.0873726569531481</v>
      </c>
      <c r="F60" t="s">
        <v>161</v>
      </c>
    </row>
    <row r="61" spans="1:6" x14ac:dyDescent="0.3">
      <c r="A61" t="s">
        <v>74</v>
      </c>
      <c r="B61">
        <v>107876.24400000001</v>
      </c>
      <c r="C61">
        <v>109048</v>
      </c>
      <c r="D61">
        <v>1.074532316044305</v>
      </c>
      <c r="F61" t="s">
        <v>161</v>
      </c>
    </row>
    <row r="62" spans="1:6" x14ac:dyDescent="0.3">
      <c r="A62" t="s">
        <v>55</v>
      </c>
      <c r="B62">
        <v>336954.65</v>
      </c>
      <c r="C62">
        <v>340299.33333333337</v>
      </c>
      <c r="D62">
        <v>0.98286508544438778</v>
      </c>
      <c r="F62" t="s">
        <v>161</v>
      </c>
    </row>
    <row r="63" spans="1:6" x14ac:dyDescent="0.3">
      <c r="A63" t="s">
        <v>66</v>
      </c>
      <c r="B63">
        <v>200516.78599999999</v>
      </c>
      <c r="C63">
        <v>202306</v>
      </c>
      <c r="D63">
        <v>0.88440975551885659</v>
      </c>
      <c r="F63" t="s">
        <v>161</v>
      </c>
    </row>
    <row r="64" spans="1:6" x14ac:dyDescent="0.3">
      <c r="A64" t="s">
        <v>61</v>
      </c>
      <c r="B64">
        <v>299019.14799999999</v>
      </c>
      <c r="C64">
        <v>301579.5</v>
      </c>
      <c r="D64">
        <v>0.84898078284499234</v>
      </c>
      <c r="F64" t="s">
        <v>161</v>
      </c>
    </row>
    <row r="65" spans="1:6" x14ac:dyDescent="0.3">
      <c r="A65" t="s">
        <v>40</v>
      </c>
      <c r="B65">
        <v>400630.32199999999</v>
      </c>
      <c r="C65">
        <v>403966.5</v>
      </c>
      <c r="D65">
        <v>0.82585511422358404</v>
      </c>
      <c r="F65" t="s">
        <v>161</v>
      </c>
    </row>
    <row r="66" spans="1:6" x14ac:dyDescent="0.3">
      <c r="A66" t="s">
        <v>118</v>
      </c>
      <c r="B66">
        <v>104362.10400000001</v>
      </c>
      <c r="C66">
        <v>105224</v>
      </c>
      <c r="D66">
        <v>0.8191059073975594</v>
      </c>
      <c r="F66" t="s">
        <v>161</v>
      </c>
    </row>
    <row r="67" spans="1:6" x14ac:dyDescent="0.3">
      <c r="A67" t="s">
        <v>42</v>
      </c>
      <c r="B67">
        <v>169750.00200000001</v>
      </c>
      <c r="C67">
        <v>170541.75</v>
      </c>
      <c r="D67">
        <v>0.46425464732244243</v>
      </c>
      <c r="F67" t="s">
        <v>161</v>
      </c>
    </row>
    <row r="68" spans="1:6" x14ac:dyDescent="0.3">
      <c r="A68" t="s">
        <v>117</v>
      </c>
      <c r="B68">
        <v>171099.06599999999</v>
      </c>
      <c r="C68">
        <v>171878</v>
      </c>
      <c r="D68">
        <v>0.45319005340998181</v>
      </c>
      <c r="F68" t="s">
        <v>161</v>
      </c>
    </row>
    <row r="69" spans="1:6" x14ac:dyDescent="0.3">
      <c r="A69" t="s">
        <v>71</v>
      </c>
      <c r="B69">
        <v>97598.921999999991</v>
      </c>
      <c r="C69">
        <v>97924.333333333328</v>
      </c>
      <c r="D69">
        <v>0.33230895963890872</v>
      </c>
      <c r="F69" t="s">
        <v>161</v>
      </c>
    </row>
    <row r="70" spans="1:6" x14ac:dyDescent="0.3">
      <c r="A70" s="3" t="s">
        <v>47</v>
      </c>
      <c r="B70" s="3">
        <v>156343.26800000001</v>
      </c>
      <c r="C70" s="3">
        <v>156718</v>
      </c>
      <c r="D70">
        <v>0.23911229086638999</v>
      </c>
      <c r="F70" t="s">
        <v>161</v>
      </c>
    </row>
    <row r="71" spans="1:6" x14ac:dyDescent="0.3">
      <c r="A71" t="s">
        <v>67</v>
      </c>
      <c r="B71">
        <v>79627.898000000016</v>
      </c>
      <c r="C71">
        <v>79794.666666666657</v>
      </c>
      <c r="D71">
        <v>0.20899725963302651</v>
      </c>
      <c r="F71" t="s">
        <v>161</v>
      </c>
    </row>
    <row r="72" spans="1:6" x14ac:dyDescent="0.3">
      <c r="A72" t="s">
        <v>116</v>
      </c>
      <c r="B72">
        <v>72604.987999999998</v>
      </c>
      <c r="C72">
        <v>72711.666666666672</v>
      </c>
      <c r="D72">
        <v>0.14671464918514771</v>
      </c>
      <c r="F72" t="s">
        <v>161</v>
      </c>
    </row>
    <row r="73" spans="1:6" x14ac:dyDescent="0.3">
      <c r="A73" t="s">
        <v>95</v>
      </c>
      <c r="B73">
        <v>12142.55</v>
      </c>
      <c r="C73">
        <v>12152</v>
      </c>
      <c r="D73">
        <v>7.7764976958516363E-2</v>
      </c>
      <c r="F73" t="s">
        <v>161</v>
      </c>
    </row>
    <row r="74" spans="1:6" x14ac:dyDescent="0.3">
      <c r="A74" t="s">
        <v>86</v>
      </c>
      <c r="B74">
        <v>209234.372</v>
      </c>
      <c r="C74">
        <v>209070</v>
      </c>
      <c r="D74">
        <v>-7.8620557707932234E-2</v>
      </c>
      <c r="F74" t="s">
        <v>161</v>
      </c>
    </row>
    <row r="75" spans="1:6" x14ac:dyDescent="0.3">
      <c r="A75" t="s">
        <v>32</v>
      </c>
      <c r="B75">
        <v>133431.12599999999</v>
      </c>
      <c r="C75">
        <v>133022.5</v>
      </c>
      <c r="D75">
        <v>-0.30718562649175091</v>
      </c>
      <c r="F75" t="s">
        <v>161</v>
      </c>
    </row>
    <row r="76" spans="1:6" x14ac:dyDescent="0.3">
      <c r="A76" t="s">
        <v>115</v>
      </c>
      <c r="B76">
        <v>72916.638000000006</v>
      </c>
      <c r="C76">
        <v>72563</v>
      </c>
      <c r="D76">
        <v>-0.48735305872139562</v>
      </c>
      <c r="F76" t="s">
        <v>161</v>
      </c>
    </row>
    <row r="77" spans="1:6" x14ac:dyDescent="0.3">
      <c r="A77" t="s">
        <v>114</v>
      </c>
      <c r="B77">
        <v>172557.04199999999</v>
      </c>
      <c r="C77">
        <v>171686</v>
      </c>
      <c r="D77">
        <v>-0.50734596880350569</v>
      </c>
      <c r="F77" t="s">
        <v>161</v>
      </c>
    </row>
    <row r="78" spans="1:6" x14ac:dyDescent="0.3">
      <c r="A78" t="s">
        <v>29</v>
      </c>
      <c r="B78">
        <v>81660.872000000003</v>
      </c>
      <c r="C78">
        <v>81225.5</v>
      </c>
      <c r="D78">
        <v>-0.53600408738635408</v>
      </c>
      <c r="F78" t="s">
        <v>161</v>
      </c>
    </row>
    <row r="79" spans="1:6" x14ac:dyDescent="0.3">
      <c r="A79" t="s">
        <v>80</v>
      </c>
      <c r="B79">
        <v>58490.353999999999</v>
      </c>
      <c r="C79">
        <v>58068.333333333343</v>
      </c>
      <c r="D79">
        <v>-0.72676559226198489</v>
      </c>
      <c r="F79" t="s">
        <v>161</v>
      </c>
    </row>
    <row r="80" spans="1:6" x14ac:dyDescent="0.3">
      <c r="A80" t="s">
        <v>21</v>
      </c>
      <c r="B80">
        <v>126002.954</v>
      </c>
      <c r="C80">
        <v>125084</v>
      </c>
      <c r="D80">
        <v>-0.73466950209459081</v>
      </c>
      <c r="F80" t="s">
        <v>161</v>
      </c>
    </row>
    <row r="81" spans="1:6" x14ac:dyDescent="0.3">
      <c r="A81" t="s">
        <v>34</v>
      </c>
      <c r="B81">
        <v>17866.052</v>
      </c>
      <c r="C81">
        <v>17732.666666666672</v>
      </c>
      <c r="D81">
        <v>-0.75220121057181732</v>
      </c>
      <c r="F81" t="s">
        <v>161</v>
      </c>
    </row>
    <row r="82" spans="1:6" x14ac:dyDescent="0.3">
      <c r="A82" t="s">
        <v>101</v>
      </c>
      <c r="B82">
        <v>17345.624</v>
      </c>
      <c r="C82">
        <v>17200</v>
      </c>
      <c r="D82">
        <v>-0.84665116279071773</v>
      </c>
      <c r="F82" t="s">
        <v>161</v>
      </c>
    </row>
    <row r="83" spans="1:6" x14ac:dyDescent="0.3">
      <c r="A83" t="s">
        <v>60</v>
      </c>
      <c r="B83">
        <v>19014.042000000001</v>
      </c>
      <c r="C83">
        <v>18852.333333333339</v>
      </c>
      <c r="D83">
        <v>-0.85776473292430033</v>
      </c>
      <c r="F83" t="s">
        <v>161</v>
      </c>
    </row>
    <row r="84" spans="1:6" x14ac:dyDescent="0.3">
      <c r="A84" t="s">
        <v>79</v>
      </c>
      <c r="B84">
        <v>209110.37599999999</v>
      </c>
      <c r="C84">
        <v>206966</v>
      </c>
      <c r="D84">
        <v>-1.036100615560039</v>
      </c>
      <c r="F84" t="s">
        <v>161</v>
      </c>
    </row>
    <row r="85" spans="1:6" x14ac:dyDescent="0.3">
      <c r="A85" t="s">
        <v>113</v>
      </c>
      <c r="B85">
        <v>130789.08199999999</v>
      </c>
      <c r="C85">
        <v>129121</v>
      </c>
      <c r="D85">
        <v>-1.2918750629254689</v>
      </c>
      <c r="F85" t="s">
        <v>161</v>
      </c>
    </row>
    <row r="86" spans="1:6" x14ac:dyDescent="0.3">
      <c r="A86" t="s">
        <v>37</v>
      </c>
      <c r="B86">
        <v>45646.853999999999</v>
      </c>
      <c r="C86">
        <v>45058</v>
      </c>
      <c r="D86">
        <v>-1.3068800213058711</v>
      </c>
      <c r="F86" t="s">
        <v>161</v>
      </c>
    </row>
    <row r="87" spans="1:6" x14ac:dyDescent="0.3">
      <c r="A87" t="s">
        <v>112</v>
      </c>
      <c r="B87">
        <v>110991.96</v>
      </c>
      <c r="C87">
        <v>109495</v>
      </c>
      <c r="D87">
        <v>-1.3671491848942929</v>
      </c>
      <c r="F87" t="s">
        <v>161</v>
      </c>
    </row>
    <row r="88" spans="1:6" x14ac:dyDescent="0.3">
      <c r="A88" t="s">
        <v>111</v>
      </c>
      <c r="B88">
        <v>170425.106</v>
      </c>
      <c r="C88">
        <v>168069</v>
      </c>
      <c r="D88">
        <v>-1.4018682802896429</v>
      </c>
      <c r="F88" t="s">
        <v>161</v>
      </c>
    </row>
    <row r="89" spans="1:6" x14ac:dyDescent="0.3">
      <c r="A89" t="s">
        <v>110</v>
      </c>
      <c r="B89">
        <v>132946.122</v>
      </c>
      <c r="C89">
        <v>130924</v>
      </c>
      <c r="D89">
        <v>-1.54450062631756</v>
      </c>
      <c r="F89" t="s">
        <v>161</v>
      </c>
    </row>
    <row r="90" spans="1:6" x14ac:dyDescent="0.3">
      <c r="A90" t="s">
        <v>109</v>
      </c>
      <c r="B90">
        <v>206659.24600000001</v>
      </c>
      <c r="C90">
        <v>203492</v>
      </c>
      <c r="D90">
        <v>-1.5564474279087059</v>
      </c>
      <c r="F90" t="s">
        <v>161</v>
      </c>
    </row>
    <row r="91" spans="1:6" x14ac:dyDescent="0.3">
      <c r="A91" t="s">
        <v>94</v>
      </c>
      <c r="B91">
        <v>12595.522000000001</v>
      </c>
      <c r="C91">
        <v>12392</v>
      </c>
      <c r="D91">
        <v>-1.6423660426081259</v>
      </c>
      <c r="F91" t="s">
        <v>161</v>
      </c>
    </row>
    <row r="92" spans="1:6" x14ac:dyDescent="0.3">
      <c r="A92" t="s">
        <v>28</v>
      </c>
      <c r="B92">
        <v>23425.912</v>
      </c>
      <c r="C92">
        <v>23019.916666666661</v>
      </c>
      <c r="D92">
        <v>-1.7636698655874199</v>
      </c>
      <c r="F92" t="s">
        <v>161</v>
      </c>
    </row>
    <row r="93" spans="1:6" x14ac:dyDescent="0.3">
      <c r="A93" t="s">
        <v>82</v>
      </c>
      <c r="B93">
        <v>129653.40399999999</v>
      </c>
      <c r="C93">
        <v>127225.6666666667</v>
      </c>
      <c r="D93">
        <v>-1.9082134894164591</v>
      </c>
      <c r="F93" t="s">
        <v>161</v>
      </c>
    </row>
    <row r="94" spans="1:6" x14ac:dyDescent="0.3">
      <c r="A94" t="s">
        <v>57</v>
      </c>
      <c r="B94">
        <v>262528.52600000001</v>
      </c>
      <c r="C94">
        <v>256790.5</v>
      </c>
      <c r="D94">
        <v>-2.2345164638099981</v>
      </c>
      <c r="F94" t="s">
        <v>161</v>
      </c>
    </row>
    <row r="95" spans="1:6" x14ac:dyDescent="0.3">
      <c r="A95" t="s">
        <v>59</v>
      </c>
      <c r="B95">
        <v>135571.242</v>
      </c>
      <c r="C95">
        <v>132224</v>
      </c>
      <c r="D95">
        <v>-2.5314935261374618</v>
      </c>
      <c r="F95" t="s">
        <v>161</v>
      </c>
    </row>
    <row r="96" spans="1:6" x14ac:dyDescent="0.3">
      <c r="A96" t="s">
        <v>77</v>
      </c>
      <c r="B96">
        <v>130180.66</v>
      </c>
      <c r="C96">
        <v>126962.6666666667</v>
      </c>
      <c r="D96">
        <v>-2.5345980970784052</v>
      </c>
      <c r="F96" t="s">
        <v>161</v>
      </c>
    </row>
    <row r="97" spans="1:6" x14ac:dyDescent="0.3">
      <c r="A97" t="s">
        <v>108</v>
      </c>
      <c r="B97">
        <v>29933.42</v>
      </c>
      <c r="C97">
        <v>29179.5</v>
      </c>
      <c r="D97">
        <v>-2.5837317294675999</v>
      </c>
      <c r="F97" t="s">
        <v>161</v>
      </c>
    </row>
    <row r="98" spans="1:6" x14ac:dyDescent="0.3">
      <c r="A98" t="s">
        <v>107</v>
      </c>
      <c r="B98">
        <v>116313.09</v>
      </c>
      <c r="C98">
        <v>113072</v>
      </c>
      <c r="D98">
        <v>-2.8663948634498611</v>
      </c>
      <c r="F98" t="s">
        <v>161</v>
      </c>
    </row>
    <row r="99" spans="1:6" x14ac:dyDescent="0.3">
      <c r="A99" t="s">
        <v>106</v>
      </c>
      <c r="B99">
        <v>23274.632000000001</v>
      </c>
      <c r="C99">
        <v>22580</v>
      </c>
      <c r="D99">
        <v>-3.0763153232949421</v>
      </c>
      <c r="F99" t="s">
        <v>161</v>
      </c>
    </row>
    <row r="100" spans="1:6" x14ac:dyDescent="0.3">
      <c r="A100" t="s">
        <v>105</v>
      </c>
      <c r="B100">
        <v>32021.276000000002</v>
      </c>
      <c r="C100">
        <v>30997</v>
      </c>
      <c r="D100">
        <v>-3.3044359131528802</v>
      </c>
      <c r="F100" t="s">
        <v>161</v>
      </c>
    </row>
    <row r="101" spans="1:6" x14ac:dyDescent="0.3">
      <c r="A101" t="s">
        <v>87</v>
      </c>
      <c r="B101">
        <v>139509.424</v>
      </c>
      <c r="C101">
        <v>135021</v>
      </c>
      <c r="D101">
        <v>-3.3242414142985162</v>
      </c>
      <c r="F101" t="s">
        <v>161</v>
      </c>
    </row>
    <row r="102" spans="1:6" x14ac:dyDescent="0.3">
      <c r="A102" t="s">
        <v>76</v>
      </c>
      <c r="B102">
        <v>138939.946</v>
      </c>
      <c r="C102">
        <v>133707.33333333331</v>
      </c>
      <c r="D102">
        <v>-3.9134821824781612</v>
      </c>
      <c r="F102" t="s">
        <v>161</v>
      </c>
    </row>
    <row r="103" spans="1:6" x14ac:dyDescent="0.3">
      <c r="A103" t="s">
        <v>92</v>
      </c>
      <c r="B103">
        <v>200663.06599999999</v>
      </c>
      <c r="C103">
        <v>193020</v>
      </c>
      <c r="D103">
        <v>-3.9597274893793348</v>
      </c>
      <c r="F103" t="s">
        <v>161</v>
      </c>
    </row>
    <row r="104" spans="1:6" x14ac:dyDescent="0.3">
      <c r="A104" t="s">
        <v>99</v>
      </c>
      <c r="B104">
        <v>12555.634</v>
      </c>
      <c r="C104">
        <v>12058</v>
      </c>
      <c r="D104">
        <v>-4.127002819704761</v>
      </c>
      <c r="F104" t="s">
        <v>161</v>
      </c>
    </row>
    <row r="105" spans="1:6" x14ac:dyDescent="0.3">
      <c r="A105" t="s">
        <v>104</v>
      </c>
      <c r="B105">
        <v>30441.73</v>
      </c>
      <c r="C105">
        <v>29012</v>
      </c>
      <c r="D105">
        <v>-4.928064249276173</v>
      </c>
      <c r="F105" t="s">
        <v>161</v>
      </c>
    </row>
    <row r="106" spans="1:6" x14ac:dyDescent="0.3">
      <c r="A106" t="s">
        <v>53</v>
      </c>
      <c r="B106">
        <v>147696.152</v>
      </c>
      <c r="C106">
        <v>140635</v>
      </c>
      <c r="D106">
        <v>-5.0209066021971784</v>
      </c>
      <c r="F106" t="s">
        <v>161</v>
      </c>
    </row>
    <row r="107" spans="1:6" x14ac:dyDescent="0.3">
      <c r="A107" t="s">
        <v>58</v>
      </c>
      <c r="B107">
        <v>43160.7</v>
      </c>
      <c r="C107">
        <v>40845.333333333328</v>
      </c>
      <c r="D107">
        <v>-5.6686198341711878</v>
      </c>
      <c r="F107" t="s">
        <v>161</v>
      </c>
    </row>
    <row r="108" spans="1:6" x14ac:dyDescent="0.3">
      <c r="A108" t="s">
        <v>88</v>
      </c>
      <c r="B108">
        <v>22494.912</v>
      </c>
      <c r="C108">
        <v>20953.833333333339</v>
      </c>
      <c r="D108">
        <v>-7.3546383716582993</v>
      </c>
      <c r="F108" t="s">
        <v>161</v>
      </c>
    </row>
    <row r="109" spans="1:6" x14ac:dyDescent="0.3">
      <c r="A109" t="s">
        <v>81</v>
      </c>
      <c r="B109">
        <v>51067.998</v>
      </c>
      <c r="C109">
        <v>47251</v>
      </c>
      <c r="D109">
        <v>-8.0781316797528095</v>
      </c>
      <c r="F109" t="s">
        <v>161</v>
      </c>
    </row>
    <row r="110" spans="1:6" x14ac:dyDescent="0.3">
      <c r="A110" t="s">
        <v>38</v>
      </c>
      <c r="B110">
        <v>46746.712</v>
      </c>
      <c r="C110">
        <v>43066</v>
      </c>
      <c r="D110">
        <v>-8.5466771931454044</v>
      </c>
      <c r="F110" t="s">
        <v>161</v>
      </c>
    </row>
    <row r="111" spans="1:6" x14ac:dyDescent="0.3">
      <c r="A111" t="s">
        <v>78</v>
      </c>
      <c r="B111">
        <v>26974.964</v>
      </c>
      <c r="C111">
        <v>24456.5</v>
      </c>
      <c r="D111">
        <v>-10.29772862020322</v>
      </c>
      <c r="F111" t="s">
        <v>161</v>
      </c>
    </row>
    <row r="112" spans="1:6" x14ac:dyDescent="0.3">
      <c r="A112" t="s">
        <v>103</v>
      </c>
      <c r="B112">
        <v>19526.558000000001</v>
      </c>
      <c r="C112">
        <v>17389.5</v>
      </c>
      <c r="D112">
        <v>-12.28935852094653</v>
      </c>
      <c r="F112" t="s">
        <v>161</v>
      </c>
    </row>
    <row r="113" spans="1:6" x14ac:dyDescent="0.3">
      <c r="A113" t="s">
        <v>100</v>
      </c>
      <c r="B113">
        <v>46301.293999999987</v>
      </c>
      <c r="C113">
        <v>41126.333333333328</v>
      </c>
      <c r="D113">
        <v>-12.583083020611291</v>
      </c>
      <c r="F113" t="s">
        <v>161</v>
      </c>
    </row>
    <row r="114" spans="1:6" x14ac:dyDescent="0.3">
      <c r="A114" t="s">
        <v>84</v>
      </c>
      <c r="B114">
        <v>24468.75</v>
      </c>
      <c r="C114">
        <v>21582</v>
      </c>
      <c r="D114">
        <v>-13.375729774812349</v>
      </c>
      <c r="F114" t="s">
        <v>161</v>
      </c>
    </row>
    <row r="115" spans="1:6" x14ac:dyDescent="0.3">
      <c r="A115" t="s">
        <v>91</v>
      </c>
      <c r="B115">
        <v>13310.415999999999</v>
      </c>
      <c r="C115">
        <v>11676</v>
      </c>
      <c r="D115">
        <v>-13.99808153477219</v>
      </c>
      <c r="F115" t="s">
        <v>161</v>
      </c>
    </row>
    <row r="116" spans="1:6" x14ac:dyDescent="0.3">
      <c r="A116" t="s">
        <v>102</v>
      </c>
      <c r="B116">
        <v>25338.5</v>
      </c>
      <c r="C116">
        <v>21207.5</v>
      </c>
      <c r="D116">
        <v>-19.478957915831661</v>
      </c>
      <c r="F116" t="s">
        <v>161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8B77-F12F-4A5E-A134-19F835EEE66D}">
  <dimension ref="A1:F97"/>
  <sheetViews>
    <sheetView topLeftCell="A22" workbookViewId="0">
      <selection activeCell="D2" sqref="D2:D97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152</v>
      </c>
    </row>
    <row r="2" spans="1:6" x14ac:dyDescent="0.3">
      <c r="A2" s="3" t="s">
        <v>3</v>
      </c>
      <c r="B2" s="3">
        <v>20267.892</v>
      </c>
      <c r="C2" s="3">
        <v>38507</v>
      </c>
      <c r="D2">
        <v>47.365694549043027</v>
      </c>
    </row>
    <row r="3" spans="1:6" x14ac:dyDescent="0.3">
      <c r="A3" t="s">
        <v>149</v>
      </c>
      <c r="B3">
        <v>22861.716</v>
      </c>
      <c r="C3">
        <v>39621.5</v>
      </c>
      <c r="D3">
        <v>42.299721111012957</v>
      </c>
      <c r="F3">
        <v>-1</v>
      </c>
    </row>
    <row r="4" spans="1:6" x14ac:dyDescent="0.3">
      <c r="A4" t="s">
        <v>148</v>
      </c>
      <c r="B4">
        <v>5521.56</v>
      </c>
      <c r="C4">
        <v>8837</v>
      </c>
      <c r="D4">
        <v>37.517709629964919</v>
      </c>
    </row>
    <row r="5" spans="1:6" x14ac:dyDescent="0.3">
      <c r="A5" t="s">
        <v>147</v>
      </c>
      <c r="B5">
        <v>14804.308000000001</v>
      </c>
      <c r="C5">
        <v>23671</v>
      </c>
      <c r="D5">
        <v>37.458037260783243</v>
      </c>
    </row>
    <row r="6" spans="1:6" x14ac:dyDescent="0.3">
      <c r="A6" t="s">
        <v>73</v>
      </c>
      <c r="B6">
        <v>12073.672</v>
      </c>
      <c r="C6">
        <v>18892.5</v>
      </c>
      <c r="D6">
        <v>36.092777557231713</v>
      </c>
    </row>
    <row r="7" spans="1:6" x14ac:dyDescent="0.3">
      <c r="A7" t="s">
        <v>6</v>
      </c>
      <c r="B7">
        <v>35072.125999999997</v>
      </c>
      <c r="C7">
        <v>53728.5</v>
      </c>
      <c r="D7">
        <v>34.723422392212697</v>
      </c>
    </row>
    <row r="8" spans="1:6" x14ac:dyDescent="0.3">
      <c r="A8" t="s">
        <v>10</v>
      </c>
      <c r="B8">
        <v>21684.3</v>
      </c>
      <c r="C8">
        <v>30104.5</v>
      </c>
      <c r="D8">
        <v>27.96990483150358</v>
      </c>
    </row>
    <row r="9" spans="1:6" x14ac:dyDescent="0.3">
      <c r="A9" t="s">
        <v>146</v>
      </c>
      <c r="B9">
        <v>14342.552</v>
      </c>
      <c r="C9">
        <v>19751.5</v>
      </c>
      <c r="D9">
        <v>27.38499860770068</v>
      </c>
    </row>
    <row r="10" spans="1:6" x14ac:dyDescent="0.3">
      <c r="A10" t="s">
        <v>126</v>
      </c>
      <c r="B10">
        <v>21579.4</v>
      </c>
      <c r="C10">
        <v>29422.5</v>
      </c>
      <c r="D10">
        <v>26.65681026425354</v>
      </c>
    </row>
    <row r="11" spans="1:6" x14ac:dyDescent="0.3">
      <c r="A11" t="s">
        <v>5</v>
      </c>
      <c r="B11">
        <v>60060.474000000002</v>
      </c>
      <c r="C11">
        <v>81882.5</v>
      </c>
      <c r="D11">
        <v>26.650414923823771</v>
      </c>
    </row>
    <row r="12" spans="1:6" x14ac:dyDescent="0.3">
      <c r="A12" t="s">
        <v>145</v>
      </c>
      <c r="B12">
        <v>18850.194</v>
      </c>
      <c r="C12">
        <v>25230.5</v>
      </c>
      <c r="D12">
        <v>25.288068012920871</v>
      </c>
    </row>
    <row r="13" spans="1:6" x14ac:dyDescent="0.3">
      <c r="A13" t="s">
        <v>7</v>
      </c>
      <c r="B13">
        <v>30406.682000000001</v>
      </c>
      <c r="C13">
        <v>40414.5</v>
      </c>
      <c r="D13">
        <v>24.76293904415494</v>
      </c>
    </row>
    <row r="14" spans="1:6" x14ac:dyDescent="0.3">
      <c r="A14" t="s">
        <v>25</v>
      </c>
      <c r="B14">
        <v>26587.878000000001</v>
      </c>
      <c r="C14">
        <v>34645.5</v>
      </c>
      <c r="D14">
        <v>23.25734078018791</v>
      </c>
    </row>
    <row r="15" spans="1:6" x14ac:dyDescent="0.3">
      <c r="A15" t="s">
        <v>144</v>
      </c>
      <c r="B15">
        <v>18056.772000000001</v>
      </c>
      <c r="C15">
        <v>23098</v>
      </c>
      <c r="D15">
        <v>21.825387479435449</v>
      </c>
    </row>
    <row r="16" spans="1:6" x14ac:dyDescent="0.3">
      <c r="A16" t="s">
        <v>106</v>
      </c>
      <c r="B16">
        <v>21998.720000000001</v>
      </c>
      <c r="C16">
        <v>28128</v>
      </c>
      <c r="D16">
        <v>21.79067121729237</v>
      </c>
    </row>
    <row r="17" spans="1:4" x14ac:dyDescent="0.3">
      <c r="A17" t="s">
        <v>24</v>
      </c>
      <c r="B17">
        <v>24694.67</v>
      </c>
      <c r="C17">
        <v>30747</v>
      </c>
      <c r="D17">
        <v>19.684294402705959</v>
      </c>
    </row>
    <row r="18" spans="1:4" x14ac:dyDescent="0.3">
      <c r="A18" t="s">
        <v>8</v>
      </c>
      <c r="B18">
        <v>18547.691999999999</v>
      </c>
      <c r="C18">
        <v>22811.5</v>
      </c>
      <c r="D18">
        <v>18.691484558227209</v>
      </c>
    </row>
    <row r="19" spans="1:4" x14ac:dyDescent="0.3">
      <c r="A19" t="s">
        <v>127</v>
      </c>
      <c r="B19">
        <v>9253.619999999999</v>
      </c>
      <c r="C19">
        <v>11262</v>
      </c>
      <c r="D19">
        <v>17.83324453915824</v>
      </c>
    </row>
    <row r="20" spans="1:4" x14ac:dyDescent="0.3">
      <c r="A20" t="s">
        <v>9</v>
      </c>
      <c r="B20">
        <v>10067.138000000001</v>
      </c>
      <c r="C20">
        <v>12105.5</v>
      </c>
      <c r="D20">
        <v>16.838313163438119</v>
      </c>
    </row>
    <row r="21" spans="1:4" x14ac:dyDescent="0.3">
      <c r="A21" t="s">
        <v>85</v>
      </c>
      <c r="B21">
        <v>31305.374</v>
      </c>
      <c r="C21">
        <v>37467</v>
      </c>
      <c r="D21">
        <v>16.44547468438892</v>
      </c>
    </row>
    <row r="22" spans="1:4" x14ac:dyDescent="0.3">
      <c r="A22" t="s">
        <v>143</v>
      </c>
      <c r="B22">
        <v>30970.128000000001</v>
      </c>
      <c r="C22">
        <v>37014.5</v>
      </c>
      <c r="D22">
        <v>16.329741047427369</v>
      </c>
    </row>
    <row r="23" spans="1:4" x14ac:dyDescent="0.3">
      <c r="A23" t="s">
        <v>23</v>
      </c>
      <c r="B23">
        <v>14049.812</v>
      </c>
      <c r="C23">
        <v>16780</v>
      </c>
      <c r="D23">
        <v>16.270488676996411</v>
      </c>
    </row>
    <row r="24" spans="1:4" x14ac:dyDescent="0.3">
      <c r="A24" t="s">
        <v>68</v>
      </c>
      <c r="B24">
        <v>98668.396000000008</v>
      </c>
      <c r="C24">
        <v>115479.6666666667</v>
      </c>
      <c r="D24">
        <v>14.557775539128089</v>
      </c>
    </row>
    <row r="25" spans="1:4" x14ac:dyDescent="0.3">
      <c r="A25" t="s">
        <v>17</v>
      </c>
      <c r="B25">
        <v>89302.260000000009</v>
      </c>
      <c r="C25">
        <v>104504.5</v>
      </c>
      <c r="D25">
        <v>14.54697166150739</v>
      </c>
    </row>
    <row r="26" spans="1:4" x14ac:dyDescent="0.3">
      <c r="A26" t="s">
        <v>19</v>
      </c>
      <c r="B26">
        <v>102902.224</v>
      </c>
      <c r="C26">
        <v>119882</v>
      </c>
      <c r="D26">
        <v>14.16374101199513</v>
      </c>
    </row>
    <row r="27" spans="1:4" x14ac:dyDescent="0.3">
      <c r="A27" t="s">
        <v>45</v>
      </c>
      <c r="B27">
        <v>50128.454000000012</v>
      </c>
      <c r="C27">
        <v>58207.333333333328</v>
      </c>
      <c r="D27">
        <v>13.87948712075222</v>
      </c>
    </row>
    <row r="28" spans="1:4" x14ac:dyDescent="0.3">
      <c r="A28" t="s">
        <v>69</v>
      </c>
      <c r="B28">
        <v>40065.17</v>
      </c>
      <c r="C28">
        <v>46236.083333333328</v>
      </c>
      <c r="D28">
        <v>13.34653129860696</v>
      </c>
    </row>
    <row r="29" spans="1:4" x14ac:dyDescent="0.3">
      <c r="A29" t="s">
        <v>128</v>
      </c>
      <c r="B29">
        <v>21713.01</v>
      </c>
      <c r="C29">
        <v>25027</v>
      </c>
      <c r="D29">
        <v>13.241659008271069</v>
      </c>
    </row>
    <row r="30" spans="1:4" x14ac:dyDescent="0.3">
      <c r="A30" t="s">
        <v>97</v>
      </c>
      <c r="B30">
        <v>43497.701999999997</v>
      </c>
      <c r="C30">
        <v>50088.666666666672</v>
      </c>
      <c r="D30">
        <v>13.158594758628031</v>
      </c>
    </row>
    <row r="31" spans="1:4" x14ac:dyDescent="0.3">
      <c r="A31" t="s">
        <v>14</v>
      </c>
      <c r="B31">
        <v>20635.169999999998</v>
      </c>
      <c r="C31">
        <v>23685</v>
      </c>
      <c r="D31">
        <v>12.876630778974031</v>
      </c>
    </row>
    <row r="32" spans="1:4" x14ac:dyDescent="0.3">
      <c r="A32" t="s">
        <v>108</v>
      </c>
      <c r="B32">
        <v>25443.15</v>
      </c>
      <c r="C32">
        <v>28983</v>
      </c>
      <c r="D32">
        <v>12.213538971121009</v>
      </c>
    </row>
    <row r="33" spans="1:4" x14ac:dyDescent="0.3">
      <c r="A33" t="s">
        <v>13</v>
      </c>
      <c r="B33">
        <v>12300.174000000001</v>
      </c>
      <c r="C33">
        <v>13907</v>
      </c>
      <c r="D33">
        <v>11.55408067879485</v>
      </c>
    </row>
    <row r="34" spans="1:4" x14ac:dyDescent="0.3">
      <c r="A34" t="s">
        <v>72</v>
      </c>
      <c r="B34">
        <v>21506.876</v>
      </c>
      <c r="C34">
        <v>24302</v>
      </c>
      <c r="D34">
        <v>11.501621265739431</v>
      </c>
    </row>
    <row r="35" spans="1:4" x14ac:dyDescent="0.3">
      <c r="A35" t="s">
        <v>20</v>
      </c>
      <c r="B35">
        <v>44353.75</v>
      </c>
      <c r="C35">
        <v>49601.5</v>
      </c>
      <c r="D35">
        <v>10.579821174762859</v>
      </c>
    </row>
    <row r="36" spans="1:4" x14ac:dyDescent="0.3">
      <c r="A36" t="s">
        <v>93</v>
      </c>
      <c r="B36">
        <v>12377.474</v>
      </c>
      <c r="C36">
        <v>13805.5</v>
      </c>
      <c r="D36">
        <v>10.3438919271305</v>
      </c>
    </row>
    <row r="37" spans="1:4" x14ac:dyDescent="0.3">
      <c r="A37" t="s">
        <v>4</v>
      </c>
      <c r="B37">
        <v>8044.4500000000007</v>
      </c>
      <c r="C37">
        <v>8971</v>
      </c>
      <c r="D37">
        <v>10.32828001337643</v>
      </c>
    </row>
    <row r="38" spans="1:4" x14ac:dyDescent="0.3">
      <c r="A38" t="s">
        <v>142</v>
      </c>
      <c r="B38">
        <v>20200.14</v>
      </c>
      <c r="C38">
        <v>22363</v>
      </c>
      <c r="D38">
        <v>9.6716004113938236</v>
      </c>
    </row>
    <row r="39" spans="1:4" x14ac:dyDescent="0.3">
      <c r="A39" t="s">
        <v>52</v>
      </c>
      <c r="B39">
        <v>25426.657999999999</v>
      </c>
      <c r="C39">
        <v>28080</v>
      </c>
      <c r="D39">
        <v>9.4492236467236612</v>
      </c>
    </row>
    <row r="40" spans="1:4" x14ac:dyDescent="0.3">
      <c r="A40" t="s">
        <v>141</v>
      </c>
      <c r="B40">
        <v>56406.816000000013</v>
      </c>
      <c r="C40">
        <v>62245.916666666672</v>
      </c>
      <c r="D40">
        <v>9.3806967257557705</v>
      </c>
    </row>
    <row r="41" spans="1:4" x14ac:dyDescent="0.3">
      <c r="A41" t="s">
        <v>140</v>
      </c>
      <c r="B41">
        <v>33152.364000000001</v>
      </c>
      <c r="C41">
        <v>36535.833333333343</v>
      </c>
      <c r="D41">
        <v>9.2606874529571446</v>
      </c>
    </row>
    <row r="42" spans="1:4" x14ac:dyDescent="0.3">
      <c r="A42" t="s">
        <v>74</v>
      </c>
      <c r="B42">
        <v>99247.114000000001</v>
      </c>
      <c r="C42">
        <v>109257</v>
      </c>
      <c r="D42">
        <v>9.1617800232479247</v>
      </c>
    </row>
    <row r="43" spans="1:4" x14ac:dyDescent="0.3">
      <c r="A43" t="s">
        <v>139</v>
      </c>
      <c r="B43">
        <v>69931.77</v>
      </c>
      <c r="C43">
        <v>76979.5</v>
      </c>
      <c r="D43">
        <v>9.1553335628316574</v>
      </c>
    </row>
    <row r="44" spans="1:4" x14ac:dyDescent="0.3">
      <c r="A44" t="s">
        <v>138</v>
      </c>
      <c r="B44">
        <v>101244.624</v>
      </c>
      <c r="C44">
        <v>111320.0833333333</v>
      </c>
      <c r="D44">
        <v>9.0508909368704558</v>
      </c>
    </row>
    <row r="45" spans="1:4" x14ac:dyDescent="0.3">
      <c r="A45" t="s">
        <v>104</v>
      </c>
      <c r="B45">
        <v>20903.05</v>
      </c>
      <c r="C45">
        <v>22889.5</v>
      </c>
      <c r="D45">
        <v>8.6784333427991029</v>
      </c>
    </row>
    <row r="46" spans="1:4" x14ac:dyDescent="0.3">
      <c r="A46" t="s">
        <v>16</v>
      </c>
      <c r="B46">
        <v>16693.155999999999</v>
      </c>
      <c r="C46">
        <v>18243.5</v>
      </c>
      <c r="D46">
        <v>8.4980623235672841</v>
      </c>
    </row>
    <row r="47" spans="1:4" x14ac:dyDescent="0.3">
      <c r="A47" s="3" t="s">
        <v>96</v>
      </c>
      <c r="B47" s="3">
        <v>27750.794000000002</v>
      </c>
      <c r="C47" s="3">
        <v>30270</v>
      </c>
      <c r="D47">
        <v>8.3224512718863508</v>
      </c>
    </row>
    <row r="48" spans="1:4" x14ac:dyDescent="0.3">
      <c r="A48" t="s">
        <v>65</v>
      </c>
      <c r="B48">
        <v>31885.671999999999</v>
      </c>
      <c r="C48">
        <v>34546</v>
      </c>
      <c r="D48">
        <v>7.7008278816650417</v>
      </c>
    </row>
    <row r="49" spans="1:4" x14ac:dyDescent="0.3">
      <c r="A49" t="s">
        <v>122</v>
      </c>
      <c r="B49">
        <v>12065.451999999999</v>
      </c>
      <c r="C49">
        <v>12960</v>
      </c>
      <c r="D49">
        <v>6.9023765432098818</v>
      </c>
    </row>
    <row r="50" spans="1:4" x14ac:dyDescent="0.3">
      <c r="A50" t="s">
        <v>67</v>
      </c>
      <c r="B50">
        <v>65605.234000000011</v>
      </c>
      <c r="C50">
        <v>70295.666666666672</v>
      </c>
      <c r="D50">
        <v>6.672435000734982</v>
      </c>
    </row>
    <row r="51" spans="1:4" x14ac:dyDescent="0.3">
      <c r="A51" t="s">
        <v>137</v>
      </c>
      <c r="B51">
        <v>45112.618000000002</v>
      </c>
      <c r="C51">
        <v>48152.133333333331</v>
      </c>
      <c r="D51">
        <v>6.3123170728330402</v>
      </c>
    </row>
    <row r="52" spans="1:4" x14ac:dyDescent="0.3">
      <c r="A52" t="s">
        <v>60</v>
      </c>
      <c r="B52">
        <v>10394.696</v>
      </c>
      <c r="C52">
        <v>11088</v>
      </c>
      <c r="D52">
        <v>6.2527417027417016</v>
      </c>
    </row>
    <row r="53" spans="1:4" x14ac:dyDescent="0.3">
      <c r="A53" t="s">
        <v>43</v>
      </c>
      <c r="B53">
        <v>37808.644</v>
      </c>
      <c r="C53">
        <v>40318.333333333343</v>
      </c>
      <c r="D53">
        <v>6.2246852135091606</v>
      </c>
    </row>
    <row r="54" spans="1:4" x14ac:dyDescent="0.3">
      <c r="A54" t="s">
        <v>46</v>
      </c>
      <c r="B54">
        <v>33301.817999999999</v>
      </c>
      <c r="C54">
        <v>35392</v>
      </c>
      <c r="D54">
        <v>5.9058035714285726</v>
      </c>
    </row>
    <row r="55" spans="1:4" x14ac:dyDescent="0.3">
      <c r="A55" t="s">
        <v>136</v>
      </c>
      <c r="B55">
        <v>16859.723999999998</v>
      </c>
      <c r="C55">
        <v>17917</v>
      </c>
      <c r="D55">
        <v>5.9009655634313871</v>
      </c>
    </row>
    <row r="56" spans="1:4" x14ac:dyDescent="0.3">
      <c r="A56" t="s">
        <v>98</v>
      </c>
      <c r="B56">
        <v>48714.758000000002</v>
      </c>
      <c r="C56">
        <v>51237</v>
      </c>
      <c r="D56">
        <v>4.9226964888654647</v>
      </c>
    </row>
    <row r="57" spans="1:4" x14ac:dyDescent="0.3">
      <c r="A57" t="s">
        <v>88</v>
      </c>
      <c r="B57">
        <v>16510.759999999998</v>
      </c>
      <c r="C57">
        <v>17348</v>
      </c>
      <c r="D57">
        <v>4.8261471062946617</v>
      </c>
    </row>
    <row r="58" spans="1:4" x14ac:dyDescent="0.3">
      <c r="A58" t="s">
        <v>92</v>
      </c>
      <c r="B58">
        <v>151006.39600000001</v>
      </c>
      <c r="C58">
        <v>158274</v>
      </c>
      <c r="D58">
        <v>4.5917863957440854</v>
      </c>
    </row>
    <row r="59" spans="1:4" x14ac:dyDescent="0.3">
      <c r="A59" t="s">
        <v>95</v>
      </c>
      <c r="B59">
        <v>7577.0280000000002</v>
      </c>
      <c r="C59">
        <v>7927</v>
      </c>
      <c r="D59">
        <v>4.4149362936798253</v>
      </c>
    </row>
    <row r="60" spans="1:4" x14ac:dyDescent="0.3">
      <c r="A60" t="s">
        <v>50</v>
      </c>
      <c r="B60">
        <v>58389.752</v>
      </c>
      <c r="C60">
        <v>61067</v>
      </c>
      <c r="D60">
        <v>4.3841158072281257</v>
      </c>
    </row>
    <row r="61" spans="1:4" x14ac:dyDescent="0.3">
      <c r="A61" t="s">
        <v>91</v>
      </c>
      <c r="B61">
        <v>11351.776</v>
      </c>
      <c r="C61">
        <v>11835.5</v>
      </c>
      <c r="D61">
        <v>4.0870601157534701</v>
      </c>
    </row>
    <row r="62" spans="1:4" x14ac:dyDescent="0.3">
      <c r="A62" t="s">
        <v>58</v>
      </c>
      <c r="B62">
        <v>38264.972000000002</v>
      </c>
      <c r="C62">
        <v>39795.333333333343</v>
      </c>
      <c r="D62">
        <v>3.845579883738464</v>
      </c>
    </row>
    <row r="63" spans="1:4" x14ac:dyDescent="0.3">
      <c r="A63" t="s">
        <v>42</v>
      </c>
      <c r="B63">
        <v>150975.12599999999</v>
      </c>
      <c r="C63">
        <v>155717</v>
      </c>
      <c r="D63">
        <v>3.0451871022431791</v>
      </c>
    </row>
    <row r="64" spans="1:4" x14ac:dyDescent="0.3">
      <c r="A64" t="s">
        <v>100</v>
      </c>
      <c r="B64">
        <v>39640.15</v>
      </c>
      <c r="C64">
        <v>40792</v>
      </c>
      <c r="D64">
        <v>2.8237154343988982</v>
      </c>
    </row>
    <row r="65" spans="1:4" x14ac:dyDescent="0.3">
      <c r="A65" t="s">
        <v>31</v>
      </c>
      <c r="B65">
        <v>15931.42</v>
      </c>
      <c r="C65">
        <v>16380.5</v>
      </c>
      <c r="D65">
        <v>2.7415524556637458</v>
      </c>
    </row>
    <row r="66" spans="1:4" x14ac:dyDescent="0.3">
      <c r="A66" t="s">
        <v>135</v>
      </c>
      <c r="B66">
        <v>392497.32000000012</v>
      </c>
      <c r="C66">
        <v>402421</v>
      </c>
      <c r="D66">
        <v>2.4659945678779032</v>
      </c>
    </row>
    <row r="67" spans="1:4" x14ac:dyDescent="0.3">
      <c r="A67" t="s">
        <v>63</v>
      </c>
      <c r="B67">
        <v>25871.006000000001</v>
      </c>
      <c r="C67">
        <v>26432.5</v>
      </c>
      <c r="D67">
        <v>2.124256124089658</v>
      </c>
    </row>
    <row r="68" spans="1:4" x14ac:dyDescent="0.3">
      <c r="A68" t="s">
        <v>134</v>
      </c>
      <c r="B68">
        <v>364263.60600000003</v>
      </c>
      <c r="C68">
        <v>372092</v>
      </c>
      <c r="D68">
        <v>2.103886673188359</v>
      </c>
    </row>
    <row r="69" spans="1:4" x14ac:dyDescent="0.3">
      <c r="A69" t="s">
        <v>86</v>
      </c>
      <c r="B69">
        <v>165323.43</v>
      </c>
      <c r="C69">
        <v>168794</v>
      </c>
      <c r="D69">
        <v>2.0560979655675009</v>
      </c>
    </row>
    <row r="70" spans="1:4" x14ac:dyDescent="0.3">
      <c r="A70" t="s">
        <v>110</v>
      </c>
      <c r="B70">
        <v>138180.18</v>
      </c>
      <c r="C70">
        <v>141022</v>
      </c>
      <c r="D70">
        <v>2.0151607550594992</v>
      </c>
    </row>
    <row r="71" spans="1:4" x14ac:dyDescent="0.3">
      <c r="A71" t="s">
        <v>80</v>
      </c>
      <c r="B71">
        <v>45723.228000000003</v>
      </c>
      <c r="C71">
        <v>46660.666666666657</v>
      </c>
      <c r="D71">
        <v>2.0090554499864162</v>
      </c>
    </row>
    <row r="72" spans="1:4" x14ac:dyDescent="0.3">
      <c r="A72" t="s">
        <v>36</v>
      </c>
      <c r="B72">
        <v>372479.66800000001</v>
      </c>
      <c r="C72">
        <v>378957</v>
      </c>
      <c r="D72">
        <v>1.709252500943377</v>
      </c>
    </row>
    <row r="73" spans="1:4" x14ac:dyDescent="0.3">
      <c r="A73" t="s">
        <v>133</v>
      </c>
      <c r="B73">
        <v>117512.878</v>
      </c>
      <c r="C73">
        <v>119495.3333333333</v>
      </c>
      <c r="D73">
        <v>1.6590232254537121</v>
      </c>
    </row>
    <row r="74" spans="1:4" x14ac:dyDescent="0.3">
      <c r="A74" t="s">
        <v>89</v>
      </c>
      <c r="B74">
        <v>41319.038</v>
      </c>
      <c r="C74">
        <v>41870.333333333328</v>
      </c>
      <c r="D74">
        <v>1.3166729028508519</v>
      </c>
    </row>
    <row r="75" spans="1:4" x14ac:dyDescent="0.3">
      <c r="A75" t="s">
        <v>78</v>
      </c>
      <c r="B75">
        <v>16588.326000000001</v>
      </c>
      <c r="C75">
        <v>16771.5</v>
      </c>
      <c r="D75">
        <v>1.092174224130215</v>
      </c>
    </row>
    <row r="76" spans="1:4" x14ac:dyDescent="0.3">
      <c r="A76" t="s">
        <v>38</v>
      </c>
      <c r="B76">
        <v>40070.216</v>
      </c>
      <c r="C76">
        <v>40493</v>
      </c>
      <c r="D76">
        <v>1.044091571382707</v>
      </c>
    </row>
    <row r="77" spans="1:4" x14ac:dyDescent="0.3">
      <c r="A77" t="s">
        <v>132</v>
      </c>
      <c r="B77">
        <v>429751.79399999999</v>
      </c>
      <c r="C77">
        <v>434183</v>
      </c>
      <c r="D77">
        <v>1.0205848685922769</v>
      </c>
    </row>
    <row r="78" spans="1:4" x14ac:dyDescent="0.3">
      <c r="A78" t="s">
        <v>55</v>
      </c>
      <c r="B78">
        <v>375257.13400000002</v>
      </c>
      <c r="C78">
        <v>378270</v>
      </c>
      <c r="D78">
        <v>0.79648557908371798</v>
      </c>
    </row>
    <row r="79" spans="1:4" x14ac:dyDescent="0.3">
      <c r="A79" t="s">
        <v>105</v>
      </c>
      <c r="B79">
        <v>17442.527999999998</v>
      </c>
      <c r="C79">
        <v>17398</v>
      </c>
      <c r="D79">
        <v>-0.25593746407632162</v>
      </c>
    </row>
    <row r="80" spans="1:4" x14ac:dyDescent="0.3">
      <c r="A80" t="s">
        <v>119</v>
      </c>
      <c r="B80">
        <v>49635.544000000002</v>
      </c>
      <c r="C80">
        <v>49504</v>
      </c>
      <c r="D80">
        <v>-0.26572398190045587</v>
      </c>
    </row>
    <row r="81" spans="1:4" x14ac:dyDescent="0.3">
      <c r="A81" t="s">
        <v>77</v>
      </c>
      <c r="B81">
        <v>139471.24</v>
      </c>
      <c r="C81">
        <v>138016</v>
      </c>
      <c r="D81">
        <v>-1.054399489914206</v>
      </c>
    </row>
    <row r="82" spans="1:4" x14ac:dyDescent="0.3">
      <c r="A82" t="s">
        <v>131</v>
      </c>
      <c r="B82">
        <v>439884.96200000012</v>
      </c>
      <c r="C82">
        <v>435190</v>
      </c>
      <c r="D82">
        <v>-1.0788303959190371</v>
      </c>
    </row>
    <row r="83" spans="1:4" x14ac:dyDescent="0.3">
      <c r="A83" t="s">
        <v>79</v>
      </c>
      <c r="B83">
        <v>62870.814000000013</v>
      </c>
      <c r="C83">
        <v>62006</v>
      </c>
      <c r="D83">
        <v>-1.3947263168080599</v>
      </c>
    </row>
    <row r="84" spans="1:4" x14ac:dyDescent="0.3">
      <c r="A84" t="s">
        <v>113</v>
      </c>
      <c r="B84">
        <v>141344.03</v>
      </c>
      <c r="C84">
        <v>138884</v>
      </c>
      <c r="D84">
        <v>-1.771283949195011</v>
      </c>
    </row>
    <row r="85" spans="1:4" x14ac:dyDescent="0.3">
      <c r="A85" t="s">
        <v>99</v>
      </c>
      <c r="B85">
        <v>8138.4500000000007</v>
      </c>
      <c r="C85">
        <v>7969</v>
      </c>
      <c r="D85">
        <v>-2.1263646630694031</v>
      </c>
    </row>
    <row r="86" spans="1:4" x14ac:dyDescent="0.3">
      <c r="A86" t="s">
        <v>102</v>
      </c>
      <c r="B86">
        <v>17413.153999999999</v>
      </c>
      <c r="C86">
        <v>16990.5</v>
      </c>
      <c r="D86">
        <v>-2.487590123892756</v>
      </c>
    </row>
    <row r="87" spans="1:4" x14ac:dyDescent="0.3">
      <c r="A87" t="s">
        <v>83</v>
      </c>
      <c r="B87">
        <v>12719.62</v>
      </c>
      <c r="C87">
        <v>12351</v>
      </c>
      <c r="D87">
        <v>-2.9845356651283361</v>
      </c>
    </row>
    <row r="88" spans="1:4" x14ac:dyDescent="0.3">
      <c r="A88" t="s">
        <v>57</v>
      </c>
      <c r="B88">
        <v>280500.78999999998</v>
      </c>
      <c r="C88">
        <v>269880.5</v>
      </c>
      <c r="D88">
        <v>-3.9351824233318222</v>
      </c>
    </row>
    <row r="89" spans="1:4" x14ac:dyDescent="0.3">
      <c r="A89" t="s">
        <v>33</v>
      </c>
      <c r="B89">
        <v>22872.995999999999</v>
      </c>
      <c r="C89">
        <v>21763.5</v>
      </c>
      <c r="D89">
        <v>-5.0979667792404673</v>
      </c>
    </row>
    <row r="90" spans="1:4" x14ac:dyDescent="0.3">
      <c r="A90" t="s">
        <v>84</v>
      </c>
      <c r="B90">
        <v>16763.689999999999</v>
      </c>
      <c r="C90">
        <v>15768.5</v>
      </c>
      <c r="D90">
        <v>-6.3112534483305236</v>
      </c>
    </row>
    <row r="91" spans="1:4" x14ac:dyDescent="0.3">
      <c r="A91" t="s">
        <v>81</v>
      </c>
      <c r="B91">
        <v>29554.954000000009</v>
      </c>
      <c r="C91">
        <v>27579</v>
      </c>
      <c r="D91">
        <v>-7.1647050291888954</v>
      </c>
    </row>
    <row r="92" spans="1:4" x14ac:dyDescent="0.3">
      <c r="A92" t="s">
        <v>94</v>
      </c>
      <c r="B92">
        <v>20810.124</v>
      </c>
      <c r="C92">
        <v>19185</v>
      </c>
      <c r="D92">
        <v>-8.4708053166536352</v>
      </c>
    </row>
    <row r="93" spans="1:4" x14ac:dyDescent="0.3">
      <c r="A93" t="s">
        <v>103</v>
      </c>
      <c r="B93">
        <v>19550.547999999999</v>
      </c>
      <c r="C93">
        <v>17469</v>
      </c>
      <c r="D93">
        <v>-11.91566775430762</v>
      </c>
    </row>
    <row r="94" spans="1:4" x14ac:dyDescent="0.3">
      <c r="A94" t="s">
        <v>11</v>
      </c>
      <c r="B94">
        <v>15379.904</v>
      </c>
      <c r="C94">
        <v>13453</v>
      </c>
      <c r="D94">
        <v>-14.32322901954956</v>
      </c>
    </row>
    <row r="95" spans="1:4" x14ac:dyDescent="0.3">
      <c r="A95" t="s">
        <v>18</v>
      </c>
      <c r="B95">
        <v>16897.608</v>
      </c>
      <c r="C95">
        <v>14702</v>
      </c>
      <c r="D95">
        <v>-14.934076996327031</v>
      </c>
    </row>
    <row r="96" spans="1:4" x14ac:dyDescent="0.3">
      <c r="A96" t="s">
        <v>130</v>
      </c>
      <c r="B96">
        <v>10579.067999999999</v>
      </c>
      <c r="C96">
        <v>6953</v>
      </c>
      <c r="D96">
        <v>-52.151129009060817</v>
      </c>
    </row>
    <row r="97" spans="1:4" x14ac:dyDescent="0.3">
      <c r="A97" t="s">
        <v>129</v>
      </c>
      <c r="B97">
        <v>16950.508000000002</v>
      </c>
      <c r="C97">
        <v>1578</v>
      </c>
      <c r="D97">
        <v>-974.17667934093788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17DF-446D-4B85-A34F-E88B8A0BC61C}">
  <dimension ref="A1:J64"/>
  <sheetViews>
    <sheetView topLeftCell="A19" zoomScaleNormal="100" workbookViewId="0">
      <selection activeCell="I21" sqref="I21"/>
    </sheetView>
  </sheetViews>
  <sheetFormatPr defaultRowHeight="14.4" x14ac:dyDescent="0.3"/>
  <sheetData>
    <row r="1" spans="1:10" x14ac:dyDescent="0.3">
      <c r="A1">
        <v>2022</v>
      </c>
      <c r="J1">
        <v>2021</v>
      </c>
    </row>
    <row r="21" spans="1:1" x14ac:dyDescent="0.3">
      <c r="A21">
        <v>2023</v>
      </c>
    </row>
    <row r="40" spans="1:1" x14ac:dyDescent="0.3">
      <c r="A40">
        <v>2024</v>
      </c>
    </row>
    <row r="61" spans="1:10" x14ac:dyDescent="0.3">
      <c r="A61" t="s">
        <v>156</v>
      </c>
      <c r="G61" t="s">
        <v>157</v>
      </c>
      <c r="H61" s="2" t="s">
        <v>160</v>
      </c>
      <c r="I61" t="s">
        <v>158</v>
      </c>
      <c r="J61" t="s">
        <v>159</v>
      </c>
    </row>
    <row r="62" spans="1:10" x14ac:dyDescent="0.3">
      <c r="A62">
        <v>2022</v>
      </c>
      <c r="B62">
        <v>13</v>
      </c>
      <c r="C62">
        <v>38</v>
      </c>
      <c r="D62">
        <v>44</v>
      </c>
      <c r="E62">
        <v>4</v>
      </c>
      <c r="F62">
        <f>SUM(B62:E62)</f>
        <v>99</v>
      </c>
      <c r="G62">
        <f>B62/$F62</f>
        <v>0.13131313131313133</v>
      </c>
      <c r="H62">
        <f t="shared" ref="H62:J62" si="0">C62/$F62</f>
        <v>0.38383838383838381</v>
      </c>
      <c r="I62">
        <f t="shared" si="0"/>
        <v>0.44444444444444442</v>
      </c>
      <c r="J62">
        <f t="shared" si="0"/>
        <v>4.0404040404040407E-2</v>
      </c>
    </row>
    <row r="63" spans="1:10" x14ac:dyDescent="0.3">
      <c r="A63">
        <v>2023</v>
      </c>
      <c r="B63">
        <v>14</v>
      </c>
      <c r="C63">
        <v>58</v>
      </c>
      <c r="D63">
        <v>42</v>
      </c>
      <c r="E63">
        <v>1</v>
      </c>
      <c r="F63">
        <f t="shared" ref="F63:F64" si="1">SUM(B63:E63)</f>
        <v>115</v>
      </c>
      <c r="G63">
        <f t="shared" ref="G63:G64" si="2">B63/$F63</f>
        <v>0.12173913043478261</v>
      </c>
      <c r="H63">
        <f t="shared" ref="H63:H64" si="3">C63/$F63</f>
        <v>0.5043478260869565</v>
      </c>
      <c r="I63">
        <f t="shared" ref="I63:I64" si="4">D63/$F63</f>
        <v>0.36521739130434783</v>
      </c>
      <c r="J63">
        <f t="shared" ref="J63:J64" si="5">E63/$F63</f>
        <v>8.6956521739130436E-3</v>
      </c>
    </row>
    <row r="64" spans="1:10" x14ac:dyDescent="0.3">
      <c r="A64">
        <v>2024</v>
      </c>
      <c r="B64">
        <v>22</v>
      </c>
      <c r="C64">
        <v>55</v>
      </c>
      <c r="D64">
        <v>17</v>
      </c>
      <c r="E64">
        <v>0</v>
      </c>
      <c r="F64">
        <f t="shared" si="1"/>
        <v>94</v>
      </c>
      <c r="G64">
        <f t="shared" si="2"/>
        <v>0.23404255319148937</v>
      </c>
      <c r="H64">
        <f t="shared" si="3"/>
        <v>0.58510638297872342</v>
      </c>
      <c r="I64">
        <f t="shared" si="4"/>
        <v>0.18085106382978725</v>
      </c>
      <c r="J64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2021-01</vt:lpstr>
      <vt:lpstr>2022-01</vt:lpstr>
      <vt:lpstr>2023-01</vt:lpstr>
      <vt:lpstr>2024-01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Thomson (Student)</cp:lastModifiedBy>
  <dcterms:created xsi:type="dcterms:W3CDTF">2024-03-13T20:00:41Z</dcterms:created>
  <dcterms:modified xsi:type="dcterms:W3CDTF">2024-03-26T20:10:47Z</dcterms:modified>
</cp:coreProperties>
</file>