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83025CAB-EEF6-4772-AA5F-FB115CC41814}" xr6:coauthVersionLast="47" xr6:coauthVersionMax="47" xr10:uidLastSave="{00000000-0000-0000-0000-000000000000}"/>
  <bookViews>
    <workbookView xWindow="-108" yWindow="-108" windowWidth="30936" windowHeight="16776" activeTab="12" xr2:uid="{00000000-000D-0000-FFFF-FFFF00000000}"/>
  </bookViews>
  <sheets>
    <sheet name="2023-01" sheetId="1" r:id="rId1"/>
    <sheet name="2023-02" sheetId="2" r:id="rId2"/>
    <sheet name="2023-03" sheetId="3" r:id="rId3"/>
    <sheet name="2023-04" sheetId="4" r:id="rId4"/>
    <sheet name="2023-05" sheetId="5" r:id="rId5"/>
    <sheet name="2023-06" sheetId="6" r:id="rId6"/>
    <sheet name="2023-07" sheetId="7" r:id="rId7"/>
    <sheet name="2023-08" sheetId="8" r:id="rId8"/>
    <sheet name="2023-09" sheetId="9" r:id="rId9"/>
    <sheet name="2023-10" sheetId="10" r:id="rId10"/>
    <sheet name="2023-11" sheetId="11" r:id="rId11"/>
    <sheet name="2023-12" sheetId="12" r:id="rId12"/>
    <sheet name="AVG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4" l="1"/>
  <c r="M8" i="14"/>
  <c r="F8" i="14"/>
  <c r="M7" i="14"/>
  <c r="F7" i="14"/>
  <c r="P7" i="14" s="1"/>
  <c r="P6" i="14"/>
  <c r="M6" i="14"/>
  <c r="F6" i="14"/>
  <c r="M4" i="14"/>
  <c r="F4" i="14"/>
  <c r="P4" i="14" s="1"/>
  <c r="M3" i="14"/>
  <c r="F3" i="14"/>
  <c r="P3" i="14" s="1"/>
  <c r="P2" i="14"/>
  <c r="M2" i="14"/>
  <c r="F2" i="14"/>
  <c r="E16" i="14"/>
  <c r="E17" i="14"/>
  <c r="E19" i="14"/>
  <c r="E20" i="14"/>
  <c r="E21" i="14"/>
  <c r="E15" i="14"/>
  <c r="E29" i="14"/>
  <c r="E30" i="14"/>
  <c r="E31" i="14"/>
  <c r="E26" i="14"/>
  <c r="E27" i="14"/>
  <c r="E25" i="14"/>
  <c r="D107" i="12"/>
  <c r="D109" i="11"/>
  <c r="D133" i="9"/>
  <c r="D143" i="8"/>
  <c r="D152" i="7"/>
  <c r="D69" i="6"/>
  <c r="D110" i="5"/>
  <c r="D121" i="4"/>
  <c r="D103" i="2"/>
  <c r="D117" i="1"/>
</calcChain>
</file>

<file path=xl/sharedStrings.xml><?xml version="1.0" encoding="utf-8"?>
<sst xmlns="http://schemas.openxmlformats.org/spreadsheetml/2006/main" count="1483" uniqueCount="186">
  <si>
    <t>BMU_ID</t>
  </si>
  <si>
    <t>Total_VOL</t>
  </si>
  <si>
    <t>Total_VP</t>
  </si>
  <si>
    <t>Percentage_Difference</t>
  </si>
  <si>
    <t>T_WISTW-2</t>
  </si>
  <si>
    <t>T_AKGLW-3</t>
  </si>
  <si>
    <t>T_DOUGW-1</t>
  </si>
  <si>
    <t>E_MOYEW-1</t>
  </si>
  <si>
    <t>T_CGTHW-1</t>
  </si>
  <si>
    <t>T_CRGHW-1</t>
  </si>
  <si>
    <t>T_FARR-1</t>
  </si>
  <si>
    <t>T_FARR-2</t>
  </si>
  <si>
    <t>T_CRYRW-3</t>
  </si>
  <si>
    <t>T_WDRGW-1</t>
  </si>
  <si>
    <t>T_GORDW-2</t>
  </si>
  <si>
    <t>E_ASHWW-1</t>
  </si>
  <si>
    <t>T_BLKWW-1</t>
  </si>
  <si>
    <t>E_BRDUW-1</t>
  </si>
  <si>
    <t>E_BABAW-1</t>
  </si>
  <si>
    <t>E_ABRTW-1</t>
  </si>
  <si>
    <t>T_GLWSW-1</t>
  </si>
  <si>
    <t>T_FALGW-1</t>
  </si>
  <si>
    <t>T_AKGLW-2</t>
  </si>
  <si>
    <t>E_ASLVW-1</t>
  </si>
  <si>
    <t>T_STLGW-3</t>
  </si>
  <si>
    <t>T_DUNGW-1</t>
  </si>
  <si>
    <t>T_BLLA-1</t>
  </si>
  <si>
    <t>T_WHILW-2</t>
  </si>
  <si>
    <t>T_CRYRW-2</t>
  </si>
  <si>
    <t>T_HADHW-1</t>
  </si>
  <si>
    <t>T_STRNW-1</t>
  </si>
  <si>
    <t>T_GYMR-17</t>
  </si>
  <si>
    <t>T_STLGW-1</t>
  </si>
  <si>
    <t>T_GYMR-15</t>
  </si>
  <si>
    <t>T_HALSW-1</t>
  </si>
  <si>
    <t>E_BRYBW-1</t>
  </si>
  <si>
    <t>E_BTUIW-3</t>
  </si>
  <si>
    <t>T_KLGLW-1</t>
  </si>
  <si>
    <t>T_BEATO-3</t>
  </si>
  <si>
    <t>T_SANQW-1</t>
  </si>
  <si>
    <t>T_RCBKO-2</t>
  </si>
  <si>
    <t>T_DOREW-2</t>
  </si>
  <si>
    <t>T_LCLTW-1</t>
  </si>
  <si>
    <t>T_BHLAW-1</t>
  </si>
  <si>
    <t>T_BLLA-2</t>
  </si>
  <si>
    <t>T_DRSLW-1</t>
  </si>
  <si>
    <t>T_EAAO-1</t>
  </si>
  <si>
    <t>T_BOWLW-1</t>
  </si>
  <si>
    <t>E_BNWKW-1</t>
  </si>
  <si>
    <t>T_HRSTW-1</t>
  </si>
  <si>
    <t>T_GYMR-26</t>
  </si>
  <si>
    <t>T_BEATO-4</t>
  </si>
  <si>
    <t>T_GORDW-1</t>
  </si>
  <si>
    <t>T_THNTO-2</t>
  </si>
  <si>
    <t>T_THNTO-1</t>
  </si>
  <si>
    <t>T_HMGTO-2</t>
  </si>
  <si>
    <t>E_BURBO</t>
  </si>
  <si>
    <t>T_WDNSO-2</t>
  </si>
  <si>
    <t>T_HOWAO-3</t>
  </si>
  <si>
    <t>T_CLDNW-1</t>
  </si>
  <si>
    <t>T_HOWAO-2</t>
  </si>
  <si>
    <t>T_WLNYO-3</t>
  </si>
  <si>
    <t>T_BEATO-2</t>
  </si>
  <si>
    <t>T_CLDCW-1</t>
  </si>
  <si>
    <t>T_EAAO-2</t>
  </si>
  <si>
    <t>T_BRBEO-1</t>
  </si>
  <si>
    <t>T_WLNYO-4</t>
  </si>
  <si>
    <t>T_HOWAO-1</t>
  </si>
  <si>
    <t>T_HMGTO-1</t>
  </si>
  <si>
    <t>T_WHILW-1</t>
  </si>
  <si>
    <t>T_RMPNO-2</t>
  </si>
  <si>
    <t>T_BEATO-1</t>
  </si>
  <si>
    <t>T_WLNYO-2</t>
  </si>
  <si>
    <t>T_CLDSW-1</t>
  </si>
  <si>
    <t>T_ABRBO-1</t>
  </si>
  <si>
    <t>T_CRDEW-2</t>
  </si>
  <si>
    <t>T_MOWEO-1</t>
  </si>
  <si>
    <t>T_WLNYW-1</t>
  </si>
  <si>
    <t>T_RRWW-1</t>
  </si>
  <si>
    <t>T_RMPNO-1</t>
  </si>
  <si>
    <t>T_GNFSW-1</t>
  </si>
  <si>
    <t>T_STLGW-2</t>
  </si>
  <si>
    <t>T_LARYW-2</t>
  </si>
  <si>
    <t>E_BETHW-1</t>
  </si>
  <si>
    <t>T_TDBNW-1</t>
  </si>
  <si>
    <t>E_HRHLW-1</t>
  </si>
  <si>
    <t>T_MOWEO-3</t>
  </si>
  <si>
    <t>T_SHRSW-1</t>
  </si>
  <si>
    <t>T_GNFSW-2</t>
  </si>
  <si>
    <t>T_GYMR-28</t>
  </si>
  <si>
    <t>T_WDNSO-1</t>
  </si>
  <si>
    <t>T_SHRSW-2</t>
  </si>
  <si>
    <t>T_WTMSO-1</t>
  </si>
  <si>
    <t>T_BDCHW-1</t>
  </si>
  <si>
    <t>E_BTUIW-2</t>
  </si>
  <si>
    <t>T_GRGBW-2</t>
  </si>
  <si>
    <t>T_RCBKO-1</t>
  </si>
  <si>
    <t>T_LARYW-3</t>
  </si>
  <si>
    <t>T_PNYCW-1</t>
  </si>
  <si>
    <t>T_KENNW-1</t>
  </si>
  <si>
    <t>T_GRGBW-3</t>
  </si>
  <si>
    <t>E_HLTWW-1</t>
  </si>
  <si>
    <t>T_GLNKW-1</t>
  </si>
  <si>
    <t>T_LARYW-1</t>
  </si>
  <si>
    <t>T_GRGBW-1</t>
  </si>
  <si>
    <t>T_MOWEO-2</t>
  </si>
  <si>
    <t>T_CRDEW-1</t>
  </si>
  <si>
    <t>T_TWSHW-1</t>
  </si>
  <si>
    <t>T_LARYW-4</t>
  </si>
  <si>
    <t>T_GRIFW-1</t>
  </si>
  <si>
    <t>T_EWHLW-1</t>
  </si>
  <si>
    <t>T_KPMRW-1</t>
  </si>
  <si>
    <t>T_DOREW-1</t>
  </si>
  <si>
    <t>T_MIDMW-1</t>
  </si>
  <si>
    <t>E_CLDRW-1</t>
  </si>
  <si>
    <t>T_GRIFW-2</t>
  </si>
  <si>
    <t>T_EDINW-1</t>
  </si>
  <si>
    <t>E_TULWW-2</t>
  </si>
  <si>
    <t>E_BLARW-1</t>
  </si>
  <si>
    <t>E_MINSW-1</t>
  </si>
  <si>
    <t>T_MILWW-1</t>
  </si>
  <si>
    <t>T_WHIHW-1</t>
  </si>
  <si>
    <t>E_DALSW-1</t>
  </si>
  <si>
    <t>T_KILBW-1</t>
  </si>
  <si>
    <t>T_ARCHW-1</t>
  </si>
  <si>
    <t>T_DNLWW-1</t>
  </si>
  <si>
    <t>T_CRMLW-1</t>
  </si>
  <si>
    <t>T_MKHLW-1</t>
  </si>
  <si>
    <t>T_MYGPW-1</t>
  </si>
  <si>
    <t>E_TULWW-1</t>
  </si>
  <si>
    <t>T_GNAPW-1</t>
  </si>
  <si>
    <t>T_SAKNW-1</t>
  </si>
  <si>
    <t>E_HYWDW-1</t>
  </si>
  <si>
    <t>E_GLOFW-1</t>
  </si>
  <si>
    <t>E_GDSTW-1</t>
  </si>
  <si>
    <t>E_HLGLW-1</t>
  </si>
  <si>
    <t>T_DALQW-1</t>
  </si>
  <si>
    <t>E_TLYMW-1</t>
  </si>
  <si>
    <t>T_ACHRW-1</t>
  </si>
  <si>
    <t>E_CLFLW-1</t>
  </si>
  <si>
    <t>T_RREW-1</t>
  </si>
  <si>
    <t>E_CNCLW-1</t>
  </si>
  <si>
    <t>E_CRGTW-1</t>
  </si>
  <si>
    <t>T_CREAW-1</t>
  </si>
  <si>
    <t>T_TKNWW-1</t>
  </si>
  <si>
    <t>T_SGRWO-4</t>
  </si>
  <si>
    <t>T_TKNEW-1</t>
  </si>
  <si>
    <t>T_SGRWO-3</t>
  </si>
  <si>
    <t>T_SGRWO-5</t>
  </si>
  <si>
    <t>T_SGRWO-6</t>
  </si>
  <si>
    <t>T_OMNDW-1</t>
  </si>
  <si>
    <t>T_HOWBO-1</t>
  </si>
  <si>
    <t>T_LNCSW-1</t>
  </si>
  <si>
    <t>T_LNCSW-2</t>
  </si>
  <si>
    <t>T_GANW-24</t>
  </si>
  <si>
    <t>T_GANW-11</t>
  </si>
  <si>
    <t>T_GANW-22</t>
  </si>
  <si>
    <t>T_GANW-13</t>
  </si>
  <si>
    <t>T_HOWBO-3</t>
  </si>
  <si>
    <t>T_HOWBO-2</t>
  </si>
  <si>
    <t>T_DDGNO-2</t>
  </si>
  <si>
    <t>T_DDGNO-3</t>
  </si>
  <si>
    <t>T_DDGNO-1</t>
  </si>
  <si>
    <t>T_DDGNO-4</t>
  </si>
  <si>
    <t>E_GRGRW-1</t>
  </si>
  <si>
    <t>T_SGRWO-2</t>
  </si>
  <si>
    <t>T_SGRWO-1</t>
  </si>
  <si>
    <t>T_CUMHW-1</t>
  </si>
  <si>
    <t>Average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</si>
  <si>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</si>
  <si>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</si>
  <si>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</si>
  <si>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</si>
  <si>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</si>
  <si>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</si>
  <si>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</si>
  <si>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</si>
  <si>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</si>
  <si>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</si>
  <si>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</si>
  <si>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</si>
  <si>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=</t>
  </si>
  <si>
    <t>Remove March 26th</t>
  </si>
  <si>
    <t>Remove October 29th</t>
  </si>
  <si>
    <t>1st - 25th</t>
  </si>
  <si>
    <t>27th - 31st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</si>
</sst>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Poor Performing Wind</a:t>
            </a:r>
            <a:r>
              <a:rPr lang="en-GB" baseline="0"/>
              <a:t> Farm Forcasts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1159230096239"/>
          <c:y val="0.11294142580003587"/>
          <c:w val="0.86315026246719173"/>
          <c:h val="0.7368500676545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T_CGTHW-1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AVG!$D$2:$O$2</c:f>
              <c:numCache>
                <c:formatCode>General</c:formatCode>
                <c:ptCount val="12"/>
                <c:pt idx="0">
                  <c:v>25.953347469346351</c:v>
                </c:pt>
                <c:pt idx="1">
                  <c:v>23.079216365696009</c:v>
                </c:pt>
                <c:pt idx="2">
                  <c:v>28.433870967741935</c:v>
                </c:pt>
                <c:pt idx="3">
                  <c:v>27.994062405331711</c:v>
                </c:pt>
                <c:pt idx="4">
                  <c:v>40.677643626934611</c:v>
                </c:pt>
                <c:pt idx="5">
                  <c:v>31.539655724382492</c:v>
                </c:pt>
                <c:pt idx="6">
                  <c:v>45.50286130291866</c:v>
                </c:pt>
                <c:pt idx="7">
                  <c:v>51.609996128865767</c:v>
                </c:pt>
                <c:pt idx="8">
                  <c:v>34.480809159083023</c:v>
                </c:pt>
                <c:pt idx="9">
                  <c:v>28.046451612903226</c:v>
                </c:pt>
                <c:pt idx="10">
                  <c:v>36.161756004176823</c:v>
                </c:pt>
                <c:pt idx="11">
                  <c:v>33.436624390918197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F0C-8591-1510C0536148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T_AKGLW-3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AVG!$D$3:$O$3</c:f>
              <c:numCache>
                <c:formatCode>General</c:formatCode>
                <c:ptCount val="12"/>
                <c:pt idx="0">
                  <c:v>30.47347041271529</c:v>
                </c:pt>
                <c:pt idx="1">
                  <c:v>27.501150773951888</c:v>
                </c:pt>
                <c:pt idx="2">
                  <c:v>36.735483870967741</c:v>
                </c:pt>
                <c:pt idx="3">
                  <c:v>49.225146170880542</c:v>
                </c:pt>
                <c:pt idx="4">
                  <c:v>48.575059406963533</c:v>
                </c:pt>
                <c:pt idx="5">
                  <c:v>52.736355383404963</c:v>
                </c:pt>
                <c:pt idx="6">
                  <c:v>39.546820581957078</c:v>
                </c:pt>
                <c:pt idx="7">
                  <c:v>48.5996897104841</c:v>
                </c:pt>
                <c:pt idx="8">
                  <c:v>39.746323841903951</c:v>
                </c:pt>
                <c:pt idx="9">
                  <c:v>31.671612903225803</c:v>
                </c:pt>
                <c:pt idx="10">
                  <c:v>41.782304769309867</c:v>
                </c:pt>
                <c:pt idx="11">
                  <c:v>34.742372142635944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F0C-8591-1510C0536148}"/>
            </c:ext>
          </c:extLst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T_WISTW-2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AVG!$D$4:$O$4</c:f>
              <c:numCache>
                <c:formatCode>General</c:formatCode>
                <c:ptCount val="12"/>
                <c:pt idx="0">
                  <c:v>35.795615655269827</c:v>
                </c:pt>
                <c:pt idx="1">
                  <c:v>21.166380121180321</c:v>
                </c:pt>
                <c:pt idx="2">
                  <c:v>18.912903225806449</c:v>
                </c:pt>
                <c:pt idx="3">
                  <c:v>30.056292097611241</c:v>
                </c:pt>
                <c:pt idx="4">
                  <c:v>48.55313931783472</c:v>
                </c:pt>
                <c:pt idx="5">
                  <c:v>37.110870761647227</c:v>
                </c:pt>
                <c:pt idx="6">
                  <c:v>29.556155028171421</c:v>
                </c:pt>
                <c:pt idx="7">
                  <c:v>39.86121096325855</c:v>
                </c:pt>
                <c:pt idx="8">
                  <c:v>26.169322947872981</c:v>
                </c:pt>
                <c:pt idx="9">
                  <c:v>32.345161290322579</c:v>
                </c:pt>
                <c:pt idx="10">
                  <c:v>19.695412525799121</c:v>
                </c:pt>
                <c:pt idx="11">
                  <c:v>15.52772106992839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F0C-8591-1510C053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616"/>
        <c:axId val="7974560"/>
      </c:barChart>
      <c:catAx>
        <c:axId val="19355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60"/>
        <c:crosses val="autoZero"/>
        <c:auto val="1"/>
        <c:lblAlgn val="ctr"/>
        <c:lblOffset val="100"/>
        <c:noMultiLvlLbl val="0"/>
      </c:catAx>
      <c:valAx>
        <c:axId val="7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Overestimation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0450888760851"/>
          <c:y val="1.7732384901162718E-2"/>
          <c:w val="0.25123380918848554"/>
          <c:h val="0.1423878174648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Well Performing Wind Farm Forcasts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1159230096239"/>
          <c:y val="0.1111111111111111"/>
          <c:w val="0.87908092738407695"/>
          <c:h val="0.69779928550597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AVG!$A$6</c:f>
              <c:strCache>
                <c:ptCount val="1"/>
                <c:pt idx="0">
                  <c:v>T_LCLTW-1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AVG!$D$6:$O$6</c:f>
              <c:numCache>
                <c:formatCode>General</c:formatCode>
                <c:ptCount val="12"/>
                <c:pt idx="0">
                  <c:v>3.5134376105881509</c:v>
                </c:pt>
                <c:pt idx="1">
                  <c:v>-2.9699148758854759</c:v>
                </c:pt>
                <c:pt idx="2">
                  <c:v>5.6322580645161286</c:v>
                </c:pt>
                <c:pt idx="3">
                  <c:v>8.8067648663393285</c:v>
                </c:pt>
                <c:pt idx="4">
                  <c:v>1.0519665658171391</c:v>
                </c:pt>
                <c:pt idx="5">
                  <c:v>16.11</c:v>
                </c:pt>
                <c:pt idx="6">
                  <c:v>15.04177717136402</c:v>
                </c:pt>
                <c:pt idx="7">
                  <c:v>-1.9691827965167239</c:v>
                </c:pt>
                <c:pt idx="8">
                  <c:v>2.7415930415725032</c:v>
                </c:pt>
                <c:pt idx="9">
                  <c:v>5.5516129032258057</c:v>
                </c:pt>
                <c:pt idx="10">
                  <c:v>7.7694364161849698</c:v>
                </c:pt>
                <c:pt idx="11">
                  <c:v>8.1362469850458279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519-9AE5-F78CFF0BB5F7}"/>
            </c:ext>
          </c:extLst>
        </c:ser>
        <c:ser>
          <c:idx val="1"/>
          <c:order val="1"/>
          <c:tx>
            <c:strRef>
              <c:f>AVG!$A$7</c:f>
              <c:strCache>
                <c:ptCount val="1"/>
                <c:pt idx="0">
                  <c:v>T_WLNYO-2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AVG!$D$7:$O$7</c:f>
              <c:numCache>
                <c:formatCode>General</c:formatCode>
                <c:ptCount val="12"/>
                <c:pt idx="0">
                  <c:v>0.23911229086638999</c:v>
                </c:pt>
                <c:pt idx="1">
                  <c:v>-2.9270418019647141E-2</c:v>
                </c:pt>
                <c:pt idx="2">
                  <c:v>-0.85967741935483877</c:v>
                </c:pt>
                <c:pt idx="3">
                  <c:v>-3.7568030555674219</c:v>
                </c:pt>
                <c:pt idx="4">
                  <c:v>-0.80230473123728652</c:v>
                </c:pt>
                <c:pt idx="5">
                  <c:v>-9.434553443004333</c:v>
                </c:pt>
                <c:pt idx="6">
                  <c:v>-2.2226053757812632</c:v>
                </c:pt>
                <c:pt idx="7">
                  <c:v>-4.8850882372827984</c:v>
                </c:pt>
                <c:pt idx="8">
                  <c:v>-1.268135395100495</c:v>
                </c:pt>
                <c:pt idx="9">
                  <c:v>1.0167741935483869</c:v>
                </c:pt>
                <c:pt idx="10">
                  <c:v>-1.44</c:v>
                </c:pt>
                <c:pt idx="11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F-4519-9AE5-F78CFF0BB5F7}"/>
            </c:ext>
          </c:extLst>
        </c:ser>
        <c:ser>
          <c:idx val="2"/>
          <c:order val="2"/>
          <c:tx>
            <c:strRef>
              <c:f>AVG!$A$8</c:f>
              <c:strCache>
                <c:ptCount val="1"/>
                <c:pt idx="0">
                  <c:v>T_HOWAO-2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AVG!$D$8:$O$8</c:f>
              <c:numCache>
                <c:formatCode>General</c:formatCode>
                <c:ptCount val="12"/>
                <c:pt idx="0">
                  <c:v>1.6520572692306761</c:v>
                </c:pt>
                <c:pt idx="1">
                  <c:v>3.1636475024558171</c:v>
                </c:pt>
                <c:pt idx="2">
                  <c:v>0.20645161290322578</c:v>
                </c:pt>
                <c:pt idx="3">
                  <c:v>-0.28362556533460381</c:v>
                </c:pt>
                <c:pt idx="4">
                  <c:v>0.3697371509779992</c:v>
                </c:pt>
                <c:pt idx="5">
                  <c:v>3.9553828164687288</c:v>
                </c:pt>
                <c:pt idx="6">
                  <c:v>-13.68483903685971</c:v>
                </c:pt>
                <c:pt idx="7">
                  <c:v>-6.8814035123112527</c:v>
                </c:pt>
                <c:pt idx="8">
                  <c:v>-5.9576544007247154</c:v>
                </c:pt>
                <c:pt idx="9">
                  <c:v>-2.6541935483870969</c:v>
                </c:pt>
                <c:pt idx="10">
                  <c:v>-4.2268222930894011</c:v>
                </c:pt>
                <c:pt idx="11">
                  <c:v>-3.922001267373366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F-4519-9AE5-F78CFF0B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825600"/>
        <c:axId val="1137826080"/>
      </c:barChart>
      <c:catAx>
        <c:axId val="1137825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6080"/>
        <c:crosses val="autoZero"/>
        <c:auto val="1"/>
        <c:lblAlgn val="ctr"/>
        <c:lblOffset val="100"/>
        <c:noMultiLvlLbl val="0"/>
      </c:catAx>
      <c:valAx>
        <c:axId val="11378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Underestimation (%) Overestimation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89742440731506"/>
          <c:y val="2.1700568678915139E-2"/>
          <c:w val="0.1728369929368585"/>
          <c:h val="0.1927099737532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11</xdr:row>
      <xdr:rowOff>175260</xdr:rowOff>
    </xdr:from>
    <xdr:to>
      <xdr:col>18</xdr:col>
      <xdr:colOff>487680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BC2A1-DF2A-E8C0-F0AB-4C39F3CF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29</xdr:row>
      <xdr:rowOff>80010</xdr:rowOff>
    </xdr:from>
    <xdr:to>
      <xdr:col>18</xdr:col>
      <xdr:colOff>441960</xdr:colOff>
      <xdr:row>44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44C16-1A0B-8BFC-8B0C-85F31831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workbookViewId="0">
      <selection activeCell="F25" sqref="F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38411.235999999997</v>
      </c>
      <c r="C2">
        <v>59826.5</v>
      </c>
      <c r="D2">
        <v>-35.795615655269827</v>
      </c>
    </row>
    <row r="3" spans="1:4" x14ac:dyDescent="0.3">
      <c r="A3" t="s">
        <v>5</v>
      </c>
      <c r="B3">
        <v>47068.070000000007</v>
      </c>
      <c r="C3">
        <v>67698</v>
      </c>
      <c r="D3">
        <v>-30.47347041271529</v>
      </c>
    </row>
    <row r="4" spans="1:4" x14ac:dyDescent="0.3">
      <c r="A4" t="s">
        <v>6</v>
      </c>
      <c r="B4">
        <v>26792.312000000002</v>
      </c>
      <c r="C4">
        <v>38502</v>
      </c>
      <c r="D4">
        <v>-30.413194119785981</v>
      </c>
    </row>
    <row r="5" spans="1:4" x14ac:dyDescent="0.3">
      <c r="A5" t="s">
        <v>7</v>
      </c>
      <c r="B5">
        <v>26563.964</v>
      </c>
      <c r="C5">
        <v>37170.5</v>
      </c>
      <c r="D5">
        <v>-28.534821969034589</v>
      </c>
    </row>
    <row r="6" spans="1:4" x14ac:dyDescent="0.3">
      <c r="A6" t="s">
        <v>8</v>
      </c>
      <c r="B6">
        <v>40159.201999999997</v>
      </c>
      <c r="C6">
        <v>54235</v>
      </c>
      <c r="D6">
        <v>-25.953347469346351</v>
      </c>
    </row>
    <row r="7" spans="1:4" x14ac:dyDescent="0.3">
      <c r="A7" t="s">
        <v>9</v>
      </c>
      <c r="B7">
        <v>29743.48</v>
      </c>
      <c r="C7">
        <v>39532</v>
      </c>
      <c r="D7">
        <v>-24.76100374380249</v>
      </c>
    </row>
    <row r="8" spans="1:4" x14ac:dyDescent="0.3">
      <c r="A8" t="s">
        <v>10</v>
      </c>
      <c r="B8">
        <v>25988.044000000002</v>
      </c>
      <c r="C8">
        <v>34466</v>
      </c>
      <c r="D8">
        <v>-24.598027041141989</v>
      </c>
    </row>
    <row r="9" spans="1:4" x14ac:dyDescent="0.3">
      <c r="A9" t="s">
        <v>11</v>
      </c>
      <c r="B9">
        <v>26552.225999999999</v>
      </c>
      <c r="C9">
        <v>34532</v>
      </c>
      <c r="D9">
        <v>-23.108345882080378</v>
      </c>
    </row>
    <row r="10" spans="1:4" x14ac:dyDescent="0.3">
      <c r="A10" t="s">
        <v>12</v>
      </c>
      <c r="B10">
        <v>11529.976000000001</v>
      </c>
      <c r="C10">
        <v>14901.5</v>
      </c>
      <c r="D10">
        <v>-22.625400127503941</v>
      </c>
    </row>
    <row r="11" spans="1:4" x14ac:dyDescent="0.3">
      <c r="A11" t="s">
        <v>13</v>
      </c>
      <c r="B11">
        <v>32156.527999999998</v>
      </c>
      <c r="C11">
        <v>40356</v>
      </c>
      <c r="D11">
        <v>-20.317851124987609</v>
      </c>
    </row>
    <row r="12" spans="1:4" x14ac:dyDescent="0.3">
      <c r="A12" t="s">
        <v>14</v>
      </c>
      <c r="B12">
        <v>13017.914000000001</v>
      </c>
      <c r="C12">
        <v>16035</v>
      </c>
      <c r="D12">
        <v>-18.81562831306519</v>
      </c>
    </row>
    <row r="13" spans="1:4" x14ac:dyDescent="0.3">
      <c r="A13" t="s">
        <v>15</v>
      </c>
      <c r="B13">
        <v>20426.008000000002</v>
      </c>
      <c r="C13">
        <v>24980</v>
      </c>
      <c r="D13">
        <v>-18.230552441953559</v>
      </c>
    </row>
    <row r="14" spans="1:4" x14ac:dyDescent="0.3">
      <c r="A14" t="s">
        <v>16</v>
      </c>
      <c r="B14">
        <v>38993.449999999997</v>
      </c>
      <c r="C14">
        <v>47472</v>
      </c>
      <c r="D14">
        <v>-17.860107010448271</v>
      </c>
    </row>
    <row r="15" spans="1:4" x14ac:dyDescent="0.3">
      <c r="A15" t="s">
        <v>17</v>
      </c>
      <c r="B15">
        <v>29721.862000000001</v>
      </c>
      <c r="C15">
        <v>35070</v>
      </c>
      <c r="D15">
        <v>-15.24989449672084</v>
      </c>
    </row>
    <row r="16" spans="1:4" x14ac:dyDescent="0.3">
      <c r="A16" t="s">
        <v>18</v>
      </c>
      <c r="B16">
        <v>25269.862000000001</v>
      </c>
      <c r="C16">
        <v>29341</v>
      </c>
      <c r="D16">
        <v>-13.875253058859609</v>
      </c>
    </row>
    <row r="17" spans="1:4" x14ac:dyDescent="0.3">
      <c r="A17" t="s">
        <v>19</v>
      </c>
      <c r="B17">
        <v>20165.624</v>
      </c>
      <c r="C17">
        <v>23350.5</v>
      </c>
      <c r="D17">
        <v>-13.63943384509966</v>
      </c>
    </row>
    <row r="18" spans="1:4" x14ac:dyDescent="0.3">
      <c r="A18" t="s">
        <v>20</v>
      </c>
      <c r="B18">
        <v>39952.620000000003</v>
      </c>
      <c r="C18">
        <v>46017.5</v>
      </c>
      <c r="D18">
        <v>-13.17950779594719</v>
      </c>
    </row>
    <row r="19" spans="1:4" x14ac:dyDescent="0.3">
      <c r="A19" t="s">
        <v>21</v>
      </c>
      <c r="B19">
        <v>113901.64</v>
      </c>
      <c r="C19">
        <v>129765</v>
      </c>
      <c r="D19">
        <v>-12.224683080954019</v>
      </c>
    </row>
    <row r="20" spans="1:4" x14ac:dyDescent="0.3">
      <c r="A20" t="s">
        <v>22</v>
      </c>
      <c r="B20">
        <v>52875.6</v>
      </c>
      <c r="C20">
        <v>59787</v>
      </c>
      <c r="D20">
        <v>-11.5600381353806</v>
      </c>
    </row>
    <row r="21" spans="1:4" x14ac:dyDescent="0.3">
      <c r="A21" t="s">
        <v>23</v>
      </c>
      <c r="B21">
        <v>15422.028</v>
      </c>
      <c r="C21">
        <v>17422</v>
      </c>
      <c r="D21">
        <v>-11.47957754563196</v>
      </c>
    </row>
    <row r="22" spans="1:4" x14ac:dyDescent="0.3">
      <c r="A22" t="s">
        <v>24</v>
      </c>
      <c r="B22">
        <v>51522.012000000002</v>
      </c>
      <c r="C22">
        <v>57955</v>
      </c>
      <c r="D22">
        <v>-11.099970666896731</v>
      </c>
    </row>
    <row r="23" spans="1:4" x14ac:dyDescent="0.3">
      <c r="A23" t="s">
        <v>25</v>
      </c>
      <c r="B23">
        <v>67204.051999999996</v>
      </c>
      <c r="C23">
        <v>75192.333333333343</v>
      </c>
      <c r="D23">
        <v>-10.623797638943699</v>
      </c>
    </row>
    <row r="24" spans="1:4" x14ac:dyDescent="0.3">
      <c r="A24" t="s">
        <v>26</v>
      </c>
      <c r="B24">
        <v>51417.548000000003</v>
      </c>
      <c r="C24">
        <v>56555.416666666657</v>
      </c>
      <c r="D24">
        <v>-9.0846623886600941</v>
      </c>
    </row>
    <row r="25" spans="1:4" x14ac:dyDescent="0.3">
      <c r="A25" t="s">
        <v>27</v>
      </c>
      <c r="B25">
        <v>90048.225999999995</v>
      </c>
      <c r="C25">
        <v>98904.666666666657</v>
      </c>
      <c r="D25">
        <v>-8.9545225368536663</v>
      </c>
    </row>
    <row r="26" spans="1:4" x14ac:dyDescent="0.3">
      <c r="A26" t="s">
        <v>28</v>
      </c>
      <c r="B26">
        <v>102589.66</v>
      </c>
      <c r="C26">
        <v>112099.5</v>
      </c>
      <c r="D26">
        <v>-8.483391986583344</v>
      </c>
    </row>
    <row r="27" spans="1:4" x14ac:dyDescent="0.3">
      <c r="A27" t="s">
        <v>29</v>
      </c>
      <c r="B27">
        <v>55982.740000000013</v>
      </c>
      <c r="C27">
        <v>60669.333333333343</v>
      </c>
      <c r="D27">
        <v>-7.7248142938771869</v>
      </c>
    </row>
    <row r="28" spans="1:4" x14ac:dyDescent="0.3">
      <c r="A28" t="s">
        <v>30</v>
      </c>
      <c r="B28">
        <v>28859.157999999999</v>
      </c>
      <c r="C28">
        <v>31210</v>
      </c>
      <c r="D28">
        <v>-7.532335789810972</v>
      </c>
    </row>
    <row r="29" spans="1:4" x14ac:dyDescent="0.3">
      <c r="A29" t="s">
        <v>31</v>
      </c>
      <c r="B29">
        <v>108820.24</v>
      </c>
      <c r="C29">
        <v>116717</v>
      </c>
      <c r="D29">
        <v>-6.76573249826503</v>
      </c>
    </row>
    <row r="30" spans="1:4" x14ac:dyDescent="0.3">
      <c r="A30" t="s">
        <v>32</v>
      </c>
      <c r="B30">
        <v>55036.716</v>
      </c>
      <c r="C30">
        <v>58472</v>
      </c>
      <c r="D30">
        <v>-5.8750923518949234</v>
      </c>
    </row>
    <row r="31" spans="1:4" x14ac:dyDescent="0.3">
      <c r="A31" t="s">
        <v>33</v>
      </c>
      <c r="B31">
        <v>104589.16</v>
      </c>
      <c r="C31">
        <v>111083</v>
      </c>
      <c r="D31">
        <v>-5.8459350215604511</v>
      </c>
    </row>
    <row r="32" spans="1:4" x14ac:dyDescent="0.3">
      <c r="A32" t="s">
        <v>34</v>
      </c>
      <c r="B32">
        <v>13449.776</v>
      </c>
      <c r="C32">
        <v>14250</v>
      </c>
      <c r="D32">
        <v>-5.6156070175438479</v>
      </c>
    </row>
    <row r="33" spans="1:4" x14ac:dyDescent="0.3">
      <c r="A33" t="s">
        <v>35</v>
      </c>
      <c r="B33">
        <v>34085.156000000003</v>
      </c>
      <c r="C33">
        <v>36079</v>
      </c>
      <c r="D33">
        <v>-5.5263283350425381</v>
      </c>
    </row>
    <row r="34" spans="1:4" x14ac:dyDescent="0.3">
      <c r="A34" t="s">
        <v>36</v>
      </c>
      <c r="B34">
        <v>28457.73</v>
      </c>
      <c r="C34">
        <v>30003.833333333339</v>
      </c>
      <c r="D34">
        <v>-5.1530193364181329</v>
      </c>
    </row>
    <row r="35" spans="1:4" x14ac:dyDescent="0.3">
      <c r="A35" t="s">
        <v>37</v>
      </c>
      <c r="B35">
        <v>149784.144</v>
      </c>
      <c r="C35">
        <v>157499.58333333331</v>
      </c>
      <c r="D35">
        <v>-4.8987045997476066</v>
      </c>
    </row>
    <row r="36" spans="1:4" x14ac:dyDescent="0.3">
      <c r="A36" t="s">
        <v>38</v>
      </c>
      <c r="B36">
        <v>127768.042</v>
      </c>
      <c r="C36">
        <v>133951.33333333331</v>
      </c>
      <c r="D36">
        <v>-4.6160730016373961</v>
      </c>
    </row>
    <row r="37" spans="1:4" x14ac:dyDescent="0.3">
      <c r="A37" t="s">
        <v>39</v>
      </c>
      <c r="B37">
        <v>27656.871999999999</v>
      </c>
      <c r="C37">
        <v>28869</v>
      </c>
      <c r="D37">
        <v>-4.1987183484014006</v>
      </c>
    </row>
    <row r="38" spans="1:4" x14ac:dyDescent="0.3">
      <c r="A38" t="s">
        <v>40</v>
      </c>
      <c r="B38">
        <v>255106.704</v>
      </c>
      <c r="C38">
        <v>266261.5</v>
      </c>
      <c r="D38">
        <v>-4.18941379057806</v>
      </c>
    </row>
    <row r="39" spans="1:4" x14ac:dyDescent="0.3">
      <c r="A39" t="s">
        <v>41</v>
      </c>
      <c r="B39">
        <v>35618.629999999997</v>
      </c>
      <c r="C39">
        <v>37069</v>
      </c>
      <c r="D39">
        <v>-3.912622406862865</v>
      </c>
    </row>
    <row r="40" spans="1:4" x14ac:dyDescent="0.3">
      <c r="A40" t="s">
        <v>42</v>
      </c>
      <c r="B40">
        <v>34081.466</v>
      </c>
      <c r="C40">
        <v>35322.5</v>
      </c>
      <c r="D40">
        <v>-3.5134376105881509</v>
      </c>
    </row>
    <row r="41" spans="1:4" x14ac:dyDescent="0.3">
      <c r="A41" t="s">
        <v>43</v>
      </c>
      <c r="B41">
        <v>38581.300000000003</v>
      </c>
      <c r="C41">
        <v>39959</v>
      </c>
      <c r="D41">
        <v>-3.4477839785780349</v>
      </c>
    </row>
    <row r="42" spans="1:4" x14ac:dyDescent="0.3">
      <c r="A42" t="s">
        <v>44</v>
      </c>
      <c r="B42">
        <v>34439.938000000002</v>
      </c>
      <c r="C42">
        <v>35655.916666666672</v>
      </c>
      <c r="D42">
        <v>-3.41031385627912</v>
      </c>
    </row>
    <row r="43" spans="1:4" x14ac:dyDescent="0.3">
      <c r="A43" t="s">
        <v>45</v>
      </c>
      <c r="B43">
        <v>42433.482000000004</v>
      </c>
      <c r="C43">
        <v>43871.5</v>
      </c>
      <c r="D43">
        <v>-3.2777953796884001</v>
      </c>
    </row>
    <row r="44" spans="1:4" x14ac:dyDescent="0.3">
      <c r="A44" t="s">
        <v>46</v>
      </c>
      <c r="B44">
        <v>316474.85399999999</v>
      </c>
      <c r="C44">
        <v>327036.33333333331</v>
      </c>
      <c r="D44">
        <v>-3.2294513657503869</v>
      </c>
    </row>
    <row r="45" spans="1:4" x14ac:dyDescent="0.3">
      <c r="A45" t="s">
        <v>47</v>
      </c>
      <c r="B45">
        <v>57677.016000000003</v>
      </c>
      <c r="C45">
        <v>59573.5</v>
      </c>
      <c r="D45">
        <v>-3.183435587971156</v>
      </c>
    </row>
    <row r="46" spans="1:4" x14ac:dyDescent="0.3">
      <c r="A46" t="s">
        <v>48</v>
      </c>
      <c r="B46">
        <v>17754.867999999999</v>
      </c>
      <c r="C46">
        <v>18326.5</v>
      </c>
      <c r="D46">
        <v>-3.1191553215289409</v>
      </c>
    </row>
    <row r="47" spans="1:4" x14ac:dyDescent="0.3">
      <c r="A47" t="s">
        <v>49</v>
      </c>
      <c r="B47">
        <v>62032.89</v>
      </c>
      <c r="C47">
        <v>63916.916666666657</v>
      </c>
      <c r="D47">
        <v>-2.9476181970604931</v>
      </c>
    </row>
    <row r="48" spans="1:4" x14ac:dyDescent="0.3">
      <c r="A48" t="s">
        <v>50</v>
      </c>
      <c r="B48">
        <v>112316.82</v>
      </c>
      <c r="C48">
        <v>115633</v>
      </c>
      <c r="D48">
        <v>-2.8678491434106119</v>
      </c>
    </row>
    <row r="49" spans="1:4" x14ac:dyDescent="0.3">
      <c r="A49" t="s">
        <v>51</v>
      </c>
      <c r="B49">
        <v>136984.63200000001</v>
      </c>
      <c r="C49">
        <v>140786</v>
      </c>
      <c r="D49">
        <v>-2.7001037034932569</v>
      </c>
    </row>
    <row r="50" spans="1:4" x14ac:dyDescent="0.3">
      <c r="A50" t="s">
        <v>52</v>
      </c>
      <c r="B50">
        <v>42970.86</v>
      </c>
      <c r="C50">
        <v>44085.666666666672</v>
      </c>
      <c r="D50">
        <v>-2.528728158055916</v>
      </c>
    </row>
    <row r="51" spans="1:4" x14ac:dyDescent="0.3">
      <c r="A51" t="s">
        <v>53</v>
      </c>
      <c r="B51">
        <v>114350.52800000001</v>
      </c>
      <c r="C51">
        <v>117285</v>
      </c>
      <c r="D51">
        <v>-2.5020011084111302</v>
      </c>
    </row>
    <row r="52" spans="1:4" x14ac:dyDescent="0.3">
      <c r="A52" t="s">
        <v>54</v>
      </c>
      <c r="B52">
        <v>113540.928</v>
      </c>
      <c r="C52">
        <v>116440</v>
      </c>
      <c r="D52">
        <v>-2.4897560975609632</v>
      </c>
    </row>
    <row r="53" spans="1:4" x14ac:dyDescent="0.3">
      <c r="A53" t="s">
        <v>55</v>
      </c>
      <c r="B53">
        <v>95648.277999999991</v>
      </c>
      <c r="C53">
        <v>97999</v>
      </c>
      <c r="D53">
        <v>-2.398720395106082</v>
      </c>
    </row>
    <row r="54" spans="1:4" x14ac:dyDescent="0.3">
      <c r="A54" t="s">
        <v>56</v>
      </c>
      <c r="B54">
        <v>64322.767999999996</v>
      </c>
      <c r="C54">
        <v>65745</v>
      </c>
      <c r="D54">
        <v>-2.163255000380262</v>
      </c>
    </row>
    <row r="55" spans="1:4" x14ac:dyDescent="0.3">
      <c r="A55" t="s">
        <v>57</v>
      </c>
      <c r="B55">
        <v>164705.25399999999</v>
      </c>
      <c r="C55">
        <v>167906</v>
      </c>
      <c r="D55">
        <v>-1.9062725572641921</v>
      </c>
    </row>
    <row r="56" spans="1:4" x14ac:dyDescent="0.3">
      <c r="A56" t="s">
        <v>58</v>
      </c>
      <c r="B56">
        <v>400204.95</v>
      </c>
      <c r="C56">
        <v>407078</v>
      </c>
      <c r="D56">
        <v>-1.688386500867153</v>
      </c>
    </row>
    <row r="57" spans="1:4" x14ac:dyDescent="0.3">
      <c r="A57" t="s">
        <v>59</v>
      </c>
      <c r="B57">
        <v>114648.59</v>
      </c>
      <c r="C57">
        <v>116603.6666666667</v>
      </c>
      <c r="D57">
        <v>-1.6766854101214601</v>
      </c>
    </row>
    <row r="58" spans="1:4" x14ac:dyDescent="0.3">
      <c r="A58" t="s">
        <v>60</v>
      </c>
      <c r="B58">
        <v>400678.37</v>
      </c>
      <c r="C58">
        <v>407409</v>
      </c>
      <c r="D58">
        <v>-1.6520572692306761</v>
      </c>
    </row>
    <row r="59" spans="1:4" x14ac:dyDescent="0.3">
      <c r="A59" t="s">
        <v>61</v>
      </c>
      <c r="B59">
        <v>291136.64000000001</v>
      </c>
      <c r="C59">
        <v>294918.5</v>
      </c>
      <c r="D59">
        <v>-1.282340714468569</v>
      </c>
    </row>
    <row r="60" spans="1:4" x14ac:dyDescent="0.3">
      <c r="A60" t="s">
        <v>62</v>
      </c>
      <c r="B60">
        <v>101105.85</v>
      </c>
      <c r="C60">
        <v>102217.3333333333</v>
      </c>
      <c r="D60">
        <v>-1.0873726569531481</v>
      </c>
    </row>
    <row r="61" spans="1:4" x14ac:dyDescent="0.3">
      <c r="A61" t="s">
        <v>63</v>
      </c>
      <c r="B61">
        <v>107876.24400000001</v>
      </c>
      <c r="C61">
        <v>109048</v>
      </c>
      <c r="D61">
        <v>-1.074532316044305</v>
      </c>
    </row>
    <row r="62" spans="1:4" x14ac:dyDescent="0.3">
      <c r="A62" t="s">
        <v>64</v>
      </c>
      <c r="B62">
        <v>336954.65</v>
      </c>
      <c r="C62">
        <v>340299.33333333337</v>
      </c>
      <c r="D62">
        <v>-0.98286508544438778</v>
      </c>
    </row>
    <row r="63" spans="1:4" x14ac:dyDescent="0.3">
      <c r="A63" t="s">
        <v>65</v>
      </c>
      <c r="B63">
        <v>200516.78599999999</v>
      </c>
      <c r="C63">
        <v>202306</v>
      </c>
      <c r="D63">
        <v>-0.88440975551885659</v>
      </c>
    </row>
    <row r="64" spans="1:4" x14ac:dyDescent="0.3">
      <c r="A64" t="s">
        <v>66</v>
      </c>
      <c r="B64">
        <v>299019.14799999999</v>
      </c>
      <c r="C64">
        <v>301579.5</v>
      </c>
      <c r="D64">
        <v>-0.84898078284499234</v>
      </c>
    </row>
    <row r="65" spans="1:4" x14ac:dyDescent="0.3">
      <c r="A65" t="s">
        <v>67</v>
      </c>
      <c r="B65">
        <v>400630.32199999999</v>
      </c>
      <c r="C65">
        <v>403966.5</v>
      </c>
      <c r="D65">
        <v>-0.82585511422358404</v>
      </c>
    </row>
    <row r="66" spans="1:4" x14ac:dyDescent="0.3">
      <c r="A66" t="s">
        <v>68</v>
      </c>
      <c r="B66">
        <v>104362.10400000001</v>
      </c>
      <c r="C66">
        <v>105224</v>
      </c>
      <c r="D66">
        <v>-0.8191059073975594</v>
      </c>
    </row>
    <row r="67" spans="1:4" x14ac:dyDescent="0.3">
      <c r="A67" t="s">
        <v>69</v>
      </c>
      <c r="B67">
        <v>169750.00200000001</v>
      </c>
      <c r="C67">
        <v>170541.75</v>
      </c>
      <c r="D67">
        <v>-0.46425464732244243</v>
      </c>
    </row>
    <row r="68" spans="1:4" x14ac:dyDescent="0.3">
      <c r="A68" t="s">
        <v>70</v>
      </c>
      <c r="B68">
        <v>171099.06599999999</v>
      </c>
      <c r="C68">
        <v>171878</v>
      </c>
      <c r="D68">
        <v>-0.45319005340998181</v>
      </c>
    </row>
    <row r="69" spans="1:4" x14ac:dyDescent="0.3">
      <c r="A69" t="s">
        <v>71</v>
      </c>
      <c r="B69">
        <v>97598.921999999991</v>
      </c>
      <c r="C69">
        <v>97924.333333333328</v>
      </c>
      <c r="D69">
        <v>-0.33230895963890872</v>
      </c>
    </row>
    <row r="70" spans="1:4" x14ac:dyDescent="0.3">
      <c r="A70" t="s">
        <v>72</v>
      </c>
      <c r="B70">
        <v>156343.26800000001</v>
      </c>
      <c r="C70">
        <v>156718</v>
      </c>
      <c r="D70">
        <v>-0.23911229086638999</v>
      </c>
    </row>
    <row r="71" spans="1:4" x14ac:dyDescent="0.3">
      <c r="A71" t="s">
        <v>73</v>
      </c>
      <c r="B71">
        <v>79627.898000000016</v>
      </c>
      <c r="C71">
        <v>79794.666666666657</v>
      </c>
      <c r="D71">
        <v>-0.20899725963302651</v>
      </c>
    </row>
    <row r="72" spans="1:4" x14ac:dyDescent="0.3">
      <c r="A72" t="s">
        <v>74</v>
      </c>
      <c r="B72">
        <v>72604.987999999998</v>
      </c>
      <c r="C72">
        <v>72711.666666666672</v>
      </c>
      <c r="D72">
        <v>-0.14671464918514771</v>
      </c>
    </row>
    <row r="73" spans="1:4" x14ac:dyDescent="0.3">
      <c r="A73" t="s">
        <v>75</v>
      </c>
      <c r="B73">
        <v>12142.55</v>
      </c>
      <c r="C73">
        <v>12152</v>
      </c>
      <c r="D73">
        <v>-7.7764976958516363E-2</v>
      </c>
    </row>
    <row r="74" spans="1:4" x14ac:dyDescent="0.3">
      <c r="A74" t="s">
        <v>76</v>
      </c>
      <c r="B74">
        <v>209234.372</v>
      </c>
      <c r="C74">
        <v>209070</v>
      </c>
      <c r="D74">
        <v>7.8620557707932234E-2</v>
      </c>
    </row>
    <row r="75" spans="1:4" x14ac:dyDescent="0.3">
      <c r="A75" t="s">
        <v>77</v>
      </c>
      <c r="B75">
        <v>133431.12599999999</v>
      </c>
      <c r="C75">
        <v>133022.5</v>
      </c>
      <c r="D75">
        <v>0.30718562649175091</v>
      </c>
    </row>
    <row r="76" spans="1:4" x14ac:dyDescent="0.3">
      <c r="A76" t="s">
        <v>78</v>
      </c>
      <c r="B76">
        <v>72916.638000000006</v>
      </c>
      <c r="C76">
        <v>72563</v>
      </c>
      <c r="D76">
        <v>0.48735305872139562</v>
      </c>
    </row>
    <row r="77" spans="1:4" x14ac:dyDescent="0.3">
      <c r="A77" t="s">
        <v>79</v>
      </c>
      <c r="B77">
        <v>172557.04199999999</v>
      </c>
      <c r="C77">
        <v>171686</v>
      </c>
      <c r="D77">
        <v>0.50734596880350569</v>
      </c>
    </row>
    <row r="78" spans="1:4" x14ac:dyDescent="0.3">
      <c r="A78" t="s">
        <v>80</v>
      </c>
      <c r="B78">
        <v>81660.872000000003</v>
      </c>
      <c r="C78">
        <v>81225.5</v>
      </c>
      <c r="D78">
        <v>0.53600408738635408</v>
      </c>
    </row>
    <row r="79" spans="1:4" x14ac:dyDescent="0.3">
      <c r="A79" t="s">
        <v>81</v>
      </c>
      <c r="B79">
        <v>58490.353999999999</v>
      </c>
      <c r="C79">
        <v>58068.333333333343</v>
      </c>
      <c r="D79">
        <v>0.72676559226198489</v>
      </c>
    </row>
    <row r="80" spans="1:4" x14ac:dyDescent="0.3">
      <c r="A80" t="s">
        <v>82</v>
      </c>
      <c r="B80">
        <v>126002.954</v>
      </c>
      <c r="C80">
        <v>125084</v>
      </c>
      <c r="D80">
        <v>0.73466950209459081</v>
      </c>
    </row>
    <row r="81" spans="1:4" x14ac:dyDescent="0.3">
      <c r="A81" t="s">
        <v>83</v>
      </c>
      <c r="B81">
        <v>17866.052</v>
      </c>
      <c r="C81">
        <v>17732.666666666672</v>
      </c>
      <c r="D81">
        <v>0.75220121057181732</v>
      </c>
    </row>
    <row r="82" spans="1:4" x14ac:dyDescent="0.3">
      <c r="A82" t="s">
        <v>84</v>
      </c>
      <c r="B82">
        <v>17345.624</v>
      </c>
      <c r="C82">
        <v>17200</v>
      </c>
      <c r="D82">
        <v>0.84665116279071773</v>
      </c>
    </row>
    <row r="83" spans="1:4" x14ac:dyDescent="0.3">
      <c r="A83" t="s">
        <v>85</v>
      </c>
      <c r="B83">
        <v>19014.042000000001</v>
      </c>
      <c r="C83">
        <v>18852.333333333339</v>
      </c>
      <c r="D83">
        <v>0.85776473292430033</v>
      </c>
    </row>
    <row r="84" spans="1:4" x14ac:dyDescent="0.3">
      <c r="A84" t="s">
        <v>86</v>
      </c>
      <c r="B84">
        <v>209110.37599999999</v>
      </c>
      <c r="C84">
        <v>206966</v>
      </c>
      <c r="D84">
        <v>1.036100615560039</v>
      </c>
    </row>
    <row r="85" spans="1:4" x14ac:dyDescent="0.3">
      <c r="A85" t="s">
        <v>87</v>
      </c>
      <c r="B85">
        <v>130789.08199999999</v>
      </c>
      <c r="C85">
        <v>129121</v>
      </c>
      <c r="D85">
        <v>1.2918750629254689</v>
      </c>
    </row>
    <row r="86" spans="1:4" x14ac:dyDescent="0.3">
      <c r="A86" t="s">
        <v>88</v>
      </c>
      <c r="B86">
        <v>45646.853999999999</v>
      </c>
      <c r="C86">
        <v>45058</v>
      </c>
      <c r="D86">
        <v>1.3068800213058711</v>
      </c>
    </row>
    <row r="87" spans="1:4" x14ac:dyDescent="0.3">
      <c r="A87" t="s">
        <v>89</v>
      </c>
      <c r="B87">
        <v>110991.96</v>
      </c>
      <c r="C87">
        <v>109495</v>
      </c>
      <c r="D87">
        <v>1.3671491848942929</v>
      </c>
    </row>
    <row r="88" spans="1:4" x14ac:dyDescent="0.3">
      <c r="A88" t="s">
        <v>90</v>
      </c>
      <c r="B88">
        <v>170425.106</v>
      </c>
      <c r="C88">
        <v>168069</v>
      </c>
      <c r="D88">
        <v>1.4018682802896429</v>
      </c>
    </row>
    <row r="89" spans="1:4" x14ac:dyDescent="0.3">
      <c r="A89" t="s">
        <v>91</v>
      </c>
      <c r="B89">
        <v>132946.122</v>
      </c>
      <c r="C89">
        <v>130924</v>
      </c>
      <c r="D89">
        <v>1.54450062631756</v>
      </c>
    </row>
    <row r="90" spans="1:4" x14ac:dyDescent="0.3">
      <c r="A90" t="s">
        <v>92</v>
      </c>
      <c r="B90">
        <v>206659.24600000001</v>
      </c>
      <c r="C90">
        <v>203492</v>
      </c>
      <c r="D90">
        <v>1.5564474279087059</v>
      </c>
    </row>
    <row r="91" spans="1:4" x14ac:dyDescent="0.3">
      <c r="A91" t="s">
        <v>93</v>
      </c>
      <c r="B91">
        <v>12595.522000000001</v>
      </c>
      <c r="C91">
        <v>12392</v>
      </c>
      <c r="D91">
        <v>1.6423660426081259</v>
      </c>
    </row>
    <row r="92" spans="1:4" x14ac:dyDescent="0.3">
      <c r="A92" t="s">
        <v>94</v>
      </c>
      <c r="B92">
        <v>23425.912</v>
      </c>
      <c r="C92">
        <v>23019.916666666661</v>
      </c>
      <c r="D92">
        <v>1.7636698655874199</v>
      </c>
    </row>
    <row r="93" spans="1:4" x14ac:dyDescent="0.3">
      <c r="A93" t="s">
        <v>95</v>
      </c>
      <c r="B93">
        <v>129653.40399999999</v>
      </c>
      <c r="C93">
        <v>127225.6666666667</v>
      </c>
      <c r="D93">
        <v>1.9082134894164591</v>
      </c>
    </row>
    <row r="94" spans="1:4" x14ac:dyDescent="0.3">
      <c r="A94" t="s">
        <v>96</v>
      </c>
      <c r="B94">
        <v>262528.52600000001</v>
      </c>
      <c r="C94">
        <v>256790.5</v>
      </c>
      <c r="D94">
        <v>2.2345164638099981</v>
      </c>
    </row>
    <row r="95" spans="1:4" x14ac:dyDescent="0.3">
      <c r="A95" t="s">
        <v>97</v>
      </c>
      <c r="B95">
        <v>135571.242</v>
      </c>
      <c r="C95">
        <v>132224</v>
      </c>
      <c r="D95">
        <v>2.5314935261374618</v>
      </c>
    </row>
    <row r="96" spans="1:4" x14ac:dyDescent="0.3">
      <c r="A96" t="s">
        <v>98</v>
      </c>
      <c r="B96">
        <v>130180.66</v>
      </c>
      <c r="C96">
        <v>126962.6666666667</v>
      </c>
      <c r="D96">
        <v>2.5345980970784052</v>
      </c>
    </row>
    <row r="97" spans="1:4" x14ac:dyDescent="0.3">
      <c r="A97" t="s">
        <v>99</v>
      </c>
      <c r="B97">
        <v>29933.42</v>
      </c>
      <c r="C97">
        <v>29179.5</v>
      </c>
      <c r="D97">
        <v>2.5837317294675999</v>
      </c>
    </row>
    <row r="98" spans="1:4" x14ac:dyDescent="0.3">
      <c r="A98" t="s">
        <v>100</v>
      </c>
      <c r="B98">
        <v>116313.09</v>
      </c>
      <c r="C98">
        <v>113072</v>
      </c>
      <c r="D98">
        <v>2.8663948634498611</v>
      </c>
    </row>
    <row r="99" spans="1:4" x14ac:dyDescent="0.3">
      <c r="A99" t="s">
        <v>101</v>
      </c>
      <c r="B99">
        <v>23274.632000000001</v>
      </c>
      <c r="C99">
        <v>22580</v>
      </c>
      <c r="D99">
        <v>3.0763153232949421</v>
      </c>
    </row>
    <row r="100" spans="1:4" x14ac:dyDescent="0.3">
      <c r="A100" t="s">
        <v>102</v>
      </c>
      <c r="B100">
        <v>32021.276000000002</v>
      </c>
      <c r="C100">
        <v>30997</v>
      </c>
      <c r="D100">
        <v>3.3044359131528802</v>
      </c>
    </row>
    <row r="101" spans="1:4" x14ac:dyDescent="0.3">
      <c r="A101" t="s">
        <v>103</v>
      </c>
      <c r="B101">
        <v>139509.424</v>
      </c>
      <c r="C101">
        <v>135021</v>
      </c>
      <c r="D101">
        <v>3.3242414142985162</v>
      </c>
    </row>
    <row r="102" spans="1:4" x14ac:dyDescent="0.3">
      <c r="A102" t="s">
        <v>104</v>
      </c>
      <c r="B102">
        <v>138939.946</v>
      </c>
      <c r="C102">
        <v>133707.33333333331</v>
      </c>
      <c r="D102">
        <v>3.9134821824781612</v>
      </c>
    </row>
    <row r="103" spans="1:4" x14ac:dyDescent="0.3">
      <c r="A103" t="s">
        <v>105</v>
      </c>
      <c r="B103">
        <v>200663.06599999999</v>
      </c>
      <c r="C103">
        <v>193020</v>
      </c>
      <c r="D103">
        <v>3.9597274893793348</v>
      </c>
    </row>
    <row r="104" spans="1:4" x14ac:dyDescent="0.3">
      <c r="A104" t="s">
        <v>106</v>
      </c>
      <c r="B104">
        <v>12555.634</v>
      </c>
      <c r="C104">
        <v>12058</v>
      </c>
      <c r="D104">
        <v>4.127002819704761</v>
      </c>
    </row>
    <row r="105" spans="1:4" x14ac:dyDescent="0.3">
      <c r="A105" t="s">
        <v>107</v>
      </c>
      <c r="B105">
        <v>30441.73</v>
      </c>
      <c r="C105">
        <v>29012</v>
      </c>
      <c r="D105">
        <v>4.928064249276173</v>
      </c>
    </row>
    <row r="106" spans="1:4" x14ac:dyDescent="0.3">
      <c r="A106" t="s">
        <v>108</v>
      </c>
      <c r="B106">
        <v>147696.152</v>
      </c>
      <c r="C106">
        <v>140635</v>
      </c>
      <c r="D106">
        <v>5.0209066021971784</v>
      </c>
    </row>
    <row r="107" spans="1:4" x14ac:dyDescent="0.3">
      <c r="A107" t="s">
        <v>109</v>
      </c>
      <c r="B107">
        <v>43160.7</v>
      </c>
      <c r="C107">
        <v>40845.333333333328</v>
      </c>
      <c r="D107">
        <v>5.6686198341711878</v>
      </c>
    </row>
    <row r="108" spans="1:4" x14ac:dyDescent="0.3">
      <c r="A108" t="s">
        <v>110</v>
      </c>
      <c r="B108">
        <v>22494.912</v>
      </c>
      <c r="C108">
        <v>20953.833333333339</v>
      </c>
      <c r="D108">
        <v>7.3546383716582993</v>
      </c>
    </row>
    <row r="109" spans="1:4" x14ac:dyDescent="0.3">
      <c r="A109" t="s">
        <v>111</v>
      </c>
      <c r="B109">
        <v>51067.998</v>
      </c>
      <c r="C109">
        <v>47251</v>
      </c>
      <c r="D109">
        <v>8.0781316797528095</v>
      </c>
    </row>
    <row r="110" spans="1:4" x14ac:dyDescent="0.3">
      <c r="A110" t="s">
        <v>112</v>
      </c>
      <c r="B110">
        <v>46746.712</v>
      </c>
      <c r="C110">
        <v>43066</v>
      </c>
      <c r="D110">
        <v>8.5466771931454044</v>
      </c>
    </row>
    <row r="111" spans="1:4" x14ac:dyDescent="0.3">
      <c r="A111" t="s">
        <v>113</v>
      </c>
      <c r="B111">
        <v>26974.964</v>
      </c>
      <c r="C111">
        <v>24456.5</v>
      </c>
      <c r="D111">
        <v>10.29772862020322</v>
      </c>
    </row>
    <row r="112" spans="1:4" x14ac:dyDescent="0.3">
      <c r="A112" t="s">
        <v>114</v>
      </c>
      <c r="B112">
        <v>19526.558000000001</v>
      </c>
      <c r="C112">
        <v>17389.5</v>
      </c>
      <c r="D112">
        <v>12.28935852094653</v>
      </c>
    </row>
    <row r="113" spans="1:4" x14ac:dyDescent="0.3">
      <c r="A113" t="s">
        <v>115</v>
      </c>
      <c r="B113">
        <v>46301.293999999987</v>
      </c>
      <c r="C113">
        <v>41126.333333333328</v>
      </c>
      <c r="D113">
        <v>12.583083020611291</v>
      </c>
    </row>
    <row r="114" spans="1:4" x14ac:dyDescent="0.3">
      <c r="A114" t="s">
        <v>116</v>
      </c>
      <c r="B114">
        <v>24468.75</v>
      </c>
      <c r="C114">
        <v>21582</v>
      </c>
      <c r="D114">
        <v>13.375729774812349</v>
      </c>
    </row>
    <row r="115" spans="1:4" x14ac:dyDescent="0.3">
      <c r="A115" t="s">
        <v>117</v>
      </c>
      <c r="B115">
        <v>13310.415999999999</v>
      </c>
      <c r="C115">
        <v>11676</v>
      </c>
      <c r="D115">
        <v>13.99808153477219</v>
      </c>
    </row>
    <row r="116" spans="1:4" x14ac:dyDescent="0.3">
      <c r="A116" t="s">
        <v>118</v>
      </c>
      <c r="B116">
        <v>25338.5</v>
      </c>
      <c r="C116">
        <v>21207.5</v>
      </c>
      <c r="D116">
        <v>19.478957915831661</v>
      </c>
    </row>
    <row r="117" spans="1:4" x14ac:dyDescent="0.3">
      <c r="D117">
        <f>AVERAGE(D2:D116)</f>
        <v>-3.6217178942118742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0"/>
  <sheetViews>
    <sheetView topLeftCell="A25" workbookViewId="0">
      <selection activeCell="A25" sqref="A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4</v>
      </c>
      <c r="B3">
        <v>0</v>
      </c>
      <c r="C3">
        <v>0</v>
      </c>
      <c r="D3">
        <v>0</v>
      </c>
    </row>
    <row r="4" spans="1:4" x14ac:dyDescent="0.3">
      <c r="A4" t="s">
        <v>27</v>
      </c>
      <c r="B4">
        <v>0</v>
      </c>
      <c r="C4">
        <v>0</v>
      </c>
      <c r="D4">
        <v>0</v>
      </c>
    </row>
    <row r="5" spans="1:4" x14ac:dyDescent="0.3">
      <c r="A5" t="s">
        <v>69</v>
      </c>
      <c r="B5">
        <v>0</v>
      </c>
      <c r="C5">
        <v>0</v>
      </c>
      <c r="D5">
        <v>0</v>
      </c>
    </row>
    <row r="6" spans="1:4" x14ac:dyDescent="0.3">
      <c r="A6" t="s">
        <v>121</v>
      </c>
      <c r="B6">
        <v>0</v>
      </c>
      <c r="C6">
        <v>0</v>
      </c>
      <c r="D6">
        <v>0</v>
      </c>
    </row>
    <row r="7" spans="1:4" x14ac:dyDescent="0.3">
      <c r="A7" t="s">
        <v>57</v>
      </c>
      <c r="B7">
        <v>0</v>
      </c>
      <c r="C7">
        <v>0</v>
      </c>
      <c r="D7">
        <v>0</v>
      </c>
    </row>
    <row r="8" spans="1:4" x14ac:dyDescent="0.3">
      <c r="A8" t="s">
        <v>90</v>
      </c>
      <c r="B8">
        <v>0</v>
      </c>
      <c r="C8">
        <v>0</v>
      </c>
      <c r="D8">
        <v>0</v>
      </c>
    </row>
    <row r="9" spans="1:4" x14ac:dyDescent="0.3">
      <c r="A9" t="s">
        <v>144</v>
      </c>
      <c r="B9">
        <v>0</v>
      </c>
      <c r="C9">
        <v>0</v>
      </c>
      <c r="D9">
        <v>0</v>
      </c>
    </row>
    <row r="10" spans="1:4" x14ac:dyDescent="0.3">
      <c r="A10" t="s">
        <v>84</v>
      </c>
      <c r="B10">
        <v>0</v>
      </c>
      <c r="C10">
        <v>0</v>
      </c>
      <c r="D10">
        <v>0</v>
      </c>
    </row>
    <row r="11" spans="1:4" x14ac:dyDescent="0.3">
      <c r="A11" t="s">
        <v>30</v>
      </c>
      <c r="B11">
        <v>0</v>
      </c>
      <c r="C11">
        <v>0</v>
      </c>
      <c r="D11">
        <v>0</v>
      </c>
    </row>
    <row r="12" spans="1:4" x14ac:dyDescent="0.3">
      <c r="A12" t="s">
        <v>24</v>
      </c>
      <c r="B12">
        <v>0</v>
      </c>
      <c r="C12">
        <v>0</v>
      </c>
      <c r="D12">
        <v>0</v>
      </c>
    </row>
    <row r="13" spans="1:4" x14ac:dyDescent="0.3">
      <c r="A13" t="s">
        <v>81</v>
      </c>
      <c r="B13">
        <v>0</v>
      </c>
      <c r="C13">
        <v>0</v>
      </c>
      <c r="D13">
        <v>0</v>
      </c>
    </row>
    <row r="14" spans="1:4" x14ac:dyDescent="0.3">
      <c r="A14" t="s">
        <v>32</v>
      </c>
      <c r="B14">
        <v>0</v>
      </c>
      <c r="C14">
        <v>0</v>
      </c>
      <c r="D14">
        <v>0</v>
      </c>
    </row>
    <row r="15" spans="1:4" x14ac:dyDescent="0.3">
      <c r="A15" t="s">
        <v>39</v>
      </c>
      <c r="B15">
        <v>0</v>
      </c>
      <c r="C15">
        <v>0</v>
      </c>
      <c r="D15">
        <v>0</v>
      </c>
    </row>
    <row r="16" spans="1:4" x14ac:dyDescent="0.3">
      <c r="A16" t="s">
        <v>72</v>
      </c>
      <c r="B16">
        <v>0</v>
      </c>
      <c r="C16">
        <v>0</v>
      </c>
      <c r="D16">
        <v>0</v>
      </c>
    </row>
    <row r="17" spans="1:4" x14ac:dyDescent="0.3">
      <c r="A17" t="s">
        <v>78</v>
      </c>
      <c r="B17">
        <v>0</v>
      </c>
      <c r="C17">
        <v>0</v>
      </c>
      <c r="D17">
        <v>0</v>
      </c>
    </row>
    <row r="18" spans="1:4" x14ac:dyDescent="0.3">
      <c r="A18" t="s">
        <v>79</v>
      </c>
      <c r="B18">
        <v>0</v>
      </c>
      <c r="C18">
        <v>0</v>
      </c>
      <c r="D18">
        <v>0</v>
      </c>
    </row>
    <row r="19" spans="1:4" x14ac:dyDescent="0.3">
      <c r="A19" t="s">
        <v>96</v>
      </c>
      <c r="B19">
        <v>0</v>
      </c>
      <c r="C19">
        <v>0</v>
      </c>
      <c r="D19">
        <v>0</v>
      </c>
    </row>
    <row r="20" spans="1:4" x14ac:dyDescent="0.3">
      <c r="A20" t="s">
        <v>98</v>
      </c>
      <c r="B20">
        <v>0</v>
      </c>
      <c r="C20">
        <v>0</v>
      </c>
      <c r="D20">
        <v>0</v>
      </c>
    </row>
    <row r="21" spans="1:4" x14ac:dyDescent="0.3">
      <c r="A21" t="s">
        <v>128</v>
      </c>
      <c r="B21">
        <v>0</v>
      </c>
      <c r="C21">
        <v>0</v>
      </c>
      <c r="D21">
        <v>0</v>
      </c>
    </row>
    <row r="22" spans="1:4" x14ac:dyDescent="0.3">
      <c r="A22" t="s">
        <v>127</v>
      </c>
      <c r="B22">
        <v>0</v>
      </c>
      <c r="C22">
        <v>0</v>
      </c>
      <c r="D22">
        <v>0</v>
      </c>
    </row>
    <row r="23" spans="1:4" x14ac:dyDescent="0.3">
      <c r="A23" t="s">
        <v>113</v>
      </c>
      <c r="B23">
        <v>0</v>
      </c>
      <c r="C23">
        <v>0</v>
      </c>
      <c r="D23">
        <v>0</v>
      </c>
    </row>
    <row r="24" spans="1:4" x14ac:dyDescent="0.3">
      <c r="A24" t="s">
        <v>152</v>
      </c>
      <c r="B24">
        <v>0</v>
      </c>
      <c r="C24">
        <v>0</v>
      </c>
      <c r="D24">
        <v>0</v>
      </c>
    </row>
    <row r="25" spans="1:4" x14ac:dyDescent="0.3">
      <c r="A25" t="s">
        <v>42</v>
      </c>
      <c r="B25">
        <v>0</v>
      </c>
      <c r="C25">
        <v>0</v>
      </c>
      <c r="D25">
        <v>0</v>
      </c>
    </row>
    <row r="26" spans="1:4" x14ac:dyDescent="0.3">
      <c r="A26" t="s">
        <v>111</v>
      </c>
      <c r="B26">
        <v>0</v>
      </c>
      <c r="C26">
        <v>0</v>
      </c>
      <c r="D26">
        <v>0</v>
      </c>
    </row>
    <row r="27" spans="1:4" x14ac:dyDescent="0.3">
      <c r="A27" t="s">
        <v>37</v>
      </c>
      <c r="B27">
        <v>0</v>
      </c>
      <c r="C27">
        <v>0</v>
      </c>
      <c r="D27">
        <v>0</v>
      </c>
    </row>
    <row r="28" spans="1:4" x14ac:dyDescent="0.3">
      <c r="A28" t="s">
        <v>123</v>
      </c>
      <c r="B28">
        <v>0</v>
      </c>
      <c r="C28">
        <v>0</v>
      </c>
      <c r="D28">
        <v>0</v>
      </c>
    </row>
    <row r="29" spans="1:4" x14ac:dyDescent="0.3">
      <c r="A29" t="s">
        <v>49</v>
      </c>
      <c r="B29">
        <v>0</v>
      </c>
      <c r="C29">
        <v>0</v>
      </c>
      <c r="D29">
        <v>0</v>
      </c>
    </row>
    <row r="30" spans="1:4" x14ac:dyDescent="0.3">
      <c r="A30" t="s">
        <v>58</v>
      </c>
      <c r="B30">
        <v>0</v>
      </c>
      <c r="C30">
        <v>0</v>
      </c>
      <c r="D30">
        <v>0</v>
      </c>
    </row>
    <row r="31" spans="1:4" x14ac:dyDescent="0.3">
      <c r="A31" t="s">
        <v>70</v>
      </c>
      <c r="B31">
        <v>0</v>
      </c>
      <c r="C31">
        <v>0</v>
      </c>
      <c r="D31">
        <v>0</v>
      </c>
    </row>
    <row r="32" spans="1:4" x14ac:dyDescent="0.3">
      <c r="A32" t="s">
        <v>61</v>
      </c>
      <c r="B32">
        <v>0</v>
      </c>
      <c r="C32">
        <v>0</v>
      </c>
      <c r="D32">
        <v>0</v>
      </c>
    </row>
    <row r="33" spans="1:4" x14ac:dyDescent="0.3">
      <c r="A33" t="s">
        <v>66</v>
      </c>
      <c r="B33">
        <v>0</v>
      </c>
      <c r="C33">
        <v>0</v>
      </c>
      <c r="D33">
        <v>0</v>
      </c>
    </row>
    <row r="34" spans="1:4" x14ac:dyDescent="0.3">
      <c r="A34" t="s">
        <v>77</v>
      </c>
      <c r="B34">
        <v>0</v>
      </c>
      <c r="C34">
        <v>0</v>
      </c>
      <c r="D34">
        <v>0</v>
      </c>
    </row>
    <row r="35" spans="1:4" x14ac:dyDescent="0.3">
      <c r="A35" t="s">
        <v>40</v>
      </c>
      <c r="B35">
        <v>0</v>
      </c>
      <c r="C35">
        <v>0</v>
      </c>
      <c r="D35">
        <v>0</v>
      </c>
    </row>
    <row r="36" spans="1:4" x14ac:dyDescent="0.3">
      <c r="A36" t="s">
        <v>130</v>
      </c>
      <c r="B36">
        <v>0</v>
      </c>
      <c r="C36">
        <v>0</v>
      </c>
      <c r="D36">
        <v>0</v>
      </c>
    </row>
    <row r="37" spans="1:4" x14ac:dyDescent="0.3">
      <c r="A37" t="s">
        <v>106</v>
      </c>
      <c r="B37">
        <v>0</v>
      </c>
      <c r="C37">
        <v>0</v>
      </c>
      <c r="D37">
        <v>0</v>
      </c>
    </row>
    <row r="38" spans="1:4" x14ac:dyDescent="0.3">
      <c r="A38" t="s">
        <v>44</v>
      </c>
      <c r="B38">
        <v>0</v>
      </c>
      <c r="C38">
        <v>0</v>
      </c>
      <c r="D38">
        <v>0</v>
      </c>
    </row>
    <row r="39" spans="1:4" x14ac:dyDescent="0.3">
      <c r="A39" t="s">
        <v>22</v>
      </c>
      <c r="B39">
        <v>0</v>
      </c>
      <c r="C39">
        <v>0</v>
      </c>
      <c r="D39">
        <v>0</v>
      </c>
    </row>
    <row r="40" spans="1:4" x14ac:dyDescent="0.3">
      <c r="A40" t="s">
        <v>119</v>
      </c>
      <c r="B40">
        <v>0</v>
      </c>
      <c r="C40">
        <v>0</v>
      </c>
      <c r="D40">
        <v>0</v>
      </c>
    </row>
    <row r="41" spans="1:4" x14ac:dyDescent="0.3">
      <c r="A41" t="s">
        <v>101</v>
      </c>
      <c r="B41">
        <v>0</v>
      </c>
      <c r="C41">
        <v>0</v>
      </c>
      <c r="D41">
        <v>0</v>
      </c>
    </row>
    <row r="42" spans="1:4" x14ac:dyDescent="0.3">
      <c r="A42" t="s">
        <v>134</v>
      </c>
      <c r="B42">
        <v>0</v>
      </c>
      <c r="C42">
        <v>0</v>
      </c>
      <c r="D42">
        <v>0</v>
      </c>
    </row>
    <row r="43" spans="1:4" x14ac:dyDescent="0.3">
      <c r="A43" t="s">
        <v>94</v>
      </c>
      <c r="B43">
        <v>0</v>
      </c>
      <c r="C43">
        <v>0</v>
      </c>
      <c r="D43">
        <v>0</v>
      </c>
    </row>
    <row r="44" spans="1:4" x14ac:dyDescent="0.3">
      <c r="A44" t="s">
        <v>164</v>
      </c>
      <c r="B44">
        <v>0</v>
      </c>
      <c r="C44">
        <v>0</v>
      </c>
      <c r="D44">
        <v>0</v>
      </c>
    </row>
    <row r="45" spans="1:4" x14ac:dyDescent="0.3">
      <c r="A45" t="s">
        <v>148</v>
      </c>
      <c r="B45">
        <v>0</v>
      </c>
      <c r="C45">
        <v>0</v>
      </c>
      <c r="D45">
        <v>0</v>
      </c>
    </row>
    <row r="46" spans="1:4" x14ac:dyDescent="0.3">
      <c r="A46" t="s">
        <v>145</v>
      </c>
      <c r="B46">
        <v>0</v>
      </c>
      <c r="C46">
        <v>0</v>
      </c>
      <c r="D46">
        <v>0</v>
      </c>
    </row>
    <row r="47" spans="1:4" x14ac:dyDescent="0.3">
      <c r="A47" t="s">
        <v>147</v>
      </c>
      <c r="B47">
        <v>0</v>
      </c>
      <c r="C47">
        <v>0</v>
      </c>
      <c r="D47">
        <v>0</v>
      </c>
    </row>
    <row r="48" spans="1:4" x14ac:dyDescent="0.3">
      <c r="A48" t="s">
        <v>165</v>
      </c>
      <c r="B48">
        <v>0</v>
      </c>
      <c r="C48">
        <v>0</v>
      </c>
      <c r="D48">
        <v>0</v>
      </c>
    </row>
    <row r="49" spans="1:4" x14ac:dyDescent="0.3">
      <c r="A49" t="s">
        <v>166</v>
      </c>
      <c r="B49">
        <v>0</v>
      </c>
      <c r="C49">
        <v>0</v>
      </c>
      <c r="D49">
        <v>0</v>
      </c>
    </row>
    <row r="50" spans="1:4" x14ac:dyDescent="0.3">
      <c r="A50" t="s">
        <v>131</v>
      </c>
      <c r="B50">
        <v>0</v>
      </c>
      <c r="C50">
        <v>0</v>
      </c>
      <c r="D50">
        <v>0</v>
      </c>
    </row>
    <row r="51" spans="1:4" x14ac:dyDescent="0.3">
      <c r="A51" t="s">
        <v>149</v>
      </c>
      <c r="B51">
        <v>0</v>
      </c>
      <c r="C51">
        <v>0</v>
      </c>
      <c r="D51">
        <v>0</v>
      </c>
    </row>
    <row r="52" spans="1:4" x14ac:dyDescent="0.3">
      <c r="A52" t="s">
        <v>136</v>
      </c>
      <c r="B52">
        <v>0</v>
      </c>
      <c r="C52">
        <v>0</v>
      </c>
      <c r="D52">
        <v>0</v>
      </c>
    </row>
    <row r="53" spans="1:4" x14ac:dyDescent="0.3">
      <c r="A53" t="s">
        <v>99</v>
      </c>
      <c r="B53">
        <v>0</v>
      </c>
      <c r="C53">
        <v>0</v>
      </c>
      <c r="D53">
        <v>0</v>
      </c>
    </row>
    <row r="54" spans="1:4" x14ac:dyDescent="0.3">
      <c r="A54" t="s">
        <v>107</v>
      </c>
      <c r="B54">
        <v>0</v>
      </c>
      <c r="C54">
        <v>0</v>
      </c>
      <c r="D54">
        <v>0</v>
      </c>
    </row>
    <row r="55" spans="1:4" x14ac:dyDescent="0.3">
      <c r="A55" t="s">
        <v>76</v>
      </c>
      <c r="B55">
        <v>0</v>
      </c>
      <c r="C55">
        <v>0</v>
      </c>
      <c r="D55">
        <v>0</v>
      </c>
    </row>
    <row r="56" spans="1:4" x14ac:dyDescent="0.3">
      <c r="A56" t="s">
        <v>5</v>
      </c>
      <c r="B56">
        <v>0</v>
      </c>
      <c r="C56">
        <v>0</v>
      </c>
      <c r="D56">
        <v>0</v>
      </c>
    </row>
    <row r="57" spans="1:4" x14ac:dyDescent="0.3">
      <c r="A57" t="s">
        <v>118</v>
      </c>
      <c r="B57">
        <v>0</v>
      </c>
      <c r="C57">
        <v>0</v>
      </c>
      <c r="D57">
        <v>0</v>
      </c>
    </row>
    <row r="58" spans="1:4" x14ac:dyDescent="0.3">
      <c r="A58" t="s">
        <v>36</v>
      </c>
      <c r="B58">
        <v>0</v>
      </c>
      <c r="C58">
        <v>0</v>
      </c>
      <c r="D58">
        <v>0</v>
      </c>
    </row>
    <row r="59" spans="1:4" x14ac:dyDescent="0.3">
      <c r="A59" t="s">
        <v>13</v>
      </c>
      <c r="B59">
        <v>0</v>
      </c>
      <c r="C59">
        <v>0</v>
      </c>
      <c r="D59">
        <v>0</v>
      </c>
    </row>
    <row r="60" spans="1:4" x14ac:dyDescent="0.3">
      <c r="A60" t="s">
        <v>14</v>
      </c>
      <c r="B60">
        <v>0</v>
      </c>
      <c r="C60">
        <v>0</v>
      </c>
      <c r="D60">
        <v>0</v>
      </c>
    </row>
    <row r="61" spans="1:4" x14ac:dyDescent="0.3">
      <c r="A61" t="s">
        <v>102</v>
      </c>
      <c r="B61">
        <v>0</v>
      </c>
      <c r="C61">
        <v>0</v>
      </c>
      <c r="D61">
        <v>0</v>
      </c>
    </row>
    <row r="62" spans="1:4" x14ac:dyDescent="0.3">
      <c r="A62" t="s">
        <v>6</v>
      </c>
      <c r="B62">
        <v>0</v>
      </c>
      <c r="C62">
        <v>0</v>
      </c>
      <c r="D62">
        <v>0</v>
      </c>
    </row>
    <row r="63" spans="1:4" x14ac:dyDescent="0.3">
      <c r="A63" t="s">
        <v>92</v>
      </c>
      <c r="B63">
        <v>0</v>
      </c>
      <c r="C63">
        <v>0</v>
      </c>
      <c r="D63">
        <v>0</v>
      </c>
    </row>
    <row r="64" spans="1:4" x14ac:dyDescent="0.3">
      <c r="A64" t="s">
        <v>60</v>
      </c>
      <c r="B64">
        <v>0</v>
      </c>
      <c r="C64">
        <v>0</v>
      </c>
      <c r="D64">
        <v>0</v>
      </c>
    </row>
    <row r="65" spans="1:4" x14ac:dyDescent="0.3">
      <c r="A65" t="s">
        <v>146</v>
      </c>
      <c r="B65">
        <v>0</v>
      </c>
      <c r="C65">
        <v>0</v>
      </c>
      <c r="D65">
        <v>0</v>
      </c>
    </row>
    <row r="66" spans="1:4" x14ac:dyDescent="0.3">
      <c r="A66" t="s">
        <v>67</v>
      </c>
      <c r="B66">
        <v>0</v>
      </c>
      <c r="C66">
        <v>0</v>
      </c>
      <c r="D66">
        <v>0</v>
      </c>
    </row>
    <row r="67" spans="1:4" x14ac:dyDescent="0.3">
      <c r="A67" t="s">
        <v>68</v>
      </c>
      <c r="B67">
        <v>0</v>
      </c>
      <c r="C67">
        <v>0</v>
      </c>
      <c r="D67">
        <v>0</v>
      </c>
    </row>
    <row r="68" spans="1:4" x14ac:dyDescent="0.3">
      <c r="A68" t="s">
        <v>63</v>
      </c>
      <c r="B68">
        <v>0</v>
      </c>
      <c r="C68">
        <v>0</v>
      </c>
      <c r="D68">
        <v>0</v>
      </c>
    </row>
    <row r="69" spans="1:4" x14ac:dyDescent="0.3">
      <c r="A69" t="s">
        <v>8</v>
      </c>
      <c r="B69">
        <v>0</v>
      </c>
      <c r="C69">
        <v>0</v>
      </c>
      <c r="D69">
        <v>0</v>
      </c>
    </row>
    <row r="70" spans="1:4" x14ac:dyDescent="0.3">
      <c r="A70" t="s">
        <v>47</v>
      </c>
      <c r="B70">
        <v>0</v>
      </c>
      <c r="C70">
        <v>0</v>
      </c>
      <c r="D70">
        <v>0</v>
      </c>
    </row>
    <row r="71" spans="1:4" x14ac:dyDescent="0.3">
      <c r="A71" t="s">
        <v>26</v>
      </c>
      <c r="B71">
        <v>0</v>
      </c>
      <c r="C71">
        <v>0</v>
      </c>
      <c r="D71">
        <v>0</v>
      </c>
    </row>
    <row r="72" spans="1:4" x14ac:dyDescent="0.3">
      <c r="A72" t="s">
        <v>16</v>
      </c>
      <c r="B72">
        <v>0</v>
      </c>
      <c r="C72">
        <v>0</v>
      </c>
      <c r="D72">
        <v>0</v>
      </c>
    </row>
    <row r="73" spans="1:4" x14ac:dyDescent="0.3">
      <c r="A73" t="s">
        <v>43</v>
      </c>
      <c r="B73">
        <v>0</v>
      </c>
      <c r="C73">
        <v>0</v>
      </c>
      <c r="D73">
        <v>0</v>
      </c>
    </row>
    <row r="74" spans="1:4" x14ac:dyDescent="0.3">
      <c r="A74" t="s">
        <v>51</v>
      </c>
      <c r="B74">
        <v>0</v>
      </c>
      <c r="C74">
        <v>0</v>
      </c>
      <c r="D74">
        <v>0</v>
      </c>
    </row>
    <row r="75" spans="1:4" x14ac:dyDescent="0.3">
      <c r="A75" t="s">
        <v>38</v>
      </c>
      <c r="B75">
        <v>0</v>
      </c>
      <c r="C75">
        <v>0</v>
      </c>
      <c r="D75">
        <v>0</v>
      </c>
    </row>
    <row r="76" spans="1:4" x14ac:dyDescent="0.3">
      <c r="A76" t="s">
        <v>62</v>
      </c>
      <c r="B76">
        <v>0</v>
      </c>
      <c r="C76">
        <v>0</v>
      </c>
      <c r="D76">
        <v>0</v>
      </c>
    </row>
    <row r="77" spans="1:4" x14ac:dyDescent="0.3">
      <c r="A77" t="s">
        <v>71</v>
      </c>
      <c r="B77">
        <v>0</v>
      </c>
      <c r="C77">
        <v>0</v>
      </c>
      <c r="D77">
        <v>0</v>
      </c>
    </row>
    <row r="78" spans="1:4" x14ac:dyDescent="0.3">
      <c r="A78" t="s">
        <v>93</v>
      </c>
      <c r="B78">
        <v>0</v>
      </c>
      <c r="C78">
        <v>0</v>
      </c>
      <c r="D78">
        <v>0</v>
      </c>
    </row>
    <row r="79" spans="1:4" x14ac:dyDescent="0.3">
      <c r="A79" t="s">
        <v>124</v>
      </c>
      <c r="B79">
        <v>0</v>
      </c>
      <c r="C79">
        <v>0</v>
      </c>
      <c r="D79">
        <v>0</v>
      </c>
    </row>
    <row r="80" spans="1:4" x14ac:dyDescent="0.3">
      <c r="A80" t="s">
        <v>117</v>
      </c>
      <c r="B80">
        <v>0</v>
      </c>
      <c r="C80">
        <v>0</v>
      </c>
      <c r="D80">
        <v>0</v>
      </c>
    </row>
    <row r="81" spans="1:4" x14ac:dyDescent="0.3">
      <c r="A81" t="s">
        <v>59</v>
      </c>
      <c r="B81">
        <v>0</v>
      </c>
      <c r="C81">
        <v>0</v>
      </c>
      <c r="D81">
        <v>0</v>
      </c>
    </row>
    <row r="82" spans="1:4" x14ac:dyDescent="0.3">
      <c r="A82" t="s">
        <v>129</v>
      </c>
      <c r="B82">
        <v>0</v>
      </c>
      <c r="C82">
        <v>0</v>
      </c>
      <c r="D82">
        <v>0</v>
      </c>
    </row>
    <row r="83" spans="1:4" x14ac:dyDescent="0.3">
      <c r="A83" t="s">
        <v>7</v>
      </c>
      <c r="B83">
        <v>0</v>
      </c>
      <c r="C83">
        <v>0</v>
      </c>
      <c r="D83">
        <v>0</v>
      </c>
    </row>
    <row r="84" spans="1:4" x14ac:dyDescent="0.3">
      <c r="A84" t="s">
        <v>132</v>
      </c>
      <c r="B84">
        <v>0</v>
      </c>
      <c r="C84">
        <v>0</v>
      </c>
      <c r="D84">
        <v>0</v>
      </c>
    </row>
    <row r="85" spans="1:4" x14ac:dyDescent="0.3">
      <c r="A85" t="s">
        <v>85</v>
      </c>
      <c r="B85">
        <v>0</v>
      </c>
      <c r="C85">
        <v>0</v>
      </c>
      <c r="D85">
        <v>0</v>
      </c>
    </row>
    <row r="86" spans="1:4" x14ac:dyDescent="0.3">
      <c r="A86" t="s">
        <v>133</v>
      </c>
      <c r="B86">
        <v>0</v>
      </c>
      <c r="C86">
        <v>0</v>
      </c>
      <c r="D86">
        <v>0</v>
      </c>
    </row>
    <row r="87" spans="1:4" x14ac:dyDescent="0.3">
      <c r="A87" t="s">
        <v>122</v>
      </c>
      <c r="B87">
        <v>0</v>
      </c>
      <c r="C87">
        <v>0</v>
      </c>
      <c r="D87">
        <v>0</v>
      </c>
    </row>
    <row r="88" spans="1:4" x14ac:dyDescent="0.3">
      <c r="A88" t="s">
        <v>139</v>
      </c>
      <c r="B88">
        <v>0</v>
      </c>
      <c r="C88">
        <v>0</v>
      </c>
      <c r="D88">
        <v>0</v>
      </c>
    </row>
    <row r="89" spans="1:4" x14ac:dyDescent="0.3">
      <c r="A89" t="s">
        <v>35</v>
      </c>
      <c r="B89">
        <v>0</v>
      </c>
      <c r="C89">
        <v>0</v>
      </c>
      <c r="D89">
        <v>0</v>
      </c>
    </row>
    <row r="90" spans="1:4" x14ac:dyDescent="0.3">
      <c r="A90" t="s">
        <v>17</v>
      </c>
      <c r="B90">
        <v>0</v>
      </c>
      <c r="C90">
        <v>0</v>
      </c>
      <c r="D90">
        <v>0</v>
      </c>
    </row>
    <row r="91" spans="1:4" x14ac:dyDescent="0.3">
      <c r="A91" t="s">
        <v>48</v>
      </c>
      <c r="B91">
        <v>0</v>
      </c>
      <c r="C91">
        <v>0</v>
      </c>
      <c r="D91">
        <v>0</v>
      </c>
    </row>
    <row r="92" spans="1:4" x14ac:dyDescent="0.3">
      <c r="A92" t="s">
        <v>83</v>
      </c>
      <c r="B92">
        <v>0</v>
      </c>
      <c r="C92">
        <v>0</v>
      </c>
      <c r="D92">
        <v>0</v>
      </c>
    </row>
    <row r="93" spans="1:4" x14ac:dyDescent="0.3">
      <c r="A93" t="s">
        <v>18</v>
      </c>
      <c r="B93">
        <v>0</v>
      </c>
      <c r="C93">
        <v>0</v>
      </c>
      <c r="D93">
        <v>0</v>
      </c>
    </row>
    <row r="94" spans="1:4" x14ac:dyDescent="0.3">
      <c r="A94" t="s">
        <v>23</v>
      </c>
      <c r="B94">
        <v>0</v>
      </c>
      <c r="C94">
        <v>0</v>
      </c>
      <c r="D94">
        <v>0</v>
      </c>
    </row>
    <row r="95" spans="1:4" x14ac:dyDescent="0.3">
      <c r="A95" t="s">
        <v>15</v>
      </c>
      <c r="B95">
        <v>0</v>
      </c>
      <c r="C95">
        <v>0</v>
      </c>
      <c r="D95">
        <v>0</v>
      </c>
    </row>
    <row r="96" spans="1:4" x14ac:dyDescent="0.3">
      <c r="A96" t="s">
        <v>137</v>
      </c>
      <c r="B96">
        <v>0</v>
      </c>
      <c r="C96">
        <v>0</v>
      </c>
      <c r="D96">
        <v>0</v>
      </c>
    </row>
    <row r="97" spans="1:4" x14ac:dyDescent="0.3">
      <c r="A97" t="s">
        <v>73</v>
      </c>
      <c r="B97">
        <v>0</v>
      </c>
      <c r="C97">
        <v>0</v>
      </c>
      <c r="D97">
        <v>0</v>
      </c>
    </row>
    <row r="98" spans="1:4" x14ac:dyDescent="0.3">
      <c r="A98" t="s">
        <v>75</v>
      </c>
      <c r="B98">
        <v>0</v>
      </c>
      <c r="C98">
        <v>0</v>
      </c>
      <c r="D98">
        <v>0</v>
      </c>
    </row>
    <row r="99" spans="1:4" x14ac:dyDescent="0.3">
      <c r="A99" t="s">
        <v>9</v>
      </c>
      <c r="B99">
        <v>0</v>
      </c>
      <c r="C99">
        <v>0</v>
      </c>
      <c r="D99">
        <v>0</v>
      </c>
    </row>
    <row r="100" spans="1:4" x14ac:dyDescent="0.3">
      <c r="A100" t="s">
        <v>34</v>
      </c>
      <c r="B100">
        <v>0</v>
      </c>
      <c r="C100">
        <v>0</v>
      </c>
      <c r="D100">
        <v>0</v>
      </c>
    </row>
    <row r="101" spans="1:4" x14ac:dyDescent="0.3">
      <c r="A101" t="s">
        <v>29</v>
      </c>
      <c r="B101">
        <v>0</v>
      </c>
      <c r="C101">
        <v>0</v>
      </c>
      <c r="D101">
        <v>0</v>
      </c>
    </row>
    <row r="102" spans="1:4" x14ac:dyDescent="0.3">
      <c r="A102" t="s">
        <v>115</v>
      </c>
      <c r="B102">
        <v>0</v>
      </c>
      <c r="C102">
        <v>0</v>
      </c>
      <c r="D102">
        <v>0</v>
      </c>
    </row>
    <row r="103" spans="1:4" x14ac:dyDescent="0.3">
      <c r="A103" t="s">
        <v>109</v>
      </c>
      <c r="B103">
        <v>0</v>
      </c>
      <c r="C103">
        <v>0</v>
      </c>
      <c r="D103">
        <v>0</v>
      </c>
    </row>
    <row r="104" spans="1:4" x14ac:dyDescent="0.3">
      <c r="A104" t="s">
        <v>100</v>
      </c>
      <c r="B104">
        <v>0</v>
      </c>
      <c r="C104">
        <v>0</v>
      </c>
      <c r="D104">
        <v>0</v>
      </c>
    </row>
    <row r="105" spans="1:4" x14ac:dyDescent="0.3">
      <c r="A105" t="s">
        <v>95</v>
      </c>
      <c r="B105">
        <v>0</v>
      </c>
      <c r="C105">
        <v>0</v>
      </c>
      <c r="D105">
        <v>0</v>
      </c>
    </row>
    <row r="106" spans="1:4" x14ac:dyDescent="0.3">
      <c r="A106" t="s">
        <v>104</v>
      </c>
      <c r="B106">
        <v>0</v>
      </c>
      <c r="C106">
        <v>0</v>
      </c>
      <c r="D106">
        <v>0</v>
      </c>
    </row>
    <row r="107" spans="1:4" x14ac:dyDescent="0.3">
      <c r="A107" t="s">
        <v>52</v>
      </c>
      <c r="B107">
        <v>0</v>
      </c>
      <c r="C107">
        <v>0</v>
      </c>
      <c r="D107">
        <v>0</v>
      </c>
    </row>
    <row r="108" spans="1:4" x14ac:dyDescent="0.3">
      <c r="A108" t="s">
        <v>88</v>
      </c>
      <c r="B108">
        <v>0</v>
      </c>
      <c r="C108">
        <v>0</v>
      </c>
      <c r="D108">
        <v>0</v>
      </c>
    </row>
    <row r="109" spans="1:4" x14ac:dyDescent="0.3">
      <c r="A109" t="s">
        <v>80</v>
      </c>
      <c r="B109">
        <v>0</v>
      </c>
      <c r="C109">
        <v>0</v>
      </c>
      <c r="D109">
        <v>0</v>
      </c>
    </row>
    <row r="110" spans="1:4" x14ac:dyDescent="0.3">
      <c r="A110" t="s">
        <v>20</v>
      </c>
      <c r="B110">
        <v>0</v>
      </c>
      <c r="C110">
        <v>0</v>
      </c>
      <c r="D110">
        <v>0</v>
      </c>
    </row>
    <row r="111" spans="1:4" x14ac:dyDescent="0.3">
      <c r="A111" t="s">
        <v>154</v>
      </c>
      <c r="B111">
        <v>0</v>
      </c>
      <c r="C111">
        <v>0</v>
      </c>
      <c r="D111">
        <v>0</v>
      </c>
    </row>
    <row r="112" spans="1:4" x14ac:dyDescent="0.3">
      <c r="A112" t="s">
        <v>156</v>
      </c>
      <c r="B112">
        <v>0</v>
      </c>
      <c r="C112">
        <v>0</v>
      </c>
      <c r="D112">
        <v>0</v>
      </c>
    </row>
    <row r="113" spans="1:4" x14ac:dyDescent="0.3">
      <c r="A113" t="s">
        <v>157</v>
      </c>
      <c r="B113">
        <v>0</v>
      </c>
      <c r="C113">
        <v>0</v>
      </c>
      <c r="D113">
        <v>0</v>
      </c>
    </row>
    <row r="114" spans="1:4" x14ac:dyDescent="0.3">
      <c r="A114" t="s">
        <v>155</v>
      </c>
      <c r="B114">
        <v>0</v>
      </c>
      <c r="C114">
        <v>0</v>
      </c>
      <c r="D114">
        <v>0</v>
      </c>
    </row>
    <row r="115" spans="1:4" x14ac:dyDescent="0.3">
      <c r="A115" t="s">
        <v>11</v>
      </c>
      <c r="B115">
        <v>0</v>
      </c>
      <c r="C115">
        <v>0</v>
      </c>
      <c r="D115">
        <v>0</v>
      </c>
    </row>
    <row r="116" spans="1:4" x14ac:dyDescent="0.3">
      <c r="A116" t="s">
        <v>10</v>
      </c>
      <c r="B116">
        <v>0</v>
      </c>
      <c r="C116">
        <v>0</v>
      </c>
      <c r="D116">
        <v>0</v>
      </c>
    </row>
    <row r="117" spans="1:4" x14ac:dyDescent="0.3">
      <c r="A117" t="s">
        <v>21</v>
      </c>
      <c r="B117">
        <v>0</v>
      </c>
      <c r="C117">
        <v>0</v>
      </c>
      <c r="D117">
        <v>0</v>
      </c>
    </row>
    <row r="118" spans="1:4" x14ac:dyDescent="0.3">
      <c r="A118" t="s">
        <v>110</v>
      </c>
      <c r="B118">
        <v>0</v>
      </c>
      <c r="C118">
        <v>0</v>
      </c>
      <c r="D118">
        <v>0</v>
      </c>
    </row>
    <row r="119" spans="1:4" x14ac:dyDescent="0.3">
      <c r="A119" t="s">
        <v>116</v>
      </c>
      <c r="B119">
        <v>0</v>
      </c>
      <c r="C119">
        <v>0</v>
      </c>
      <c r="D119">
        <v>0</v>
      </c>
    </row>
    <row r="120" spans="1:4" x14ac:dyDescent="0.3">
      <c r="A120" t="s">
        <v>46</v>
      </c>
      <c r="B120">
        <v>0</v>
      </c>
      <c r="C120">
        <v>0</v>
      </c>
      <c r="D120">
        <v>0</v>
      </c>
    </row>
    <row r="121" spans="1:4" x14ac:dyDescent="0.3">
      <c r="A121" t="s">
        <v>25</v>
      </c>
      <c r="B121">
        <v>0</v>
      </c>
      <c r="C121">
        <v>0</v>
      </c>
      <c r="D121">
        <v>0</v>
      </c>
    </row>
    <row r="122" spans="1:4" x14ac:dyDescent="0.3">
      <c r="A122" t="s">
        <v>45</v>
      </c>
      <c r="B122">
        <v>0</v>
      </c>
      <c r="C122">
        <v>0</v>
      </c>
      <c r="D122">
        <v>0</v>
      </c>
    </row>
    <row r="123" spans="1:4" x14ac:dyDescent="0.3">
      <c r="A123" t="s">
        <v>41</v>
      </c>
      <c r="B123">
        <v>0</v>
      </c>
      <c r="C123">
        <v>0</v>
      </c>
      <c r="D123">
        <v>0</v>
      </c>
    </row>
    <row r="124" spans="1:4" x14ac:dyDescent="0.3">
      <c r="A124" t="s">
        <v>112</v>
      </c>
      <c r="B124">
        <v>0</v>
      </c>
      <c r="C124">
        <v>0</v>
      </c>
      <c r="D124">
        <v>0</v>
      </c>
    </row>
    <row r="125" spans="1:4" x14ac:dyDescent="0.3">
      <c r="A125" t="s">
        <v>125</v>
      </c>
      <c r="B125">
        <v>0</v>
      </c>
      <c r="C125">
        <v>0</v>
      </c>
      <c r="D125">
        <v>0</v>
      </c>
    </row>
    <row r="126" spans="1:4" x14ac:dyDescent="0.3">
      <c r="A126" t="s">
        <v>12</v>
      </c>
      <c r="B126">
        <v>0</v>
      </c>
      <c r="C126">
        <v>0</v>
      </c>
      <c r="D126">
        <v>0</v>
      </c>
    </row>
    <row r="127" spans="1:4" x14ac:dyDescent="0.3">
      <c r="A127" t="s">
        <v>28</v>
      </c>
      <c r="B127">
        <v>0</v>
      </c>
      <c r="C127">
        <v>0</v>
      </c>
      <c r="D127">
        <v>0</v>
      </c>
    </row>
    <row r="128" spans="1:4" x14ac:dyDescent="0.3">
      <c r="A128" t="s">
        <v>126</v>
      </c>
      <c r="B128">
        <v>0</v>
      </c>
      <c r="C128">
        <v>0</v>
      </c>
      <c r="D128">
        <v>0</v>
      </c>
    </row>
    <row r="129" spans="1:4" x14ac:dyDescent="0.3">
      <c r="A129" t="s">
        <v>55</v>
      </c>
      <c r="B129">
        <v>0</v>
      </c>
      <c r="C129">
        <v>0</v>
      </c>
      <c r="D129">
        <v>0</v>
      </c>
    </row>
    <row r="130" spans="1:4" x14ac:dyDescent="0.3">
      <c r="A130" t="s">
        <v>143</v>
      </c>
      <c r="B130">
        <v>0</v>
      </c>
      <c r="C130">
        <v>0</v>
      </c>
      <c r="D13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9"/>
  <sheetViews>
    <sheetView topLeftCell="A41" workbookViewId="0">
      <selection activeCell="A41" sqref="A4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23211.103999999999</v>
      </c>
      <c r="C2">
        <v>39869.5</v>
      </c>
      <c r="D2">
        <v>-41.782304769309867</v>
      </c>
    </row>
    <row r="3" spans="1:4" x14ac:dyDescent="0.3">
      <c r="A3" t="s">
        <v>8</v>
      </c>
      <c r="B3">
        <v>14672.582</v>
      </c>
      <c r="C3">
        <v>22984</v>
      </c>
      <c r="D3">
        <v>-36.161756004176823</v>
      </c>
    </row>
    <row r="4" spans="1:4" x14ac:dyDescent="0.3">
      <c r="A4" t="s">
        <v>126</v>
      </c>
      <c r="B4">
        <v>4769.2299999999996</v>
      </c>
      <c r="C4">
        <v>7456</v>
      </c>
      <c r="D4">
        <v>-36.035005364806871</v>
      </c>
    </row>
    <row r="5" spans="1:4" x14ac:dyDescent="0.3">
      <c r="A5" t="s">
        <v>164</v>
      </c>
      <c r="B5">
        <v>7016.3320000000003</v>
      </c>
      <c r="C5">
        <v>10887</v>
      </c>
      <c r="D5">
        <v>-35.55311839808946</v>
      </c>
    </row>
    <row r="6" spans="1:4" x14ac:dyDescent="0.3">
      <c r="A6" t="s">
        <v>9</v>
      </c>
      <c r="B6">
        <v>13854.628000000001</v>
      </c>
      <c r="C6">
        <v>20995.5</v>
      </c>
      <c r="D6">
        <v>-34.011440546783831</v>
      </c>
    </row>
    <row r="7" spans="1:4" x14ac:dyDescent="0.3">
      <c r="A7" t="s">
        <v>12</v>
      </c>
      <c r="B7">
        <v>5594.9580000000014</v>
      </c>
      <c r="C7">
        <v>8405</v>
      </c>
      <c r="D7">
        <v>-33.432980368828083</v>
      </c>
    </row>
    <row r="8" spans="1:4" x14ac:dyDescent="0.3">
      <c r="A8" t="s">
        <v>28</v>
      </c>
      <c r="B8">
        <v>41161.457999999999</v>
      </c>
      <c r="C8">
        <v>60321</v>
      </c>
      <c r="D8">
        <v>-31.762639876659868</v>
      </c>
    </row>
    <row r="9" spans="1:4" x14ac:dyDescent="0.3">
      <c r="A9" t="s">
        <v>18</v>
      </c>
      <c r="B9">
        <v>7493.2220000000007</v>
      </c>
      <c r="C9">
        <v>10887</v>
      </c>
      <c r="D9">
        <v>-31.17275649857628</v>
      </c>
    </row>
    <row r="10" spans="1:4" x14ac:dyDescent="0.3">
      <c r="A10" t="s">
        <v>143</v>
      </c>
      <c r="B10">
        <v>5928.6679999999997</v>
      </c>
      <c r="C10">
        <v>8592</v>
      </c>
      <c r="D10">
        <v>-30.99781191806332</v>
      </c>
    </row>
    <row r="11" spans="1:4" x14ac:dyDescent="0.3">
      <c r="A11" t="s">
        <v>136</v>
      </c>
      <c r="B11">
        <v>12463.528</v>
      </c>
      <c r="C11">
        <v>17848</v>
      </c>
      <c r="D11">
        <v>-30.1684894666069</v>
      </c>
    </row>
    <row r="12" spans="1:4" x14ac:dyDescent="0.3">
      <c r="A12" t="s">
        <v>121</v>
      </c>
      <c r="B12">
        <v>13093.621999999999</v>
      </c>
      <c r="C12">
        <v>18721.5</v>
      </c>
      <c r="D12">
        <v>-30.061042117351711</v>
      </c>
    </row>
    <row r="13" spans="1:4" x14ac:dyDescent="0.3">
      <c r="A13" t="s">
        <v>122</v>
      </c>
      <c r="B13">
        <v>5316.3980000000001</v>
      </c>
      <c r="C13">
        <v>7351.5</v>
      </c>
      <c r="D13">
        <v>-27.68281303135414</v>
      </c>
    </row>
    <row r="14" spans="1:4" x14ac:dyDescent="0.3">
      <c r="A14" t="s">
        <v>133</v>
      </c>
      <c r="B14">
        <v>4586.9880000000012</v>
      </c>
      <c r="C14">
        <v>6325</v>
      </c>
      <c r="D14">
        <v>-27.478450592885359</v>
      </c>
    </row>
    <row r="15" spans="1:4" x14ac:dyDescent="0.3">
      <c r="A15" t="s">
        <v>35</v>
      </c>
      <c r="B15">
        <v>9288.08</v>
      </c>
      <c r="C15">
        <v>12802</v>
      </c>
      <c r="D15">
        <v>-27.44821121699734</v>
      </c>
    </row>
    <row r="16" spans="1:4" x14ac:dyDescent="0.3">
      <c r="A16" t="s">
        <v>119</v>
      </c>
      <c r="B16">
        <v>10629.694</v>
      </c>
      <c r="C16">
        <v>14624</v>
      </c>
      <c r="D16">
        <v>-27.313361597374179</v>
      </c>
    </row>
    <row r="17" spans="1:4" x14ac:dyDescent="0.3">
      <c r="A17" t="s">
        <v>13</v>
      </c>
      <c r="B17">
        <v>15838.394</v>
      </c>
      <c r="C17">
        <v>21761.5</v>
      </c>
      <c r="D17">
        <v>-27.218279989890409</v>
      </c>
    </row>
    <row r="18" spans="1:4" x14ac:dyDescent="0.3">
      <c r="A18" t="s">
        <v>15</v>
      </c>
      <c r="B18">
        <v>10207.034</v>
      </c>
      <c r="C18">
        <v>13910</v>
      </c>
      <c r="D18">
        <v>-26.6208914450036</v>
      </c>
    </row>
    <row r="19" spans="1:4" x14ac:dyDescent="0.3">
      <c r="A19" t="s">
        <v>19</v>
      </c>
      <c r="B19">
        <v>9795.5519999999997</v>
      </c>
      <c r="C19">
        <v>13229.5</v>
      </c>
      <c r="D19">
        <v>-25.956748176423901</v>
      </c>
    </row>
    <row r="20" spans="1:4" x14ac:dyDescent="0.3">
      <c r="A20" t="s">
        <v>16</v>
      </c>
      <c r="B20">
        <v>22326.696</v>
      </c>
      <c r="C20">
        <v>29341.5</v>
      </c>
      <c r="D20">
        <v>-23.907448494453259</v>
      </c>
    </row>
    <row r="21" spans="1:4" x14ac:dyDescent="0.3">
      <c r="A21" t="s">
        <v>6</v>
      </c>
      <c r="B21">
        <v>13460.34</v>
      </c>
      <c r="C21">
        <v>17675.5</v>
      </c>
      <c r="D21">
        <v>-23.847472490170009</v>
      </c>
    </row>
    <row r="22" spans="1:4" x14ac:dyDescent="0.3">
      <c r="A22" t="s">
        <v>10</v>
      </c>
      <c r="B22">
        <v>9450.1719999999987</v>
      </c>
      <c r="C22">
        <v>12131.5</v>
      </c>
      <c r="D22">
        <v>-22.102196760499542</v>
      </c>
    </row>
    <row r="23" spans="1:4" x14ac:dyDescent="0.3">
      <c r="A23" t="s">
        <v>21</v>
      </c>
      <c r="B23">
        <v>56107.46</v>
      </c>
      <c r="C23">
        <v>70645</v>
      </c>
      <c r="D23">
        <v>-20.578299950456511</v>
      </c>
    </row>
    <row r="24" spans="1:4" x14ac:dyDescent="0.3">
      <c r="A24" t="s">
        <v>20</v>
      </c>
      <c r="B24">
        <v>15595.822</v>
      </c>
      <c r="C24">
        <v>19567</v>
      </c>
      <c r="D24">
        <v>-20.295282874227009</v>
      </c>
    </row>
    <row r="25" spans="1:4" x14ac:dyDescent="0.3">
      <c r="A25" t="s">
        <v>4</v>
      </c>
      <c r="B25">
        <v>23150.608</v>
      </c>
      <c r="C25">
        <v>28828.5</v>
      </c>
      <c r="D25">
        <v>-19.695412525799121</v>
      </c>
    </row>
    <row r="26" spans="1:4" x14ac:dyDescent="0.3">
      <c r="A26" t="s">
        <v>41</v>
      </c>
      <c r="B26">
        <v>13379.07</v>
      </c>
      <c r="C26">
        <v>16660</v>
      </c>
      <c r="D26">
        <v>-19.69345738295317</v>
      </c>
    </row>
    <row r="27" spans="1:4" x14ac:dyDescent="0.3">
      <c r="A27" t="s">
        <v>93</v>
      </c>
      <c r="B27">
        <v>6649.49</v>
      </c>
      <c r="C27">
        <v>8106</v>
      </c>
      <c r="D27">
        <v>-17.968295090056749</v>
      </c>
    </row>
    <row r="28" spans="1:4" x14ac:dyDescent="0.3">
      <c r="A28" t="s">
        <v>107</v>
      </c>
      <c r="B28">
        <v>14622.103999999999</v>
      </c>
      <c r="C28">
        <v>17715</v>
      </c>
      <c r="D28">
        <v>-17.459192774484901</v>
      </c>
    </row>
    <row r="29" spans="1:4" x14ac:dyDescent="0.3">
      <c r="A29" t="s">
        <v>7</v>
      </c>
      <c r="B29">
        <v>7320.2780000000002</v>
      </c>
      <c r="C29">
        <v>8738.5</v>
      </c>
      <c r="D29">
        <v>-16.229581735995879</v>
      </c>
    </row>
    <row r="30" spans="1:4" x14ac:dyDescent="0.3">
      <c r="A30" t="s">
        <v>37</v>
      </c>
      <c r="B30">
        <v>81750.454000000012</v>
      </c>
      <c r="C30">
        <v>94781</v>
      </c>
      <c r="D30">
        <v>-13.748057100051691</v>
      </c>
    </row>
    <row r="31" spans="1:4" x14ac:dyDescent="0.3">
      <c r="A31" t="s">
        <v>165</v>
      </c>
      <c r="B31">
        <v>18101.308000000001</v>
      </c>
      <c r="C31">
        <v>20594</v>
      </c>
      <c r="D31">
        <v>-12.103972030688549</v>
      </c>
    </row>
    <row r="32" spans="1:4" x14ac:dyDescent="0.3">
      <c r="A32" t="s">
        <v>124</v>
      </c>
      <c r="B32">
        <v>32809.262000000002</v>
      </c>
      <c r="C32">
        <v>37305</v>
      </c>
      <c r="D32">
        <v>-12.05130143412412</v>
      </c>
    </row>
    <row r="33" spans="1:4" x14ac:dyDescent="0.3">
      <c r="A33" t="s">
        <v>131</v>
      </c>
      <c r="B33">
        <v>17577.754000000001</v>
      </c>
      <c r="C33">
        <v>19797</v>
      </c>
      <c r="D33">
        <v>-11.2100116179219</v>
      </c>
    </row>
    <row r="34" spans="1:4" x14ac:dyDescent="0.3">
      <c r="A34" t="s">
        <v>76</v>
      </c>
      <c r="B34">
        <v>139073.93799999999</v>
      </c>
      <c r="C34">
        <v>156509</v>
      </c>
      <c r="D34">
        <v>-11.139974058999821</v>
      </c>
    </row>
    <row r="35" spans="1:4" x14ac:dyDescent="0.3">
      <c r="A35" t="s">
        <v>36</v>
      </c>
      <c r="B35">
        <v>15829.487999999999</v>
      </c>
      <c r="C35">
        <v>17744</v>
      </c>
      <c r="D35">
        <v>-10.78963029756537</v>
      </c>
    </row>
    <row r="36" spans="1:4" x14ac:dyDescent="0.3">
      <c r="A36" t="s">
        <v>30</v>
      </c>
      <c r="B36">
        <v>14322.832</v>
      </c>
      <c r="C36">
        <v>16047</v>
      </c>
      <c r="D36">
        <v>-10.74448806630523</v>
      </c>
    </row>
    <row r="37" spans="1:4" x14ac:dyDescent="0.3">
      <c r="A37" t="s">
        <v>166</v>
      </c>
      <c r="B37">
        <v>54393.786000000007</v>
      </c>
      <c r="C37">
        <v>60417.583333333343</v>
      </c>
      <c r="D37">
        <v>-9.9702718993228974</v>
      </c>
    </row>
    <row r="38" spans="1:4" x14ac:dyDescent="0.3">
      <c r="A38" t="s">
        <v>99</v>
      </c>
      <c r="B38">
        <v>17159.25</v>
      </c>
      <c r="C38">
        <v>19008.5</v>
      </c>
      <c r="D38">
        <v>-9.7285424941473551</v>
      </c>
    </row>
    <row r="39" spans="1:4" x14ac:dyDescent="0.3">
      <c r="A39" t="s">
        <v>23</v>
      </c>
      <c r="B39">
        <v>9930.351999999999</v>
      </c>
      <c r="C39">
        <v>10890</v>
      </c>
      <c r="D39">
        <v>-8.8121946740128667</v>
      </c>
    </row>
    <row r="40" spans="1:4" x14ac:dyDescent="0.3">
      <c r="A40" t="s">
        <v>149</v>
      </c>
      <c r="B40">
        <v>66773.440000000002</v>
      </c>
      <c r="C40">
        <v>72869.833333333343</v>
      </c>
      <c r="D40">
        <v>-8.3661414531390541</v>
      </c>
    </row>
    <row r="41" spans="1:4" x14ac:dyDescent="0.3">
      <c r="A41" t="s">
        <v>42</v>
      </c>
      <c r="B41">
        <v>10211.768</v>
      </c>
      <c r="C41">
        <v>11072</v>
      </c>
      <c r="D41">
        <v>-7.7694364161849698</v>
      </c>
    </row>
    <row r="42" spans="1:4" x14ac:dyDescent="0.3">
      <c r="A42" t="s">
        <v>147</v>
      </c>
      <c r="B42">
        <v>30893.448</v>
      </c>
      <c r="C42">
        <v>32918</v>
      </c>
      <c r="D42">
        <v>-6.1502885959049749</v>
      </c>
    </row>
    <row r="43" spans="1:4" x14ac:dyDescent="0.3">
      <c r="A43" t="s">
        <v>148</v>
      </c>
      <c r="B43">
        <v>20633.982</v>
      </c>
      <c r="C43">
        <v>21923</v>
      </c>
      <c r="D43">
        <v>-5.8797518587784534</v>
      </c>
    </row>
    <row r="44" spans="1:4" x14ac:dyDescent="0.3">
      <c r="A44" t="s">
        <v>145</v>
      </c>
      <c r="B44">
        <v>29889.554</v>
      </c>
      <c r="C44">
        <v>31699.166666666672</v>
      </c>
      <c r="D44">
        <v>-5.7087073792686596</v>
      </c>
    </row>
    <row r="45" spans="1:4" x14ac:dyDescent="0.3">
      <c r="A45" t="s">
        <v>52</v>
      </c>
      <c r="B45">
        <v>27270.606</v>
      </c>
      <c r="C45">
        <v>28866</v>
      </c>
      <c r="D45">
        <v>-5.5268966950737779</v>
      </c>
    </row>
    <row r="46" spans="1:4" x14ac:dyDescent="0.3">
      <c r="A46" t="s">
        <v>34</v>
      </c>
      <c r="B46">
        <v>5688.9680000000008</v>
      </c>
      <c r="C46">
        <v>5995</v>
      </c>
      <c r="D46">
        <v>-5.1047873227689617</v>
      </c>
    </row>
    <row r="47" spans="1:4" x14ac:dyDescent="0.3">
      <c r="A47" t="s">
        <v>27</v>
      </c>
      <c r="B47">
        <v>44111.124000000003</v>
      </c>
      <c r="C47">
        <v>46203</v>
      </c>
      <c r="D47">
        <v>-4.5275761314200462</v>
      </c>
    </row>
    <row r="48" spans="1:4" x14ac:dyDescent="0.3">
      <c r="A48" t="s">
        <v>146</v>
      </c>
      <c r="B48">
        <v>327560.15600000002</v>
      </c>
      <c r="C48">
        <v>342705</v>
      </c>
      <c r="D48">
        <v>-4.4192071898571781</v>
      </c>
    </row>
    <row r="49" spans="1:4" x14ac:dyDescent="0.3">
      <c r="A49" t="s">
        <v>54</v>
      </c>
      <c r="B49">
        <v>94849.45199999999</v>
      </c>
      <c r="C49">
        <v>99036</v>
      </c>
      <c r="D49">
        <v>-4.227299163940395</v>
      </c>
    </row>
    <row r="50" spans="1:4" x14ac:dyDescent="0.3">
      <c r="A50" t="s">
        <v>144</v>
      </c>
      <c r="B50">
        <v>334585.41200000001</v>
      </c>
      <c r="C50">
        <v>346577</v>
      </c>
      <c r="D50">
        <v>-3.4600068671608288</v>
      </c>
    </row>
    <row r="51" spans="1:4" x14ac:dyDescent="0.3">
      <c r="A51" t="s">
        <v>155</v>
      </c>
      <c r="B51">
        <v>82306.891999999993</v>
      </c>
      <c r="C51">
        <v>85177</v>
      </c>
      <c r="D51">
        <v>-3.3695809901734131</v>
      </c>
    </row>
    <row r="52" spans="1:4" x14ac:dyDescent="0.3">
      <c r="A52" t="s">
        <v>130</v>
      </c>
      <c r="B52">
        <v>9069.4179999999997</v>
      </c>
      <c r="C52">
        <v>9373</v>
      </c>
      <c r="D52">
        <v>-3.2388989651125608</v>
      </c>
    </row>
    <row r="53" spans="1:4" x14ac:dyDescent="0.3">
      <c r="A53" t="s">
        <v>22</v>
      </c>
      <c r="B53">
        <v>30428.378000000001</v>
      </c>
      <c r="C53">
        <v>31398.5</v>
      </c>
      <c r="D53">
        <v>-3.0897081070751882</v>
      </c>
    </row>
    <row r="54" spans="1:4" x14ac:dyDescent="0.3">
      <c r="A54" t="s">
        <v>48</v>
      </c>
      <c r="B54">
        <v>7129.5879999999997</v>
      </c>
      <c r="C54">
        <v>7302.5</v>
      </c>
      <c r="D54">
        <v>-2.3678466278671721</v>
      </c>
    </row>
    <row r="55" spans="1:4" x14ac:dyDescent="0.3">
      <c r="A55" t="s">
        <v>59</v>
      </c>
      <c r="B55">
        <v>76501.94</v>
      </c>
      <c r="C55">
        <v>78348.166666666657</v>
      </c>
      <c r="D55">
        <v>-2.3564388871043418</v>
      </c>
    </row>
    <row r="56" spans="1:4" x14ac:dyDescent="0.3">
      <c r="A56" t="s">
        <v>156</v>
      </c>
      <c r="B56">
        <v>83306.099999999991</v>
      </c>
      <c r="C56">
        <v>85105</v>
      </c>
      <c r="D56">
        <v>-2.113741848305045</v>
      </c>
    </row>
    <row r="57" spans="1:4" x14ac:dyDescent="0.3">
      <c r="A57" t="s">
        <v>88</v>
      </c>
      <c r="B57">
        <v>42240.972000000002</v>
      </c>
      <c r="C57">
        <v>42975.5</v>
      </c>
      <c r="D57">
        <v>-1.7091784854161061</v>
      </c>
    </row>
    <row r="58" spans="1:4" x14ac:dyDescent="0.3">
      <c r="A58" t="s">
        <v>44</v>
      </c>
      <c r="B58">
        <v>14948.932000000001</v>
      </c>
      <c r="C58">
        <v>15191</v>
      </c>
      <c r="D58">
        <v>-1.593496149035621</v>
      </c>
    </row>
    <row r="59" spans="1:4" x14ac:dyDescent="0.3">
      <c r="A59" t="s">
        <v>46</v>
      </c>
      <c r="B59">
        <v>310998.864</v>
      </c>
      <c r="C59">
        <v>314938</v>
      </c>
      <c r="D59">
        <v>-1.250765547504588</v>
      </c>
    </row>
    <row r="60" spans="1:4" x14ac:dyDescent="0.3">
      <c r="A60" t="s">
        <v>85</v>
      </c>
      <c r="B60">
        <v>9071.5640000000003</v>
      </c>
      <c r="C60">
        <v>9173</v>
      </c>
      <c r="D60">
        <v>-1.1058105309059161</v>
      </c>
    </row>
    <row r="61" spans="1:4" x14ac:dyDescent="0.3">
      <c r="A61" t="s">
        <v>117</v>
      </c>
      <c r="B61">
        <v>6753.8320000000003</v>
      </c>
      <c r="C61">
        <v>6827</v>
      </c>
      <c r="D61">
        <v>-1.0717445437234461</v>
      </c>
    </row>
    <row r="62" spans="1:4" x14ac:dyDescent="0.3">
      <c r="A62" t="s">
        <v>63</v>
      </c>
      <c r="B62">
        <v>68496.732000000004</v>
      </c>
      <c r="C62">
        <v>69188.583333333328</v>
      </c>
      <c r="D62">
        <v>-0.99995013628210572</v>
      </c>
    </row>
    <row r="63" spans="1:4" x14ac:dyDescent="0.3">
      <c r="A63" t="s">
        <v>29</v>
      </c>
      <c r="B63">
        <v>31415.302</v>
      </c>
      <c r="C63">
        <v>31612.333333333339</v>
      </c>
      <c r="D63">
        <v>-0.62327361683733051</v>
      </c>
    </row>
    <row r="64" spans="1:4" x14ac:dyDescent="0.3">
      <c r="A64" t="s">
        <v>40</v>
      </c>
      <c r="B64">
        <v>222294.704</v>
      </c>
      <c r="C64">
        <v>223367.5</v>
      </c>
      <c r="D64">
        <v>-0.48028294178875708</v>
      </c>
    </row>
    <row r="65" spans="1:4" x14ac:dyDescent="0.3">
      <c r="A65" t="s">
        <v>114</v>
      </c>
      <c r="B65">
        <v>10847.928</v>
      </c>
      <c r="C65">
        <v>10871.5</v>
      </c>
      <c r="D65">
        <v>-0.2168238053626465</v>
      </c>
    </row>
    <row r="66" spans="1:4" x14ac:dyDescent="0.3">
      <c r="A66" t="s">
        <v>64</v>
      </c>
      <c r="B66">
        <v>329444.17</v>
      </c>
      <c r="C66">
        <v>329808</v>
      </c>
      <c r="D66">
        <v>-0.1103156988308399</v>
      </c>
    </row>
    <row r="67" spans="1:4" x14ac:dyDescent="0.3">
      <c r="A67" t="s">
        <v>53</v>
      </c>
      <c r="B67">
        <v>99134.478000000003</v>
      </c>
      <c r="C67">
        <v>99110.5</v>
      </c>
      <c r="D67">
        <v>2.4193198500666219E-2</v>
      </c>
    </row>
    <row r="68" spans="1:4" x14ac:dyDescent="0.3">
      <c r="A68" t="s">
        <v>80</v>
      </c>
      <c r="B68">
        <v>71752.78</v>
      </c>
      <c r="C68">
        <v>71523.333333333343</v>
      </c>
      <c r="D68">
        <v>0.32079973901289432</v>
      </c>
    </row>
    <row r="69" spans="1:4" x14ac:dyDescent="0.3">
      <c r="A69" t="s">
        <v>112</v>
      </c>
      <c r="B69">
        <v>20765.79</v>
      </c>
      <c r="C69">
        <v>20613</v>
      </c>
      <c r="D69">
        <v>0.74123126182506605</v>
      </c>
    </row>
    <row r="70" spans="1:4" x14ac:dyDescent="0.3">
      <c r="A70" t="s">
        <v>109</v>
      </c>
      <c r="B70">
        <v>20157.216</v>
      </c>
      <c r="C70">
        <v>20005.666666666672</v>
      </c>
      <c r="D70">
        <v>0.75753203259076163</v>
      </c>
    </row>
    <row r="71" spans="1:4" x14ac:dyDescent="0.3">
      <c r="A71" t="s">
        <v>108</v>
      </c>
      <c r="B71">
        <v>131445.182</v>
      </c>
      <c r="C71">
        <v>130300</v>
      </c>
      <c r="D71">
        <v>0.87888104374520393</v>
      </c>
    </row>
    <row r="72" spans="1:4" x14ac:dyDescent="0.3">
      <c r="A72" t="s">
        <v>45</v>
      </c>
      <c r="B72">
        <v>23842.09</v>
      </c>
      <c r="C72">
        <v>23408</v>
      </c>
      <c r="D72">
        <v>1.8544514695830649</v>
      </c>
    </row>
    <row r="73" spans="1:4" x14ac:dyDescent="0.3">
      <c r="A73" t="s">
        <v>102</v>
      </c>
      <c r="B73">
        <v>5339.17</v>
      </c>
      <c r="C73">
        <v>5241</v>
      </c>
      <c r="D73">
        <v>1.8731158175920639</v>
      </c>
    </row>
    <row r="74" spans="1:4" x14ac:dyDescent="0.3">
      <c r="A74" t="s">
        <v>67</v>
      </c>
      <c r="B74">
        <v>323531.80599999998</v>
      </c>
      <c r="C74">
        <v>317002.5</v>
      </c>
      <c r="D74">
        <v>2.059701737367996</v>
      </c>
    </row>
    <row r="75" spans="1:4" x14ac:dyDescent="0.3">
      <c r="A75" t="s">
        <v>32</v>
      </c>
      <c r="B75">
        <v>16886.7</v>
      </c>
      <c r="C75">
        <v>16506.666666666661</v>
      </c>
      <c r="D75">
        <v>2.302302100161548</v>
      </c>
    </row>
    <row r="76" spans="1:4" x14ac:dyDescent="0.3">
      <c r="A76" t="s">
        <v>96</v>
      </c>
      <c r="B76">
        <v>235530.17800000001</v>
      </c>
      <c r="C76">
        <v>230191.5</v>
      </c>
      <c r="D76">
        <v>2.319233333984958</v>
      </c>
    </row>
    <row r="77" spans="1:4" x14ac:dyDescent="0.3">
      <c r="A77" t="s">
        <v>69</v>
      </c>
      <c r="B77">
        <v>75006.225999999995</v>
      </c>
      <c r="C77">
        <v>72884</v>
      </c>
      <c r="D77">
        <v>2.9117858514900319</v>
      </c>
    </row>
    <row r="78" spans="1:4" x14ac:dyDescent="0.3">
      <c r="A78" t="s">
        <v>49</v>
      </c>
      <c r="B78">
        <v>39910.546000000002</v>
      </c>
      <c r="C78">
        <v>38679</v>
      </c>
      <c r="D78">
        <v>3.184017166938137</v>
      </c>
    </row>
    <row r="79" spans="1:4" x14ac:dyDescent="0.3">
      <c r="A79" t="s">
        <v>103</v>
      </c>
      <c r="B79">
        <v>135239.95600000001</v>
      </c>
      <c r="C79">
        <v>130855</v>
      </c>
      <c r="D79">
        <v>3.3510037828130419</v>
      </c>
    </row>
    <row r="80" spans="1:4" x14ac:dyDescent="0.3">
      <c r="A80" t="s">
        <v>47</v>
      </c>
      <c r="B80">
        <v>50589.858000000007</v>
      </c>
      <c r="C80">
        <v>48858.5</v>
      </c>
      <c r="D80">
        <v>3.5436167708791868</v>
      </c>
    </row>
    <row r="81" spans="1:4" x14ac:dyDescent="0.3">
      <c r="A81" t="s">
        <v>79</v>
      </c>
      <c r="B81">
        <v>181133.908</v>
      </c>
      <c r="C81">
        <v>174691</v>
      </c>
      <c r="D81">
        <v>3.6881739757629171</v>
      </c>
    </row>
    <row r="82" spans="1:4" x14ac:dyDescent="0.3">
      <c r="A82" t="s">
        <v>129</v>
      </c>
      <c r="B82">
        <v>5849.4939999999997</v>
      </c>
      <c r="C82">
        <v>5638</v>
      </c>
      <c r="D82">
        <v>3.751223838240505</v>
      </c>
    </row>
    <row r="83" spans="1:4" x14ac:dyDescent="0.3">
      <c r="A83" t="s">
        <v>73</v>
      </c>
      <c r="B83">
        <v>44463.514000000003</v>
      </c>
      <c r="C83">
        <v>42692.083333333328</v>
      </c>
      <c r="D83">
        <v>4.1493188627868181</v>
      </c>
    </row>
    <row r="84" spans="1:4" x14ac:dyDescent="0.3">
      <c r="A84" t="s">
        <v>60</v>
      </c>
      <c r="B84">
        <v>329281.19400000002</v>
      </c>
      <c r="C84">
        <v>315927.5</v>
      </c>
      <c r="D84">
        <v>4.2268222930894011</v>
      </c>
    </row>
    <row r="85" spans="1:4" x14ac:dyDescent="0.3">
      <c r="A85" t="s">
        <v>125</v>
      </c>
      <c r="B85">
        <v>8201.0959999999995</v>
      </c>
      <c r="C85">
        <v>7856</v>
      </c>
      <c r="D85">
        <v>4.3927698574338034</v>
      </c>
    </row>
    <row r="86" spans="1:4" x14ac:dyDescent="0.3">
      <c r="A86" t="s">
        <v>97</v>
      </c>
      <c r="B86">
        <v>133974.826</v>
      </c>
      <c r="C86">
        <v>128023</v>
      </c>
      <c r="D86">
        <v>4.6490286901572384</v>
      </c>
    </row>
    <row r="87" spans="1:4" x14ac:dyDescent="0.3">
      <c r="A87" t="s">
        <v>58</v>
      </c>
      <c r="B87">
        <v>328858.11200000002</v>
      </c>
      <c r="C87">
        <v>313604.5</v>
      </c>
      <c r="D87">
        <v>4.8639646433644996</v>
      </c>
    </row>
    <row r="88" spans="1:4" x14ac:dyDescent="0.3">
      <c r="A88" t="s">
        <v>75</v>
      </c>
      <c r="B88">
        <v>6696.5040000000008</v>
      </c>
      <c r="C88">
        <v>6356</v>
      </c>
      <c r="D88">
        <v>5.3572057898049206</v>
      </c>
    </row>
    <row r="89" spans="1:4" x14ac:dyDescent="0.3">
      <c r="A89" t="s">
        <v>14</v>
      </c>
      <c r="B89">
        <v>5439.369999999999</v>
      </c>
      <c r="C89">
        <v>5162.3333333333339</v>
      </c>
      <c r="D89">
        <v>5.3665009362690963</v>
      </c>
    </row>
    <row r="90" spans="1:4" x14ac:dyDescent="0.3">
      <c r="A90" t="s">
        <v>113</v>
      </c>
      <c r="B90">
        <v>11303.147999999999</v>
      </c>
      <c r="C90">
        <v>10724</v>
      </c>
      <c r="D90">
        <v>5.4004848936963921</v>
      </c>
    </row>
    <row r="91" spans="1:4" x14ac:dyDescent="0.3">
      <c r="A91" t="s">
        <v>116</v>
      </c>
      <c r="B91">
        <v>9327.8960000000006</v>
      </c>
      <c r="C91">
        <v>8830.5</v>
      </c>
      <c r="D91">
        <v>5.6327048298510913</v>
      </c>
    </row>
    <row r="92" spans="1:4" x14ac:dyDescent="0.3">
      <c r="A92" t="s">
        <v>106</v>
      </c>
      <c r="B92">
        <v>6715.7759999999998</v>
      </c>
      <c r="C92">
        <v>6319</v>
      </c>
      <c r="D92">
        <v>6.2790947934799766</v>
      </c>
    </row>
    <row r="93" spans="1:4" x14ac:dyDescent="0.3">
      <c r="A93" t="s">
        <v>111</v>
      </c>
      <c r="B93">
        <v>19378.416000000001</v>
      </c>
      <c r="C93">
        <v>18227.5</v>
      </c>
      <c r="D93">
        <v>6.3141736387326901</v>
      </c>
    </row>
    <row r="94" spans="1:4" x14ac:dyDescent="0.3">
      <c r="A94" t="s">
        <v>94</v>
      </c>
      <c r="B94">
        <v>13326.602000000001</v>
      </c>
      <c r="C94">
        <v>12481</v>
      </c>
      <c r="D94">
        <v>6.7751141735437779</v>
      </c>
    </row>
    <row r="95" spans="1:4" x14ac:dyDescent="0.3">
      <c r="A95" t="s">
        <v>25</v>
      </c>
      <c r="B95">
        <v>33160.281999999999</v>
      </c>
      <c r="C95">
        <v>31042</v>
      </c>
      <c r="D95">
        <v>6.8239224276786263</v>
      </c>
    </row>
    <row r="96" spans="1:4" x14ac:dyDescent="0.3">
      <c r="A96" t="s">
        <v>39</v>
      </c>
      <c r="B96">
        <v>15962.864</v>
      </c>
      <c r="C96">
        <v>14939</v>
      </c>
      <c r="D96">
        <v>6.8536314345002989</v>
      </c>
    </row>
    <row r="97" spans="1:4" x14ac:dyDescent="0.3">
      <c r="A97" t="s">
        <v>115</v>
      </c>
      <c r="B97">
        <v>22179.455999999998</v>
      </c>
      <c r="C97">
        <v>20582.666666666661</v>
      </c>
      <c r="D97">
        <v>7.7579322407203506</v>
      </c>
    </row>
    <row r="98" spans="1:4" x14ac:dyDescent="0.3">
      <c r="A98" t="s">
        <v>82</v>
      </c>
      <c r="B98">
        <v>133808.954</v>
      </c>
      <c r="C98">
        <v>124106</v>
      </c>
      <c r="D98">
        <v>7.8182795352360053</v>
      </c>
    </row>
    <row r="99" spans="1:4" x14ac:dyDescent="0.3">
      <c r="A99" t="s">
        <v>110</v>
      </c>
      <c r="B99">
        <v>13613.772000000001</v>
      </c>
      <c r="C99">
        <v>12518</v>
      </c>
      <c r="D99">
        <v>8.7535708579645242</v>
      </c>
    </row>
    <row r="100" spans="1:4" x14ac:dyDescent="0.3">
      <c r="A100" t="s">
        <v>98</v>
      </c>
      <c r="B100">
        <v>129671.41</v>
      </c>
      <c r="C100">
        <v>119066.5</v>
      </c>
      <c r="D100">
        <v>8.906711795509235</v>
      </c>
    </row>
    <row r="101" spans="1:4" x14ac:dyDescent="0.3">
      <c r="A101" t="s">
        <v>81</v>
      </c>
      <c r="B101">
        <v>21571.168000000001</v>
      </c>
      <c r="C101">
        <v>19652</v>
      </c>
      <c r="D101">
        <v>9.7657642987990929</v>
      </c>
    </row>
    <row r="102" spans="1:4" x14ac:dyDescent="0.3">
      <c r="A102" t="s">
        <v>24</v>
      </c>
      <c r="B102">
        <v>21477.182000000001</v>
      </c>
      <c r="C102">
        <v>19372.333333333339</v>
      </c>
      <c r="D102">
        <v>10.865230483335329</v>
      </c>
    </row>
    <row r="103" spans="1:4" x14ac:dyDescent="0.3">
      <c r="A103" t="s">
        <v>43</v>
      </c>
      <c r="B103">
        <v>18691.166000000001</v>
      </c>
      <c r="C103">
        <v>16757</v>
      </c>
      <c r="D103">
        <v>11.542435996896801</v>
      </c>
    </row>
    <row r="104" spans="1:4" x14ac:dyDescent="0.3">
      <c r="A104" t="s">
        <v>11</v>
      </c>
      <c r="B104">
        <v>10423.062</v>
      </c>
      <c r="C104">
        <v>8935</v>
      </c>
      <c r="D104">
        <v>16.65430330162285</v>
      </c>
    </row>
    <row r="105" spans="1:4" x14ac:dyDescent="0.3">
      <c r="A105" t="s">
        <v>17</v>
      </c>
      <c r="B105">
        <v>12919.002</v>
      </c>
      <c r="C105">
        <v>10451.5</v>
      </c>
      <c r="D105">
        <v>23.609070468353831</v>
      </c>
    </row>
    <row r="106" spans="1:4" x14ac:dyDescent="0.3">
      <c r="A106" t="s">
        <v>128</v>
      </c>
      <c r="B106">
        <v>9395.1299999999992</v>
      </c>
      <c r="C106">
        <v>7563.5</v>
      </c>
      <c r="D106">
        <v>24.2166986183645</v>
      </c>
    </row>
    <row r="107" spans="1:4" x14ac:dyDescent="0.3">
      <c r="A107" t="s">
        <v>167</v>
      </c>
      <c r="B107">
        <v>19615.328000000001</v>
      </c>
      <c r="C107">
        <v>15397</v>
      </c>
      <c r="D107">
        <v>27.397077352731031</v>
      </c>
    </row>
    <row r="108" spans="1:4" x14ac:dyDescent="0.3">
      <c r="A108" t="s">
        <v>118</v>
      </c>
      <c r="B108">
        <v>13765.27</v>
      </c>
      <c r="C108">
        <v>10028</v>
      </c>
      <c r="D108">
        <v>37.268348623853207</v>
      </c>
    </row>
    <row r="109" spans="1:4" x14ac:dyDescent="0.3">
      <c r="D109">
        <f>AVERAGE(D2:D108)</f>
        <v>-6.1174739918502521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topLeftCell="A43" workbookViewId="0">
      <selection activeCell="A43" sqref="A4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2190.596</v>
      </c>
      <c r="C2">
        <v>4118.5</v>
      </c>
      <c r="D2">
        <v>-46.810829185383028</v>
      </c>
    </row>
    <row r="3" spans="1:4" x14ac:dyDescent="0.3">
      <c r="A3" t="s">
        <v>134</v>
      </c>
      <c r="B3">
        <v>4562.4719999999998</v>
      </c>
      <c r="C3">
        <v>8193</v>
      </c>
      <c r="D3">
        <v>-44.312559502013912</v>
      </c>
    </row>
    <row r="4" spans="1:4" x14ac:dyDescent="0.3">
      <c r="A4" t="s">
        <v>5</v>
      </c>
      <c r="B4">
        <v>28448.083999999999</v>
      </c>
      <c r="C4">
        <v>43593.5</v>
      </c>
      <c r="D4">
        <v>-34.742372142635944</v>
      </c>
    </row>
    <row r="5" spans="1:4" x14ac:dyDescent="0.3">
      <c r="A5" t="s">
        <v>8</v>
      </c>
      <c r="B5">
        <v>28892.166000000001</v>
      </c>
      <c r="C5">
        <v>43405.5</v>
      </c>
      <c r="D5">
        <v>-33.436624390918197</v>
      </c>
    </row>
    <row r="6" spans="1:4" x14ac:dyDescent="0.3">
      <c r="A6" t="s">
        <v>122</v>
      </c>
      <c r="B6">
        <v>9510.5419999999995</v>
      </c>
      <c r="C6">
        <v>14161.5</v>
      </c>
      <c r="D6">
        <v>-32.84226953359461</v>
      </c>
    </row>
    <row r="7" spans="1:4" x14ac:dyDescent="0.3">
      <c r="A7" t="s">
        <v>28</v>
      </c>
      <c r="B7">
        <v>65972.861999999994</v>
      </c>
      <c r="C7">
        <v>94722.5</v>
      </c>
      <c r="D7">
        <v>-30.351434981129099</v>
      </c>
    </row>
    <row r="8" spans="1:4" x14ac:dyDescent="0.3">
      <c r="A8" t="s">
        <v>126</v>
      </c>
      <c r="B8">
        <v>14481.402</v>
      </c>
      <c r="C8">
        <v>20759.5</v>
      </c>
      <c r="D8">
        <v>-30.242048218887739</v>
      </c>
    </row>
    <row r="9" spans="1:4" x14ac:dyDescent="0.3">
      <c r="A9" t="s">
        <v>130</v>
      </c>
      <c r="B9">
        <v>4200.4579999999996</v>
      </c>
      <c r="C9">
        <v>5946</v>
      </c>
      <c r="D9">
        <v>-29.35657584931047</v>
      </c>
    </row>
    <row r="10" spans="1:4" x14ac:dyDescent="0.3">
      <c r="A10" t="s">
        <v>124</v>
      </c>
      <c r="B10">
        <v>37329.008000000002</v>
      </c>
      <c r="C10">
        <v>50781</v>
      </c>
      <c r="D10">
        <v>-26.49020696717276</v>
      </c>
    </row>
    <row r="11" spans="1:4" x14ac:dyDescent="0.3">
      <c r="A11" t="s">
        <v>121</v>
      </c>
      <c r="B11">
        <v>18345.603999999999</v>
      </c>
      <c r="C11">
        <v>24833</v>
      </c>
      <c r="D11">
        <v>-26.12409294084485</v>
      </c>
    </row>
    <row r="12" spans="1:4" x14ac:dyDescent="0.3">
      <c r="A12" t="s">
        <v>136</v>
      </c>
      <c r="B12">
        <v>18366.838</v>
      </c>
      <c r="C12">
        <v>24829</v>
      </c>
      <c r="D12">
        <v>-26.02667042571187</v>
      </c>
    </row>
    <row r="13" spans="1:4" x14ac:dyDescent="0.3">
      <c r="A13" t="s">
        <v>164</v>
      </c>
      <c r="B13">
        <v>13950.074000000001</v>
      </c>
      <c r="C13">
        <v>18660</v>
      </c>
      <c r="D13">
        <v>-25.240760986066451</v>
      </c>
    </row>
    <row r="14" spans="1:4" x14ac:dyDescent="0.3">
      <c r="A14" t="s">
        <v>143</v>
      </c>
      <c r="B14">
        <v>20197.304</v>
      </c>
      <c r="C14">
        <v>26815.5</v>
      </c>
      <c r="D14">
        <v>-24.680487031754019</v>
      </c>
    </row>
    <row r="15" spans="1:4" x14ac:dyDescent="0.3">
      <c r="A15" t="s">
        <v>149</v>
      </c>
      <c r="B15">
        <v>60669.732000000004</v>
      </c>
      <c r="C15">
        <v>79538</v>
      </c>
      <c r="D15">
        <v>-23.722331464205791</v>
      </c>
    </row>
    <row r="16" spans="1:4" x14ac:dyDescent="0.3">
      <c r="A16" t="s">
        <v>18</v>
      </c>
      <c r="B16">
        <v>13368.474</v>
      </c>
      <c r="C16">
        <v>17481</v>
      </c>
      <c r="D16">
        <v>-23.525690749957111</v>
      </c>
    </row>
    <row r="17" spans="1:4" x14ac:dyDescent="0.3">
      <c r="A17" t="s">
        <v>166</v>
      </c>
      <c r="B17">
        <v>48673.904000000002</v>
      </c>
      <c r="C17">
        <v>63370.400000000009</v>
      </c>
      <c r="D17">
        <v>-23.191420600154022</v>
      </c>
    </row>
    <row r="18" spans="1:4" x14ac:dyDescent="0.3">
      <c r="A18" t="s">
        <v>12</v>
      </c>
      <c r="B18">
        <v>8936.7139999999999</v>
      </c>
      <c r="C18">
        <v>11567.5</v>
      </c>
      <c r="D18">
        <v>-22.742909012319</v>
      </c>
    </row>
    <row r="19" spans="1:4" x14ac:dyDescent="0.3">
      <c r="A19" t="s">
        <v>165</v>
      </c>
      <c r="B19">
        <v>4416.43</v>
      </c>
      <c r="C19">
        <v>5655.833333333333</v>
      </c>
      <c r="D19">
        <v>-21.913717400913502</v>
      </c>
    </row>
    <row r="20" spans="1:4" x14ac:dyDescent="0.3">
      <c r="A20" t="s">
        <v>13</v>
      </c>
      <c r="B20">
        <v>22878.524000000001</v>
      </c>
      <c r="C20">
        <v>29021.5</v>
      </c>
      <c r="D20">
        <v>-21.166983098737141</v>
      </c>
    </row>
    <row r="21" spans="1:4" x14ac:dyDescent="0.3">
      <c r="A21" t="s">
        <v>83</v>
      </c>
      <c r="B21">
        <v>9497.3640000000014</v>
      </c>
      <c r="C21">
        <v>11711</v>
      </c>
      <c r="D21">
        <v>-18.902194517974539</v>
      </c>
    </row>
    <row r="22" spans="1:4" x14ac:dyDescent="0.3">
      <c r="A22" t="s">
        <v>119</v>
      </c>
      <c r="B22">
        <v>22015.91</v>
      </c>
      <c r="C22">
        <v>27023</v>
      </c>
      <c r="D22">
        <v>-18.528993820079179</v>
      </c>
    </row>
    <row r="23" spans="1:4" x14ac:dyDescent="0.3">
      <c r="A23" t="s">
        <v>16</v>
      </c>
      <c r="B23">
        <v>40483.103999999999</v>
      </c>
      <c r="C23">
        <v>49239.5</v>
      </c>
      <c r="D23">
        <v>-17.783275622213871</v>
      </c>
    </row>
    <row r="24" spans="1:4" x14ac:dyDescent="0.3">
      <c r="A24" t="s">
        <v>4</v>
      </c>
      <c r="B24">
        <v>38812.478000000003</v>
      </c>
      <c r="C24">
        <v>45947</v>
      </c>
      <c r="D24">
        <v>-15.52772106992839</v>
      </c>
    </row>
    <row r="25" spans="1:4" x14ac:dyDescent="0.3">
      <c r="A25" t="s">
        <v>133</v>
      </c>
      <c r="B25">
        <v>8511.9279999999999</v>
      </c>
      <c r="C25">
        <v>10042.5</v>
      </c>
      <c r="D25">
        <v>-15.24094597958676</v>
      </c>
    </row>
    <row r="26" spans="1:4" x14ac:dyDescent="0.3">
      <c r="A26" t="s">
        <v>7</v>
      </c>
      <c r="B26">
        <v>23675.504000000001</v>
      </c>
      <c r="C26">
        <v>27932.5</v>
      </c>
      <c r="D26">
        <v>-15.24029714490289</v>
      </c>
    </row>
    <row r="27" spans="1:4" x14ac:dyDescent="0.3">
      <c r="A27" t="s">
        <v>20</v>
      </c>
      <c r="B27">
        <v>28759.205999999998</v>
      </c>
      <c r="C27">
        <v>33562</v>
      </c>
      <c r="D27">
        <v>-14.310213932423579</v>
      </c>
    </row>
    <row r="28" spans="1:4" x14ac:dyDescent="0.3">
      <c r="A28" t="s">
        <v>35</v>
      </c>
      <c r="B28">
        <v>24149.651999999998</v>
      </c>
      <c r="C28">
        <v>28179</v>
      </c>
      <c r="D28">
        <v>-14.299116363249221</v>
      </c>
    </row>
    <row r="29" spans="1:4" x14ac:dyDescent="0.3">
      <c r="A29" t="s">
        <v>9</v>
      </c>
      <c r="B29">
        <v>21869.074000000001</v>
      </c>
      <c r="C29">
        <v>25235</v>
      </c>
      <c r="D29">
        <v>-13.33832375668714</v>
      </c>
    </row>
    <row r="30" spans="1:4" x14ac:dyDescent="0.3">
      <c r="A30" t="s">
        <v>22</v>
      </c>
      <c r="B30">
        <v>40784.146000000001</v>
      </c>
      <c r="C30">
        <v>47025</v>
      </c>
      <c r="D30">
        <v>-13.27135353535353</v>
      </c>
    </row>
    <row r="31" spans="1:4" x14ac:dyDescent="0.3">
      <c r="A31" t="s">
        <v>99</v>
      </c>
      <c r="B31">
        <v>23245.85</v>
      </c>
      <c r="C31">
        <v>26733</v>
      </c>
      <c r="D31">
        <v>-13.04436464295067</v>
      </c>
    </row>
    <row r="32" spans="1:4" x14ac:dyDescent="0.3">
      <c r="A32" t="s">
        <v>147</v>
      </c>
      <c r="B32">
        <v>43858.92</v>
      </c>
      <c r="C32">
        <v>50155.5</v>
      </c>
      <c r="D32">
        <v>-12.554116697072111</v>
      </c>
    </row>
    <row r="33" spans="1:4" x14ac:dyDescent="0.3">
      <c r="A33" t="s">
        <v>15</v>
      </c>
      <c r="B33">
        <v>16862.22</v>
      </c>
      <c r="C33">
        <v>19218</v>
      </c>
      <c r="D33">
        <v>-12.25819544177333</v>
      </c>
    </row>
    <row r="34" spans="1:4" x14ac:dyDescent="0.3">
      <c r="A34" t="s">
        <v>37</v>
      </c>
      <c r="B34">
        <v>126671.198</v>
      </c>
      <c r="C34">
        <v>143982</v>
      </c>
      <c r="D34">
        <v>-12.0228931394202</v>
      </c>
    </row>
    <row r="35" spans="1:4" x14ac:dyDescent="0.3">
      <c r="A35" t="s">
        <v>49</v>
      </c>
      <c r="B35">
        <v>57072.617999999988</v>
      </c>
      <c r="C35">
        <v>64664</v>
      </c>
      <c r="D35">
        <v>-11.7397346282321</v>
      </c>
    </row>
    <row r="36" spans="1:4" x14ac:dyDescent="0.3">
      <c r="A36" t="s">
        <v>27</v>
      </c>
      <c r="B36">
        <v>98833.301999999996</v>
      </c>
      <c r="C36">
        <v>111806</v>
      </c>
      <c r="D36">
        <v>-11.602863889236721</v>
      </c>
    </row>
    <row r="37" spans="1:4" x14ac:dyDescent="0.3">
      <c r="A37" t="s">
        <v>145</v>
      </c>
      <c r="B37">
        <v>42186.784</v>
      </c>
      <c r="C37">
        <v>47685</v>
      </c>
      <c r="D37">
        <v>-11.530284156443329</v>
      </c>
    </row>
    <row r="38" spans="1:4" x14ac:dyDescent="0.3">
      <c r="A38" t="s">
        <v>23</v>
      </c>
      <c r="B38">
        <v>15210.245999999999</v>
      </c>
      <c r="C38">
        <v>17017.5</v>
      </c>
      <c r="D38">
        <v>-10.61997355663288</v>
      </c>
    </row>
    <row r="39" spans="1:4" x14ac:dyDescent="0.3">
      <c r="A39" t="s">
        <v>148</v>
      </c>
      <c r="B39">
        <v>25773.266</v>
      </c>
      <c r="C39">
        <v>28697.5</v>
      </c>
      <c r="D39">
        <v>-10.189856259256031</v>
      </c>
    </row>
    <row r="40" spans="1:4" x14ac:dyDescent="0.3">
      <c r="A40" t="s">
        <v>30</v>
      </c>
      <c r="B40">
        <v>29862.243999999999</v>
      </c>
      <c r="C40">
        <v>33210.333333333328</v>
      </c>
      <c r="D40">
        <v>-10.081468619204861</v>
      </c>
    </row>
    <row r="41" spans="1:4" x14ac:dyDescent="0.3">
      <c r="A41" t="s">
        <v>6</v>
      </c>
      <c r="B41">
        <v>23409.036</v>
      </c>
      <c r="C41">
        <v>26014.5</v>
      </c>
      <c r="D41">
        <v>-10.01542985642622</v>
      </c>
    </row>
    <row r="42" spans="1:4" x14ac:dyDescent="0.3">
      <c r="A42" t="s">
        <v>41</v>
      </c>
      <c r="B42">
        <v>31709.567999999999</v>
      </c>
      <c r="C42">
        <v>35046</v>
      </c>
      <c r="D42">
        <v>-9.5201506591337122</v>
      </c>
    </row>
    <row r="43" spans="1:4" x14ac:dyDescent="0.3">
      <c r="A43" t="s">
        <v>42</v>
      </c>
      <c r="B43">
        <v>28565.034</v>
      </c>
      <c r="C43">
        <v>31095</v>
      </c>
      <c r="D43">
        <v>-8.1362469850458279</v>
      </c>
    </row>
    <row r="44" spans="1:4" x14ac:dyDescent="0.3">
      <c r="A44" t="s">
        <v>44</v>
      </c>
      <c r="B44">
        <v>31169.522000000001</v>
      </c>
      <c r="C44">
        <v>33748</v>
      </c>
      <c r="D44">
        <v>-7.640387578523181</v>
      </c>
    </row>
    <row r="45" spans="1:4" x14ac:dyDescent="0.3">
      <c r="A45" t="s">
        <v>59</v>
      </c>
      <c r="B45">
        <v>123112.946</v>
      </c>
      <c r="C45">
        <v>133124</v>
      </c>
      <c r="D45">
        <v>-7.5200970523722264</v>
      </c>
    </row>
    <row r="46" spans="1:4" x14ac:dyDescent="0.3">
      <c r="A46" t="s">
        <v>85</v>
      </c>
      <c r="B46">
        <v>16147.494000000001</v>
      </c>
      <c r="C46">
        <v>17442</v>
      </c>
      <c r="D46">
        <v>-7.4217750257998008</v>
      </c>
    </row>
    <row r="47" spans="1:4" x14ac:dyDescent="0.3">
      <c r="A47" t="s">
        <v>112</v>
      </c>
      <c r="B47">
        <v>42274.55</v>
      </c>
      <c r="C47">
        <v>45662</v>
      </c>
      <c r="D47">
        <v>-7.4185318207699993</v>
      </c>
    </row>
    <row r="48" spans="1:4" x14ac:dyDescent="0.3">
      <c r="A48" t="s">
        <v>32</v>
      </c>
      <c r="B48">
        <v>37074.898000000001</v>
      </c>
      <c r="C48">
        <v>39789.333333333328</v>
      </c>
      <c r="D48">
        <v>-6.8220176261644516</v>
      </c>
    </row>
    <row r="49" spans="1:4" x14ac:dyDescent="0.3">
      <c r="A49" t="s">
        <v>52</v>
      </c>
      <c r="B49">
        <v>40314.485999999997</v>
      </c>
      <c r="C49">
        <v>43216</v>
      </c>
      <c r="D49">
        <v>-6.7139809329877886</v>
      </c>
    </row>
    <row r="50" spans="1:4" x14ac:dyDescent="0.3">
      <c r="A50" t="s">
        <v>84</v>
      </c>
      <c r="B50">
        <v>16241.138000000001</v>
      </c>
      <c r="C50">
        <v>17240.333333333339</v>
      </c>
      <c r="D50">
        <v>-5.7956845381953368</v>
      </c>
    </row>
    <row r="51" spans="1:4" x14ac:dyDescent="0.3">
      <c r="A51" t="s">
        <v>25</v>
      </c>
      <c r="B51">
        <v>59818.7</v>
      </c>
      <c r="C51">
        <v>63188.666666666657</v>
      </c>
      <c r="D51">
        <v>-5.3331821107160353</v>
      </c>
    </row>
    <row r="52" spans="1:4" x14ac:dyDescent="0.3">
      <c r="A52" t="s">
        <v>105</v>
      </c>
      <c r="B52">
        <v>141505.04</v>
      </c>
      <c r="C52">
        <v>149346</v>
      </c>
      <c r="D52">
        <v>-5.250197527888254</v>
      </c>
    </row>
    <row r="53" spans="1:4" x14ac:dyDescent="0.3">
      <c r="A53" t="s">
        <v>129</v>
      </c>
      <c r="B53">
        <v>7598.0259999999989</v>
      </c>
      <c r="C53">
        <v>8019</v>
      </c>
      <c r="D53">
        <v>-5.249706946003255</v>
      </c>
    </row>
    <row r="54" spans="1:4" x14ac:dyDescent="0.3">
      <c r="A54" t="s">
        <v>109</v>
      </c>
      <c r="B54">
        <v>37228.42</v>
      </c>
      <c r="C54">
        <v>39146</v>
      </c>
      <c r="D54">
        <v>-4.8985336943749083</v>
      </c>
    </row>
    <row r="55" spans="1:4" x14ac:dyDescent="0.3">
      <c r="A55" t="s">
        <v>76</v>
      </c>
      <c r="B55">
        <v>153082.66800000001</v>
      </c>
      <c r="C55">
        <v>160261</v>
      </c>
      <c r="D55">
        <v>-4.4791508851186466</v>
      </c>
    </row>
    <row r="56" spans="1:4" x14ac:dyDescent="0.3">
      <c r="A56" t="s">
        <v>14</v>
      </c>
      <c r="B56">
        <v>8462.4979999999996</v>
      </c>
      <c r="C56">
        <v>8821.6666666666661</v>
      </c>
      <c r="D56">
        <v>-4.0714377479690134</v>
      </c>
    </row>
    <row r="57" spans="1:4" x14ac:dyDescent="0.3">
      <c r="A57" t="s">
        <v>39</v>
      </c>
      <c r="B57">
        <v>24377.944</v>
      </c>
      <c r="C57">
        <v>25350</v>
      </c>
      <c r="D57">
        <v>-3.8345404339250369</v>
      </c>
    </row>
    <row r="58" spans="1:4" x14ac:dyDescent="0.3">
      <c r="A58" t="s">
        <v>63</v>
      </c>
      <c r="B58">
        <v>119821.46799999999</v>
      </c>
      <c r="C58">
        <v>124593.3333333333</v>
      </c>
      <c r="D58">
        <v>-3.8299523784044101</v>
      </c>
    </row>
    <row r="59" spans="1:4" x14ac:dyDescent="0.3">
      <c r="A59" t="s">
        <v>29</v>
      </c>
      <c r="B59">
        <v>58746.962</v>
      </c>
      <c r="C59">
        <v>60965.333333333328</v>
      </c>
      <c r="D59">
        <v>-3.638742236024838</v>
      </c>
    </row>
    <row r="60" spans="1:4" x14ac:dyDescent="0.3">
      <c r="A60" t="s">
        <v>144</v>
      </c>
      <c r="B60">
        <v>398286.484</v>
      </c>
      <c r="C60">
        <v>412500.58333333331</v>
      </c>
      <c r="D60">
        <v>-3.4458373897248999</v>
      </c>
    </row>
    <row r="61" spans="1:4" x14ac:dyDescent="0.3">
      <c r="A61" t="s">
        <v>146</v>
      </c>
      <c r="B61">
        <v>387928.11599999998</v>
      </c>
      <c r="C61">
        <v>401116.83695652173</v>
      </c>
      <c r="D61">
        <v>-3.2879998397951211</v>
      </c>
    </row>
    <row r="62" spans="1:4" x14ac:dyDescent="0.3">
      <c r="A62" t="s">
        <v>36</v>
      </c>
      <c r="B62">
        <v>24918.083999999999</v>
      </c>
      <c r="C62">
        <v>25727</v>
      </c>
      <c r="D62">
        <v>-3.1442297974890092</v>
      </c>
    </row>
    <row r="63" spans="1:4" x14ac:dyDescent="0.3">
      <c r="A63" t="s">
        <v>17</v>
      </c>
      <c r="B63">
        <v>29298.101999999999</v>
      </c>
      <c r="C63">
        <v>30159</v>
      </c>
      <c r="D63">
        <v>-2.8545309857753818</v>
      </c>
    </row>
    <row r="64" spans="1:4" x14ac:dyDescent="0.3">
      <c r="A64" t="s">
        <v>34</v>
      </c>
      <c r="B64">
        <v>8568.1620000000003</v>
      </c>
      <c r="C64">
        <v>8784</v>
      </c>
      <c r="D64">
        <v>-2.4571721311475381</v>
      </c>
    </row>
    <row r="65" spans="1:4" x14ac:dyDescent="0.3">
      <c r="A65" t="s">
        <v>48</v>
      </c>
      <c r="B65">
        <v>12851.32</v>
      </c>
      <c r="C65">
        <v>13121</v>
      </c>
      <c r="D65">
        <v>-2.0553311485404961</v>
      </c>
    </row>
    <row r="66" spans="1:4" x14ac:dyDescent="0.3">
      <c r="A66" t="s">
        <v>73</v>
      </c>
      <c r="B66">
        <v>84342.087999999989</v>
      </c>
      <c r="C66">
        <v>85901.333333333328</v>
      </c>
      <c r="D66">
        <v>-1.8151584763915261</v>
      </c>
    </row>
    <row r="67" spans="1:4" x14ac:dyDescent="0.3">
      <c r="A67" t="s">
        <v>47</v>
      </c>
      <c r="B67">
        <v>61089.884000000013</v>
      </c>
      <c r="C67">
        <v>61987</v>
      </c>
      <c r="D67">
        <v>-1.4472647490602779</v>
      </c>
    </row>
    <row r="68" spans="1:4" x14ac:dyDescent="0.3">
      <c r="A68" t="s">
        <v>107</v>
      </c>
      <c r="B68">
        <v>23460.937999999998</v>
      </c>
      <c r="C68">
        <v>23773</v>
      </c>
      <c r="D68">
        <v>-1.3126740419803899</v>
      </c>
    </row>
    <row r="69" spans="1:4" x14ac:dyDescent="0.3">
      <c r="A69" t="s">
        <v>111</v>
      </c>
      <c r="B69">
        <v>47514.052000000011</v>
      </c>
      <c r="C69">
        <v>47990</v>
      </c>
      <c r="D69">
        <v>-0.9917649510314428</v>
      </c>
    </row>
    <row r="70" spans="1:4" x14ac:dyDescent="0.3">
      <c r="A70" t="s">
        <v>45</v>
      </c>
      <c r="B70">
        <v>44054.947999999997</v>
      </c>
      <c r="C70">
        <v>44395</v>
      </c>
      <c r="D70">
        <v>-0.76596914066898536</v>
      </c>
    </row>
    <row r="71" spans="1:4" x14ac:dyDescent="0.3">
      <c r="A71" t="s">
        <v>46</v>
      </c>
      <c r="B71">
        <v>370619.60800000001</v>
      </c>
      <c r="C71">
        <v>371576</v>
      </c>
      <c r="D71">
        <v>-0.2573879906129547</v>
      </c>
    </row>
    <row r="72" spans="1:4" x14ac:dyDescent="0.3">
      <c r="A72" t="s">
        <v>117</v>
      </c>
      <c r="B72">
        <v>11290.987999999999</v>
      </c>
      <c r="C72">
        <v>11306.5</v>
      </c>
      <c r="D72">
        <v>-0.13719541856453199</v>
      </c>
    </row>
    <row r="73" spans="1:4" x14ac:dyDescent="0.3">
      <c r="A73" t="s">
        <v>110</v>
      </c>
      <c r="B73">
        <v>22910.356</v>
      </c>
      <c r="C73">
        <v>22911</v>
      </c>
      <c r="D73">
        <v>-2.8108768713728471E-3</v>
      </c>
    </row>
    <row r="74" spans="1:4" x14ac:dyDescent="0.3">
      <c r="A74" t="s">
        <v>56</v>
      </c>
      <c r="B74">
        <v>67706.983999999997</v>
      </c>
      <c r="C74">
        <v>67647.5</v>
      </c>
      <c r="D74">
        <v>8.7932296093716306E-2</v>
      </c>
    </row>
    <row r="75" spans="1:4" x14ac:dyDescent="0.3">
      <c r="A75" t="s">
        <v>88</v>
      </c>
      <c r="B75">
        <v>56304.468000000001</v>
      </c>
      <c r="C75">
        <v>56101.5</v>
      </c>
      <c r="D75">
        <v>0.36178711799149887</v>
      </c>
    </row>
    <row r="76" spans="1:4" x14ac:dyDescent="0.3">
      <c r="A76" t="s">
        <v>64</v>
      </c>
      <c r="B76">
        <v>374039.92200000002</v>
      </c>
      <c r="C76">
        <v>371916</v>
      </c>
      <c r="D76">
        <v>0.57107572677701968</v>
      </c>
    </row>
    <row r="77" spans="1:4" x14ac:dyDescent="0.3">
      <c r="A77" t="s">
        <v>131</v>
      </c>
      <c r="B77">
        <v>33300.720000000001</v>
      </c>
      <c r="C77">
        <v>33051.5</v>
      </c>
      <c r="D77">
        <v>0.75403536904528135</v>
      </c>
    </row>
    <row r="78" spans="1:4" x14ac:dyDescent="0.3">
      <c r="A78" t="s">
        <v>114</v>
      </c>
      <c r="B78">
        <v>16059.914000000001</v>
      </c>
      <c r="C78">
        <v>15938.5</v>
      </c>
      <c r="D78">
        <v>0.76176553628008081</v>
      </c>
    </row>
    <row r="79" spans="1:4" x14ac:dyDescent="0.3">
      <c r="A79" t="s">
        <v>69</v>
      </c>
      <c r="B79">
        <v>179286.87</v>
      </c>
      <c r="C79">
        <v>177444</v>
      </c>
      <c r="D79">
        <v>1.0385642794346359</v>
      </c>
    </row>
    <row r="80" spans="1:4" x14ac:dyDescent="0.3">
      <c r="A80" t="s">
        <v>40</v>
      </c>
      <c r="B80">
        <v>281123.98</v>
      </c>
      <c r="C80">
        <v>277171.5</v>
      </c>
      <c r="D80">
        <v>1.426005198947216</v>
      </c>
    </row>
    <row r="81" spans="1:4" x14ac:dyDescent="0.3">
      <c r="A81" t="s">
        <v>128</v>
      </c>
      <c r="B81">
        <v>14926.34</v>
      </c>
      <c r="C81">
        <v>14709.5</v>
      </c>
      <c r="D81">
        <v>1.474149359257624</v>
      </c>
    </row>
    <row r="82" spans="1:4" x14ac:dyDescent="0.3">
      <c r="A82" t="s">
        <v>96</v>
      </c>
      <c r="B82">
        <v>271061.402</v>
      </c>
      <c r="C82">
        <v>267052</v>
      </c>
      <c r="D82">
        <v>1.501356290160718</v>
      </c>
    </row>
    <row r="83" spans="1:4" x14ac:dyDescent="0.3">
      <c r="A83" t="s">
        <v>54</v>
      </c>
      <c r="B83">
        <v>125718.53</v>
      </c>
      <c r="C83">
        <v>123698.8333333333</v>
      </c>
      <c r="D83">
        <v>1.6327532057025631</v>
      </c>
    </row>
    <row r="84" spans="1:4" x14ac:dyDescent="0.3">
      <c r="A84" t="s">
        <v>106</v>
      </c>
      <c r="B84">
        <v>10242.808000000001</v>
      </c>
      <c r="C84">
        <v>10060</v>
      </c>
      <c r="D84">
        <v>1.817176938369772</v>
      </c>
    </row>
    <row r="85" spans="1:4" x14ac:dyDescent="0.3">
      <c r="A85" t="s">
        <v>66</v>
      </c>
      <c r="B85">
        <v>318562.49400000001</v>
      </c>
      <c r="C85">
        <v>312762.5</v>
      </c>
      <c r="D85">
        <v>1.854440350105913</v>
      </c>
    </row>
    <row r="86" spans="1:4" x14ac:dyDescent="0.3">
      <c r="A86" t="s">
        <v>151</v>
      </c>
      <c r="B86">
        <v>387244.99800000002</v>
      </c>
      <c r="C86">
        <v>380120.5</v>
      </c>
      <c r="D86">
        <v>1.87427355272868</v>
      </c>
    </row>
    <row r="87" spans="1:4" x14ac:dyDescent="0.3">
      <c r="A87" t="s">
        <v>75</v>
      </c>
      <c r="B87">
        <v>10107.198</v>
      </c>
      <c r="C87">
        <v>9892</v>
      </c>
      <c r="D87">
        <v>2.1754751314193319</v>
      </c>
    </row>
    <row r="88" spans="1:4" x14ac:dyDescent="0.3">
      <c r="A88" t="s">
        <v>113</v>
      </c>
      <c r="B88">
        <v>26802.114000000001</v>
      </c>
      <c r="C88">
        <v>26094</v>
      </c>
      <c r="D88">
        <v>2.713704299839049</v>
      </c>
    </row>
    <row r="89" spans="1:4" x14ac:dyDescent="0.3">
      <c r="A89" t="s">
        <v>24</v>
      </c>
      <c r="B89">
        <v>42316.171999999999</v>
      </c>
      <c r="C89">
        <v>41100</v>
      </c>
      <c r="D89">
        <v>2.9590559610705571</v>
      </c>
    </row>
    <row r="90" spans="1:4" x14ac:dyDescent="0.3">
      <c r="A90" t="s">
        <v>81</v>
      </c>
      <c r="B90">
        <v>48767.09</v>
      </c>
      <c r="C90">
        <v>47275</v>
      </c>
      <c r="D90">
        <v>3.1561924907456298</v>
      </c>
    </row>
    <row r="91" spans="1:4" x14ac:dyDescent="0.3">
      <c r="A91" t="s">
        <v>108</v>
      </c>
      <c r="B91">
        <v>158881.272</v>
      </c>
      <c r="C91">
        <v>153936</v>
      </c>
      <c r="D91">
        <v>3.2125506704084801</v>
      </c>
    </row>
    <row r="92" spans="1:4" x14ac:dyDescent="0.3">
      <c r="A92" t="s">
        <v>80</v>
      </c>
      <c r="B92">
        <v>93490.06</v>
      </c>
      <c r="C92">
        <v>90453.5</v>
      </c>
      <c r="D92">
        <v>3.357039804982668</v>
      </c>
    </row>
    <row r="93" spans="1:4" x14ac:dyDescent="0.3">
      <c r="A93" t="s">
        <v>60</v>
      </c>
      <c r="B93">
        <v>404249.83</v>
      </c>
      <c r="C93">
        <v>388993.5</v>
      </c>
      <c r="D93">
        <v>3.922001267373366</v>
      </c>
    </row>
    <row r="94" spans="1:4" x14ac:dyDescent="0.3">
      <c r="A94" t="s">
        <v>115</v>
      </c>
      <c r="B94">
        <v>40767.016000000003</v>
      </c>
      <c r="C94">
        <v>39159.333333333343</v>
      </c>
      <c r="D94">
        <v>4.1054903896899679</v>
      </c>
    </row>
    <row r="95" spans="1:4" x14ac:dyDescent="0.3">
      <c r="A95" t="s">
        <v>159</v>
      </c>
      <c r="B95">
        <v>397274.2</v>
      </c>
      <c r="C95">
        <v>381488</v>
      </c>
      <c r="D95">
        <v>4.1380593884997721</v>
      </c>
    </row>
    <row r="96" spans="1:4" x14ac:dyDescent="0.3">
      <c r="A96" t="s">
        <v>58</v>
      </c>
      <c r="B96">
        <v>405485.16600000003</v>
      </c>
      <c r="C96">
        <v>389355</v>
      </c>
      <c r="D96">
        <v>4.1427915398543664</v>
      </c>
    </row>
    <row r="97" spans="1:4" x14ac:dyDescent="0.3">
      <c r="A97" t="s">
        <v>43</v>
      </c>
      <c r="B97">
        <v>44656.451999999997</v>
      </c>
      <c r="C97">
        <v>42823</v>
      </c>
      <c r="D97">
        <v>4.2814655675688407</v>
      </c>
    </row>
    <row r="98" spans="1:4" x14ac:dyDescent="0.3">
      <c r="A98" t="s">
        <v>67</v>
      </c>
      <c r="B98">
        <v>410565.06199999998</v>
      </c>
      <c r="C98">
        <v>392633.5</v>
      </c>
      <c r="D98">
        <v>4.5669974671035538</v>
      </c>
    </row>
    <row r="99" spans="1:4" x14ac:dyDescent="0.3">
      <c r="A99" t="s">
        <v>116</v>
      </c>
      <c r="B99">
        <v>12058.724</v>
      </c>
      <c r="C99">
        <v>11300</v>
      </c>
      <c r="D99">
        <v>6.7143716814159298</v>
      </c>
    </row>
    <row r="100" spans="1:4" x14ac:dyDescent="0.3">
      <c r="A100" t="s">
        <v>102</v>
      </c>
      <c r="B100">
        <v>16119.846</v>
      </c>
      <c r="C100">
        <v>15100</v>
      </c>
      <c r="D100">
        <v>6.7539470198675469</v>
      </c>
    </row>
    <row r="101" spans="1:4" x14ac:dyDescent="0.3">
      <c r="A101" t="s">
        <v>10</v>
      </c>
      <c r="B101">
        <v>21196.092000000001</v>
      </c>
      <c r="C101">
        <v>19727</v>
      </c>
      <c r="D101">
        <v>7.4471130937293903</v>
      </c>
    </row>
    <row r="102" spans="1:4" x14ac:dyDescent="0.3">
      <c r="A102" t="s">
        <v>11</v>
      </c>
      <c r="B102">
        <v>20680.498</v>
      </c>
      <c r="C102">
        <v>19155</v>
      </c>
      <c r="D102">
        <v>7.9639676324719373</v>
      </c>
    </row>
    <row r="103" spans="1:4" x14ac:dyDescent="0.3">
      <c r="A103" t="s">
        <v>93</v>
      </c>
      <c r="B103">
        <v>16578.302</v>
      </c>
      <c r="C103">
        <v>15348</v>
      </c>
      <c r="D103">
        <v>8.0160411780036469</v>
      </c>
    </row>
    <row r="104" spans="1:4" x14ac:dyDescent="0.3">
      <c r="A104" t="s">
        <v>98</v>
      </c>
      <c r="B104">
        <v>169044.61</v>
      </c>
      <c r="C104">
        <v>156250</v>
      </c>
      <c r="D104">
        <v>8.1885503999999916</v>
      </c>
    </row>
    <row r="105" spans="1:4" x14ac:dyDescent="0.3">
      <c r="A105" t="s">
        <v>167</v>
      </c>
      <c r="B105">
        <v>19612.148000000001</v>
      </c>
      <c r="C105">
        <v>17268</v>
      </c>
      <c r="D105">
        <v>13.5750984479963</v>
      </c>
    </row>
    <row r="106" spans="1:4" x14ac:dyDescent="0.3">
      <c r="A106" t="s">
        <v>118</v>
      </c>
      <c r="B106">
        <v>20916.027999999998</v>
      </c>
      <c r="C106">
        <v>18176</v>
      </c>
      <c r="D106">
        <v>15.07497799295774</v>
      </c>
    </row>
    <row r="107" spans="1:4" x14ac:dyDescent="0.3">
      <c r="D107">
        <f>AVERAGE(D2:D106)</f>
        <v>-7.8947717864946139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238-1898-4032-9C2F-7A360C5258C8}">
  <dimension ref="A1:R31"/>
  <sheetViews>
    <sheetView tabSelected="1" topLeftCell="A4" workbookViewId="0">
      <selection activeCell="R47" sqref="R47"/>
    </sheetView>
  </sheetViews>
  <sheetFormatPr defaultRowHeight="14.4" x14ac:dyDescent="0.3"/>
  <cols>
    <col min="1" max="1" width="14" customWidth="1"/>
    <col min="4" max="16" width="9.21875" bestFit="1" customWidth="1"/>
  </cols>
  <sheetData>
    <row r="1" spans="1:18" x14ac:dyDescent="0.3">
      <c r="A1" s="1" t="s">
        <v>0</v>
      </c>
      <c r="B1" s="2" t="s">
        <v>168</v>
      </c>
      <c r="C1" s="1" t="s">
        <v>0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2" t="s">
        <v>168</v>
      </c>
    </row>
    <row r="2" spans="1:18" x14ac:dyDescent="0.3">
      <c r="A2" t="s">
        <v>8</v>
      </c>
      <c r="B2">
        <v>-35.04</v>
      </c>
      <c r="C2" t="s">
        <v>8</v>
      </c>
      <c r="D2">
        <v>25.953347469346351</v>
      </c>
      <c r="E2">
        <v>23.079216365696009</v>
      </c>
      <c r="F2">
        <f>(E15)*-1</f>
        <v>28.433870967741935</v>
      </c>
      <c r="G2">
        <v>27.994062405331711</v>
      </c>
      <c r="H2">
        <v>40.677643626934611</v>
      </c>
      <c r="I2">
        <v>31.539655724382492</v>
      </c>
      <c r="J2">
        <v>45.50286130291866</v>
      </c>
      <c r="K2">
        <v>51.609996128865767</v>
      </c>
      <c r="L2">
        <v>34.480809159083023</v>
      </c>
      <c r="M2">
        <f>(E25)*-1</f>
        <v>28.046451612903226</v>
      </c>
      <c r="N2">
        <v>36.161756004176823</v>
      </c>
      <c r="O2">
        <v>33.436624390918197</v>
      </c>
      <c r="P2">
        <f>(AVERAGE(D2:O2))*-1</f>
        <v>-33.909691263191569</v>
      </c>
    </row>
    <row r="3" spans="1:18" x14ac:dyDescent="0.3">
      <c r="A3" t="s">
        <v>5</v>
      </c>
      <c r="B3">
        <v>-41.29</v>
      </c>
      <c r="C3" t="s">
        <v>5</v>
      </c>
      <c r="D3">
        <v>30.47347041271529</v>
      </c>
      <c r="E3">
        <v>27.501150773951888</v>
      </c>
      <c r="F3">
        <f>(E16)*-1</f>
        <v>36.735483870967741</v>
      </c>
      <c r="G3">
        <v>49.225146170880542</v>
      </c>
      <c r="H3">
        <v>48.575059406963533</v>
      </c>
      <c r="I3">
        <v>52.736355383404963</v>
      </c>
      <c r="J3">
        <v>39.546820581957078</v>
      </c>
      <c r="K3">
        <v>48.5996897104841</v>
      </c>
      <c r="L3">
        <v>39.746323841903951</v>
      </c>
      <c r="M3">
        <f>(E26)*-1</f>
        <v>31.671612903225803</v>
      </c>
      <c r="N3">
        <v>41.782304769309867</v>
      </c>
      <c r="O3">
        <v>34.742372142635944</v>
      </c>
      <c r="P3">
        <f>(AVERAGE(D3:O3))*-1</f>
        <v>-40.111315830700057</v>
      </c>
    </row>
    <row r="4" spans="1:18" x14ac:dyDescent="0.3">
      <c r="A4" t="s">
        <v>4</v>
      </c>
      <c r="B4">
        <v>-30.35</v>
      </c>
      <c r="C4" t="s">
        <v>4</v>
      </c>
      <c r="D4">
        <v>35.795615655269827</v>
      </c>
      <c r="E4">
        <v>21.166380121180321</v>
      </c>
      <c r="F4">
        <f>(E17)*-1</f>
        <v>18.912903225806449</v>
      </c>
      <c r="G4">
        <v>30.056292097611241</v>
      </c>
      <c r="H4">
        <v>48.55313931783472</v>
      </c>
      <c r="I4">
        <v>37.110870761647227</v>
      </c>
      <c r="J4">
        <v>29.556155028171421</v>
      </c>
      <c r="K4">
        <v>39.86121096325855</v>
      </c>
      <c r="L4">
        <v>26.169322947872981</v>
      </c>
      <c r="M4">
        <f>(E27)*-1</f>
        <v>32.345161290322579</v>
      </c>
      <c r="N4">
        <v>19.695412525799121</v>
      </c>
      <c r="O4">
        <v>15.52772106992839</v>
      </c>
      <c r="P4">
        <f>(AVERAGE(D4:O4))*-1</f>
        <v>-29.562515417058563</v>
      </c>
      <c r="R4">
        <v>-1</v>
      </c>
    </row>
    <row r="5" spans="1:18" x14ac:dyDescent="0.3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3">
      <c r="A6" t="s">
        <v>42</v>
      </c>
      <c r="B6">
        <v>-5.117</v>
      </c>
      <c r="D6">
        <v>3.5134376105881509</v>
      </c>
      <c r="E6">
        <v>-2.9699148758854759</v>
      </c>
      <c r="F6">
        <f>(E19)*-1</f>
        <v>5.6322580645161286</v>
      </c>
      <c r="G6">
        <v>8.8067648663393285</v>
      </c>
      <c r="H6">
        <v>1.0519665658171391</v>
      </c>
      <c r="I6">
        <v>16.11</v>
      </c>
      <c r="J6">
        <v>15.04177717136402</v>
      </c>
      <c r="K6">
        <v>-1.9691827965167239</v>
      </c>
      <c r="L6">
        <v>2.7415930415725032</v>
      </c>
      <c r="M6">
        <f>(E29)*-1</f>
        <v>5.5516129032258057</v>
      </c>
      <c r="N6">
        <v>7.7694364161849698</v>
      </c>
      <c r="O6">
        <v>8.1362469850458279</v>
      </c>
      <c r="P6">
        <f>(AVERAGE(D6:O6))*-1</f>
        <v>-5.7846663293543061</v>
      </c>
    </row>
    <row r="7" spans="1:18" x14ac:dyDescent="0.3">
      <c r="A7" s="3" t="s">
        <v>72</v>
      </c>
      <c r="B7">
        <v>2.77</v>
      </c>
      <c r="D7">
        <v>0.23911229086638999</v>
      </c>
      <c r="E7">
        <v>-2.9270418019647141E-2</v>
      </c>
      <c r="F7">
        <f>(E20)*-1</f>
        <v>-0.85967741935483877</v>
      </c>
      <c r="G7">
        <v>-3.7568030555674219</v>
      </c>
      <c r="H7">
        <v>-0.80230473123728652</v>
      </c>
      <c r="I7">
        <v>-9.434553443004333</v>
      </c>
      <c r="J7">
        <v>-2.2226053757812632</v>
      </c>
      <c r="K7">
        <v>-4.8850882372827984</v>
      </c>
      <c r="L7">
        <v>-1.268135395100495</v>
      </c>
      <c r="M7">
        <f>(E30)*-1</f>
        <v>1.0167741935483869</v>
      </c>
      <c r="N7">
        <v>-1.44</v>
      </c>
      <c r="O7">
        <v>2.13</v>
      </c>
      <c r="P7">
        <f>(AVERAGE(D7:O7))*-1</f>
        <v>1.776045965911109</v>
      </c>
    </row>
    <row r="8" spans="1:18" x14ac:dyDescent="0.3">
      <c r="A8" t="s">
        <v>60</v>
      </c>
      <c r="B8">
        <v>2.52</v>
      </c>
      <c r="D8">
        <v>1.6520572692306761</v>
      </c>
      <c r="E8">
        <v>3.1636475024558171</v>
      </c>
      <c r="F8">
        <f>(E21)*-1</f>
        <v>0.20645161290322578</v>
      </c>
      <c r="G8">
        <v>-0.28362556533460381</v>
      </c>
      <c r="H8">
        <v>0.3697371509779992</v>
      </c>
      <c r="I8">
        <v>3.9553828164687288</v>
      </c>
      <c r="J8">
        <v>-13.68483903685971</v>
      </c>
      <c r="K8">
        <v>-6.8814035123112527</v>
      </c>
      <c r="L8">
        <v>-5.9576544007247154</v>
      </c>
      <c r="M8">
        <f>(E31)*-1</f>
        <v>-2.6541935483870969</v>
      </c>
      <c r="N8">
        <v>-4.2268222930894011</v>
      </c>
      <c r="O8">
        <v>-3.922001267373366</v>
      </c>
      <c r="P8">
        <f>(AVERAGE(D8:O8))*-1</f>
        <v>2.355271939336975</v>
      </c>
    </row>
    <row r="14" spans="1:18" x14ac:dyDescent="0.3">
      <c r="A14" t="s">
        <v>182</v>
      </c>
      <c r="B14" t="s">
        <v>184</v>
      </c>
      <c r="C14" t="s">
        <v>185</v>
      </c>
    </row>
    <row r="15" spans="1:18" x14ac:dyDescent="0.3">
      <c r="A15" t="s">
        <v>8</v>
      </c>
      <c r="B15">
        <v>-31.76</v>
      </c>
      <c r="C15">
        <v>-17.489999999999998</v>
      </c>
      <c r="D15" t="s">
        <v>181</v>
      </c>
      <c r="E15">
        <f>(25/31*B15)+(5/31*C15)</f>
        <v>-28.433870967741935</v>
      </c>
    </row>
    <row r="16" spans="1:18" x14ac:dyDescent="0.3">
      <c r="A16" t="s">
        <v>5</v>
      </c>
      <c r="B16">
        <v>-34.72</v>
      </c>
      <c r="C16">
        <v>-54.16</v>
      </c>
      <c r="D16" t="s">
        <v>181</v>
      </c>
      <c r="E16">
        <f t="shared" ref="E16:E21" si="0">(25/31*B16)+(5/31*C16)</f>
        <v>-36.735483870967741</v>
      </c>
    </row>
    <row r="17" spans="1:5" x14ac:dyDescent="0.3">
      <c r="A17" t="s">
        <v>4</v>
      </c>
      <c r="B17">
        <v>-18.059999999999999</v>
      </c>
      <c r="C17">
        <v>-26.96</v>
      </c>
      <c r="D17" t="s">
        <v>181</v>
      </c>
      <c r="E17">
        <f t="shared" si="0"/>
        <v>-18.912903225806449</v>
      </c>
    </row>
    <row r="19" spans="1:5" x14ac:dyDescent="0.3">
      <c r="A19" t="s">
        <v>42</v>
      </c>
      <c r="B19">
        <v>-4.71</v>
      </c>
      <c r="C19">
        <v>-11.37</v>
      </c>
      <c r="D19" t="s">
        <v>181</v>
      </c>
      <c r="E19">
        <f t="shared" si="0"/>
        <v>-5.6322580645161286</v>
      </c>
    </row>
    <row r="20" spans="1:5" x14ac:dyDescent="0.3">
      <c r="A20" t="s">
        <v>72</v>
      </c>
      <c r="B20">
        <v>1.05</v>
      </c>
      <c r="C20">
        <v>0.08</v>
      </c>
      <c r="D20" t="s">
        <v>181</v>
      </c>
      <c r="E20">
        <f t="shared" si="0"/>
        <v>0.85967741935483877</v>
      </c>
    </row>
    <row r="21" spans="1:5" x14ac:dyDescent="0.3">
      <c r="A21" t="s">
        <v>60</v>
      </c>
      <c r="B21">
        <v>-0.35</v>
      </c>
      <c r="C21">
        <v>0.47</v>
      </c>
      <c r="D21" t="s">
        <v>181</v>
      </c>
      <c r="E21">
        <f t="shared" si="0"/>
        <v>-0.20645161290322578</v>
      </c>
    </row>
    <row r="24" spans="1:5" x14ac:dyDescent="0.3">
      <c r="A24" t="s">
        <v>183</v>
      </c>
    </row>
    <row r="25" spans="1:5" x14ac:dyDescent="0.3">
      <c r="A25" t="s">
        <v>8</v>
      </c>
      <c r="B25">
        <v>-26.8</v>
      </c>
      <c r="C25">
        <v>-59.52</v>
      </c>
      <c r="D25" t="s">
        <v>181</v>
      </c>
      <c r="E25">
        <f>(28/31*B25)+(2/31*C25)</f>
        <v>-28.046451612903226</v>
      </c>
    </row>
    <row r="26" spans="1:5" x14ac:dyDescent="0.3">
      <c r="A26" t="s">
        <v>5</v>
      </c>
      <c r="B26">
        <v>-30.89</v>
      </c>
      <c r="C26">
        <v>-58.45</v>
      </c>
      <c r="D26" t="s">
        <v>181</v>
      </c>
      <c r="E26">
        <f t="shared" ref="E26:E31" si="1">(28/31*B26)+(2/31*C26)</f>
        <v>-31.671612903225803</v>
      </c>
    </row>
    <row r="27" spans="1:5" x14ac:dyDescent="0.3">
      <c r="A27" t="s">
        <v>4</v>
      </c>
      <c r="B27">
        <v>-33.67</v>
      </c>
      <c r="C27">
        <v>-29.97</v>
      </c>
      <c r="D27" t="s">
        <v>181</v>
      </c>
      <c r="E27">
        <f t="shared" si="1"/>
        <v>-32.345161290322579</v>
      </c>
    </row>
    <row r="29" spans="1:5" x14ac:dyDescent="0.3">
      <c r="A29" t="s">
        <v>42</v>
      </c>
      <c r="B29">
        <v>-5</v>
      </c>
      <c r="C29">
        <v>-16.05</v>
      </c>
      <c r="D29" t="s">
        <v>181</v>
      </c>
      <c r="E29">
        <f t="shared" si="1"/>
        <v>-5.5516129032258057</v>
      </c>
    </row>
    <row r="30" spans="1:5" x14ac:dyDescent="0.3">
      <c r="A30" t="s">
        <v>72</v>
      </c>
      <c r="B30">
        <v>-1.57</v>
      </c>
      <c r="C30">
        <v>6.22</v>
      </c>
      <c r="D30" t="s">
        <v>181</v>
      </c>
      <c r="E30">
        <f t="shared" si="1"/>
        <v>-1.0167741935483869</v>
      </c>
    </row>
    <row r="31" spans="1:5" x14ac:dyDescent="0.3">
      <c r="A31" t="s">
        <v>60</v>
      </c>
      <c r="B31">
        <v>3.54</v>
      </c>
      <c r="C31">
        <v>-8.42</v>
      </c>
      <c r="D31" t="s">
        <v>181</v>
      </c>
      <c r="E31">
        <f t="shared" si="1"/>
        <v>2.6541935483870969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"/>
  <sheetViews>
    <sheetView topLeftCell="A42" workbookViewId="0">
      <selection activeCell="A83" sqref="A8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</v>
      </c>
      <c r="B2">
        <v>7154.9179999999997</v>
      </c>
      <c r="C2">
        <v>10839.33333333333</v>
      </c>
      <c r="D2">
        <v>-33.99116181806999</v>
      </c>
    </row>
    <row r="3" spans="1:4" x14ac:dyDescent="0.3">
      <c r="A3" t="s">
        <v>5</v>
      </c>
      <c r="B3">
        <v>40162.550000000003</v>
      </c>
      <c r="C3">
        <v>55397.5</v>
      </c>
      <c r="D3">
        <v>-27.501150773951888</v>
      </c>
    </row>
    <row r="4" spans="1:4" x14ac:dyDescent="0.3">
      <c r="A4" t="s">
        <v>6</v>
      </c>
      <c r="B4">
        <v>20119.864000000001</v>
      </c>
      <c r="C4">
        <v>27638.5</v>
      </c>
      <c r="D4">
        <v>-27.203487888271809</v>
      </c>
    </row>
    <row r="5" spans="1:4" x14ac:dyDescent="0.3">
      <c r="A5" t="s">
        <v>15</v>
      </c>
      <c r="B5">
        <v>13697.273999999999</v>
      </c>
      <c r="C5">
        <v>18786</v>
      </c>
      <c r="D5">
        <v>-27.087863302459269</v>
      </c>
    </row>
    <row r="6" spans="1:4" x14ac:dyDescent="0.3">
      <c r="A6" t="s">
        <v>9</v>
      </c>
      <c r="B6">
        <v>25073.385999999999</v>
      </c>
      <c r="C6">
        <v>33844</v>
      </c>
      <c r="D6">
        <v>-25.9148268526179</v>
      </c>
    </row>
    <row r="7" spans="1:4" x14ac:dyDescent="0.3">
      <c r="A7" t="s">
        <v>10</v>
      </c>
      <c r="B7">
        <v>22974.673999999999</v>
      </c>
      <c r="C7">
        <v>30896</v>
      </c>
      <c r="D7">
        <v>-25.63867814603832</v>
      </c>
    </row>
    <row r="8" spans="1:4" x14ac:dyDescent="0.3">
      <c r="A8" t="s">
        <v>11</v>
      </c>
      <c r="B8">
        <v>23305.078000000001</v>
      </c>
      <c r="C8">
        <v>31034</v>
      </c>
      <c r="D8">
        <v>-24.90469162853644</v>
      </c>
    </row>
    <row r="9" spans="1:4" x14ac:dyDescent="0.3">
      <c r="A9" t="s">
        <v>41</v>
      </c>
      <c r="B9">
        <v>14019.95</v>
      </c>
      <c r="C9">
        <v>18473.5</v>
      </c>
      <c r="D9">
        <v>-24.107776003464419</v>
      </c>
    </row>
    <row r="10" spans="1:4" x14ac:dyDescent="0.3">
      <c r="A10" t="s">
        <v>18</v>
      </c>
      <c r="B10">
        <v>9771.2040000000015</v>
      </c>
      <c r="C10">
        <v>12801</v>
      </c>
      <c r="D10">
        <v>-23.668432153737982</v>
      </c>
    </row>
    <row r="11" spans="1:4" x14ac:dyDescent="0.3">
      <c r="A11" t="s">
        <v>12</v>
      </c>
      <c r="B11">
        <v>8832.5020000000004</v>
      </c>
      <c r="C11">
        <v>11543.5</v>
      </c>
      <c r="D11">
        <v>-23.485060856759208</v>
      </c>
    </row>
    <row r="12" spans="1:4" x14ac:dyDescent="0.3">
      <c r="A12" t="s">
        <v>8</v>
      </c>
      <c r="B12">
        <v>34630.506000000001</v>
      </c>
      <c r="C12">
        <v>45021</v>
      </c>
      <c r="D12">
        <v>-23.079216365696009</v>
      </c>
    </row>
    <row r="13" spans="1:4" x14ac:dyDescent="0.3">
      <c r="A13" t="s">
        <v>7</v>
      </c>
      <c r="B13">
        <v>22637.360000000001</v>
      </c>
      <c r="C13">
        <v>29240</v>
      </c>
      <c r="D13">
        <v>-22.58084815321477</v>
      </c>
    </row>
    <row r="14" spans="1:4" x14ac:dyDescent="0.3">
      <c r="A14" t="s">
        <v>119</v>
      </c>
      <c r="B14">
        <v>12792.056</v>
      </c>
      <c r="C14">
        <v>16453.5</v>
      </c>
      <c r="D14">
        <v>-22.253283495912719</v>
      </c>
    </row>
    <row r="15" spans="1:4" x14ac:dyDescent="0.3">
      <c r="A15" t="s">
        <v>4</v>
      </c>
      <c r="B15">
        <v>36040.365999999987</v>
      </c>
      <c r="C15">
        <v>45717</v>
      </c>
      <c r="D15">
        <v>-21.166380121180321</v>
      </c>
    </row>
    <row r="16" spans="1:4" x14ac:dyDescent="0.3">
      <c r="A16" t="s">
        <v>120</v>
      </c>
      <c r="B16">
        <v>39120.720000000001</v>
      </c>
      <c r="C16">
        <v>48666.5</v>
      </c>
      <c r="D16">
        <v>-19.614683611930179</v>
      </c>
    </row>
    <row r="17" spans="1:4" x14ac:dyDescent="0.3">
      <c r="A17" t="s">
        <v>121</v>
      </c>
      <c r="B17">
        <v>20815.606</v>
      </c>
      <c r="C17">
        <v>25546</v>
      </c>
      <c r="D17">
        <v>-18.517161199404999</v>
      </c>
    </row>
    <row r="18" spans="1:4" x14ac:dyDescent="0.3">
      <c r="A18" t="s">
        <v>122</v>
      </c>
      <c r="B18">
        <v>9529.5540000000001</v>
      </c>
      <c r="C18">
        <v>11677</v>
      </c>
      <c r="D18">
        <v>-18.390391367645801</v>
      </c>
    </row>
    <row r="19" spans="1:4" x14ac:dyDescent="0.3">
      <c r="A19" t="s">
        <v>16</v>
      </c>
      <c r="B19">
        <v>29720.722000000002</v>
      </c>
      <c r="C19">
        <v>35854.5</v>
      </c>
      <c r="D19">
        <v>-17.107414689927339</v>
      </c>
    </row>
    <row r="20" spans="1:4" x14ac:dyDescent="0.3">
      <c r="A20" t="s">
        <v>34</v>
      </c>
      <c r="B20">
        <v>7657.41</v>
      </c>
      <c r="C20">
        <v>9190</v>
      </c>
      <c r="D20">
        <v>-16.676713819368882</v>
      </c>
    </row>
    <row r="21" spans="1:4" x14ac:dyDescent="0.3">
      <c r="A21" t="s">
        <v>123</v>
      </c>
      <c r="B21">
        <v>34358.264000000003</v>
      </c>
      <c r="C21">
        <v>41122.5</v>
      </c>
      <c r="D21">
        <v>-16.448990212170951</v>
      </c>
    </row>
    <row r="22" spans="1:4" x14ac:dyDescent="0.3">
      <c r="A22" t="s">
        <v>13</v>
      </c>
      <c r="B22">
        <v>24385.781999999999</v>
      </c>
      <c r="C22">
        <v>28984</v>
      </c>
      <c r="D22">
        <v>-15.86467706320729</v>
      </c>
    </row>
    <row r="23" spans="1:4" x14ac:dyDescent="0.3">
      <c r="A23" t="s">
        <v>30</v>
      </c>
      <c r="B23">
        <v>16051.39</v>
      </c>
      <c r="C23">
        <v>18848.333333333328</v>
      </c>
      <c r="D23">
        <v>-14.83920771067292</v>
      </c>
    </row>
    <row r="24" spans="1:4" x14ac:dyDescent="0.3">
      <c r="A24" t="s">
        <v>21</v>
      </c>
      <c r="B24">
        <v>85053.739999999991</v>
      </c>
      <c r="C24">
        <v>98629</v>
      </c>
      <c r="D24">
        <v>-13.763963945695499</v>
      </c>
    </row>
    <row r="25" spans="1:4" x14ac:dyDescent="0.3">
      <c r="A25" t="s">
        <v>43</v>
      </c>
      <c r="B25">
        <v>27003.99</v>
      </c>
      <c r="C25">
        <v>30881.666666666661</v>
      </c>
      <c r="D25">
        <v>-12.556565383992661</v>
      </c>
    </row>
    <row r="26" spans="1:4" x14ac:dyDescent="0.3">
      <c r="A26" t="s">
        <v>112</v>
      </c>
      <c r="B26">
        <v>18793.13</v>
      </c>
      <c r="C26">
        <v>21325</v>
      </c>
      <c r="D26">
        <v>-11.87277842907387</v>
      </c>
    </row>
    <row r="27" spans="1:4" x14ac:dyDescent="0.3">
      <c r="A27" t="s">
        <v>20</v>
      </c>
      <c r="B27">
        <v>33468.428</v>
      </c>
      <c r="C27">
        <v>37810</v>
      </c>
      <c r="D27">
        <v>-11.48260248611478</v>
      </c>
    </row>
    <row r="28" spans="1:4" x14ac:dyDescent="0.3">
      <c r="A28" t="s">
        <v>23</v>
      </c>
      <c r="B28">
        <v>12334.464</v>
      </c>
      <c r="C28">
        <v>13893</v>
      </c>
      <c r="D28">
        <v>-11.218138630965241</v>
      </c>
    </row>
    <row r="29" spans="1:4" x14ac:dyDescent="0.3">
      <c r="A29" t="s">
        <v>28</v>
      </c>
      <c r="B29">
        <v>72653.678</v>
      </c>
      <c r="C29">
        <v>81413.5</v>
      </c>
      <c r="D29">
        <v>-10.75966762269157</v>
      </c>
    </row>
    <row r="30" spans="1:4" x14ac:dyDescent="0.3">
      <c r="A30" t="s">
        <v>19</v>
      </c>
      <c r="B30">
        <v>14971.892</v>
      </c>
      <c r="C30">
        <v>16767.5</v>
      </c>
      <c r="D30">
        <v>-10.70885940062621</v>
      </c>
    </row>
    <row r="31" spans="1:4" x14ac:dyDescent="0.3">
      <c r="A31" t="s">
        <v>48</v>
      </c>
      <c r="B31">
        <v>11617.59</v>
      </c>
      <c r="C31">
        <v>12961</v>
      </c>
      <c r="D31">
        <v>-10.365018131317029</v>
      </c>
    </row>
    <row r="32" spans="1:4" x14ac:dyDescent="0.3">
      <c r="A32" t="s">
        <v>52</v>
      </c>
      <c r="B32">
        <v>32127.133999999998</v>
      </c>
      <c r="C32">
        <v>35289</v>
      </c>
      <c r="D32">
        <v>-8.95991952166397</v>
      </c>
    </row>
    <row r="33" spans="1:4" x14ac:dyDescent="0.3">
      <c r="A33" t="s">
        <v>17</v>
      </c>
      <c r="B33">
        <v>27594.795999999998</v>
      </c>
      <c r="C33">
        <v>30219.5</v>
      </c>
      <c r="D33">
        <v>-8.6854646833997844</v>
      </c>
    </row>
    <row r="34" spans="1:4" x14ac:dyDescent="0.3">
      <c r="A34" t="s">
        <v>24</v>
      </c>
      <c r="B34">
        <v>44922.991999999998</v>
      </c>
      <c r="C34">
        <v>48733.666666666672</v>
      </c>
      <c r="D34">
        <v>-7.8193883762765077</v>
      </c>
    </row>
    <row r="35" spans="1:4" x14ac:dyDescent="0.3">
      <c r="A35" t="s">
        <v>32</v>
      </c>
      <c r="B35">
        <v>46508.144</v>
      </c>
      <c r="C35">
        <v>50432.333333333328</v>
      </c>
      <c r="D35">
        <v>-7.7810981050516439</v>
      </c>
    </row>
    <row r="36" spans="1:4" x14ac:dyDescent="0.3">
      <c r="A36" t="s">
        <v>37</v>
      </c>
      <c r="B36">
        <v>105201.43</v>
      </c>
      <c r="C36">
        <v>113493.5</v>
      </c>
      <c r="D36">
        <v>-7.3062069633943851</v>
      </c>
    </row>
    <row r="37" spans="1:4" x14ac:dyDescent="0.3">
      <c r="A37" t="s">
        <v>53</v>
      </c>
      <c r="B37">
        <v>55631.023999999998</v>
      </c>
      <c r="C37">
        <v>59538.5</v>
      </c>
      <c r="D37">
        <v>-6.5629399464212268</v>
      </c>
    </row>
    <row r="38" spans="1:4" x14ac:dyDescent="0.3">
      <c r="A38" t="s">
        <v>107</v>
      </c>
      <c r="B38">
        <v>21261.856</v>
      </c>
      <c r="C38">
        <v>22684.5</v>
      </c>
      <c r="D38">
        <v>-6.2714364433864551</v>
      </c>
    </row>
    <row r="39" spans="1:4" x14ac:dyDescent="0.3">
      <c r="A39" t="s">
        <v>54</v>
      </c>
      <c r="B39">
        <v>55578.52</v>
      </c>
      <c r="C39">
        <v>59293.166666666657</v>
      </c>
      <c r="D39">
        <v>-6.2648815630806256</v>
      </c>
    </row>
    <row r="40" spans="1:4" x14ac:dyDescent="0.3">
      <c r="A40" t="s">
        <v>124</v>
      </c>
      <c r="B40">
        <v>29534.9</v>
      </c>
      <c r="C40">
        <v>31497.25</v>
      </c>
      <c r="D40">
        <v>-6.2302264483407237</v>
      </c>
    </row>
    <row r="41" spans="1:4" x14ac:dyDescent="0.3">
      <c r="A41" t="s">
        <v>38</v>
      </c>
      <c r="B41">
        <v>108905.60400000001</v>
      </c>
      <c r="C41">
        <v>115529.3333333333</v>
      </c>
      <c r="D41">
        <v>-5.733374496520379</v>
      </c>
    </row>
    <row r="42" spans="1:4" x14ac:dyDescent="0.3">
      <c r="A42" t="s">
        <v>25</v>
      </c>
      <c r="B42">
        <v>61457.034</v>
      </c>
      <c r="C42">
        <v>64969.333333333328</v>
      </c>
      <c r="D42">
        <v>-5.4060880004925336</v>
      </c>
    </row>
    <row r="43" spans="1:4" x14ac:dyDescent="0.3">
      <c r="A43" t="s">
        <v>27</v>
      </c>
      <c r="B43">
        <v>80964.363999999987</v>
      </c>
      <c r="C43">
        <v>85334.5</v>
      </c>
      <c r="D43">
        <v>-5.1211831088246988</v>
      </c>
    </row>
    <row r="44" spans="1:4" x14ac:dyDescent="0.3">
      <c r="A44" t="s">
        <v>22</v>
      </c>
      <c r="B44">
        <v>40442.6</v>
      </c>
      <c r="C44">
        <v>42592.5</v>
      </c>
      <c r="D44">
        <v>-5.0476022773962583</v>
      </c>
    </row>
    <row r="45" spans="1:4" x14ac:dyDescent="0.3">
      <c r="A45" t="s">
        <v>44</v>
      </c>
      <c r="B45">
        <v>25612.513999999999</v>
      </c>
      <c r="C45">
        <v>26947.583333333328</v>
      </c>
      <c r="D45">
        <v>-4.9543193421797236</v>
      </c>
    </row>
    <row r="46" spans="1:4" x14ac:dyDescent="0.3">
      <c r="A46" t="s">
        <v>47</v>
      </c>
      <c r="B46">
        <v>41030.463999999993</v>
      </c>
      <c r="C46">
        <v>43157.5</v>
      </c>
      <c r="D46">
        <v>-4.9285431269188607</v>
      </c>
    </row>
    <row r="47" spans="1:4" x14ac:dyDescent="0.3">
      <c r="A47" t="s">
        <v>109</v>
      </c>
      <c r="B47">
        <v>29295.784</v>
      </c>
      <c r="C47">
        <v>30661</v>
      </c>
      <c r="D47">
        <v>-4.4526140699911956</v>
      </c>
    </row>
    <row r="48" spans="1:4" x14ac:dyDescent="0.3">
      <c r="A48" t="s">
        <v>39</v>
      </c>
      <c r="B48">
        <v>20746.598000000002</v>
      </c>
      <c r="C48">
        <v>21642</v>
      </c>
      <c r="D48">
        <v>-4.1373348119397546</v>
      </c>
    </row>
    <row r="49" spans="1:4" x14ac:dyDescent="0.3">
      <c r="A49" t="s">
        <v>86</v>
      </c>
      <c r="B49">
        <v>127441.356</v>
      </c>
      <c r="C49">
        <v>132756</v>
      </c>
      <c r="D49">
        <v>-4.0033173641869189</v>
      </c>
    </row>
    <row r="50" spans="1:4" x14ac:dyDescent="0.3">
      <c r="A50" t="s">
        <v>40</v>
      </c>
      <c r="B50">
        <v>184850.92600000001</v>
      </c>
      <c r="C50">
        <v>192308.5</v>
      </c>
      <c r="D50">
        <v>-3.8779221927268019</v>
      </c>
    </row>
    <row r="51" spans="1:4" x14ac:dyDescent="0.3">
      <c r="A51" t="s">
        <v>35</v>
      </c>
      <c r="B51">
        <v>21643.72</v>
      </c>
      <c r="C51">
        <v>22509</v>
      </c>
      <c r="D51">
        <v>-3.844151228397525</v>
      </c>
    </row>
    <row r="52" spans="1:4" x14ac:dyDescent="0.3">
      <c r="A52" t="s">
        <v>58</v>
      </c>
      <c r="B52">
        <v>272673.848</v>
      </c>
      <c r="C52">
        <v>282545</v>
      </c>
      <c r="D52">
        <v>-3.4936565856766189</v>
      </c>
    </row>
    <row r="53" spans="1:4" x14ac:dyDescent="0.3">
      <c r="A53" t="s">
        <v>83</v>
      </c>
      <c r="B53">
        <v>10274.128000000001</v>
      </c>
      <c r="C53">
        <v>10617</v>
      </c>
      <c r="D53">
        <v>-3.2294621832909418</v>
      </c>
    </row>
    <row r="54" spans="1:4" x14ac:dyDescent="0.3">
      <c r="A54" t="s">
        <v>46</v>
      </c>
      <c r="B54">
        <v>212489.43799999999</v>
      </c>
      <c r="C54">
        <v>219531.41666666669</v>
      </c>
      <c r="D54">
        <v>-3.2077316192784968</v>
      </c>
    </row>
    <row r="55" spans="1:4" x14ac:dyDescent="0.3">
      <c r="A55" t="s">
        <v>60</v>
      </c>
      <c r="B55">
        <v>275033.64</v>
      </c>
      <c r="C55">
        <v>284019</v>
      </c>
      <c r="D55">
        <v>-3.1636475024558171</v>
      </c>
    </row>
    <row r="56" spans="1:4" x14ac:dyDescent="0.3">
      <c r="A56" t="s">
        <v>36</v>
      </c>
      <c r="B56">
        <v>23965.03</v>
      </c>
      <c r="C56">
        <v>24739.5</v>
      </c>
      <c r="D56">
        <v>-3.130499807999358</v>
      </c>
    </row>
    <row r="57" spans="1:4" x14ac:dyDescent="0.3">
      <c r="A57" t="s">
        <v>51</v>
      </c>
      <c r="B57">
        <v>109891.588</v>
      </c>
      <c r="C57">
        <v>113282</v>
      </c>
      <c r="D57">
        <v>-2.9928956056566771</v>
      </c>
    </row>
    <row r="58" spans="1:4" x14ac:dyDescent="0.3">
      <c r="A58" t="s">
        <v>26</v>
      </c>
      <c r="B58">
        <v>44256.366000000002</v>
      </c>
      <c r="C58">
        <v>45393.166666666672</v>
      </c>
      <c r="D58">
        <v>-2.5043431647201002</v>
      </c>
    </row>
    <row r="59" spans="1:4" x14ac:dyDescent="0.3">
      <c r="A59" t="s">
        <v>67</v>
      </c>
      <c r="B59">
        <v>271617.95600000001</v>
      </c>
      <c r="C59">
        <v>278557.5</v>
      </c>
      <c r="D59">
        <v>-2.491242921120413</v>
      </c>
    </row>
    <row r="60" spans="1:4" x14ac:dyDescent="0.3">
      <c r="A60" t="s">
        <v>93</v>
      </c>
      <c r="B60">
        <v>6906.2659999999996</v>
      </c>
      <c r="C60">
        <v>7041</v>
      </c>
      <c r="D60">
        <v>-1.9135634142877489</v>
      </c>
    </row>
    <row r="61" spans="1:4" x14ac:dyDescent="0.3">
      <c r="A61" t="s">
        <v>81</v>
      </c>
      <c r="B61">
        <v>50927.179999999993</v>
      </c>
      <c r="C61">
        <v>51881</v>
      </c>
      <c r="D61">
        <v>-1.8384765135598911</v>
      </c>
    </row>
    <row r="62" spans="1:4" x14ac:dyDescent="0.3">
      <c r="A62" t="s">
        <v>76</v>
      </c>
      <c r="B62">
        <v>139363.37599999999</v>
      </c>
      <c r="C62">
        <v>141869</v>
      </c>
      <c r="D62">
        <v>-1.7661532822533541</v>
      </c>
    </row>
    <row r="63" spans="1:4" x14ac:dyDescent="0.3">
      <c r="A63" t="s">
        <v>64</v>
      </c>
      <c r="B63">
        <v>212891.022</v>
      </c>
      <c r="C63">
        <v>216020.83333333331</v>
      </c>
      <c r="D63">
        <v>-1.448846986208898</v>
      </c>
    </row>
    <row r="64" spans="1:4" x14ac:dyDescent="0.3">
      <c r="A64" t="s">
        <v>125</v>
      </c>
      <c r="B64">
        <v>11197.966</v>
      </c>
      <c r="C64">
        <v>11236.16666666667</v>
      </c>
      <c r="D64">
        <v>-0.3399795303855187</v>
      </c>
    </row>
    <row r="65" spans="1:4" x14ac:dyDescent="0.3">
      <c r="A65" t="s">
        <v>29</v>
      </c>
      <c r="B65">
        <v>40812.26</v>
      </c>
      <c r="C65">
        <v>40950</v>
      </c>
      <c r="D65">
        <v>-0.33636141636141142</v>
      </c>
    </row>
    <row r="66" spans="1:4" x14ac:dyDescent="0.3">
      <c r="A66" t="s">
        <v>66</v>
      </c>
      <c r="B66">
        <v>236508.03599999999</v>
      </c>
      <c r="C66">
        <v>236623.5</v>
      </c>
      <c r="D66">
        <v>-4.8796505841549168E-2</v>
      </c>
    </row>
    <row r="67" spans="1:4" x14ac:dyDescent="0.3">
      <c r="A67" t="s">
        <v>72</v>
      </c>
      <c r="B67">
        <v>121680.606</v>
      </c>
      <c r="C67">
        <v>121645</v>
      </c>
      <c r="D67">
        <v>2.9270418019647141E-2</v>
      </c>
    </row>
    <row r="68" spans="1:4" x14ac:dyDescent="0.3">
      <c r="A68" t="s">
        <v>62</v>
      </c>
      <c r="B68">
        <v>75783.468000000008</v>
      </c>
      <c r="C68">
        <v>75161.333333333328</v>
      </c>
      <c r="D68">
        <v>0.82773234464531342</v>
      </c>
    </row>
    <row r="69" spans="1:4" x14ac:dyDescent="0.3">
      <c r="A69" t="s">
        <v>71</v>
      </c>
      <c r="B69">
        <v>82805.049999999988</v>
      </c>
      <c r="C69">
        <v>82100.666666666672</v>
      </c>
      <c r="D69">
        <v>0.85795080835719983</v>
      </c>
    </row>
    <row r="70" spans="1:4" x14ac:dyDescent="0.3">
      <c r="A70" t="s">
        <v>59</v>
      </c>
      <c r="B70">
        <v>107023.22199999999</v>
      </c>
      <c r="C70">
        <v>106086.6666666667</v>
      </c>
      <c r="D70">
        <v>0.88282096399170862</v>
      </c>
    </row>
    <row r="71" spans="1:4" x14ac:dyDescent="0.3">
      <c r="A71" t="s">
        <v>63</v>
      </c>
      <c r="B71">
        <v>96770.19200000001</v>
      </c>
      <c r="C71">
        <v>95864.666666666657</v>
      </c>
      <c r="D71">
        <v>0.94458716106735863</v>
      </c>
    </row>
    <row r="72" spans="1:4" x14ac:dyDescent="0.3">
      <c r="A72" t="s">
        <v>45</v>
      </c>
      <c r="B72">
        <v>35602.883999999998</v>
      </c>
      <c r="C72">
        <v>35156</v>
      </c>
      <c r="D72">
        <v>1.271145750369775</v>
      </c>
    </row>
    <row r="73" spans="1:4" x14ac:dyDescent="0.3">
      <c r="A73" t="s">
        <v>77</v>
      </c>
      <c r="B73">
        <v>98385.405999999988</v>
      </c>
      <c r="C73">
        <v>97126</v>
      </c>
      <c r="D73">
        <v>1.296672363733695</v>
      </c>
    </row>
    <row r="74" spans="1:4" x14ac:dyDescent="0.3">
      <c r="A74" t="s">
        <v>115</v>
      </c>
      <c r="B74">
        <v>30706.216</v>
      </c>
      <c r="C74">
        <v>30307</v>
      </c>
      <c r="D74">
        <v>1.3172402415283611</v>
      </c>
    </row>
    <row r="75" spans="1:4" x14ac:dyDescent="0.3">
      <c r="A75" t="s">
        <v>73</v>
      </c>
      <c r="B75">
        <v>63890.063999999998</v>
      </c>
      <c r="C75">
        <v>63023.333333333328</v>
      </c>
      <c r="D75">
        <v>1.375253609774163</v>
      </c>
    </row>
    <row r="76" spans="1:4" x14ac:dyDescent="0.3">
      <c r="A76" t="s">
        <v>49</v>
      </c>
      <c r="B76">
        <v>46055.149999999987</v>
      </c>
      <c r="C76">
        <v>45385.916666666657</v>
      </c>
      <c r="D76">
        <v>1.474539642436798</v>
      </c>
    </row>
    <row r="77" spans="1:4" x14ac:dyDescent="0.3">
      <c r="A77" t="s">
        <v>126</v>
      </c>
      <c r="B77">
        <v>22456.400000000001</v>
      </c>
      <c r="C77">
        <v>22125</v>
      </c>
      <c r="D77">
        <v>1.4978531073446391</v>
      </c>
    </row>
    <row r="78" spans="1:4" x14ac:dyDescent="0.3">
      <c r="A78" t="s">
        <v>61</v>
      </c>
      <c r="B78">
        <v>243633.022</v>
      </c>
      <c r="C78">
        <v>240002.5</v>
      </c>
      <c r="D78">
        <v>1.512701742690179</v>
      </c>
    </row>
    <row r="79" spans="1:4" x14ac:dyDescent="0.3">
      <c r="A79" t="s">
        <v>127</v>
      </c>
      <c r="B79">
        <v>14152.218000000001</v>
      </c>
      <c r="C79">
        <v>13920.16666666667</v>
      </c>
      <c r="D79">
        <v>1.667015481136477</v>
      </c>
    </row>
    <row r="80" spans="1:4" x14ac:dyDescent="0.3">
      <c r="A80" t="s">
        <v>69</v>
      </c>
      <c r="B80">
        <v>146435.44</v>
      </c>
      <c r="C80">
        <v>143625.25</v>
      </c>
      <c r="D80">
        <v>1.9566127822231629</v>
      </c>
    </row>
    <row r="81" spans="1:4" x14ac:dyDescent="0.3">
      <c r="A81" t="s">
        <v>84</v>
      </c>
      <c r="B81">
        <v>12972.012000000001</v>
      </c>
      <c r="C81">
        <v>12676</v>
      </c>
      <c r="D81">
        <v>2.3352161565162421</v>
      </c>
    </row>
    <row r="82" spans="1:4" x14ac:dyDescent="0.3">
      <c r="A82" t="s">
        <v>96</v>
      </c>
      <c r="B82">
        <v>193931.39</v>
      </c>
      <c r="C82">
        <v>188712</v>
      </c>
      <c r="D82">
        <v>2.765796557717588</v>
      </c>
    </row>
    <row r="83" spans="1:4" x14ac:dyDescent="0.3">
      <c r="A83" t="s">
        <v>42</v>
      </c>
      <c r="B83">
        <v>34595.832000000002</v>
      </c>
      <c r="C83">
        <v>33598</v>
      </c>
      <c r="D83">
        <v>2.9699148758854759</v>
      </c>
    </row>
    <row r="84" spans="1:4" x14ac:dyDescent="0.3">
      <c r="A84" t="s">
        <v>90</v>
      </c>
      <c r="B84">
        <v>134753.274</v>
      </c>
      <c r="C84">
        <v>130547</v>
      </c>
      <c r="D84">
        <v>3.2220380399396431</v>
      </c>
    </row>
    <row r="85" spans="1:4" x14ac:dyDescent="0.3">
      <c r="A85" t="s">
        <v>102</v>
      </c>
      <c r="B85">
        <v>27336.437999999998</v>
      </c>
      <c r="C85">
        <v>26439.5</v>
      </c>
      <c r="D85">
        <v>3.3924166493314858</v>
      </c>
    </row>
    <row r="86" spans="1:4" x14ac:dyDescent="0.3">
      <c r="A86" t="s">
        <v>105</v>
      </c>
      <c r="B86">
        <v>127395.96799999999</v>
      </c>
      <c r="C86">
        <v>123018</v>
      </c>
      <c r="D86">
        <v>3.5588027768294261</v>
      </c>
    </row>
    <row r="87" spans="1:4" x14ac:dyDescent="0.3">
      <c r="A87" t="s">
        <v>114</v>
      </c>
      <c r="B87">
        <v>9830.0059999999994</v>
      </c>
      <c r="C87">
        <v>9490.1666666666679</v>
      </c>
      <c r="D87">
        <v>3.580962750917597</v>
      </c>
    </row>
    <row r="88" spans="1:4" x14ac:dyDescent="0.3">
      <c r="A88" t="s">
        <v>75</v>
      </c>
      <c r="B88">
        <v>9724.5279999999984</v>
      </c>
      <c r="C88">
        <v>9384</v>
      </c>
      <c r="D88">
        <v>3.6288150042625582</v>
      </c>
    </row>
    <row r="89" spans="1:4" x14ac:dyDescent="0.3">
      <c r="A89" t="s">
        <v>98</v>
      </c>
      <c r="B89">
        <v>99275.81</v>
      </c>
      <c r="C89">
        <v>95474.5</v>
      </c>
      <c r="D89">
        <v>3.98149244038984</v>
      </c>
    </row>
    <row r="90" spans="1:4" x14ac:dyDescent="0.3">
      <c r="A90" t="s">
        <v>85</v>
      </c>
      <c r="B90">
        <v>15550.498</v>
      </c>
      <c r="C90">
        <v>14933.33333333333</v>
      </c>
      <c r="D90">
        <v>4.1327991071428629</v>
      </c>
    </row>
    <row r="91" spans="1:4" x14ac:dyDescent="0.3">
      <c r="A91" t="s">
        <v>94</v>
      </c>
      <c r="B91">
        <v>18191.313999999998</v>
      </c>
      <c r="C91">
        <v>17455.833333333328</v>
      </c>
      <c r="D91">
        <v>4.2133804363393317</v>
      </c>
    </row>
    <row r="92" spans="1:4" x14ac:dyDescent="0.3">
      <c r="A92" t="s">
        <v>116</v>
      </c>
      <c r="B92">
        <v>24340.261999999999</v>
      </c>
      <c r="C92">
        <v>23300.5</v>
      </c>
      <c r="D92">
        <v>4.4624020943756681</v>
      </c>
    </row>
    <row r="93" spans="1:4" x14ac:dyDescent="0.3">
      <c r="A93" t="s">
        <v>101</v>
      </c>
      <c r="B93">
        <v>14155.325999999999</v>
      </c>
      <c r="C93">
        <v>13467.41666666667</v>
      </c>
      <c r="D93">
        <v>5.1079531461737879</v>
      </c>
    </row>
    <row r="94" spans="1:4" x14ac:dyDescent="0.3">
      <c r="A94" t="s">
        <v>110</v>
      </c>
      <c r="B94">
        <v>18187.175999999999</v>
      </c>
      <c r="C94">
        <v>16757.333333333339</v>
      </c>
      <c r="D94">
        <v>8.5326384468491216</v>
      </c>
    </row>
    <row r="95" spans="1:4" x14ac:dyDescent="0.3">
      <c r="A95" t="s">
        <v>111</v>
      </c>
      <c r="B95">
        <v>39002.33</v>
      </c>
      <c r="C95">
        <v>35916</v>
      </c>
      <c r="D95">
        <v>8.5931896647733659</v>
      </c>
    </row>
    <row r="96" spans="1:4" x14ac:dyDescent="0.3">
      <c r="A96" t="s">
        <v>128</v>
      </c>
      <c r="B96">
        <v>10535.81</v>
      </c>
      <c r="C96">
        <v>9620.8333333333321</v>
      </c>
      <c r="D96">
        <v>9.5103681247293466</v>
      </c>
    </row>
    <row r="97" spans="1:4" x14ac:dyDescent="0.3">
      <c r="A97" t="s">
        <v>106</v>
      </c>
      <c r="B97">
        <v>10236.719999999999</v>
      </c>
      <c r="C97">
        <v>9299</v>
      </c>
      <c r="D97">
        <v>10.084095063985391</v>
      </c>
    </row>
    <row r="98" spans="1:4" x14ac:dyDescent="0.3">
      <c r="A98" t="s">
        <v>117</v>
      </c>
      <c r="B98">
        <v>9879.9399999999987</v>
      </c>
      <c r="C98">
        <v>8687</v>
      </c>
      <c r="D98">
        <v>13.73247381144237</v>
      </c>
    </row>
    <row r="99" spans="1:4" x14ac:dyDescent="0.3">
      <c r="A99" t="s">
        <v>113</v>
      </c>
      <c r="B99">
        <v>19696.736000000001</v>
      </c>
      <c r="C99">
        <v>17251.5</v>
      </c>
      <c r="D99">
        <v>14.17404863345217</v>
      </c>
    </row>
    <row r="100" spans="1:4" x14ac:dyDescent="0.3">
      <c r="A100" t="s">
        <v>129</v>
      </c>
      <c r="B100">
        <v>7845.57</v>
      </c>
      <c r="C100">
        <v>6598.5</v>
      </c>
      <c r="D100">
        <v>18.89929529438508</v>
      </c>
    </row>
    <row r="101" spans="1:4" x14ac:dyDescent="0.3">
      <c r="A101" t="s">
        <v>118</v>
      </c>
      <c r="B101">
        <v>18062.93</v>
      </c>
      <c r="C101">
        <v>15124</v>
      </c>
      <c r="D101">
        <v>19.432226924094159</v>
      </c>
    </row>
    <row r="102" spans="1:4" x14ac:dyDescent="0.3">
      <c r="A102" t="s">
        <v>99</v>
      </c>
      <c r="B102">
        <v>28345.35</v>
      </c>
      <c r="C102">
        <v>21017</v>
      </c>
      <c r="D102">
        <v>34.868677737069987</v>
      </c>
    </row>
    <row r="103" spans="1:4" x14ac:dyDescent="0.3">
      <c r="D103">
        <f>AVERAGE(D2:D102)</f>
        <v>-5.2472570318859626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topLeftCell="A16" workbookViewId="0">
      <selection activeCell="A16" sqref="A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30</v>
      </c>
      <c r="B3">
        <v>0</v>
      </c>
      <c r="C3">
        <v>0</v>
      </c>
      <c r="D3">
        <v>0</v>
      </c>
    </row>
    <row r="4" spans="1:4" x14ac:dyDescent="0.3">
      <c r="A4" t="s">
        <v>24</v>
      </c>
      <c r="B4">
        <v>0</v>
      </c>
      <c r="C4">
        <v>0</v>
      </c>
      <c r="D4">
        <v>0</v>
      </c>
    </row>
    <row r="5" spans="1:4" x14ac:dyDescent="0.3">
      <c r="A5" t="s">
        <v>81</v>
      </c>
      <c r="B5">
        <v>0</v>
      </c>
      <c r="C5">
        <v>0</v>
      </c>
      <c r="D5">
        <v>0</v>
      </c>
    </row>
    <row r="6" spans="1:4" x14ac:dyDescent="0.3">
      <c r="A6" t="s">
        <v>32</v>
      </c>
      <c r="B6">
        <v>0</v>
      </c>
      <c r="C6">
        <v>0</v>
      </c>
      <c r="D6">
        <v>0</v>
      </c>
    </row>
    <row r="7" spans="1:4" x14ac:dyDescent="0.3">
      <c r="A7" t="s">
        <v>39</v>
      </c>
      <c r="B7">
        <v>0</v>
      </c>
      <c r="C7">
        <v>0</v>
      </c>
      <c r="D7">
        <v>0</v>
      </c>
    </row>
    <row r="8" spans="1:4" x14ac:dyDescent="0.3">
      <c r="A8" t="s">
        <v>70</v>
      </c>
      <c r="B8">
        <v>0</v>
      </c>
      <c r="C8">
        <v>0</v>
      </c>
      <c r="D8">
        <v>0</v>
      </c>
    </row>
    <row r="9" spans="1:4" x14ac:dyDescent="0.3">
      <c r="A9" t="s">
        <v>79</v>
      </c>
      <c r="B9">
        <v>0</v>
      </c>
      <c r="C9">
        <v>0</v>
      </c>
      <c r="D9">
        <v>0</v>
      </c>
    </row>
    <row r="10" spans="1:4" x14ac:dyDescent="0.3">
      <c r="A10" t="s">
        <v>96</v>
      </c>
      <c r="B10">
        <v>0</v>
      </c>
      <c r="C10">
        <v>0</v>
      </c>
      <c r="D10">
        <v>0</v>
      </c>
    </row>
    <row r="11" spans="1:4" x14ac:dyDescent="0.3">
      <c r="A11" t="s">
        <v>98</v>
      </c>
      <c r="B11">
        <v>0</v>
      </c>
      <c r="C11">
        <v>0</v>
      </c>
      <c r="D11">
        <v>0</v>
      </c>
    </row>
    <row r="12" spans="1:4" x14ac:dyDescent="0.3">
      <c r="A12" t="s">
        <v>128</v>
      </c>
      <c r="B12">
        <v>0</v>
      </c>
      <c r="C12">
        <v>0</v>
      </c>
      <c r="D12">
        <v>0</v>
      </c>
    </row>
    <row r="13" spans="1:4" x14ac:dyDescent="0.3">
      <c r="A13" t="s">
        <v>127</v>
      </c>
      <c r="B13">
        <v>0</v>
      </c>
      <c r="C13">
        <v>0</v>
      </c>
      <c r="D13">
        <v>0</v>
      </c>
    </row>
    <row r="14" spans="1:4" x14ac:dyDescent="0.3">
      <c r="A14" t="s">
        <v>120</v>
      </c>
      <c r="B14">
        <v>0</v>
      </c>
      <c r="C14">
        <v>0</v>
      </c>
      <c r="D14">
        <v>0</v>
      </c>
    </row>
    <row r="15" spans="1:4" x14ac:dyDescent="0.3">
      <c r="A15" t="s">
        <v>113</v>
      </c>
      <c r="B15">
        <v>0</v>
      </c>
      <c r="C15">
        <v>0</v>
      </c>
      <c r="D15">
        <v>0</v>
      </c>
    </row>
    <row r="16" spans="1:4" x14ac:dyDescent="0.3">
      <c r="A16" t="s">
        <v>42</v>
      </c>
      <c r="B16">
        <v>0</v>
      </c>
      <c r="C16">
        <v>0</v>
      </c>
      <c r="D16">
        <v>0</v>
      </c>
    </row>
    <row r="17" spans="1:4" x14ac:dyDescent="0.3">
      <c r="A17" t="s">
        <v>103</v>
      </c>
      <c r="B17">
        <v>0</v>
      </c>
      <c r="C17">
        <v>0</v>
      </c>
      <c r="D17">
        <v>0</v>
      </c>
    </row>
    <row r="18" spans="1:4" x14ac:dyDescent="0.3">
      <c r="A18" t="s">
        <v>111</v>
      </c>
      <c r="B18">
        <v>0</v>
      </c>
      <c r="C18">
        <v>0</v>
      </c>
      <c r="D18">
        <v>0</v>
      </c>
    </row>
    <row r="19" spans="1:4" x14ac:dyDescent="0.3">
      <c r="A19" t="s">
        <v>37</v>
      </c>
      <c r="B19">
        <v>0</v>
      </c>
      <c r="C19">
        <v>0</v>
      </c>
      <c r="D19">
        <v>0</v>
      </c>
    </row>
    <row r="20" spans="1:4" x14ac:dyDescent="0.3">
      <c r="A20" t="s">
        <v>123</v>
      </c>
      <c r="B20">
        <v>0</v>
      </c>
      <c r="C20">
        <v>0</v>
      </c>
      <c r="D20">
        <v>0</v>
      </c>
    </row>
    <row r="21" spans="1:4" x14ac:dyDescent="0.3">
      <c r="A21" t="s">
        <v>49</v>
      </c>
      <c r="B21">
        <v>0</v>
      </c>
      <c r="C21">
        <v>0</v>
      </c>
      <c r="D21">
        <v>0</v>
      </c>
    </row>
    <row r="22" spans="1:4" x14ac:dyDescent="0.3">
      <c r="A22" t="s">
        <v>58</v>
      </c>
      <c r="B22">
        <v>0</v>
      </c>
      <c r="C22">
        <v>0</v>
      </c>
      <c r="D22">
        <v>0</v>
      </c>
    </row>
    <row r="23" spans="1:4" x14ac:dyDescent="0.3">
      <c r="A23" t="s">
        <v>60</v>
      </c>
      <c r="B23">
        <v>0</v>
      </c>
      <c r="C23">
        <v>0</v>
      </c>
      <c r="D23">
        <v>0</v>
      </c>
    </row>
    <row r="24" spans="1:4" x14ac:dyDescent="0.3">
      <c r="A24" t="s">
        <v>67</v>
      </c>
      <c r="B24">
        <v>0</v>
      </c>
      <c r="C24">
        <v>0</v>
      </c>
      <c r="D24">
        <v>0</v>
      </c>
    </row>
    <row r="25" spans="1:4" x14ac:dyDescent="0.3">
      <c r="A25" t="s">
        <v>34</v>
      </c>
      <c r="B25">
        <v>0</v>
      </c>
      <c r="C25">
        <v>0</v>
      </c>
      <c r="D25">
        <v>0</v>
      </c>
    </row>
    <row r="26" spans="1:4" x14ac:dyDescent="0.3">
      <c r="A26" t="s">
        <v>84</v>
      </c>
      <c r="B26">
        <v>0</v>
      </c>
      <c r="C26">
        <v>0</v>
      </c>
      <c r="D26">
        <v>0</v>
      </c>
    </row>
    <row r="27" spans="1:4" x14ac:dyDescent="0.3">
      <c r="A27" t="s">
        <v>54</v>
      </c>
      <c r="B27">
        <v>0</v>
      </c>
      <c r="C27">
        <v>0</v>
      </c>
      <c r="D27">
        <v>0</v>
      </c>
    </row>
    <row r="28" spans="1:4" x14ac:dyDescent="0.3">
      <c r="A28" t="s">
        <v>121</v>
      </c>
      <c r="B28">
        <v>0</v>
      </c>
      <c r="C28">
        <v>0</v>
      </c>
      <c r="D28">
        <v>0</v>
      </c>
    </row>
    <row r="29" spans="1:4" x14ac:dyDescent="0.3">
      <c r="A29" t="s">
        <v>69</v>
      </c>
      <c r="B29">
        <v>0</v>
      </c>
      <c r="C29">
        <v>0</v>
      </c>
      <c r="D29">
        <v>0</v>
      </c>
    </row>
    <row r="30" spans="1:4" x14ac:dyDescent="0.3">
      <c r="A30" t="s">
        <v>97</v>
      </c>
      <c r="B30">
        <v>0</v>
      </c>
      <c r="C30">
        <v>0</v>
      </c>
      <c r="D30">
        <v>0</v>
      </c>
    </row>
    <row r="31" spans="1:4" x14ac:dyDescent="0.3">
      <c r="A31" t="s">
        <v>31</v>
      </c>
      <c r="B31">
        <v>0</v>
      </c>
      <c r="C31">
        <v>0</v>
      </c>
      <c r="D31">
        <v>0</v>
      </c>
    </row>
    <row r="32" spans="1:4" x14ac:dyDescent="0.3">
      <c r="A32" t="s">
        <v>130</v>
      </c>
      <c r="B32">
        <v>0</v>
      </c>
      <c r="C32">
        <v>0</v>
      </c>
      <c r="D32">
        <v>0</v>
      </c>
    </row>
    <row r="33" spans="1:4" x14ac:dyDescent="0.3">
      <c r="A33" t="s">
        <v>106</v>
      </c>
      <c r="B33">
        <v>0</v>
      </c>
      <c r="C33">
        <v>0</v>
      </c>
      <c r="D33">
        <v>0</v>
      </c>
    </row>
    <row r="34" spans="1:4" x14ac:dyDescent="0.3">
      <c r="A34" t="s">
        <v>44</v>
      </c>
      <c r="B34">
        <v>0</v>
      </c>
      <c r="C34">
        <v>0</v>
      </c>
      <c r="D34">
        <v>0</v>
      </c>
    </row>
    <row r="35" spans="1:4" x14ac:dyDescent="0.3">
      <c r="A35" t="s">
        <v>22</v>
      </c>
      <c r="B35">
        <v>0</v>
      </c>
      <c r="C35">
        <v>0</v>
      </c>
      <c r="D35">
        <v>0</v>
      </c>
    </row>
    <row r="36" spans="1:4" x14ac:dyDescent="0.3">
      <c r="A36" t="s">
        <v>119</v>
      </c>
      <c r="B36">
        <v>0</v>
      </c>
      <c r="C36">
        <v>0</v>
      </c>
      <c r="D36">
        <v>0</v>
      </c>
    </row>
    <row r="37" spans="1:4" x14ac:dyDescent="0.3">
      <c r="A37" t="s">
        <v>101</v>
      </c>
      <c r="B37">
        <v>0</v>
      </c>
      <c r="C37">
        <v>0</v>
      </c>
      <c r="D37">
        <v>0</v>
      </c>
    </row>
    <row r="38" spans="1:4" x14ac:dyDescent="0.3">
      <c r="A38" t="s">
        <v>94</v>
      </c>
      <c r="B38">
        <v>0</v>
      </c>
      <c r="C38">
        <v>0</v>
      </c>
      <c r="D38">
        <v>0</v>
      </c>
    </row>
    <row r="39" spans="1:4" x14ac:dyDescent="0.3">
      <c r="A39" t="s">
        <v>131</v>
      </c>
      <c r="B39">
        <v>0</v>
      </c>
      <c r="C39">
        <v>0</v>
      </c>
      <c r="D39">
        <v>0</v>
      </c>
    </row>
    <row r="40" spans="1:4" x14ac:dyDescent="0.3">
      <c r="A40" t="s">
        <v>99</v>
      </c>
      <c r="B40">
        <v>0</v>
      </c>
      <c r="C40">
        <v>0</v>
      </c>
      <c r="D40">
        <v>0</v>
      </c>
    </row>
    <row r="41" spans="1:4" x14ac:dyDescent="0.3">
      <c r="A41" t="s">
        <v>29</v>
      </c>
      <c r="B41">
        <v>0</v>
      </c>
      <c r="C41">
        <v>0</v>
      </c>
      <c r="D41">
        <v>0</v>
      </c>
    </row>
    <row r="42" spans="1:4" x14ac:dyDescent="0.3">
      <c r="A42" t="s">
        <v>107</v>
      </c>
      <c r="B42">
        <v>0</v>
      </c>
      <c r="C42">
        <v>0</v>
      </c>
      <c r="D42">
        <v>0</v>
      </c>
    </row>
    <row r="43" spans="1:4" x14ac:dyDescent="0.3">
      <c r="A43" t="s">
        <v>76</v>
      </c>
      <c r="B43">
        <v>0</v>
      </c>
      <c r="C43">
        <v>0</v>
      </c>
      <c r="D43">
        <v>0</v>
      </c>
    </row>
    <row r="44" spans="1:4" x14ac:dyDescent="0.3">
      <c r="A44" t="s">
        <v>5</v>
      </c>
      <c r="B44">
        <v>0</v>
      </c>
      <c r="C44">
        <v>0</v>
      </c>
      <c r="D44">
        <v>0</v>
      </c>
    </row>
    <row r="45" spans="1:4" x14ac:dyDescent="0.3">
      <c r="A45" t="s">
        <v>118</v>
      </c>
      <c r="B45">
        <v>0</v>
      </c>
      <c r="C45">
        <v>0</v>
      </c>
      <c r="D45">
        <v>0</v>
      </c>
    </row>
    <row r="46" spans="1:4" x14ac:dyDescent="0.3">
      <c r="A46" t="s">
        <v>36</v>
      </c>
      <c r="B46">
        <v>0</v>
      </c>
      <c r="C46">
        <v>0</v>
      </c>
      <c r="D46">
        <v>0</v>
      </c>
    </row>
    <row r="47" spans="1:4" x14ac:dyDescent="0.3">
      <c r="A47" t="s">
        <v>13</v>
      </c>
      <c r="B47">
        <v>0</v>
      </c>
      <c r="C47">
        <v>0</v>
      </c>
      <c r="D47">
        <v>0</v>
      </c>
    </row>
    <row r="48" spans="1:4" x14ac:dyDescent="0.3">
      <c r="A48" t="s">
        <v>14</v>
      </c>
      <c r="B48">
        <v>0</v>
      </c>
      <c r="C48">
        <v>0</v>
      </c>
      <c r="D48">
        <v>0</v>
      </c>
    </row>
    <row r="49" spans="1:4" x14ac:dyDescent="0.3">
      <c r="A49" t="s">
        <v>102</v>
      </c>
      <c r="B49">
        <v>0</v>
      </c>
      <c r="C49">
        <v>0</v>
      </c>
      <c r="D49">
        <v>0</v>
      </c>
    </row>
    <row r="50" spans="1:4" x14ac:dyDescent="0.3">
      <c r="A50" t="s">
        <v>6</v>
      </c>
      <c r="B50">
        <v>0</v>
      </c>
      <c r="C50">
        <v>0</v>
      </c>
      <c r="D50">
        <v>0</v>
      </c>
    </row>
    <row r="51" spans="1:4" x14ac:dyDescent="0.3">
      <c r="A51" t="s">
        <v>61</v>
      </c>
      <c r="B51">
        <v>0</v>
      </c>
      <c r="C51">
        <v>0</v>
      </c>
      <c r="D51">
        <v>0</v>
      </c>
    </row>
    <row r="52" spans="1:4" x14ac:dyDescent="0.3">
      <c r="A52" t="s">
        <v>4</v>
      </c>
      <c r="B52">
        <v>0</v>
      </c>
      <c r="C52">
        <v>0</v>
      </c>
      <c r="D52">
        <v>0</v>
      </c>
    </row>
    <row r="53" spans="1:4" x14ac:dyDescent="0.3">
      <c r="A53" t="s">
        <v>27</v>
      </c>
      <c r="B53">
        <v>0</v>
      </c>
      <c r="C53">
        <v>0</v>
      </c>
      <c r="D53">
        <v>0</v>
      </c>
    </row>
    <row r="54" spans="1:4" x14ac:dyDescent="0.3">
      <c r="A54" t="s">
        <v>86</v>
      </c>
      <c r="B54">
        <v>0</v>
      </c>
      <c r="C54">
        <v>0</v>
      </c>
      <c r="D54">
        <v>0</v>
      </c>
    </row>
    <row r="55" spans="1:4" x14ac:dyDescent="0.3">
      <c r="A55" t="s">
        <v>40</v>
      </c>
      <c r="B55">
        <v>0</v>
      </c>
      <c r="C55">
        <v>0</v>
      </c>
      <c r="D55">
        <v>0</v>
      </c>
    </row>
    <row r="56" spans="1:4" x14ac:dyDescent="0.3">
      <c r="A56" t="s">
        <v>89</v>
      </c>
      <c r="B56">
        <v>0</v>
      </c>
      <c r="C56">
        <v>0</v>
      </c>
      <c r="D56">
        <v>0</v>
      </c>
    </row>
    <row r="57" spans="1:4" x14ac:dyDescent="0.3">
      <c r="A57" t="s">
        <v>33</v>
      </c>
      <c r="B57">
        <v>0</v>
      </c>
      <c r="C57">
        <v>0</v>
      </c>
      <c r="D57">
        <v>0</v>
      </c>
    </row>
    <row r="58" spans="1:4" x14ac:dyDescent="0.3">
      <c r="A58" t="s">
        <v>47</v>
      </c>
      <c r="B58">
        <v>0</v>
      </c>
      <c r="C58">
        <v>0</v>
      </c>
      <c r="D58">
        <v>0</v>
      </c>
    </row>
    <row r="59" spans="1:4" x14ac:dyDescent="0.3">
      <c r="A59" t="s">
        <v>26</v>
      </c>
      <c r="B59">
        <v>0</v>
      </c>
      <c r="C59">
        <v>0</v>
      </c>
      <c r="D59">
        <v>0</v>
      </c>
    </row>
    <row r="60" spans="1:4" x14ac:dyDescent="0.3">
      <c r="A60" t="s">
        <v>43</v>
      </c>
      <c r="B60">
        <v>0</v>
      </c>
      <c r="C60">
        <v>0</v>
      </c>
      <c r="D60">
        <v>0</v>
      </c>
    </row>
    <row r="61" spans="1:4" x14ac:dyDescent="0.3">
      <c r="A61" t="s">
        <v>51</v>
      </c>
      <c r="B61">
        <v>0</v>
      </c>
      <c r="C61">
        <v>0</v>
      </c>
      <c r="D61">
        <v>0</v>
      </c>
    </row>
    <row r="62" spans="1:4" x14ac:dyDescent="0.3">
      <c r="A62" t="s">
        <v>38</v>
      </c>
      <c r="B62">
        <v>0</v>
      </c>
      <c r="C62">
        <v>0</v>
      </c>
      <c r="D62">
        <v>0</v>
      </c>
    </row>
    <row r="63" spans="1:4" x14ac:dyDescent="0.3">
      <c r="A63" t="s">
        <v>62</v>
      </c>
      <c r="B63">
        <v>0</v>
      </c>
      <c r="C63">
        <v>0</v>
      </c>
      <c r="D63">
        <v>0</v>
      </c>
    </row>
    <row r="64" spans="1:4" x14ac:dyDescent="0.3">
      <c r="A64" t="s">
        <v>71</v>
      </c>
      <c r="B64">
        <v>0</v>
      </c>
      <c r="C64">
        <v>0</v>
      </c>
      <c r="D64">
        <v>0</v>
      </c>
    </row>
    <row r="65" spans="1:4" x14ac:dyDescent="0.3">
      <c r="A65" t="s">
        <v>93</v>
      </c>
      <c r="B65">
        <v>0</v>
      </c>
      <c r="C65">
        <v>0</v>
      </c>
      <c r="D65">
        <v>0</v>
      </c>
    </row>
    <row r="66" spans="1:4" x14ac:dyDescent="0.3">
      <c r="A66" t="s">
        <v>124</v>
      </c>
      <c r="B66">
        <v>0</v>
      </c>
      <c r="C66">
        <v>0</v>
      </c>
      <c r="D66">
        <v>0</v>
      </c>
    </row>
    <row r="67" spans="1:4" x14ac:dyDescent="0.3">
      <c r="A67" t="s">
        <v>117</v>
      </c>
      <c r="B67">
        <v>0</v>
      </c>
      <c r="C67">
        <v>0</v>
      </c>
      <c r="D67">
        <v>0</v>
      </c>
    </row>
    <row r="68" spans="1:4" x14ac:dyDescent="0.3">
      <c r="A68" t="s">
        <v>7</v>
      </c>
      <c r="B68">
        <v>0</v>
      </c>
      <c r="C68">
        <v>0</v>
      </c>
      <c r="D68">
        <v>0</v>
      </c>
    </row>
    <row r="69" spans="1:4" x14ac:dyDescent="0.3">
      <c r="A69" t="s">
        <v>132</v>
      </c>
      <c r="B69">
        <v>0</v>
      </c>
      <c r="C69">
        <v>0</v>
      </c>
      <c r="D69">
        <v>0</v>
      </c>
    </row>
    <row r="70" spans="1:4" x14ac:dyDescent="0.3">
      <c r="A70" t="s">
        <v>85</v>
      </c>
      <c r="B70">
        <v>0</v>
      </c>
      <c r="C70">
        <v>0</v>
      </c>
      <c r="D70">
        <v>0</v>
      </c>
    </row>
    <row r="71" spans="1:4" x14ac:dyDescent="0.3">
      <c r="A71" t="s">
        <v>133</v>
      </c>
      <c r="B71">
        <v>0</v>
      </c>
      <c r="C71">
        <v>0</v>
      </c>
      <c r="D71">
        <v>0</v>
      </c>
    </row>
    <row r="72" spans="1:4" x14ac:dyDescent="0.3">
      <c r="A72" t="s">
        <v>122</v>
      </c>
      <c r="B72">
        <v>0</v>
      </c>
      <c r="C72">
        <v>0</v>
      </c>
      <c r="D72">
        <v>0</v>
      </c>
    </row>
    <row r="73" spans="1:4" x14ac:dyDescent="0.3">
      <c r="A73" t="s">
        <v>114</v>
      </c>
      <c r="B73">
        <v>0</v>
      </c>
      <c r="C73">
        <v>0</v>
      </c>
      <c r="D73">
        <v>0</v>
      </c>
    </row>
    <row r="74" spans="1:4" x14ac:dyDescent="0.3">
      <c r="A74" t="s">
        <v>35</v>
      </c>
      <c r="B74">
        <v>0</v>
      </c>
      <c r="C74">
        <v>0</v>
      </c>
      <c r="D74">
        <v>0</v>
      </c>
    </row>
    <row r="75" spans="1:4" x14ac:dyDescent="0.3">
      <c r="A75" t="s">
        <v>17</v>
      </c>
      <c r="B75">
        <v>0</v>
      </c>
      <c r="C75">
        <v>0</v>
      </c>
      <c r="D75">
        <v>0</v>
      </c>
    </row>
    <row r="76" spans="1:4" x14ac:dyDescent="0.3">
      <c r="A76" t="s">
        <v>48</v>
      </c>
      <c r="B76">
        <v>0</v>
      </c>
      <c r="C76">
        <v>0</v>
      </c>
      <c r="D76">
        <v>0</v>
      </c>
    </row>
    <row r="77" spans="1:4" x14ac:dyDescent="0.3">
      <c r="A77" t="s">
        <v>83</v>
      </c>
      <c r="B77">
        <v>0</v>
      </c>
      <c r="C77">
        <v>0</v>
      </c>
      <c r="D77">
        <v>0</v>
      </c>
    </row>
    <row r="78" spans="1:4" x14ac:dyDescent="0.3">
      <c r="A78" t="s">
        <v>18</v>
      </c>
      <c r="B78">
        <v>0</v>
      </c>
      <c r="C78">
        <v>0</v>
      </c>
      <c r="D78">
        <v>0</v>
      </c>
    </row>
    <row r="79" spans="1:4" x14ac:dyDescent="0.3">
      <c r="A79" t="s">
        <v>23</v>
      </c>
      <c r="B79">
        <v>0</v>
      </c>
      <c r="C79">
        <v>0</v>
      </c>
      <c r="D79">
        <v>0</v>
      </c>
    </row>
    <row r="80" spans="1:4" x14ac:dyDescent="0.3">
      <c r="A80" t="s">
        <v>15</v>
      </c>
      <c r="B80">
        <v>0</v>
      </c>
      <c r="C80">
        <v>0</v>
      </c>
      <c r="D80">
        <v>0</v>
      </c>
    </row>
    <row r="81" spans="1:4" x14ac:dyDescent="0.3">
      <c r="A81" t="s">
        <v>65</v>
      </c>
      <c r="B81">
        <v>0</v>
      </c>
      <c r="C81">
        <v>0</v>
      </c>
      <c r="D81">
        <v>0</v>
      </c>
    </row>
    <row r="82" spans="1:4" x14ac:dyDescent="0.3">
      <c r="A82" t="s">
        <v>8</v>
      </c>
      <c r="B82">
        <v>0</v>
      </c>
      <c r="C82">
        <v>0</v>
      </c>
      <c r="D82">
        <v>0</v>
      </c>
    </row>
    <row r="83" spans="1:4" x14ac:dyDescent="0.3">
      <c r="A83" t="s">
        <v>63</v>
      </c>
      <c r="B83">
        <v>0</v>
      </c>
      <c r="C83">
        <v>0</v>
      </c>
      <c r="D83">
        <v>0</v>
      </c>
    </row>
    <row r="84" spans="1:4" x14ac:dyDescent="0.3">
      <c r="A84" t="s">
        <v>59</v>
      </c>
      <c r="B84">
        <v>0</v>
      </c>
      <c r="C84">
        <v>0</v>
      </c>
      <c r="D84">
        <v>0</v>
      </c>
    </row>
    <row r="85" spans="1:4" x14ac:dyDescent="0.3">
      <c r="A85" t="s">
        <v>115</v>
      </c>
      <c r="B85">
        <v>0</v>
      </c>
      <c r="C85">
        <v>0</v>
      </c>
      <c r="D85">
        <v>0</v>
      </c>
    </row>
    <row r="86" spans="1:4" x14ac:dyDescent="0.3">
      <c r="A86" t="s">
        <v>109</v>
      </c>
      <c r="B86">
        <v>0</v>
      </c>
      <c r="C86">
        <v>0</v>
      </c>
      <c r="D86">
        <v>0</v>
      </c>
    </row>
    <row r="87" spans="1:4" x14ac:dyDescent="0.3">
      <c r="A87" t="s">
        <v>52</v>
      </c>
      <c r="B87">
        <v>0</v>
      </c>
      <c r="C87">
        <v>0</v>
      </c>
      <c r="D87">
        <v>0</v>
      </c>
    </row>
    <row r="88" spans="1:4" x14ac:dyDescent="0.3">
      <c r="A88" t="s">
        <v>88</v>
      </c>
      <c r="B88">
        <v>0</v>
      </c>
      <c r="C88">
        <v>0</v>
      </c>
      <c r="D88">
        <v>0</v>
      </c>
    </row>
    <row r="89" spans="1:4" x14ac:dyDescent="0.3">
      <c r="A89" t="s">
        <v>80</v>
      </c>
      <c r="B89">
        <v>0</v>
      </c>
      <c r="C89">
        <v>0</v>
      </c>
      <c r="D89">
        <v>0</v>
      </c>
    </row>
    <row r="90" spans="1:4" x14ac:dyDescent="0.3">
      <c r="A90" t="s">
        <v>20</v>
      </c>
      <c r="B90">
        <v>0</v>
      </c>
      <c r="C90">
        <v>0</v>
      </c>
      <c r="D90">
        <v>0</v>
      </c>
    </row>
    <row r="91" spans="1:4" x14ac:dyDescent="0.3">
      <c r="A91" t="s">
        <v>11</v>
      </c>
      <c r="B91">
        <v>0</v>
      </c>
      <c r="C91">
        <v>0</v>
      </c>
      <c r="D91">
        <v>0</v>
      </c>
    </row>
    <row r="92" spans="1:4" x14ac:dyDescent="0.3">
      <c r="A92" t="s">
        <v>10</v>
      </c>
      <c r="B92">
        <v>0</v>
      </c>
      <c r="C92">
        <v>0</v>
      </c>
      <c r="D92">
        <v>0</v>
      </c>
    </row>
    <row r="93" spans="1:4" x14ac:dyDescent="0.3">
      <c r="A93" t="s">
        <v>21</v>
      </c>
      <c r="B93">
        <v>0</v>
      </c>
      <c r="C93">
        <v>0</v>
      </c>
      <c r="D93">
        <v>0</v>
      </c>
    </row>
    <row r="94" spans="1:4" x14ac:dyDescent="0.3">
      <c r="A94" t="s">
        <v>110</v>
      </c>
      <c r="B94">
        <v>0</v>
      </c>
      <c r="C94">
        <v>0</v>
      </c>
      <c r="D94">
        <v>0</v>
      </c>
    </row>
    <row r="95" spans="1:4" x14ac:dyDescent="0.3">
      <c r="A95" t="s">
        <v>116</v>
      </c>
      <c r="B95">
        <v>0</v>
      </c>
      <c r="C95">
        <v>0</v>
      </c>
      <c r="D95">
        <v>0</v>
      </c>
    </row>
    <row r="96" spans="1:4" x14ac:dyDescent="0.3">
      <c r="A96" t="s">
        <v>50</v>
      </c>
      <c r="B96">
        <v>0</v>
      </c>
      <c r="C96">
        <v>0</v>
      </c>
      <c r="D96">
        <v>0</v>
      </c>
    </row>
    <row r="97" spans="1:4" x14ac:dyDescent="0.3">
      <c r="A97" t="s">
        <v>64</v>
      </c>
      <c r="B97">
        <v>0</v>
      </c>
      <c r="C97">
        <v>0</v>
      </c>
      <c r="D97">
        <v>0</v>
      </c>
    </row>
    <row r="98" spans="1:4" x14ac:dyDescent="0.3">
      <c r="A98" t="s">
        <v>25</v>
      </c>
      <c r="B98">
        <v>0</v>
      </c>
      <c r="C98">
        <v>0</v>
      </c>
      <c r="D98">
        <v>0</v>
      </c>
    </row>
    <row r="99" spans="1:4" x14ac:dyDescent="0.3">
      <c r="A99" t="s">
        <v>45</v>
      </c>
      <c r="B99">
        <v>0</v>
      </c>
      <c r="C99">
        <v>0</v>
      </c>
      <c r="D99">
        <v>0</v>
      </c>
    </row>
    <row r="100" spans="1:4" x14ac:dyDescent="0.3">
      <c r="A100" t="s">
        <v>41</v>
      </c>
      <c r="B100">
        <v>0</v>
      </c>
      <c r="C100">
        <v>0</v>
      </c>
      <c r="D100">
        <v>0</v>
      </c>
    </row>
    <row r="101" spans="1:4" x14ac:dyDescent="0.3">
      <c r="A101" t="s">
        <v>112</v>
      </c>
      <c r="B101">
        <v>0</v>
      </c>
      <c r="C101">
        <v>0</v>
      </c>
      <c r="D101">
        <v>0</v>
      </c>
    </row>
    <row r="102" spans="1:4" x14ac:dyDescent="0.3">
      <c r="A102" t="s">
        <v>125</v>
      </c>
      <c r="B102">
        <v>0</v>
      </c>
      <c r="C102">
        <v>0</v>
      </c>
      <c r="D102">
        <v>0</v>
      </c>
    </row>
    <row r="103" spans="1:4" x14ac:dyDescent="0.3">
      <c r="A103" t="s">
        <v>12</v>
      </c>
      <c r="B103">
        <v>0</v>
      </c>
      <c r="C103">
        <v>0</v>
      </c>
      <c r="D103">
        <v>0</v>
      </c>
    </row>
    <row r="104" spans="1:4" x14ac:dyDescent="0.3">
      <c r="A104" t="s">
        <v>28</v>
      </c>
      <c r="B104">
        <v>0</v>
      </c>
      <c r="C104">
        <v>0</v>
      </c>
      <c r="D104">
        <v>0</v>
      </c>
    </row>
    <row r="105" spans="1:4" x14ac:dyDescent="0.3">
      <c r="A105" t="s">
        <v>126</v>
      </c>
      <c r="B105">
        <v>0</v>
      </c>
      <c r="C105">
        <v>0</v>
      </c>
      <c r="D105">
        <v>0</v>
      </c>
    </row>
    <row r="106" spans="1:4" x14ac:dyDescent="0.3">
      <c r="A106" t="s">
        <v>9</v>
      </c>
      <c r="B106">
        <v>0</v>
      </c>
      <c r="C106">
        <v>0</v>
      </c>
      <c r="D106">
        <v>0</v>
      </c>
    </row>
    <row r="107" spans="1:4" x14ac:dyDescent="0.3">
      <c r="A107" t="s">
        <v>75</v>
      </c>
      <c r="B107">
        <v>0</v>
      </c>
      <c r="C107">
        <v>0</v>
      </c>
      <c r="D107">
        <v>0</v>
      </c>
    </row>
    <row r="108" spans="1:4" x14ac:dyDescent="0.3">
      <c r="A108" t="s">
        <v>73</v>
      </c>
      <c r="B108">
        <v>0</v>
      </c>
      <c r="C108">
        <v>0</v>
      </c>
      <c r="D108">
        <v>0</v>
      </c>
    </row>
    <row r="109" spans="1:4" x14ac:dyDescent="0.3">
      <c r="A109" t="s">
        <v>46</v>
      </c>
      <c r="B109">
        <v>0</v>
      </c>
      <c r="C109">
        <v>0</v>
      </c>
      <c r="D109">
        <v>0</v>
      </c>
    </row>
    <row r="110" spans="1:4" x14ac:dyDescent="0.3">
      <c r="A110" t="s">
        <v>56</v>
      </c>
      <c r="B110">
        <v>0</v>
      </c>
      <c r="C110">
        <v>0</v>
      </c>
      <c r="D11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1"/>
  <sheetViews>
    <sheetView topLeftCell="A44" workbookViewId="0">
      <selection activeCell="A44" sqref="A4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10912.316000000001</v>
      </c>
      <c r="C2">
        <v>30247.5</v>
      </c>
      <c r="D2">
        <v>-63.923246549301602</v>
      </c>
    </row>
    <row r="3" spans="1:4" x14ac:dyDescent="0.3">
      <c r="A3" t="s">
        <v>5</v>
      </c>
      <c r="B3">
        <v>15935.433999999999</v>
      </c>
      <c r="C3">
        <v>31384.5</v>
      </c>
      <c r="D3">
        <v>-49.225146170880542</v>
      </c>
    </row>
    <row r="4" spans="1:4" x14ac:dyDescent="0.3">
      <c r="A4" t="s">
        <v>134</v>
      </c>
      <c r="B4">
        <v>3470.2260000000001</v>
      </c>
      <c r="C4">
        <v>6669</v>
      </c>
      <c r="D4">
        <v>-47.964822312190726</v>
      </c>
    </row>
    <row r="5" spans="1:4" x14ac:dyDescent="0.3">
      <c r="A5" t="s">
        <v>28</v>
      </c>
      <c r="B5">
        <v>21250.48</v>
      </c>
      <c r="C5">
        <v>38337</v>
      </c>
      <c r="D5">
        <v>-44.569267287476848</v>
      </c>
    </row>
    <row r="6" spans="1:4" x14ac:dyDescent="0.3">
      <c r="A6" t="s">
        <v>135</v>
      </c>
      <c r="B6">
        <v>5381.3960000000006</v>
      </c>
      <c r="C6">
        <v>9569.5</v>
      </c>
      <c r="D6">
        <v>-43.765128794607861</v>
      </c>
    </row>
    <row r="7" spans="1:4" x14ac:dyDescent="0.3">
      <c r="A7" t="s">
        <v>136</v>
      </c>
      <c r="B7">
        <v>10569.683999999999</v>
      </c>
      <c r="C7">
        <v>17466.5</v>
      </c>
      <c r="D7">
        <v>-39.485964560730537</v>
      </c>
    </row>
    <row r="8" spans="1:4" x14ac:dyDescent="0.3">
      <c r="A8" t="s">
        <v>12</v>
      </c>
      <c r="B8">
        <v>3464.3040000000001</v>
      </c>
      <c r="C8">
        <v>5467.5</v>
      </c>
      <c r="D8">
        <v>-36.638244170096023</v>
      </c>
    </row>
    <row r="9" spans="1:4" x14ac:dyDescent="0.3">
      <c r="A9" t="s">
        <v>10</v>
      </c>
      <c r="B9">
        <v>9758.6219999999994</v>
      </c>
      <c r="C9">
        <v>15323</v>
      </c>
      <c r="D9">
        <v>-36.313894146054963</v>
      </c>
    </row>
    <row r="10" spans="1:4" x14ac:dyDescent="0.3">
      <c r="A10" t="s">
        <v>107</v>
      </c>
      <c r="B10">
        <v>10087.946</v>
      </c>
      <c r="C10">
        <v>15766</v>
      </c>
      <c r="D10">
        <v>-36.01455029810986</v>
      </c>
    </row>
    <row r="11" spans="1:4" x14ac:dyDescent="0.3">
      <c r="A11" t="s">
        <v>11</v>
      </c>
      <c r="B11">
        <v>9831.2860000000001</v>
      </c>
      <c r="C11">
        <v>15337</v>
      </c>
      <c r="D11">
        <v>-35.898246071591579</v>
      </c>
    </row>
    <row r="12" spans="1:4" x14ac:dyDescent="0.3">
      <c r="A12" t="s">
        <v>41</v>
      </c>
      <c r="B12">
        <v>10621.824000000001</v>
      </c>
      <c r="C12">
        <v>16481.5</v>
      </c>
      <c r="D12">
        <v>-35.553050389831022</v>
      </c>
    </row>
    <row r="13" spans="1:4" x14ac:dyDescent="0.3">
      <c r="A13" t="s">
        <v>137</v>
      </c>
      <c r="B13">
        <v>2779.4279999999999</v>
      </c>
      <c r="C13">
        <v>4227.5</v>
      </c>
      <c r="D13">
        <v>-34.253625073920759</v>
      </c>
    </row>
    <row r="14" spans="1:4" x14ac:dyDescent="0.3">
      <c r="A14" t="s">
        <v>119</v>
      </c>
      <c r="B14">
        <v>8807.9920000000002</v>
      </c>
      <c r="C14">
        <v>12787</v>
      </c>
      <c r="D14">
        <v>-31.117603816376</v>
      </c>
    </row>
    <row r="15" spans="1:4" x14ac:dyDescent="0.3">
      <c r="A15" t="s">
        <v>4</v>
      </c>
      <c r="B15">
        <v>19003.006000000001</v>
      </c>
      <c r="C15">
        <v>27169</v>
      </c>
      <c r="D15">
        <v>-30.056292097611241</v>
      </c>
    </row>
    <row r="16" spans="1:4" x14ac:dyDescent="0.3">
      <c r="A16" t="s">
        <v>122</v>
      </c>
      <c r="B16">
        <v>6136.8559999999998</v>
      </c>
      <c r="C16">
        <v>8764.5</v>
      </c>
      <c r="D16">
        <v>-29.980535113240919</v>
      </c>
    </row>
    <row r="17" spans="1:4" x14ac:dyDescent="0.3">
      <c r="A17" t="s">
        <v>6</v>
      </c>
      <c r="B17">
        <v>10340.378000000001</v>
      </c>
      <c r="C17">
        <v>14550</v>
      </c>
      <c r="D17">
        <v>-28.932109965635728</v>
      </c>
    </row>
    <row r="18" spans="1:4" x14ac:dyDescent="0.3">
      <c r="A18" t="s">
        <v>19</v>
      </c>
      <c r="B18">
        <v>6833.5620000000008</v>
      </c>
      <c r="C18">
        <v>9505.5</v>
      </c>
      <c r="D18">
        <v>-28.109389300931031</v>
      </c>
    </row>
    <row r="19" spans="1:4" x14ac:dyDescent="0.3">
      <c r="A19" t="s">
        <v>8</v>
      </c>
      <c r="B19">
        <v>23769.16</v>
      </c>
      <c r="C19">
        <v>33010</v>
      </c>
      <c r="D19">
        <v>-27.994062405331711</v>
      </c>
    </row>
    <row r="20" spans="1:4" x14ac:dyDescent="0.3">
      <c r="A20" t="s">
        <v>121</v>
      </c>
      <c r="B20">
        <v>10634.866</v>
      </c>
      <c r="C20">
        <v>14468.5</v>
      </c>
      <c r="D20">
        <v>-26.49641635276636</v>
      </c>
    </row>
    <row r="21" spans="1:4" x14ac:dyDescent="0.3">
      <c r="A21" t="s">
        <v>138</v>
      </c>
      <c r="B21">
        <v>13188.062</v>
      </c>
      <c r="C21">
        <v>17930.5</v>
      </c>
      <c r="D21">
        <v>-26.449000306739919</v>
      </c>
    </row>
    <row r="22" spans="1:4" x14ac:dyDescent="0.3">
      <c r="A22" t="s">
        <v>9</v>
      </c>
      <c r="B22">
        <v>15091.14</v>
      </c>
      <c r="C22">
        <v>20138</v>
      </c>
      <c r="D22">
        <v>-25.061376502135271</v>
      </c>
    </row>
    <row r="23" spans="1:4" x14ac:dyDescent="0.3">
      <c r="A23" t="s">
        <v>13</v>
      </c>
      <c r="B23">
        <v>13010.614</v>
      </c>
      <c r="C23">
        <v>17249.5</v>
      </c>
      <c r="D23">
        <v>-24.573964462738051</v>
      </c>
    </row>
    <row r="24" spans="1:4" x14ac:dyDescent="0.3">
      <c r="A24" t="s">
        <v>15</v>
      </c>
      <c r="B24">
        <v>11327.008</v>
      </c>
      <c r="C24">
        <v>14932</v>
      </c>
      <c r="D24">
        <v>-24.142727029199019</v>
      </c>
    </row>
    <row r="25" spans="1:4" x14ac:dyDescent="0.3">
      <c r="A25" t="s">
        <v>139</v>
      </c>
      <c r="B25">
        <v>1878.298</v>
      </c>
      <c r="C25">
        <v>2455.666666666667</v>
      </c>
      <c r="D25">
        <v>-23.5116872539704</v>
      </c>
    </row>
    <row r="26" spans="1:4" x14ac:dyDescent="0.3">
      <c r="A26" t="s">
        <v>18</v>
      </c>
      <c r="B26">
        <v>9278.0400000000009</v>
      </c>
      <c r="C26">
        <v>12102</v>
      </c>
      <c r="D26">
        <v>-23.334655428854731</v>
      </c>
    </row>
    <row r="27" spans="1:4" x14ac:dyDescent="0.3">
      <c r="A27" t="s">
        <v>16</v>
      </c>
      <c r="B27">
        <v>18209.608</v>
      </c>
      <c r="C27">
        <v>23611</v>
      </c>
      <c r="D27">
        <v>-22.876591419253739</v>
      </c>
    </row>
    <row r="28" spans="1:4" x14ac:dyDescent="0.3">
      <c r="A28" t="s">
        <v>39</v>
      </c>
      <c r="B28">
        <v>9880.68</v>
      </c>
      <c r="C28">
        <v>12684</v>
      </c>
      <c r="D28">
        <v>-22.10122989593188</v>
      </c>
    </row>
    <row r="29" spans="1:4" x14ac:dyDescent="0.3">
      <c r="A29" t="s">
        <v>75</v>
      </c>
      <c r="B29">
        <v>5290.3720000000003</v>
      </c>
      <c r="C29">
        <v>6732</v>
      </c>
      <c r="D29">
        <v>-21.414557338086741</v>
      </c>
    </row>
    <row r="30" spans="1:4" x14ac:dyDescent="0.3">
      <c r="A30" t="s">
        <v>120</v>
      </c>
      <c r="B30">
        <v>18466.88</v>
      </c>
      <c r="C30">
        <v>23478.5</v>
      </c>
      <c r="D30">
        <v>-21.34557148029047</v>
      </c>
    </row>
    <row r="31" spans="1:4" x14ac:dyDescent="0.3">
      <c r="A31" t="s">
        <v>21</v>
      </c>
      <c r="B31">
        <v>34946.339999999997</v>
      </c>
      <c r="C31">
        <v>44236.5</v>
      </c>
      <c r="D31">
        <v>-21.001118985453179</v>
      </c>
    </row>
    <row r="32" spans="1:4" x14ac:dyDescent="0.3">
      <c r="A32" t="s">
        <v>112</v>
      </c>
      <c r="B32">
        <v>14557.317999999999</v>
      </c>
      <c r="C32">
        <v>18300</v>
      </c>
      <c r="D32">
        <v>-20.451814207650258</v>
      </c>
    </row>
    <row r="33" spans="1:4" x14ac:dyDescent="0.3">
      <c r="A33" t="s">
        <v>20</v>
      </c>
      <c r="B33">
        <v>13567.498</v>
      </c>
      <c r="C33">
        <v>16816</v>
      </c>
      <c r="D33">
        <v>-19.317923406279721</v>
      </c>
    </row>
    <row r="34" spans="1:4" x14ac:dyDescent="0.3">
      <c r="A34" t="s">
        <v>37</v>
      </c>
      <c r="B34">
        <v>53014.925999999999</v>
      </c>
      <c r="C34">
        <v>63391.25</v>
      </c>
      <c r="D34">
        <v>-16.368700727624081</v>
      </c>
    </row>
    <row r="35" spans="1:4" x14ac:dyDescent="0.3">
      <c r="A35" t="s">
        <v>17</v>
      </c>
      <c r="B35">
        <v>20517.61</v>
      </c>
      <c r="C35">
        <v>24413.5</v>
      </c>
      <c r="D35">
        <v>-15.957933110778869</v>
      </c>
    </row>
    <row r="36" spans="1:4" x14ac:dyDescent="0.3">
      <c r="A36" t="s">
        <v>23</v>
      </c>
      <c r="B36">
        <v>9299.0319999999992</v>
      </c>
      <c r="C36">
        <v>11014.5</v>
      </c>
      <c r="D36">
        <v>-15.57463343774117</v>
      </c>
    </row>
    <row r="37" spans="1:4" x14ac:dyDescent="0.3">
      <c r="A37" t="s">
        <v>106</v>
      </c>
      <c r="B37">
        <v>5807.6279999999997</v>
      </c>
      <c r="C37">
        <v>6708</v>
      </c>
      <c r="D37">
        <v>-13.422361359570671</v>
      </c>
    </row>
    <row r="38" spans="1:4" x14ac:dyDescent="0.3">
      <c r="A38" t="s">
        <v>76</v>
      </c>
      <c r="B38">
        <v>134962.726</v>
      </c>
      <c r="C38">
        <v>153853</v>
      </c>
      <c r="D38">
        <v>-12.278131723138319</v>
      </c>
    </row>
    <row r="39" spans="1:4" x14ac:dyDescent="0.3">
      <c r="A39" t="s">
        <v>99</v>
      </c>
      <c r="B39">
        <v>12761.07</v>
      </c>
      <c r="C39">
        <v>14279</v>
      </c>
      <c r="D39">
        <v>-10.630506337978851</v>
      </c>
    </row>
    <row r="40" spans="1:4" x14ac:dyDescent="0.3">
      <c r="A40" t="s">
        <v>35</v>
      </c>
      <c r="B40">
        <v>16029.106</v>
      </c>
      <c r="C40">
        <v>17903</v>
      </c>
      <c r="D40">
        <v>-10.466927330614981</v>
      </c>
    </row>
    <row r="41" spans="1:4" x14ac:dyDescent="0.3">
      <c r="A41" t="s">
        <v>27</v>
      </c>
      <c r="B41">
        <v>33448.641999999993</v>
      </c>
      <c r="C41">
        <v>36970.416666666657</v>
      </c>
      <c r="D41">
        <v>-9.5259263600401365</v>
      </c>
    </row>
    <row r="42" spans="1:4" x14ac:dyDescent="0.3">
      <c r="A42" t="s">
        <v>114</v>
      </c>
      <c r="B42">
        <v>5324.384</v>
      </c>
      <c r="C42">
        <v>5869</v>
      </c>
      <c r="D42">
        <v>-9.2795365479638772</v>
      </c>
    </row>
    <row r="43" spans="1:4" x14ac:dyDescent="0.3">
      <c r="A43" t="s">
        <v>48</v>
      </c>
      <c r="B43">
        <v>8258.996000000001</v>
      </c>
      <c r="C43">
        <v>9064</v>
      </c>
      <c r="D43">
        <v>-8.8813327449249666</v>
      </c>
    </row>
    <row r="44" spans="1:4" x14ac:dyDescent="0.3">
      <c r="A44" t="s">
        <v>42</v>
      </c>
      <c r="B44">
        <v>9193.6460000000006</v>
      </c>
      <c r="C44">
        <v>10081.5</v>
      </c>
      <c r="D44">
        <v>-8.8067648663393285</v>
      </c>
    </row>
    <row r="45" spans="1:4" x14ac:dyDescent="0.3">
      <c r="A45" t="s">
        <v>127</v>
      </c>
      <c r="B45">
        <v>12926.628000000001</v>
      </c>
      <c r="C45">
        <v>14095.16666666667</v>
      </c>
      <c r="D45">
        <v>-8.2903501200174929</v>
      </c>
    </row>
    <row r="46" spans="1:4" x14ac:dyDescent="0.3">
      <c r="A46" t="s">
        <v>30</v>
      </c>
      <c r="B46">
        <v>12665.394</v>
      </c>
      <c r="C46">
        <v>13806.33333333333</v>
      </c>
      <c r="D46">
        <v>-8.2638837248605608</v>
      </c>
    </row>
    <row r="47" spans="1:4" x14ac:dyDescent="0.3">
      <c r="A47" t="s">
        <v>123</v>
      </c>
      <c r="B47">
        <v>22100.772000000001</v>
      </c>
      <c r="C47">
        <v>23903</v>
      </c>
      <c r="D47">
        <v>-7.5397565159185147</v>
      </c>
    </row>
    <row r="48" spans="1:4" x14ac:dyDescent="0.3">
      <c r="A48" t="s">
        <v>109</v>
      </c>
      <c r="B48">
        <v>11471.995999999999</v>
      </c>
      <c r="C48">
        <v>12208</v>
      </c>
      <c r="D48">
        <v>-6.0288663171690757</v>
      </c>
    </row>
    <row r="49" spans="1:4" x14ac:dyDescent="0.3">
      <c r="A49" t="s">
        <v>59</v>
      </c>
      <c r="B49">
        <v>43083.453999999998</v>
      </c>
      <c r="C49">
        <v>45325.333333333328</v>
      </c>
      <c r="D49">
        <v>-4.9461949167500094</v>
      </c>
    </row>
    <row r="50" spans="1:4" x14ac:dyDescent="0.3">
      <c r="A50" t="s">
        <v>22</v>
      </c>
      <c r="B50">
        <v>17035.259999999998</v>
      </c>
      <c r="C50">
        <v>17833.5</v>
      </c>
      <c r="D50">
        <v>-4.4760703170998291</v>
      </c>
    </row>
    <row r="51" spans="1:4" x14ac:dyDescent="0.3">
      <c r="A51" t="s">
        <v>64</v>
      </c>
      <c r="B51">
        <v>216979.75200000001</v>
      </c>
      <c r="C51">
        <v>226423.4</v>
      </c>
      <c r="D51">
        <v>-4.1707915347972184</v>
      </c>
    </row>
    <row r="52" spans="1:4" x14ac:dyDescent="0.3">
      <c r="A52" t="s">
        <v>36</v>
      </c>
      <c r="B52">
        <v>10415.302</v>
      </c>
      <c r="C52">
        <v>10846.5</v>
      </c>
      <c r="D52">
        <v>-3.975457520859266</v>
      </c>
    </row>
    <row r="53" spans="1:4" x14ac:dyDescent="0.3">
      <c r="A53" t="s">
        <v>46</v>
      </c>
      <c r="B53">
        <v>218543.38200000001</v>
      </c>
      <c r="C53">
        <v>226621.06666666671</v>
      </c>
      <c r="D53">
        <v>-3.5644014854753259</v>
      </c>
    </row>
    <row r="54" spans="1:4" x14ac:dyDescent="0.3">
      <c r="A54" t="s">
        <v>124</v>
      </c>
      <c r="B54">
        <v>23439.991999999998</v>
      </c>
      <c r="C54">
        <v>24287.5</v>
      </c>
      <c r="D54">
        <v>-3.4894822439526569</v>
      </c>
    </row>
    <row r="55" spans="1:4" x14ac:dyDescent="0.3">
      <c r="A55" t="s">
        <v>98</v>
      </c>
      <c r="B55">
        <v>75981.890000000014</v>
      </c>
      <c r="C55">
        <v>78573.666666666657</v>
      </c>
      <c r="D55">
        <v>-3.2985308903321848</v>
      </c>
    </row>
    <row r="56" spans="1:4" x14ac:dyDescent="0.3">
      <c r="A56" t="s">
        <v>86</v>
      </c>
      <c r="B56">
        <v>108859.018</v>
      </c>
      <c r="C56">
        <v>112326</v>
      </c>
      <c r="D56">
        <v>-3.0865356195359972</v>
      </c>
    </row>
    <row r="57" spans="1:4" x14ac:dyDescent="0.3">
      <c r="A57" t="s">
        <v>29</v>
      </c>
      <c r="B57">
        <v>21720.74</v>
      </c>
      <c r="C57">
        <v>22210</v>
      </c>
      <c r="D57">
        <v>-2.2028815848716889</v>
      </c>
    </row>
    <row r="58" spans="1:4" x14ac:dyDescent="0.3">
      <c r="A58" t="s">
        <v>51</v>
      </c>
      <c r="B58">
        <v>85286.69200000001</v>
      </c>
      <c r="C58">
        <v>86850.666666666657</v>
      </c>
      <c r="D58">
        <v>-1.800762995486483</v>
      </c>
    </row>
    <row r="59" spans="1:4" x14ac:dyDescent="0.3">
      <c r="A59" t="s">
        <v>67</v>
      </c>
      <c r="B59">
        <v>253414.01</v>
      </c>
      <c r="C59">
        <v>256683</v>
      </c>
      <c r="D59">
        <v>-1.2735514233509779</v>
      </c>
    </row>
    <row r="60" spans="1:4" x14ac:dyDescent="0.3">
      <c r="A60" t="s">
        <v>96</v>
      </c>
      <c r="B60">
        <v>154077.49799999999</v>
      </c>
      <c r="C60">
        <v>155913.5</v>
      </c>
      <c r="D60">
        <v>-1.17757731049587</v>
      </c>
    </row>
    <row r="61" spans="1:4" x14ac:dyDescent="0.3">
      <c r="A61" t="s">
        <v>57</v>
      </c>
      <c r="B61">
        <v>81808.953999999998</v>
      </c>
      <c r="C61">
        <v>82633</v>
      </c>
      <c r="D61">
        <v>-0.99723597110113649</v>
      </c>
    </row>
    <row r="62" spans="1:4" x14ac:dyDescent="0.3">
      <c r="A62" t="s">
        <v>47</v>
      </c>
      <c r="B62">
        <v>16575.646000000001</v>
      </c>
      <c r="C62">
        <v>16726</v>
      </c>
      <c r="D62">
        <v>-0.89892383116106278</v>
      </c>
    </row>
    <row r="63" spans="1:4" x14ac:dyDescent="0.3">
      <c r="A63" t="s">
        <v>61</v>
      </c>
      <c r="B63">
        <v>126825.49</v>
      </c>
      <c r="C63">
        <v>127674</v>
      </c>
      <c r="D63">
        <v>-0.66459106787600397</v>
      </c>
    </row>
    <row r="64" spans="1:4" x14ac:dyDescent="0.3">
      <c r="A64" t="s">
        <v>54</v>
      </c>
      <c r="B64">
        <v>65168.692000000003</v>
      </c>
      <c r="C64">
        <v>65230</v>
      </c>
      <c r="D64">
        <v>-9.3987429097037042E-2</v>
      </c>
    </row>
    <row r="65" spans="1:4" x14ac:dyDescent="0.3">
      <c r="A65" t="s">
        <v>40</v>
      </c>
      <c r="B65">
        <v>160700.39199999999</v>
      </c>
      <c r="C65">
        <v>160850.5</v>
      </c>
      <c r="D65">
        <v>-9.3321438229913775E-2</v>
      </c>
    </row>
    <row r="66" spans="1:4" x14ac:dyDescent="0.3">
      <c r="A66" t="s">
        <v>53</v>
      </c>
      <c r="B66">
        <v>65209.347999999998</v>
      </c>
      <c r="C66">
        <v>65214</v>
      </c>
      <c r="D66">
        <v>-7.1334376054250064E-3</v>
      </c>
    </row>
    <row r="67" spans="1:4" x14ac:dyDescent="0.3">
      <c r="A67" t="s">
        <v>60</v>
      </c>
      <c r="B67">
        <v>256658.39</v>
      </c>
      <c r="C67">
        <v>255932.5</v>
      </c>
      <c r="D67">
        <v>0.28362556533460381</v>
      </c>
    </row>
    <row r="68" spans="1:4" x14ac:dyDescent="0.3">
      <c r="A68" t="s">
        <v>63</v>
      </c>
      <c r="B68">
        <v>41481.879999999997</v>
      </c>
      <c r="C68">
        <v>41360</v>
      </c>
      <c r="D68">
        <v>0.29468085106384112</v>
      </c>
    </row>
    <row r="69" spans="1:4" x14ac:dyDescent="0.3">
      <c r="A69" t="s">
        <v>140</v>
      </c>
      <c r="B69">
        <v>34744.134000000013</v>
      </c>
      <c r="C69">
        <v>34627</v>
      </c>
      <c r="D69">
        <v>0.33827360152483738</v>
      </c>
    </row>
    <row r="70" spans="1:4" x14ac:dyDescent="0.3">
      <c r="A70" t="s">
        <v>62</v>
      </c>
      <c r="B70">
        <v>65449.812000000013</v>
      </c>
      <c r="C70">
        <v>65190</v>
      </c>
      <c r="D70">
        <v>0.39854578923148543</v>
      </c>
    </row>
    <row r="71" spans="1:4" x14ac:dyDescent="0.3">
      <c r="A71" t="s">
        <v>68</v>
      </c>
      <c r="B71">
        <v>62043.887999999999</v>
      </c>
      <c r="C71">
        <v>61674</v>
      </c>
      <c r="D71">
        <v>0.59974705710672083</v>
      </c>
    </row>
    <row r="72" spans="1:4" x14ac:dyDescent="0.3">
      <c r="A72" t="s">
        <v>133</v>
      </c>
      <c r="B72">
        <v>6065.08</v>
      </c>
      <c r="C72">
        <v>5980.5</v>
      </c>
      <c r="D72">
        <v>1.4142630214864971</v>
      </c>
    </row>
    <row r="73" spans="1:4" x14ac:dyDescent="0.3">
      <c r="A73" t="s">
        <v>141</v>
      </c>
      <c r="B73">
        <v>8243.398000000001</v>
      </c>
      <c r="C73">
        <v>8115.5</v>
      </c>
      <c r="D73">
        <v>1.575971905612729</v>
      </c>
    </row>
    <row r="74" spans="1:4" x14ac:dyDescent="0.3">
      <c r="A74" t="s">
        <v>66</v>
      </c>
      <c r="B74">
        <v>109912.35</v>
      </c>
      <c r="C74">
        <v>108052</v>
      </c>
      <c r="D74">
        <v>1.721717321289755</v>
      </c>
    </row>
    <row r="75" spans="1:4" x14ac:dyDescent="0.3">
      <c r="A75" t="s">
        <v>44</v>
      </c>
      <c r="B75">
        <v>11570.44</v>
      </c>
      <c r="C75">
        <v>11337</v>
      </c>
      <c r="D75">
        <v>2.0590985269471531</v>
      </c>
    </row>
    <row r="76" spans="1:4" x14ac:dyDescent="0.3">
      <c r="A76" t="s">
        <v>115</v>
      </c>
      <c r="B76">
        <v>11994.74</v>
      </c>
      <c r="C76">
        <v>11736.33333333333</v>
      </c>
      <c r="D76">
        <v>2.2017665937686468</v>
      </c>
    </row>
    <row r="77" spans="1:4" x14ac:dyDescent="0.3">
      <c r="A77" t="s">
        <v>88</v>
      </c>
      <c r="B77">
        <v>29537.524000000001</v>
      </c>
      <c r="C77">
        <v>28862</v>
      </c>
      <c r="D77">
        <v>2.3405308017462452</v>
      </c>
    </row>
    <row r="78" spans="1:4" x14ac:dyDescent="0.3">
      <c r="A78" t="s">
        <v>117</v>
      </c>
      <c r="B78">
        <v>5634.7979999999998</v>
      </c>
      <c r="C78">
        <v>5500.5</v>
      </c>
      <c r="D78">
        <v>2.4415598581947049</v>
      </c>
    </row>
    <row r="79" spans="1:4" x14ac:dyDescent="0.3">
      <c r="A79" t="s">
        <v>32</v>
      </c>
      <c r="B79">
        <v>20525.454000000002</v>
      </c>
      <c r="C79">
        <v>19999.333333333328</v>
      </c>
      <c r="D79">
        <v>2.630691023034097</v>
      </c>
    </row>
    <row r="80" spans="1:4" x14ac:dyDescent="0.3">
      <c r="A80" t="s">
        <v>78</v>
      </c>
      <c r="B80">
        <v>31932.202000000001</v>
      </c>
      <c r="C80">
        <v>31042</v>
      </c>
      <c r="D80">
        <v>2.8677340377553029</v>
      </c>
    </row>
    <row r="81" spans="1:4" x14ac:dyDescent="0.3">
      <c r="A81" t="s">
        <v>111</v>
      </c>
      <c r="B81">
        <v>13760.335999999999</v>
      </c>
      <c r="C81">
        <v>13344.5</v>
      </c>
      <c r="D81">
        <v>3.1161602158192458</v>
      </c>
    </row>
    <row r="82" spans="1:4" x14ac:dyDescent="0.3">
      <c r="A82" t="s">
        <v>38</v>
      </c>
      <c r="B82">
        <v>73002.076000000001</v>
      </c>
      <c r="C82">
        <v>70664.666666666657</v>
      </c>
      <c r="D82">
        <v>3.3077483324999921</v>
      </c>
    </row>
    <row r="83" spans="1:4" x14ac:dyDescent="0.3">
      <c r="A83" t="s">
        <v>65</v>
      </c>
      <c r="B83">
        <v>106503.776</v>
      </c>
      <c r="C83">
        <v>102855.5</v>
      </c>
      <c r="D83">
        <v>3.546991653338905</v>
      </c>
    </row>
    <row r="84" spans="1:4" x14ac:dyDescent="0.3">
      <c r="A84" t="s">
        <v>26</v>
      </c>
      <c r="B84">
        <v>18001.588</v>
      </c>
      <c r="C84">
        <v>17367.666666666661</v>
      </c>
      <c r="D84">
        <v>3.6500086367387801</v>
      </c>
    </row>
    <row r="85" spans="1:4" x14ac:dyDescent="0.3">
      <c r="A85" t="s">
        <v>55</v>
      </c>
      <c r="B85">
        <v>63864.826000000001</v>
      </c>
      <c r="C85">
        <v>61598</v>
      </c>
      <c r="D85">
        <v>3.6800318192149111</v>
      </c>
    </row>
    <row r="86" spans="1:4" x14ac:dyDescent="0.3">
      <c r="A86" t="s">
        <v>72</v>
      </c>
      <c r="B86">
        <v>72803.035999999993</v>
      </c>
      <c r="C86">
        <v>70167</v>
      </c>
      <c r="D86">
        <v>3.7568030555674219</v>
      </c>
    </row>
    <row r="87" spans="1:4" x14ac:dyDescent="0.3">
      <c r="A87" t="s">
        <v>126</v>
      </c>
      <c r="B87">
        <v>7305.6840000000002</v>
      </c>
      <c r="C87">
        <v>7038.5</v>
      </c>
      <c r="D87">
        <v>3.7960360872344991</v>
      </c>
    </row>
    <row r="88" spans="1:4" x14ac:dyDescent="0.3">
      <c r="A88" t="s">
        <v>128</v>
      </c>
      <c r="B88">
        <v>6323.67</v>
      </c>
      <c r="C88">
        <v>6085.5</v>
      </c>
      <c r="D88">
        <v>3.9137293566674898</v>
      </c>
    </row>
    <row r="89" spans="1:4" x14ac:dyDescent="0.3">
      <c r="A89" t="s">
        <v>83</v>
      </c>
      <c r="B89">
        <v>4664.5020000000004</v>
      </c>
      <c r="C89">
        <v>4488.3333333333339</v>
      </c>
      <c r="D89">
        <v>3.9250352766431442</v>
      </c>
    </row>
    <row r="90" spans="1:4" x14ac:dyDescent="0.3">
      <c r="A90" t="s">
        <v>25</v>
      </c>
      <c r="B90">
        <v>29028.763999999999</v>
      </c>
      <c r="C90">
        <v>27851</v>
      </c>
      <c r="D90">
        <v>4.2288032745682349</v>
      </c>
    </row>
    <row r="91" spans="1:4" x14ac:dyDescent="0.3">
      <c r="A91" t="s">
        <v>58</v>
      </c>
      <c r="B91">
        <v>267432.02</v>
      </c>
      <c r="C91">
        <v>255686</v>
      </c>
      <c r="D91">
        <v>4.5939237971574576</v>
      </c>
    </row>
    <row r="92" spans="1:4" x14ac:dyDescent="0.3">
      <c r="A92" t="s">
        <v>113</v>
      </c>
      <c r="B92">
        <v>8547.518</v>
      </c>
      <c r="C92">
        <v>8128</v>
      </c>
      <c r="D92">
        <v>5.161392716535433</v>
      </c>
    </row>
    <row r="93" spans="1:4" x14ac:dyDescent="0.3">
      <c r="A93" t="s">
        <v>7</v>
      </c>
      <c r="B93">
        <v>11936.986000000001</v>
      </c>
      <c r="C93">
        <v>11312.5</v>
      </c>
      <c r="D93">
        <v>5.5203182320442057</v>
      </c>
    </row>
    <row r="94" spans="1:4" x14ac:dyDescent="0.3">
      <c r="A94" t="s">
        <v>69</v>
      </c>
      <c r="B94">
        <v>55654.076000000001</v>
      </c>
      <c r="C94">
        <v>52687.416666666672</v>
      </c>
      <c r="D94">
        <v>5.6306790520823196</v>
      </c>
    </row>
    <row r="95" spans="1:4" x14ac:dyDescent="0.3">
      <c r="A95" t="s">
        <v>85</v>
      </c>
      <c r="B95">
        <v>7460.7879999999996</v>
      </c>
      <c r="C95">
        <v>7059.333333333333</v>
      </c>
      <c r="D95">
        <v>5.6868637265086521</v>
      </c>
    </row>
    <row r="96" spans="1:4" x14ac:dyDescent="0.3">
      <c r="A96" t="s">
        <v>71</v>
      </c>
      <c r="B96">
        <v>62711.723999999987</v>
      </c>
      <c r="C96">
        <v>59305.666666666672</v>
      </c>
      <c r="D96">
        <v>5.7432240876363521</v>
      </c>
    </row>
    <row r="97" spans="1:4" x14ac:dyDescent="0.3">
      <c r="A97" t="s">
        <v>49</v>
      </c>
      <c r="B97">
        <v>26063.385999999999</v>
      </c>
      <c r="C97">
        <v>24613.5</v>
      </c>
      <c r="D97">
        <v>5.89061287504824</v>
      </c>
    </row>
    <row r="98" spans="1:4" x14ac:dyDescent="0.3">
      <c r="A98" t="s">
        <v>34</v>
      </c>
      <c r="B98">
        <v>9978.8580000000002</v>
      </c>
      <c r="C98">
        <v>9409</v>
      </c>
      <c r="D98">
        <v>6.0565203528536529</v>
      </c>
    </row>
    <row r="99" spans="1:4" x14ac:dyDescent="0.3">
      <c r="A99" t="s">
        <v>77</v>
      </c>
      <c r="B99">
        <v>58983.226000000002</v>
      </c>
      <c r="C99">
        <v>55322</v>
      </c>
      <c r="D99">
        <v>6.6180289938903059</v>
      </c>
    </row>
    <row r="100" spans="1:4" x14ac:dyDescent="0.3">
      <c r="A100" t="s">
        <v>130</v>
      </c>
      <c r="B100">
        <v>6582.29</v>
      </c>
      <c r="C100">
        <v>6154.5</v>
      </c>
      <c r="D100">
        <v>6.9508489722966926</v>
      </c>
    </row>
    <row r="101" spans="1:4" x14ac:dyDescent="0.3">
      <c r="A101" t="s">
        <v>116</v>
      </c>
      <c r="B101">
        <v>10485.386</v>
      </c>
      <c r="C101">
        <v>9782</v>
      </c>
      <c r="D101">
        <v>7.1906154160703384</v>
      </c>
    </row>
    <row r="102" spans="1:4" x14ac:dyDescent="0.3">
      <c r="A102" t="s">
        <v>94</v>
      </c>
      <c r="B102">
        <v>14920.036</v>
      </c>
      <c r="C102">
        <v>13848.33333333333</v>
      </c>
      <c r="D102">
        <v>7.7388566614514609</v>
      </c>
    </row>
    <row r="103" spans="1:4" x14ac:dyDescent="0.3">
      <c r="A103" t="s">
        <v>80</v>
      </c>
      <c r="B103">
        <v>50498.718000000008</v>
      </c>
      <c r="C103">
        <v>46834</v>
      </c>
      <c r="D103">
        <v>7.824909253960814</v>
      </c>
    </row>
    <row r="104" spans="1:4" x14ac:dyDescent="0.3">
      <c r="A104" t="s">
        <v>90</v>
      </c>
      <c r="B104">
        <v>89481.002000000008</v>
      </c>
      <c r="C104">
        <v>82455</v>
      </c>
      <c r="D104">
        <v>8.5210138863622671</v>
      </c>
    </row>
    <row r="105" spans="1:4" x14ac:dyDescent="0.3">
      <c r="A105" t="s">
        <v>52</v>
      </c>
      <c r="B105">
        <v>21193.5</v>
      </c>
      <c r="C105">
        <v>19473.5</v>
      </c>
      <c r="D105">
        <v>8.8325159832593005</v>
      </c>
    </row>
    <row r="106" spans="1:4" x14ac:dyDescent="0.3">
      <c r="A106" t="s">
        <v>45</v>
      </c>
      <c r="B106">
        <v>18317.106</v>
      </c>
      <c r="C106">
        <v>16641.75</v>
      </c>
      <c r="D106">
        <v>10.06718644373338</v>
      </c>
    </row>
    <row r="107" spans="1:4" x14ac:dyDescent="0.3">
      <c r="A107" t="s">
        <v>73</v>
      </c>
      <c r="B107">
        <v>26195.752</v>
      </c>
      <c r="C107">
        <v>23730.166666666672</v>
      </c>
      <c r="D107">
        <v>10.390088565187771</v>
      </c>
    </row>
    <row r="108" spans="1:4" x14ac:dyDescent="0.3">
      <c r="A108" t="s">
        <v>81</v>
      </c>
      <c r="B108">
        <v>25754.155999999999</v>
      </c>
      <c r="C108">
        <v>23304.333333333339</v>
      </c>
      <c r="D108">
        <v>10.51230529372218</v>
      </c>
    </row>
    <row r="109" spans="1:4" x14ac:dyDescent="0.3">
      <c r="A109" t="s">
        <v>102</v>
      </c>
      <c r="B109">
        <v>9318.5720000000001</v>
      </c>
      <c r="C109">
        <v>8401.5</v>
      </c>
      <c r="D109">
        <v>10.91557459977385</v>
      </c>
    </row>
    <row r="110" spans="1:4" x14ac:dyDescent="0.3">
      <c r="A110" t="s">
        <v>129</v>
      </c>
      <c r="B110">
        <v>4282.0360000000001</v>
      </c>
      <c r="C110">
        <v>3789.5</v>
      </c>
      <c r="D110">
        <v>12.99738751814224</v>
      </c>
    </row>
    <row r="111" spans="1:4" x14ac:dyDescent="0.3">
      <c r="A111" t="s">
        <v>74</v>
      </c>
      <c r="B111">
        <v>55028.802000000003</v>
      </c>
      <c r="C111">
        <v>48684.666666666672</v>
      </c>
      <c r="D111">
        <v>13.03107480794773</v>
      </c>
    </row>
    <row r="112" spans="1:4" x14ac:dyDescent="0.3">
      <c r="A112" t="s">
        <v>93</v>
      </c>
      <c r="B112">
        <v>9222.9500000000007</v>
      </c>
      <c r="C112">
        <v>8055</v>
      </c>
      <c r="D112">
        <v>14.499689633767851</v>
      </c>
    </row>
    <row r="113" spans="1:4" x14ac:dyDescent="0.3">
      <c r="A113" t="s">
        <v>14</v>
      </c>
      <c r="B113">
        <v>9844.3420000000006</v>
      </c>
      <c r="C113">
        <v>8595.6666666666661</v>
      </c>
      <c r="D113">
        <v>14.526800325745549</v>
      </c>
    </row>
    <row r="114" spans="1:4" x14ac:dyDescent="0.3">
      <c r="A114" t="s">
        <v>125</v>
      </c>
      <c r="B114">
        <v>6254.5320000000002</v>
      </c>
      <c r="C114">
        <v>5338.416666666667</v>
      </c>
      <c r="D114">
        <v>17.160806106679569</v>
      </c>
    </row>
    <row r="115" spans="1:4" x14ac:dyDescent="0.3">
      <c r="A115" t="s">
        <v>101</v>
      </c>
      <c r="B115">
        <v>9243.9619999999995</v>
      </c>
      <c r="C115">
        <v>7668.5000000000009</v>
      </c>
      <c r="D115">
        <v>20.544591510725681</v>
      </c>
    </row>
    <row r="116" spans="1:4" x14ac:dyDescent="0.3">
      <c r="A116" t="s">
        <v>110</v>
      </c>
      <c r="B116">
        <v>9129.65</v>
      </c>
      <c r="C116">
        <v>7523.25</v>
      </c>
      <c r="D116">
        <v>21.352473997275109</v>
      </c>
    </row>
    <row r="117" spans="1:4" x14ac:dyDescent="0.3">
      <c r="A117" t="s">
        <v>43</v>
      </c>
      <c r="B117">
        <v>15714.987999999999</v>
      </c>
      <c r="C117">
        <v>12879.33333333333</v>
      </c>
      <c r="D117">
        <v>22.017091981986649</v>
      </c>
    </row>
    <row r="118" spans="1:4" x14ac:dyDescent="0.3">
      <c r="A118" t="s">
        <v>84</v>
      </c>
      <c r="B118">
        <v>4838.3379999999997</v>
      </c>
      <c r="C118">
        <v>3946.333333333333</v>
      </c>
      <c r="D118">
        <v>22.603378663738479</v>
      </c>
    </row>
    <row r="119" spans="1:4" x14ac:dyDescent="0.3">
      <c r="A119" t="s">
        <v>24</v>
      </c>
      <c r="B119">
        <v>26871.32</v>
      </c>
      <c r="C119">
        <v>21716.333333333339</v>
      </c>
      <c r="D119">
        <v>23.73783173955086</v>
      </c>
    </row>
    <row r="120" spans="1:4" x14ac:dyDescent="0.3">
      <c r="A120" t="s">
        <v>118</v>
      </c>
      <c r="B120">
        <v>12802.12</v>
      </c>
      <c r="C120">
        <v>10151.5</v>
      </c>
      <c r="D120">
        <v>26.110624045707539</v>
      </c>
    </row>
    <row r="121" spans="1:4" x14ac:dyDescent="0.3">
      <c r="D121">
        <f>AVERAGE(D2:D120)</f>
        <v>-6.6965552263260202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0"/>
  <sheetViews>
    <sheetView topLeftCell="A19" workbookViewId="0">
      <selection activeCell="A53" sqref="A5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323.762</v>
      </c>
      <c r="C2">
        <v>1848</v>
      </c>
      <c r="D2">
        <v>-82.480411255411255</v>
      </c>
    </row>
    <row r="3" spans="1:4" x14ac:dyDescent="0.3">
      <c r="A3" t="s">
        <v>12</v>
      </c>
      <c r="B3">
        <v>1748.37</v>
      </c>
      <c r="C3">
        <v>5027</v>
      </c>
      <c r="D3">
        <v>-65.220409787149393</v>
      </c>
    </row>
    <row r="4" spans="1:4" x14ac:dyDescent="0.3">
      <c r="A4" t="s">
        <v>134</v>
      </c>
      <c r="B4">
        <v>2082.364</v>
      </c>
      <c r="C4">
        <v>5311</v>
      </c>
      <c r="D4">
        <v>-60.791489361702119</v>
      </c>
    </row>
    <row r="5" spans="1:4" x14ac:dyDescent="0.3">
      <c r="A5" t="s">
        <v>10</v>
      </c>
      <c r="B5">
        <v>9239.2119999999995</v>
      </c>
      <c r="C5">
        <v>20130</v>
      </c>
      <c r="D5">
        <v>-54.102275211127669</v>
      </c>
    </row>
    <row r="6" spans="1:4" x14ac:dyDescent="0.3">
      <c r="A6" t="s">
        <v>131</v>
      </c>
      <c r="B6">
        <v>12778.036</v>
      </c>
      <c r="C6">
        <v>26908.5</v>
      </c>
      <c r="D6">
        <v>-52.513012616831112</v>
      </c>
    </row>
    <row r="7" spans="1:4" x14ac:dyDescent="0.3">
      <c r="A7" t="s">
        <v>143</v>
      </c>
      <c r="B7">
        <v>22712.802</v>
      </c>
      <c r="C7">
        <v>47424.5</v>
      </c>
      <c r="D7">
        <v>-52.107450790203373</v>
      </c>
    </row>
    <row r="8" spans="1:4" x14ac:dyDescent="0.3">
      <c r="A8" t="s">
        <v>11</v>
      </c>
      <c r="B8">
        <v>10194.629999999999</v>
      </c>
      <c r="C8">
        <v>20148</v>
      </c>
      <c r="D8">
        <v>-49.401280524121503</v>
      </c>
    </row>
    <row r="9" spans="1:4" x14ac:dyDescent="0.3">
      <c r="A9" t="s">
        <v>5</v>
      </c>
      <c r="B9">
        <v>14932.26</v>
      </c>
      <c r="C9">
        <v>29037</v>
      </c>
      <c r="D9">
        <v>-48.575059406963533</v>
      </c>
    </row>
    <row r="10" spans="1:4" x14ac:dyDescent="0.3">
      <c r="A10" t="s">
        <v>4</v>
      </c>
      <c r="B10">
        <v>12127.054</v>
      </c>
      <c r="C10">
        <v>23572</v>
      </c>
      <c r="D10">
        <v>-48.55313931783472</v>
      </c>
    </row>
    <row r="11" spans="1:4" x14ac:dyDescent="0.3">
      <c r="A11" t="s">
        <v>28</v>
      </c>
      <c r="B11">
        <v>21957.385999999999</v>
      </c>
      <c r="C11">
        <v>40980.5</v>
      </c>
      <c r="D11">
        <v>-46.419916789692657</v>
      </c>
    </row>
    <row r="12" spans="1:4" x14ac:dyDescent="0.3">
      <c r="A12" t="s">
        <v>8</v>
      </c>
      <c r="B12">
        <v>14641.944</v>
      </c>
      <c r="C12">
        <v>24682</v>
      </c>
      <c r="D12">
        <v>-40.677643626934611</v>
      </c>
    </row>
    <row r="13" spans="1:4" x14ac:dyDescent="0.3">
      <c r="A13" t="s">
        <v>119</v>
      </c>
      <c r="B13">
        <v>5462.5219999999999</v>
      </c>
      <c r="C13">
        <v>8923</v>
      </c>
      <c r="D13">
        <v>-38.781553289252493</v>
      </c>
    </row>
    <row r="14" spans="1:4" x14ac:dyDescent="0.3">
      <c r="A14" t="s">
        <v>19</v>
      </c>
      <c r="B14">
        <v>5359.1460000000006</v>
      </c>
      <c r="C14">
        <v>8712.5</v>
      </c>
      <c r="D14">
        <v>-38.488998565279758</v>
      </c>
    </row>
    <row r="15" spans="1:4" x14ac:dyDescent="0.3">
      <c r="A15" t="s">
        <v>6</v>
      </c>
      <c r="B15">
        <v>6936.93</v>
      </c>
      <c r="C15">
        <v>10815</v>
      </c>
      <c r="D15">
        <v>-35.85825242718446</v>
      </c>
    </row>
    <row r="16" spans="1:4" x14ac:dyDescent="0.3">
      <c r="A16" t="s">
        <v>121</v>
      </c>
      <c r="B16">
        <v>9295.9459999999999</v>
      </c>
      <c r="C16">
        <v>14404</v>
      </c>
      <c r="D16">
        <v>-35.462746459316847</v>
      </c>
    </row>
    <row r="17" spans="1:4" x14ac:dyDescent="0.3">
      <c r="A17" t="s">
        <v>15</v>
      </c>
      <c r="B17">
        <v>7213.6719999999996</v>
      </c>
      <c r="C17">
        <v>10671</v>
      </c>
      <c r="D17">
        <v>-32.399287789335588</v>
      </c>
    </row>
    <row r="18" spans="1:4" x14ac:dyDescent="0.3">
      <c r="A18" t="s">
        <v>13</v>
      </c>
      <c r="B18">
        <v>11833.156000000001</v>
      </c>
      <c r="C18">
        <v>17332.5</v>
      </c>
      <c r="D18">
        <v>-31.728510024520421</v>
      </c>
    </row>
    <row r="19" spans="1:4" x14ac:dyDescent="0.3">
      <c r="A19" t="s">
        <v>137</v>
      </c>
      <c r="B19">
        <v>2100.5920000000001</v>
      </c>
      <c r="C19">
        <v>3069.5</v>
      </c>
      <c r="D19">
        <v>-31.565662159960901</v>
      </c>
    </row>
    <row r="20" spans="1:4" x14ac:dyDescent="0.3">
      <c r="A20" t="s">
        <v>141</v>
      </c>
      <c r="B20">
        <v>6572.5219999999999</v>
      </c>
      <c r="C20">
        <v>9579.5</v>
      </c>
      <c r="D20">
        <v>-31.389717626180911</v>
      </c>
    </row>
    <row r="21" spans="1:4" x14ac:dyDescent="0.3">
      <c r="A21" t="s">
        <v>120</v>
      </c>
      <c r="B21">
        <v>16638.3</v>
      </c>
      <c r="C21">
        <v>23345.5</v>
      </c>
      <c r="D21">
        <v>-28.730162129746631</v>
      </c>
    </row>
    <row r="22" spans="1:4" x14ac:dyDescent="0.3">
      <c r="A22" t="s">
        <v>107</v>
      </c>
      <c r="B22">
        <v>8834.6660000000011</v>
      </c>
      <c r="C22">
        <v>12297</v>
      </c>
      <c r="D22">
        <v>-28.155924209156701</v>
      </c>
    </row>
    <row r="23" spans="1:4" x14ac:dyDescent="0.3">
      <c r="A23" t="s">
        <v>20</v>
      </c>
      <c r="B23">
        <v>11174.304</v>
      </c>
      <c r="C23">
        <v>15446</v>
      </c>
      <c r="D23">
        <v>-27.65567784539687</v>
      </c>
    </row>
    <row r="24" spans="1:4" x14ac:dyDescent="0.3">
      <c r="A24" t="s">
        <v>21</v>
      </c>
      <c r="B24">
        <v>29623.86</v>
      </c>
      <c r="C24">
        <v>40346.5</v>
      </c>
      <c r="D24">
        <v>-26.576382090144119</v>
      </c>
    </row>
    <row r="25" spans="1:4" x14ac:dyDescent="0.3">
      <c r="A25" t="s">
        <v>9</v>
      </c>
      <c r="B25">
        <v>10531.987999999999</v>
      </c>
      <c r="C25">
        <v>14321.5</v>
      </c>
      <c r="D25">
        <v>-26.460300946129951</v>
      </c>
    </row>
    <row r="26" spans="1:4" x14ac:dyDescent="0.3">
      <c r="A26" t="s">
        <v>16</v>
      </c>
      <c r="B26">
        <v>14026.976000000001</v>
      </c>
      <c r="C26">
        <v>18791</v>
      </c>
      <c r="D26">
        <v>-25.352690117609491</v>
      </c>
    </row>
    <row r="27" spans="1:4" x14ac:dyDescent="0.3">
      <c r="A27" t="s">
        <v>128</v>
      </c>
      <c r="B27">
        <v>3378.6039999999998</v>
      </c>
      <c r="C27">
        <v>4260</v>
      </c>
      <c r="D27">
        <v>-20.690046948356802</v>
      </c>
    </row>
    <row r="28" spans="1:4" x14ac:dyDescent="0.3">
      <c r="A28" t="s">
        <v>144</v>
      </c>
      <c r="B28">
        <v>130528.022</v>
      </c>
      <c r="C28">
        <v>163903</v>
      </c>
      <c r="D28">
        <v>-20.362640098106809</v>
      </c>
    </row>
    <row r="29" spans="1:4" x14ac:dyDescent="0.3">
      <c r="A29" t="s">
        <v>37</v>
      </c>
      <c r="B29">
        <v>53960.922000000013</v>
      </c>
      <c r="C29">
        <v>67535</v>
      </c>
      <c r="D29">
        <v>-20.09932331383726</v>
      </c>
    </row>
    <row r="30" spans="1:4" x14ac:dyDescent="0.3">
      <c r="A30" t="s">
        <v>123</v>
      </c>
      <c r="B30">
        <v>24374.38</v>
      </c>
      <c r="C30">
        <v>29889</v>
      </c>
      <c r="D30">
        <v>-18.45033289839072</v>
      </c>
    </row>
    <row r="31" spans="1:4" x14ac:dyDescent="0.3">
      <c r="A31" t="s">
        <v>23</v>
      </c>
      <c r="B31">
        <v>6717.3119999999999</v>
      </c>
      <c r="C31">
        <v>8150.5</v>
      </c>
      <c r="D31">
        <v>-17.584050058278631</v>
      </c>
    </row>
    <row r="32" spans="1:4" x14ac:dyDescent="0.3">
      <c r="A32" t="s">
        <v>48</v>
      </c>
      <c r="B32">
        <v>7483.848</v>
      </c>
      <c r="C32">
        <v>9018</v>
      </c>
      <c r="D32">
        <v>-17.012109115103129</v>
      </c>
    </row>
    <row r="33" spans="1:4" x14ac:dyDescent="0.3">
      <c r="A33" t="s">
        <v>22</v>
      </c>
      <c r="B33">
        <v>15461.18</v>
      </c>
      <c r="C33">
        <v>18401.5</v>
      </c>
      <c r="D33">
        <v>-15.97869738879983</v>
      </c>
    </row>
    <row r="34" spans="1:4" x14ac:dyDescent="0.3">
      <c r="A34" t="s">
        <v>35</v>
      </c>
      <c r="B34">
        <v>13610.54</v>
      </c>
      <c r="C34">
        <v>15966</v>
      </c>
      <c r="D34">
        <v>-14.75297507202807</v>
      </c>
    </row>
    <row r="35" spans="1:4" x14ac:dyDescent="0.3">
      <c r="A35" t="s">
        <v>76</v>
      </c>
      <c r="B35">
        <v>156183.61799999999</v>
      </c>
      <c r="C35">
        <v>183084</v>
      </c>
      <c r="D35">
        <v>-14.69291800485022</v>
      </c>
    </row>
    <row r="36" spans="1:4" x14ac:dyDescent="0.3">
      <c r="A36" t="s">
        <v>17</v>
      </c>
      <c r="B36">
        <v>11234.724</v>
      </c>
      <c r="C36">
        <v>12973</v>
      </c>
      <c r="D36">
        <v>-13.39918291836892</v>
      </c>
    </row>
    <row r="37" spans="1:4" x14ac:dyDescent="0.3">
      <c r="A37" t="s">
        <v>39</v>
      </c>
      <c r="B37">
        <v>9923.3420000000006</v>
      </c>
      <c r="C37">
        <v>11409.5</v>
      </c>
      <c r="D37">
        <v>-13.025619001709099</v>
      </c>
    </row>
    <row r="38" spans="1:4" x14ac:dyDescent="0.3">
      <c r="A38" t="s">
        <v>99</v>
      </c>
      <c r="B38">
        <v>12579.89</v>
      </c>
      <c r="C38">
        <v>14450</v>
      </c>
      <c r="D38">
        <v>-12.941937716262981</v>
      </c>
    </row>
    <row r="39" spans="1:4" x14ac:dyDescent="0.3">
      <c r="A39" t="s">
        <v>18</v>
      </c>
      <c r="B39">
        <v>13982.208000000001</v>
      </c>
      <c r="C39">
        <v>15995</v>
      </c>
      <c r="D39">
        <v>-12.58388246326977</v>
      </c>
    </row>
    <row r="40" spans="1:4" x14ac:dyDescent="0.3">
      <c r="A40" t="s">
        <v>36</v>
      </c>
      <c r="B40">
        <v>12327.72</v>
      </c>
      <c r="C40">
        <v>13126.66666666667</v>
      </c>
      <c r="D40">
        <v>-6.0864398171660881</v>
      </c>
    </row>
    <row r="41" spans="1:4" x14ac:dyDescent="0.3">
      <c r="A41" t="s">
        <v>67</v>
      </c>
      <c r="B41">
        <v>146697.81599999999</v>
      </c>
      <c r="C41">
        <v>156029.5</v>
      </c>
      <c r="D41">
        <v>-5.9807177488872352</v>
      </c>
    </row>
    <row r="42" spans="1:4" x14ac:dyDescent="0.3">
      <c r="A42" t="s">
        <v>98</v>
      </c>
      <c r="B42">
        <v>54281.259999999987</v>
      </c>
      <c r="C42">
        <v>57577.5</v>
      </c>
      <c r="D42">
        <v>-5.7248751682514962</v>
      </c>
    </row>
    <row r="43" spans="1:4" x14ac:dyDescent="0.3">
      <c r="A43" t="s">
        <v>64</v>
      </c>
      <c r="B43">
        <v>186873.092</v>
      </c>
      <c r="C43">
        <v>197131.58333333331</v>
      </c>
      <c r="D43">
        <v>-5.203880149426408</v>
      </c>
    </row>
    <row r="44" spans="1:4" x14ac:dyDescent="0.3">
      <c r="A44" t="s">
        <v>59</v>
      </c>
      <c r="B44">
        <v>29789.098000000002</v>
      </c>
      <c r="C44">
        <v>30957</v>
      </c>
      <c r="D44">
        <v>-3.772658849371715</v>
      </c>
    </row>
    <row r="45" spans="1:4" x14ac:dyDescent="0.3">
      <c r="A45" t="s">
        <v>41</v>
      </c>
      <c r="B45">
        <v>13335.672</v>
      </c>
      <c r="C45">
        <v>13797.5</v>
      </c>
      <c r="D45">
        <v>-3.3471860844355832</v>
      </c>
    </row>
    <row r="46" spans="1:4" x14ac:dyDescent="0.3">
      <c r="A46" t="s">
        <v>61</v>
      </c>
      <c r="B46">
        <v>131432.87400000001</v>
      </c>
      <c r="C46">
        <v>135390.5</v>
      </c>
      <c r="D46">
        <v>-2.9231194212297158</v>
      </c>
    </row>
    <row r="47" spans="1:4" x14ac:dyDescent="0.3">
      <c r="A47" t="s">
        <v>66</v>
      </c>
      <c r="B47">
        <v>108696.79399999999</v>
      </c>
      <c r="C47">
        <v>111909</v>
      </c>
      <c r="D47">
        <v>-2.870373249693952</v>
      </c>
    </row>
    <row r="48" spans="1:4" x14ac:dyDescent="0.3">
      <c r="A48" t="s">
        <v>25</v>
      </c>
      <c r="B48">
        <v>28599.954000000002</v>
      </c>
      <c r="C48">
        <v>29386.666666666661</v>
      </c>
      <c r="D48">
        <v>-2.6771075317604351</v>
      </c>
    </row>
    <row r="49" spans="1:4" x14ac:dyDescent="0.3">
      <c r="A49" t="s">
        <v>7</v>
      </c>
      <c r="B49">
        <v>11518.174000000001</v>
      </c>
      <c r="C49">
        <v>11731.5</v>
      </c>
      <c r="D49">
        <v>-1.818403443719907</v>
      </c>
    </row>
    <row r="50" spans="1:4" x14ac:dyDescent="0.3">
      <c r="A50" t="s">
        <v>86</v>
      </c>
      <c r="B50">
        <v>98924.982000000004</v>
      </c>
      <c r="C50">
        <v>100563</v>
      </c>
      <c r="D50">
        <v>-1.6288475880791109</v>
      </c>
    </row>
    <row r="51" spans="1:4" x14ac:dyDescent="0.3">
      <c r="A51" t="s">
        <v>40</v>
      </c>
      <c r="B51">
        <v>94026.169999999984</v>
      </c>
      <c r="C51">
        <v>95529</v>
      </c>
      <c r="D51">
        <v>-1.5731662636477051</v>
      </c>
    </row>
    <row r="52" spans="1:4" x14ac:dyDescent="0.3">
      <c r="A52" t="s">
        <v>96</v>
      </c>
      <c r="B52">
        <v>91692.180000000008</v>
      </c>
      <c r="C52">
        <v>93154</v>
      </c>
      <c r="D52">
        <v>-1.5692509178349749</v>
      </c>
    </row>
    <row r="53" spans="1:4" x14ac:dyDescent="0.3">
      <c r="A53" t="s">
        <v>42</v>
      </c>
      <c r="B53">
        <v>19295.856</v>
      </c>
      <c r="C53">
        <v>19501</v>
      </c>
      <c r="D53">
        <v>-1.0519665658171391</v>
      </c>
    </row>
    <row r="54" spans="1:4" x14ac:dyDescent="0.3">
      <c r="A54" t="s">
        <v>46</v>
      </c>
      <c r="B54">
        <v>195116.35200000001</v>
      </c>
      <c r="C54">
        <v>197066.58333333331</v>
      </c>
      <c r="D54">
        <v>-0.98963066205626593</v>
      </c>
    </row>
    <row r="55" spans="1:4" x14ac:dyDescent="0.3">
      <c r="A55" t="s">
        <v>30</v>
      </c>
      <c r="B55">
        <v>18298.03</v>
      </c>
      <c r="C55">
        <v>18438</v>
      </c>
      <c r="D55">
        <v>-0.75913873522074604</v>
      </c>
    </row>
    <row r="56" spans="1:4" x14ac:dyDescent="0.3">
      <c r="A56" t="s">
        <v>77</v>
      </c>
      <c r="B56">
        <v>40472.506000000001</v>
      </c>
      <c r="C56">
        <v>40671</v>
      </c>
      <c r="D56">
        <v>-0.48804799488578787</v>
      </c>
    </row>
    <row r="57" spans="1:4" x14ac:dyDescent="0.3">
      <c r="A57" t="s">
        <v>60</v>
      </c>
      <c r="B57">
        <v>157036.22399999999</v>
      </c>
      <c r="C57">
        <v>157619</v>
      </c>
      <c r="D57">
        <v>-0.3697371509779992</v>
      </c>
    </row>
    <row r="58" spans="1:4" x14ac:dyDescent="0.3">
      <c r="A58" t="s">
        <v>117</v>
      </c>
      <c r="B58">
        <v>2386.078</v>
      </c>
      <c r="C58">
        <v>2387.5</v>
      </c>
      <c r="D58">
        <v>-5.956020942410388E-2</v>
      </c>
    </row>
    <row r="59" spans="1:4" x14ac:dyDescent="0.3">
      <c r="A59" t="s">
        <v>63</v>
      </c>
      <c r="B59">
        <v>28138.52</v>
      </c>
      <c r="C59">
        <v>28081</v>
      </c>
      <c r="D59">
        <v>0.20483601011361449</v>
      </c>
    </row>
    <row r="60" spans="1:4" x14ac:dyDescent="0.3">
      <c r="A60" t="s">
        <v>72</v>
      </c>
      <c r="B60">
        <v>61669.338000000003</v>
      </c>
      <c r="C60">
        <v>61178.5</v>
      </c>
      <c r="D60">
        <v>0.80230473123728652</v>
      </c>
    </row>
    <row r="61" spans="1:4" x14ac:dyDescent="0.3">
      <c r="A61" t="s">
        <v>54</v>
      </c>
      <c r="B61">
        <v>68363.483999999997</v>
      </c>
      <c r="C61">
        <v>67221.5</v>
      </c>
      <c r="D61">
        <v>1.698837425526055</v>
      </c>
    </row>
    <row r="62" spans="1:4" x14ac:dyDescent="0.3">
      <c r="A62" t="s">
        <v>78</v>
      </c>
      <c r="B62">
        <v>18101.18</v>
      </c>
      <c r="C62">
        <v>17786</v>
      </c>
      <c r="D62">
        <v>1.7720679185876551</v>
      </c>
    </row>
    <row r="63" spans="1:4" x14ac:dyDescent="0.3">
      <c r="A63" t="s">
        <v>104</v>
      </c>
      <c r="B63">
        <v>79336.881999999998</v>
      </c>
      <c r="C63">
        <v>77719.666666666657</v>
      </c>
      <c r="D63">
        <v>2.080831535561579</v>
      </c>
    </row>
    <row r="64" spans="1:4" x14ac:dyDescent="0.3">
      <c r="A64" t="s">
        <v>91</v>
      </c>
      <c r="B64">
        <v>44913.124000000003</v>
      </c>
      <c r="C64">
        <v>43996</v>
      </c>
      <c r="D64">
        <v>2.0845622329302582</v>
      </c>
    </row>
    <row r="65" spans="1:4" x14ac:dyDescent="0.3">
      <c r="A65" t="s">
        <v>87</v>
      </c>
      <c r="B65">
        <v>43967.021999999997</v>
      </c>
      <c r="C65">
        <v>43022</v>
      </c>
      <c r="D65">
        <v>2.196601738645338</v>
      </c>
    </row>
    <row r="66" spans="1:4" x14ac:dyDescent="0.3">
      <c r="A66" t="s">
        <v>103</v>
      </c>
      <c r="B66">
        <v>79901.584000000003</v>
      </c>
      <c r="C66">
        <v>77530</v>
      </c>
      <c r="D66">
        <v>3.058924287372633</v>
      </c>
    </row>
    <row r="67" spans="1:4" x14ac:dyDescent="0.3">
      <c r="A67" t="s">
        <v>108</v>
      </c>
      <c r="B67">
        <v>86564.9</v>
      </c>
      <c r="C67">
        <v>83642</v>
      </c>
      <c r="D67">
        <v>3.4945362377752729</v>
      </c>
    </row>
    <row r="68" spans="1:4" x14ac:dyDescent="0.3">
      <c r="A68" t="s">
        <v>102</v>
      </c>
      <c r="B68">
        <v>11841.462</v>
      </c>
      <c r="C68">
        <v>11393.5</v>
      </c>
      <c r="D68">
        <v>3.9317330056611191</v>
      </c>
    </row>
    <row r="69" spans="1:4" x14ac:dyDescent="0.3">
      <c r="A69" t="s">
        <v>24</v>
      </c>
      <c r="B69">
        <v>20057.562000000002</v>
      </c>
      <c r="C69">
        <v>19218.333333333328</v>
      </c>
      <c r="D69">
        <v>4.3668129390339052</v>
      </c>
    </row>
    <row r="70" spans="1:4" x14ac:dyDescent="0.3">
      <c r="A70" t="s">
        <v>52</v>
      </c>
      <c r="B70">
        <v>21602.313999999998</v>
      </c>
      <c r="C70">
        <v>20665</v>
      </c>
      <c r="D70">
        <v>4.5357561093636516</v>
      </c>
    </row>
    <row r="71" spans="1:4" x14ac:dyDescent="0.3">
      <c r="A71" t="s">
        <v>34</v>
      </c>
      <c r="B71">
        <v>9695.5519999999997</v>
      </c>
      <c r="C71">
        <v>9246</v>
      </c>
      <c r="D71">
        <v>4.8621241617996933</v>
      </c>
    </row>
    <row r="72" spans="1:4" x14ac:dyDescent="0.3">
      <c r="A72" t="s">
        <v>88</v>
      </c>
      <c r="B72">
        <v>29519.702000000001</v>
      </c>
      <c r="C72">
        <v>27976.5</v>
      </c>
      <c r="D72">
        <v>5.5160652690651126</v>
      </c>
    </row>
    <row r="73" spans="1:4" x14ac:dyDescent="0.3">
      <c r="A73" t="s">
        <v>44</v>
      </c>
      <c r="B73">
        <v>9525.0300000000007</v>
      </c>
      <c r="C73">
        <v>8990.8333333333339</v>
      </c>
      <c r="D73">
        <v>5.9415701177124847</v>
      </c>
    </row>
    <row r="74" spans="1:4" x14ac:dyDescent="0.3">
      <c r="A74" t="s">
        <v>29</v>
      </c>
      <c r="B74">
        <v>18259.788</v>
      </c>
      <c r="C74">
        <v>17185</v>
      </c>
      <c r="D74">
        <v>6.2542217049752713</v>
      </c>
    </row>
    <row r="75" spans="1:4" x14ac:dyDescent="0.3">
      <c r="A75" t="s">
        <v>124</v>
      </c>
      <c r="B75">
        <v>22771.518</v>
      </c>
      <c r="C75">
        <v>21388.166666666661</v>
      </c>
      <c r="D75">
        <v>6.4678350178057924</v>
      </c>
    </row>
    <row r="76" spans="1:4" x14ac:dyDescent="0.3">
      <c r="A76" t="s">
        <v>109</v>
      </c>
      <c r="B76">
        <v>11417.64</v>
      </c>
      <c r="C76">
        <v>10714.66666666667</v>
      </c>
      <c r="D76">
        <v>6.5608511697362051</v>
      </c>
    </row>
    <row r="77" spans="1:4" x14ac:dyDescent="0.3">
      <c r="A77" t="s">
        <v>38</v>
      </c>
      <c r="B77">
        <v>71247.038</v>
      </c>
      <c r="C77">
        <v>66843.666666666672</v>
      </c>
      <c r="D77">
        <v>6.5875670095895327</v>
      </c>
    </row>
    <row r="78" spans="1:4" x14ac:dyDescent="0.3">
      <c r="A78" t="s">
        <v>90</v>
      </c>
      <c r="B78">
        <v>18100.04</v>
      </c>
      <c r="C78">
        <v>16973</v>
      </c>
      <c r="D78">
        <v>6.6401932480999282</v>
      </c>
    </row>
    <row r="79" spans="1:4" x14ac:dyDescent="0.3">
      <c r="A79" t="s">
        <v>81</v>
      </c>
      <c r="B79">
        <v>22935.477999999999</v>
      </c>
      <c r="C79">
        <v>21392.666666666661</v>
      </c>
      <c r="D79">
        <v>7.2118701112531021</v>
      </c>
    </row>
    <row r="80" spans="1:4" x14ac:dyDescent="0.3">
      <c r="A80" t="s">
        <v>111</v>
      </c>
      <c r="B80">
        <v>12969.222</v>
      </c>
      <c r="C80">
        <v>12058.5</v>
      </c>
      <c r="D80">
        <v>7.5525314093792888</v>
      </c>
    </row>
    <row r="81" spans="1:4" x14ac:dyDescent="0.3">
      <c r="A81" t="s">
        <v>75</v>
      </c>
      <c r="B81">
        <v>4127.732</v>
      </c>
      <c r="C81">
        <v>3827</v>
      </c>
      <c r="D81">
        <v>7.8581656650117582</v>
      </c>
    </row>
    <row r="82" spans="1:4" x14ac:dyDescent="0.3">
      <c r="A82" t="s">
        <v>58</v>
      </c>
      <c r="B82">
        <v>171119.31599999999</v>
      </c>
      <c r="C82">
        <v>158182.5</v>
      </c>
      <c r="D82">
        <v>8.1784116447773876</v>
      </c>
    </row>
    <row r="83" spans="1:4" x14ac:dyDescent="0.3">
      <c r="A83" t="s">
        <v>116</v>
      </c>
      <c r="B83">
        <v>9265.48</v>
      </c>
      <c r="C83">
        <v>8544.5</v>
      </c>
      <c r="D83">
        <v>8.4379425361343507</v>
      </c>
    </row>
    <row r="84" spans="1:4" x14ac:dyDescent="0.3">
      <c r="A84" t="s">
        <v>127</v>
      </c>
      <c r="B84">
        <v>12646.415999999999</v>
      </c>
      <c r="C84">
        <v>11619.83333333333</v>
      </c>
      <c r="D84">
        <v>8.8347451914112405</v>
      </c>
    </row>
    <row r="85" spans="1:4" x14ac:dyDescent="0.3">
      <c r="A85" t="s">
        <v>47</v>
      </c>
      <c r="B85">
        <v>15339.494000000001</v>
      </c>
      <c r="C85">
        <v>13990</v>
      </c>
      <c r="D85">
        <v>9.6461329521086405</v>
      </c>
    </row>
    <row r="86" spans="1:4" x14ac:dyDescent="0.3">
      <c r="A86" t="s">
        <v>32</v>
      </c>
      <c r="B86">
        <v>20663.444</v>
      </c>
      <c r="C86">
        <v>18807.666666666672</v>
      </c>
      <c r="D86">
        <v>9.8671321978625652</v>
      </c>
    </row>
    <row r="87" spans="1:4" x14ac:dyDescent="0.3">
      <c r="A87" t="s">
        <v>80</v>
      </c>
      <c r="B87">
        <v>46520.944000000003</v>
      </c>
      <c r="C87">
        <v>42334.5</v>
      </c>
      <c r="D87">
        <v>9.8889652647368056</v>
      </c>
    </row>
    <row r="88" spans="1:4" x14ac:dyDescent="0.3">
      <c r="A88" t="s">
        <v>114</v>
      </c>
      <c r="B88">
        <v>6121.862000000001</v>
      </c>
      <c r="C88">
        <v>5568</v>
      </c>
      <c r="D88">
        <v>9.9472341954023165</v>
      </c>
    </row>
    <row r="89" spans="1:4" x14ac:dyDescent="0.3">
      <c r="A89" t="s">
        <v>112</v>
      </c>
      <c r="B89">
        <v>16028.396000000001</v>
      </c>
      <c r="C89">
        <v>14573</v>
      </c>
      <c r="D89">
        <v>9.9869347423317141</v>
      </c>
    </row>
    <row r="90" spans="1:4" x14ac:dyDescent="0.3">
      <c r="A90" t="s">
        <v>45</v>
      </c>
      <c r="B90">
        <v>12021.174000000001</v>
      </c>
      <c r="C90">
        <v>10928.33333333333</v>
      </c>
      <c r="D90">
        <v>10.000067103858459</v>
      </c>
    </row>
    <row r="91" spans="1:4" x14ac:dyDescent="0.3">
      <c r="A91" t="s">
        <v>113</v>
      </c>
      <c r="B91">
        <v>6880.9620000000004</v>
      </c>
      <c r="C91">
        <v>6243.5</v>
      </c>
      <c r="D91">
        <v>10.21001041082725</v>
      </c>
    </row>
    <row r="92" spans="1:4" x14ac:dyDescent="0.3">
      <c r="A92" t="s">
        <v>69</v>
      </c>
      <c r="B92">
        <v>45259.218000000008</v>
      </c>
      <c r="C92">
        <v>40833.5</v>
      </c>
      <c r="D92">
        <v>10.83844882265789</v>
      </c>
    </row>
    <row r="93" spans="1:4" x14ac:dyDescent="0.3">
      <c r="A93" t="s">
        <v>26</v>
      </c>
      <c r="B93">
        <v>14939.374</v>
      </c>
      <c r="C93">
        <v>13446.83333333333</v>
      </c>
      <c r="D93">
        <v>11.099569911131489</v>
      </c>
    </row>
    <row r="94" spans="1:4" x14ac:dyDescent="0.3">
      <c r="A94" t="s">
        <v>83</v>
      </c>
      <c r="B94">
        <v>6744.2440000000006</v>
      </c>
      <c r="C94">
        <v>6057.1666666666661</v>
      </c>
      <c r="D94">
        <v>11.343213273532751</v>
      </c>
    </row>
    <row r="95" spans="1:4" x14ac:dyDescent="0.3">
      <c r="A95" t="s">
        <v>62</v>
      </c>
      <c r="B95">
        <v>60322.857999999993</v>
      </c>
      <c r="C95">
        <v>53884.333333333328</v>
      </c>
      <c r="D95">
        <v>11.9487878356727</v>
      </c>
    </row>
    <row r="96" spans="1:4" x14ac:dyDescent="0.3">
      <c r="A96" t="s">
        <v>71</v>
      </c>
      <c r="B96">
        <v>56975.773999999998</v>
      </c>
      <c r="C96">
        <v>50855</v>
      </c>
      <c r="D96">
        <v>12.03573689902664</v>
      </c>
    </row>
    <row r="97" spans="1:4" x14ac:dyDescent="0.3">
      <c r="A97" t="s">
        <v>73</v>
      </c>
      <c r="B97">
        <v>21344.702000000001</v>
      </c>
      <c r="C97">
        <v>18998</v>
      </c>
      <c r="D97">
        <v>12.352363406674391</v>
      </c>
    </row>
    <row r="98" spans="1:4" x14ac:dyDescent="0.3">
      <c r="A98" t="s">
        <v>51</v>
      </c>
      <c r="B98">
        <v>82486.864000000001</v>
      </c>
      <c r="C98">
        <v>73082.333333333343</v>
      </c>
      <c r="D98">
        <v>12.86840504088994</v>
      </c>
    </row>
    <row r="99" spans="1:4" x14ac:dyDescent="0.3">
      <c r="A99" t="s">
        <v>49</v>
      </c>
      <c r="B99">
        <v>19746.2</v>
      </c>
      <c r="C99">
        <v>17472.333333333328</v>
      </c>
      <c r="D99">
        <v>13.01409847950092</v>
      </c>
    </row>
    <row r="100" spans="1:4" x14ac:dyDescent="0.3">
      <c r="A100" t="s">
        <v>85</v>
      </c>
      <c r="B100">
        <v>6579.7359999999999</v>
      </c>
      <c r="C100">
        <v>5811.75</v>
      </c>
      <c r="D100">
        <v>13.21436744526175</v>
      </c>
    </row>
    <row r="101" spans="1:4" x14ac:dyDescent="0.3">
      <c r="A101" t="s">
        <v>106</v>
      </c>
      <c r="B101">
        <v>4342.7139999999999</v>
      </c>
      <c r="C101">
        <v>3827</v>
      </c>
      <c r="D101">
        <v>13.47567285079697</v>
      </c>
    </row>
    <row r="102" spans="1:4" x14ac:dyDescent="0.3">
      <c r="A102" t="s">
        <v>115</v>
      </c>
      <c r="B102">
        <v>11935.075999999999</v>
      </c>
      <c r="C102">
        <v>10409.33333333333</v>
      </c>
      <c r="D102">
        <v>14.657448443704389</v>
      </c>
    </row>
    <row r="103" spans="1:4" x14ac:dyDescent="0.3">
      <c r="A103" t="s">
        <v>129</v>
      </c>
      <c r="B103">
        <v>1788.6</v>
      </c>
      <c r="C103">
        <v>1555.5</v>
      </c>
      <c r="D103">
        <v>14.98553519768563</v>
      </c>
    </row>
    <row r="104" spans="1:4" x14ac:dyDescent="0.3">
      <c r="A104" t="s">
        <v>14</v>
      </c>
      <c r="B104">
        <v>9308.3059999999987</v>
      </c>
      <c r="C104">
        <v>8012.3333333333339</v>
      </c>
      <c r="D104">
        <v>16.174722303115999</v>
      </c>
    </row>
    <row r="105" spans="1:4" x14ac:dyDescent="0.3">
      <c r="A105" t="s">
        <v>93</v>
      </c>
      <c r="B105">
        <v>11425.638000000001</v>
      </c>
      <c r="C105">
        <v>9495</v>
      </c>
      <c r="D105">
        <v>20.33320695102686</v>
      </c>
    </row>
    <row r="106" spans="1:4" x14ac:dyDescent="0.3">
      <c r="A106" t="s">
        <v>43</v>
      </c>
      <c r="B106">
        <v>19418.86</v>
      </c>
      <c r="C106">
        <v>16059.33333333333</v>
      </c>
      <c r="D106">
        <v>20.9194653161194</v>
      </c>
    </row>
    <row r="107" spans="1:4" x14ac:dyDescent="0.3">
      <c r="A107" t="s">
        <v>101</v>
      </c>
      <c r="B107">
        <v>9877.6540000000005</v>
      </c>
      <c r="C107">
        <v>8093.6666666666661</v>
      </c>
      <c r="D107">
        <v>22.04176928462585</v>
      </c>
    </row>
    <row r="108" spans="1:4" x14ac:dyDescent="0.3">
      <c r="A108" t="s">
        <v>110</v>
      </c>
      <c r="B108">
        <v>5487.5959999999995</v>
      </c>
      <c r="C108">
        <v>4478.166666666667</v>
      </c>
      <c r="D108">
        <v>22.541129182329058</v>
      </c>
    </row>
    <row r="109" spans="1:4" x14ac:dyDescent="0.3">
      <c r="A109" t="s">
        <v>118</v>
      </c>
      <c r="B109">
        <v>9571.405999999999</v>
      </c>
      <c r="C109">
        <v>5046</v>
      </c>
      <c r="D109">
        <v>89.683036068172797</v>
      </c>
    </row>
    <row r="110" spans="1:4" x14ac:dyDescent="0.3">
      <c r="D110">
        <f>AVERAGE(D2:D109)</f>
        <v>-7.0343557861928065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topLeftCell="A17" workbookViewId="0">
      <selection activeCell="D37" sqref="D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10123.19</v>
      </c>
      <c r="C2">
        <v>29194</v>
      </c>
      <c r="D2">
        <v>-65.324415975885458</v>
      </c>
    </row>
    <row r="3" spans="1:4" x14ac:dyDescent="0.3">
      <c r="A3" t="s">
        <v>5</v>
      </c>
      <c r="B3">
        <v>15618.744000000001</v>
      </c>
      <c r="C3">
        <v>33046</v>
      </c>
      <c r="D3">
        <v>-52.736355383404963</v>
      </c>
    </row>
    <row r="4" spans="1:4" x14ac:dyDescent="0.3">
      <c r="A4" t="s">
        <v>145</v>
      </c>
      <c r="B4">
        <v>24015.64</v>
      </c>
      <c r="C4">
        <v>41535</v>
      </c>
      <c r="D4">
        <v>-42.179752016371737</v>
      </c>
    </row>
    <row r="5" spans="1:4" x14ac:dyDescent="0.3">
      <c r="A5" t="s">
        <v>13</v>
      </c>
      <c r="B5">
        <v>5358.6</v>
      </c>
      <c r="C5">
        <v>9239</v>
      </c>
      <c r="D5">
        <v>-42.000216473644329</v>
      </c>
    </row>
    <row r="6" spans="1:4" x14ac:dyDescent="0.3">
      <c r="A6" t="s">
        <v>98</v>
      </c>
      <c r="B6">
        <v>53721.87999999999</v>
      </c>
      <c r="C6">
        <v>89910.5</v>
      </c>
      <c r="D6">
        <v>-40.249603772640583</v>
      </c>
    </row>
    <row r="7" spans="1:4" x14ac:dyDescent="0.3">
      <c r="A7" t="s">
        <v>15</v>
      </c>
      <c r="B7">
        <v>6587.2919999999986</v>
      </c>
      <c r="C7">
        <v>10669</v>
      </c>
      <c r="D7">
        <v>-38.257643640453651</v>
      </c>
    </row>
    <row r="8" spans="1:4" x14ac:dyDescent="0.3">
      <c r="A8" t="s">
        <v>6</v>
      </c>
      <c r="B8">
        <v>7524.7319999999991</v>
      </c>
      <c r="C8">
        <v>12082.5</v>
      </c>
      <c r="D8">
        <v>-37.722060831781512</v>
      </c>
    </row>
    <row r="9" spans="1:4" x14ac:dyDescent="0.3">
      <c r="A9" t="s">
        <v>4</v>
      </c>
      <c r="B9">
        <v>13140.998</v>
      </c>
      <c r="C9">
        <v>20895.5</v>
      </c>
      <c r="D9">
        <v>-37.110870761647227</v>
      </c>
    </row>
    <row r="10" spans="1:4" x14ac:dyDescent="0.3">
      <c r="A10" t="s">
        <v>107</v>
      </c>
      <c r="B10">
        <v>8642.6880000000019</v>
      </c>
      <c r="C10">
        <v>13549</v>
      </c>
      <c r="D10">
        <v>-36.211617093512423</v>
      </c>
    </row>
    <row r="11" spans="1:4" x14ac:dyDescent="0.3">
      <c r="A11" t="s">
        <v>144</v>
      </c>
      <c r="B11">
        <v>100920.342</v>
      </c>
      <c r="C11">
        <v>147812</v>
      </c>
      <c r="D11">
        <v>-31.72385056693637</v>
      </c>
    </row>
    <row r="12" spans="1:4" x14ac:dyDescent="0.3">
      <c r="A12" t="s">
        <v>8</v>
      </c>
      <c r="B12">
        <v>13899.846</v>
      </c>
      <c r="C12">
        <v>20303.5</v>
      </c>
      <c r="D12">
        <v>-31.539655724382492</v>
      </c>
    </row>
    <row r="13" spans="1:4" x14ac:dyDescent="0.3">
      <c r="A13" t="s">
        <v>18</v>
      </c>
      <c r="B13">
        <v>7892.880000000001</v>
      </c>
      <c r="C13">
        <v>10543</v>
      </c>
      <c r="D13">
        <v>-25.136298966138661</v>
      </c>
    </row>
    <row r="14" spans="1:4" x14ac:dyDescent="0.3">
      <c r="A14" t="s">
        <v>146</v>
      </c>
      <c r="B14">
        <v>182707.302</v>
      </c>
      <c r="C14">
        <v>242545</v>
      </c>
      <c r="D14">
        <v>-24.670761302026431</v>
      </c>
    </row>
    <row r="15" spans="1:4" x14ac:dyDescent="0.3">
      <c r="A15" t="s">
        <v>147</v>
      </c>
      <c r="B15">
        <v>41505.455999999998</v>
      </c>
      <c r="C15">
        <v>53470</v>
      </c>
      <c r="D15">
        <v>-22.376181036095009</v>
      </c>
    </row>
    <row r="16" spans="1:4" x14ac:dyDescent="0.3">
      <c r="A16" t="s">
        <v>22</v>
      </c>
      <c r="B16">
        <v>16723.32</v>
      </c>
      <c r="C16">
        <v>21518</v>
      </c>
      <c r="D16">
        <v>-22.282182358955289</v>
      </c>
    </row>
    <row r="17" spans="1:4" x14ac:dyDescent="0.3">
      <c r="A17" t="s">
        <v>35</v>
      </c>
      <c r="B17">
        <v>11267.9</v>
      </c>
      <c r="C17">
        <v>14405</v>
      </c>
      <c r="D17">
        <v>-21.777854911489051</v>
      </c>
    </row>
    <row r="18" spans="1:4" x14ac:dyDescent="0.3">
      <c r="A18" t="s">
        <v>41</v>
      </c>
      <c r="B18">
        <v>11888.57</v>
      </c>
      <c r="C18">
        <v>14855</v>
      </c>
      <c r="D18">
        <v>-19.969235947492429</v>
      </c>
    </row>
    <row r="19" spans="1:4" x14ac:dyDescent="0.3">
      <c r="A19" t="s">
        <v>39</v>
      </c>
      <c r="B19">
        <v>8857.82</v>
      </c>
      <c r="C19">
        <v>11036</v>
      </c>
      <c r="D19">
        <v>-19.73704240666909</v>
      </c>
    </row>
    <row r="20" spans="1:4" x14ac:dyDescent="0.3">
      <c r="A20" t="s">
        <v>105</v>
      </c>
      <c r="B20">
        <v>118358.162</v>
      </c>
      <c r="C20">
        <v>147346</v>
      </c>
      <c r="D20">
        <v>-19.673311796723361</v>
      </c>
    </row>
    <row r="21" spans="1:4" x14ac:dyDescent="0.3">
      <c r="A21" t="s">
        <v>124</v>
      </c>
      <c r="B21">
        <v>8644.0240000000013</v>
      </c>
      <c r="C21">
        <v>10728.58333333333</v>
      </c>
      <c r="D21">
        <v>-19.429958910387342</v>
      </c>
    </row>
    <row r="22" spans="1:4" x14ac:dyDescent="0.3">
      <c r="A22" t="s">
        <v>148</v>
      </c>
      <c r="B22">
        <v>40058.81</v>
      </c>
      <c r="C22">
        <v>48475</v>
      </c>
      <c r="D22">
        <v>-17.361918514698299</v>
      </c>
    </row>
    <row r="23" spans="1:4" x14ac:dyDescent="0.3">
      <c r="A23" t="s">
        <v>99</v>
      </c>
      <c r="B23">
        <v>11777.58</v>
      </c>
      <c r="C23">
        <v>13809.5</v>
      </c>
      <c r="D23">
        <v>-14.71392881711864</v>
      </c>
    </row>
    <row r="24" spans="1:4" x14ac:dyDescent="0.3">
      <c r="A24" t="s">
        <v>79</v>
      </c>
      <c r="B24">
        <v>81864.114000000001</v>
      </c>
      <c r="C24">
        <v>93817</v>
      </c>
      <c r="D24">
        <v>-12.740639756120959</v>
      </c>
    </row>
    <row r="25" spans="1:4" x14ac:dyDescent="0.3">
      <c r="A25" t="s">
        <v>67</v>
      </c>
      <c r="B25">
        <v>144538.32</v>
      </c>
      <c r="C25">
        <v>165455</v>
      </c>
      <c r="D25">
        <v>-12.641914720014499</v>
      </c>
    </row>
    <row r="26" spans="1:4" x14ac:dyDescent="0.3">
      <c r="A26" t="s">
        <v>149</v>
      </c>
      <c r="B26">
        <v>84625.288</v>
      </c>
      <c r="C26">
        <v>96269</v>
      </c>
      <c r="D26">
        <v>-12.094975537296531</v>
      </c>
    </row>
    <row r="27" spans="1:4" x14ac:dyDescent="0.3">
      <c r="A27" t="s">
        <v>86</v>
      </c>
      <c r="B27">
        <v>91414.217999999993</v>
      </c>
      <c r="C27">
        <v>103386</v>
      </c>
      <c r="D27">
        <v>-11.579693575532479</v>
      </c>
    </row>
    <row r="28" spans="1:4" x14ac:dyDescent="0.3">
      <c r="A28" t="s">
        <v>25</v>
      </c>
      <c r="B28">
        <v>25208.315999999999</v>
      </c>
      <c r="C28">
        <v>28370.916666666672</v>
      </c>
      <c r="D28">
        <v>-11.147333390120769</v>
      </c>
    </row>
    <row r="29" spans="1:4" x14ac:dyDescent="0.3">
      <c r="A29" t="s">
        <v>102</v>
      </c>
      <c r="B29">
        <v>9301.93</v>
      </c>
      <c r="C29">
        <v>10380</v>
      </c>
      <c r="D29">
        <v>-10.386030828516381</v>
      </c>
    </row>
    <row r="30" spans="1:4" x14ac:dyDescent="0.3">
      <c r="A30" t="s">
        <v>70</v>
      </c>
      <c r="B30">
        <v>82320.40400000001</v>
      </c>
      <c r="C30">
        <v>91457</v>
      </c>
      <c r="D30">
        <v>-9.9900455951977332</v>
      </c>
    </row>
    <row r="31" spans="1:4" x14ac:dyDescent="0.3">
      <c r="A31" t="s">
        <v>64</v>
      </c>
      <c r="B31">
        <v>200698.45</v>
      </c>
      <c r="C31">
        <v>219501.83333333331</v>
      </c>
      <c r="D31">
        <v>-8.5663901060811174</v>
      </c>
    </row>
    <row r="32" spans="1:4" x14ac:dyDescent="0.3">
      <c r="A32" t="s">
        <v>112</v>
      </c>
      <c r="B32">
        <v>17543.784</v>
      </c>
      <c r="C32">
        <v>18465</v>
      </c>
      <c r="D32">
        <v>-4.9889845653939906</v>
      </c>
    </row>
    <row r="33" spans="1:4" x14ac:dyDescent="0.3">
      <c r="A33" t="s">
        <v>59</v>
      </c>
      <c r="B33">
        <v>43919.762000000002</v>
      </c>
      <c r="C33">
        <v>46127.666666666657</v>
      </c>
      <c r="D33">
        <v>-4.7865084584088979</v>
      </c>
    </row>
    <row r="34" spans="1:4" x14ac:dyDescent="0.3">
      <c r="A34" t="s">
        <v>29</v>
      </c>
      <c r="B34">
        <v>12658.956</v>
      </c>
      <c r="C34">
        <v>13281.41666666667</v>
      </c>
      <c r="D34">
        <v>-4.6867038531281127</v>
      </c>
    </row>
    <row r="35" spans="1:4" x14ac:dyDescent="0.3">
      <c r="A35" t="s">
        <v>111</v>
      </c>
      <c r="B35">
        <v>14619.37</v>
      </c>
      <c r="C35">
        <v>15283</v>
      </c>
      <c r="D35">
        <v>-4.3422757312046132</v>
      </c>
    </row>
    <row r="36" spans="1:4" x14ac:dyDescent="0.3">
      <c r="A36" t="s">
        <v>61</v>
      </c>
      <c r="B36">
        <v>115869.716</v>
      </c>
      <c r="C36">
        <v>121103.5</v>
      </c>
      <c r="D36">
        <v>-4.3217446234006447</v>
      </c>
    </row>
    <row r="37" spans="1:4" x14ac:dyDescent="0.3">
      <c r="A37" t="s">
        <v>60</v>
      </c>
      <c r="B37">
        <v>159760.136</v>
      </c>
      <c r="C37">
        <v>166339.5</v>
      </c>
      <c r="D37">
        <v>-3.9553828164687288</v>
      </c>
    </row>
    <row r="38" spans="1:4" x14ac:dyDescent="0.3">
      <c r="A38" t="s">
        <v>46</v>
      </c>
      <c r="B38">
        <v>165594.81400000001</v>
      </c>
      <c r="C38">
        <v>171621.58333333331</v>
      </c>
      <c r="D38">
        <v>-3.51166165483265</v>
      </c>
    </row>
    <row r="39" spans="1:4" x14ac:dyDescent="0.3">
      <c r="A39" t="s">
        <v>52</v>
      </c>
      <c r="B39">
        <v>17385.671999999999</v>
      </c>
      <c r="C39">
        <v>17747.333333333328</v>
      </c>
      <c r="D39">
        <v>-2.0378347920814401</v>
      </c>
    </row>
    <row r="40" spans="1:4" x14ac:dyDescent="0.3">
      <c r="A40" t="s">
        <v>113</v>
      </c>
      <c r="B40">
        <v>7890.445999999999</v>
      </c>
      <c r="C40">
        <v>8034.5</v>
      </c>
      <c r="D40">
        <v>-1.7929429335988669</v>
      </c>
    </row>
    <row r="41" spans="1:4" x14ac:dyDescent="0.3">
      <c r="A41" t="s">
        <v>40</v>
      </c>
      <c r="B41">
        <v>103791.56</v>
      </c>
      <c r="C41">
        <v>103665.5</v>
      </c>
      <c r="D41">
        <v>0.12160265469225311</v>
      </c>
    </row>
    <row r="42" spans="1:4" x14ac:dyDescent="0.3">
      <c r="A42" t="s">
        <v>96</v>
      </c>
      <c r="B42">
        <v>102619.38</v>
      </c>
      <c r="C42">
        <v>101825</v>
      </c>
      <c r="D42">
        <v>0.78014240117848277</v>
      </c>
    </row>
    <row r="43" spans="1:4" x14ac:dyDescent="0.3">
      <c r="A43" t="s">
        <v>91</v>
      </c>
      <c r="B43">
        <v>40790.937999999987</v>
      </c>
      <c r="C43">
        <v>40449</v>
      </c>
      <c r="D43">
        <v>0.84535588024424491</v>
      </c>
    </row>
    <row r="44" spans="1:4" x14ac:dyDescent="0.3">
      <c r="A44" t="s">
        <v>43</v>
      </c>
      <c r="B44">
        <v>15257.814</v>
      </c>
      <c r="C44">
        <v>15078.91666666667</v>
      </c>
      <c r="D44">
        <v>1.1864070694733759</v>
      </c>
    </row>
    <row r="45" spans="1:4" x14ac:dyDescent="0.3">
      <c r="A45" t="s">
        <v>104</v>
      </c>
      <c r="B45">
        <v>69236.103999999992</v>
      </c>
      <c r="C45">
        <v>68228.333333333343</v>
      </c>
      <c r="D45">
        <v>1.4770559640422829</v>
      </c>
    </row>
    <row r="46" spans="1:4" x14ac:dyDescent="0.3">
      <c r="A46" t="s">
        <v>63</v>
      </c>
      <c r="B46">
        <v>36793.178</v>
      </c>
      <c r="C46">
        <v>36104.333333333343</v>
      </c>
      <c r="D46">
        <v>1.907927949553601</v>
      </c>
    </row>
    <row r="47" spans="1:4" x14ac:dyDescent="0.3">
      <c r="A47" t="s">
        <v>100</v>
      </c>
      <c r="B47">
        <v>69015.37</v>
      </c>
      <c r="C47">
        <v>67700.333333333328</v>
      </c>
      <c r="D47">
        <v>1.9424375064623021</v>
      </c>
    </row>
    <row r="48" spans="1:4" x14ac:dyDescent="0.3">
      <c r="A48" t="s">
        <v>87</v>
      </c>
      <c r="B48">
        <v>41148.796000000002</v>
      </c>
      <c r="C48">
        <v>40049</v>
      </c>
      <c r="D48">
        <v>2.7461259956553281</v>
      </c>
    </row>
    <row r="49" spans="1:4" x14ac:dyDescent="0.3">
      <c r="A49" t="s">
        <v>66</v>
      </c>
      <c r="B49">
        <v>126568.898</v>
      </c>
      <c r="C49">
        <v>122897</v>
      </c>
      <c r="D49">
        <v>2.987784893040502</v>
      </c>
    </row>
    <row r="50" spans="1:4" x14ac:dyDescent="0.3">
      <c r="A50" t="s">
        <v>88</v>
      </c>
      <c r="B50">
        <v>28276.813999999998</v>
      </c>
      <c r="C50">
        <v>27414</v>
      </c>
      <c r="D50">
        <v>3.1473480703290369</v>
      </c>
    </row>
    <row r="51" spans="1:4" x14ac:dyDescent="0.3">
      <c r="A51" t="s">
        <v>36</v>
      </c>
      <c r="B51">
        <v>10663.77</v>
      </c>
      <c r="C51">
        <v>10316.83333333333</v>
      </c>
      <c r="D51">
        <v>3.3628212791392871</v>
      </c>
    </row>
    <row r="52" spans="1:4" x14ac:dyDescent="0.3">
      <c r="A52" t="s">
        <v>65</v>
      </c>
      <c r="B52">
        <v>60947.538</v>
      </c>
      <c r="C52">
        <v>58514</v>
      </c>
      <c r="D52">
        <v>4.158898725091432</v>
      </c>
    </row>
    <row r="53" spans="1:4" x14ac:dyDescent="0.3">
      <c r="A53" t="s">
        <v>73</v>
      </c>
      <c r="B53">
        <v>22696.144</v>
      </c>
      <c r="C53">
        <v>21660.333333333328</v>
      </c>
      <c r="D53">
        <v>4.7820624490235843</v>
      </c>
    </row>
    <row r="54" spans="1:4" x14ac:dyDescent="0.3">
      <c r="A54" t="s">
        <v>75</v>
      </c>
      <c r="B54">
        <v>6045.63</v>
      </c>
      <c r="C54">
        <v>5723</v>
      </c>
      <c r="D54">
        <v>5.6374279224183139</v>
      </c>
    </row>
    <row r="55" spans="1:4" x14ac:dyDescent="0.3">
      <c r="A55" t="s">
        <v>30</v>
      </c>
      <c r="B55">
        <v>10938.748</v>
      </c>
      <c r="C55">
        <v>10243.33333333333</v>
      </c>
      <c r="D55">
        <v>6.7889489098600606</v>
      </c>
    </row>
    <row r="56" spans="1:4" x14ac:dyDescent="0.3">
      <c r="A56" t="s">
        <v>34</v>
      </c>
      <c r="B56">
        <v>7137.9219999999996</v>
      </c>
      <c r="C56">
        <v>6683</v>
      </c>
      <c r="D56">
        <v>6.8071524764327469</v>
      </c>
    </row>
    <row r="57" spans="1:4" x14ac:dyDescent="0.3">
      <c r="A57" t="s">
        <v>77</v>
      </c>
      <c r="B57">
        <v>53171.377999999997</v>
      </c>
      <c r="C57">
        <v>48852</v>
      </c>
      <c r="D57">
        <v>8.8417628756243296</v>
      </c>
    </row>
    <row r="58" spans="1:4" x14ac:dyDescent="0.3">
      <c r="A58" t="s">
        <v>72</v>
      </c>
      <c r="B58">
        <v>69616.243999999992</v>
      </c>
      <c r="C58">
        <v>63614.5</v>
      </c>
      <c r="D58">
        <v>9.434553443004333</v>
      </c>
    </row>
    <row r="59" spans="1:4" x14ac:dyDescent="0.3">
      <c r="A59" t="s">
        <v>14</v>
      </c>
      <c r="B59">
        <v>9484.2139999999999</v>
      </c>
      <c r="C59">
        <v>8599.3333333333339</v>
      </c>
      <c r="D59">
        <v>10.290107760291489</v>
      </c>
    </row>
    <row r="60" spans="1:4" x14ac:dyDescent="0.3">
      <c r="A60" t="s">
        <v>80</v>
      </c>
      <c r="B60">
        <v>46689.709999999992</v>
      </c>
      <c r="C60">
        <v>42261</v>
      </c>
      <c r="D60">
        <v>10.479425475024231</v>
      </c>
    </row>
    <row r="61" spans="1:4" x14ac:dyDescent="0.3">
      <c r="A61" t="s">
        <v>45</v>
      </c>
      <c r="B61">
        <v>13974.824000000001</v>
      </c>
      <c r="C61">
        <v>12548.41666666667</v>
      </c>
      <c r="D61">
        <v>11.36722959735957</v>
      </c>
    </row>
    <row r="62" spans="1:4" x14ac:dyDescent="0.3">
      <c r="A62" t="s">
        <v>95</v>
      </c>
      <c r="B62">
        <v>76482.567999999999</v>
      </c>
      <c r="C62">
        <v>68315.666666666657</v>
      </c>
      <c r="D62">
        <v>11.95465364216116</v>
      </c>
    </row>
    <row r="63" spans="1:4" x14ac:dyDescent="0.3">
      <c r="A63" t="s">
        <v>56</v>
      </c>
      <c r="B63">
        <v>16756.418000000001</v>
      </c>
      <c r="C63">
        <v>14839.5</v>
      </c>
      <c r="D63">
        <v>12.917672428316299</v>
      </c>
    </row>
    <row r="64" spans="1:4" x14ac:dyDescent="0.3">
      <c r="A64" t="s">
        <v>106</v>
      </c>
      <c r="B64">
        <v>6455.616</v>
      </c>
      <c r="C64">
        <v>5695</v>
      </c>
      <c r="D64">
        <v>13.35585601404741</v>
      </c>
    </row>
    <row r="65" spans="1:4" x14ac:dyDescent="0.3">
      <c r="A65" t="s">
        <v>47</v>
      </c>
      <c r="B65">
        <v>22147.155999999999</v>
      </c>
      <c r="C65">
        <v>19522.5</v>
      </c>
      <c r="D65">
        <v>13.44426174926368</v>
      </c>
    </row>
    <row r="66" spans="1:4" x14ac:dyDescent="0.3">
      <c r="A66" t="s">
        <v>114</v>
      </c>
      <c r="B66">
        <v>5684.902</v>
      </c>
      <c r="C66">
        <v>4323</v>
      </c>
      <c r="D66">
        <v>31.503631737219521</v>
      </c>
    </row>
    <row r="67" spans="1:4" x14ac:dyDescent="0.3">
      <c r="A67" t="s">
        <v>118</v>
      </c>
      <c r="B67">
        <v>6486.9840000000004</v>
      </c>
      <c r="C67">
        <v>3686.5</v>
      </c>
      <c r="D67">
        <v>75.965929743659316</v>
      </c>
    </row>
    <row r="68" spans="1:4" x14ac:dyDescent="0.3">
      <c r="A68" t="s">
        <v>17</v>
      </c>
      <c r="B68">
        <v>11803.567999999999</v>
      </c>
      <c r="C68">
        <v>6326</v>
      </c>
      <c r="D68">
        <v>86.588175782484967</v>
      </c>
    </row>
    <row r="69" spans="1:4" x14ac:dyDescent="0.3">
      <c r="D69">
        <f>AVERAGE(D2:D68)</f>
        <v>-6.8795973097128282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2"/>
  <sheetViews>
    <sheetView topLeftCell="A38" workbookViewId="0">
      <selection activeCell="A38" sqref="A3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134</v>
      </c>
      <c r="B2">
        <v>2151.9319999999998</v>
      </c>
      <c r="C2">
        <v>5377.5</v>
      </c>
      <c r="D2">
        <v>-59.982668526266863</v>
      </c>
    </row>
    <row r="3" spans="1:4" x14ac:dyDescent="0.3">
      <c r="A3" t="s">
        <v>149</v>
      </c>
      <c r="B3">
        <v>18189.385999999999</v>
      </c>
      <c r="C3">
        <v>45359</v>
      </c>
      <c r="D3">
        <v>-59.899058621221812</v>
      </c>
    </row>
    <row r="4" spans="1:4" x14ac:dyDescent="0.3">
      <c r="A4" t="s">
        <v>131</v>
      </c>
      <c r="B4">
        <v>13844.57</v>
      </c>
      <c r="C4">
        <v>30364</v>
      </c>
      <c r="D4">
        <v>-54.404656830457121</v>
      </c>
    </row>
    <row r="5" spans="1:4" x14ac:dyDescent="0.3">
      <c r="A5" t="s">
        <v>142</v>
      </c>
      <c r="B5">
        <v>1523.616</v>
      </c>
      <c r="C5">
        <v>2976</v>
      </c>
      <c r="D5">
        <v>-48.803225806451607</v>
      </c>
    </row>
    <row r="6" spans="1:4" x14ac:dyDescent="0.3">
      <c r="A6" t="s">
        <v>143</v>
      </c>
      <c r="B6">
        <v>17246.056</v>
      </c>
      <c r="C6">
        <v>32326</v>
      </c>
      <c r="D6">
        <v>-46.64958237950875</v>
      </c>
    </row>
    <row r="7" spans="1:4" x14ac:dyDescent="0.3">
      <c r="A7" t="s">
        <v>8</v>
      </c>
      <c r="B7">
        <v>12351.504000000001</v>
      </c>
      <c r="C7">
        <v>22664.5</v>
      </c>
      <c r="D7">
        <v>-45.50286130291866</v>
      </c>
    </row>
    <row r="8" spans="1:4" x14ac:dyDescent="0.3">
      <c r="A8" t="s">
        <v>10</v>
      </c>
      <c r="B8">
        <v>7717.74</v>
      </c>
      <c r="C8">
        <v>12889.5</v>
      </c>
      <c r="D8">
        <v>-40.123821715349713</v>
      </c>
    </row>
    <row r="9" spans="1:4" x14ac:dyDescent="0.3">
      <c r="A9" t="s">
        <v>5</v>
      </c>
      <c r="B9">
        <v>21523.75</v>
      </c>
      <c r="C9">
        <v>35604</v>
      </c>
      <c r="D9">
        <v>-39.546820581957078</v>
      </c>
    </row>
    <row r="10" spans="1:4" x14ac:dyDescent="0.3">
      <c r="A10" t="s">
        <v>11</v>
      </c>
      <c r="B10">
        <v>7904.4620000000004</v>
      </c>
      <c r="C10">
        <v>12910</v>
      </c>
      <c r="D10">
        <v>-38.772563903950427</v>
      </c>
    </row>
    <row r="11" spans="1:4" x14ac:dyDescent="0.3">
      <c r="A11" t="s">
        <v>107</v>
      </c>
      <c r="B11">
        <v>9158.6679999999997</v>
      </c>
      <c r="C11">
        <v>14284.5</v>
      </c>
      <c r="D11">
        <v>-35.883874129300992</v>
      </c>
    </row>
    <row r="12" spans="1:4" x14ac:dyDescent="0.3">
      <c r="A12" t="s">
        <v>137</v>
      </c>
      <c r="B12">
        <v>3190.19</v>
      </c>
      <c r="C12">
        <v>4874.5</v>
      </c>
      <c r="D12">
        <v>-34.553492665914462</v>
      </c>
    </row>
    <row r="13" spans="1:4" x14ac:dyDescent="0.3">
      <c r="A13" t="s">
        <v>126</v>
      </c>
      <c r="B13">
        <v>6095.9660000000003</v>
      </c>
      <c r="C13">
        <v>8990</v>
      </c>
      <c r="D13">
        <v>-32.191701890989989</v>
      </c>
    </row>
    <row r="14" spans="1:4" x14ac:dyDescent="0.3">
      <c r="A14" t="s">
        <v>28</v>
      </c>
      <c r="B14">
        <v>36970.163999999997</v>
      </c>
      <c r="C14">
        <v>54007.5</v>
      </c>
      <c r="D14">
        <v>-31.546240799888899</v>
      </c>
    </row>
    <row r="15" spans="1:4" x14ac:dyDescent="0.3">
      <c r="A15" t="s">
        <v>6</v>
      </c>
      <c r="B15">
        <v>10770.472</v>
      </c>
      <c r="C15">
        <v>15732.5</v>
      </c>
      <c r="D15">
        <v>-31.539984109327829</v>
      </c>
    </row>
    <row r="16" spans="1:4" x14ac:dyDescent="0.3">
      <c r="A16" t="s">
        <v>9</v>
      </c>
      <c r="B16">
        <v>14420.196</v>
      </c>
      <c r="C16">
        <v>21036.5</v>
      </c>
      <c r="D16">
        <v>-31.451543745394911</v>
      </c>
    </row>
    <row r="17" spans="1:4" x14ac:dyDescent="0.3">
      <c r="A17" t="s">
        <v>12</v>
      </c>
      <c r="B17">
        <v>5213.5439999999999</v>
      </c>
      <c r="C17">
        <v>7531</v>
      </c>
      <c r="D17">
        <v>-30.772221484530611</v>
      </c>
    </row>
    <row r="18" spans="1:4" x14ac:dyDescent="0.3">
      <c r="A18" t="s">
        <v>122</v>
      </c>
      <c r="B18">
        <v>6828.6379999999999</v>
      </c>
      <c r="C18">
        <v>9831</v>
      </c>
      <c r="D18">
        <v>-30.539741633607971</v>
      </c>
    </row>
    <row r="19" spans="1:4" x14ac:dyDescent="0.3">
      <c r="A19" t="s">
        <v>136</v>
      </c>
      <c r="B19">
        <v>16226.94</v>
      </c>
      <c r="C19">
        <v>23210.5</v>
      </c>
      <c r="D19">
        <v>-30.087934340061619</v>
      </c>
    </row>
    <row r="20" spans="1:4" x14ac:dyDescent="0.3">
      <c r="A20" t="s">
        <v>120</v>
      </c>
      <c r="B20">
        <v>13653.04</v>
      </c>
      <c r="C20">
        <v>19403</v>
      </c>
      <c r="D20">
        <v>-29.63438643508735</v>
      </c>
    </row>
    <row r="21" spans="1:4" x14ac:dyDescent="0.3">
      <c r="A21" t="s">
        <v>4</v>
      </c>
      <c r="B21">
        <v>22692.428</v>
      </c>
      <c r="C21">
        <v>32213.5</v>
      </c>
      <c r="D21">
        <v>-29.556155028171421</v>
      </c>
    </row>
    <row r="22" spans="1:4" x14ac:dyDescent="0.3">
      <c r="A22" t="s">
        <v>119</v>
      </c>
      <c r="B22">
        <v>10464.02</v>
      </c>
      <c r="C22">
        <v>14526</v>
      </c>
      <c r="D22">
        <v>-27.963513699573181</v>
      </c>
    </row>
    <row r="23" spans="1:4" x14ac:dyDescent="0.3">
      <c r="A23" t="s">
        <v>41</v>
      </c>
      <c r="B23">
        <v>16449.995999999999</v>
      </c>
      <c r="C23">
        <v>22616</v>
      </c>
      <c r="D23">
        <v>-27.263901662539801</v>
      </c>
    </row>
    <row r="24" spans="1:4" x14ac:dyDescent="0.3">
      <c r="A24" t="s">
        <v>13</v>
      </c>
      <c r="B24">
        <v>13171.718000000001</v>
      </c>
      <c r="C24">
        <v>17959</v>
      </c>
      <c r="D24">
        <v>-26.656729216548801</v>
      </c>
    </row>
    <row r="25" spans="1:4" x14ac:dyDescent="0.3">
      <c r="A25" t="s">
        <v>121</v>
      </c>
      <c r="B25">
        <v>14654.772000000001</v>
      </c>
      <c r="C25">
        <v>19547.5</v>
      </c>
      <c r="D25">
        <v>-25.029942447883361</v>
      </c>
    </row>
    <row r="26" spans="1:4" x14ac:dyDescent="0.3">
      <c r="A26" t="s">
        <v>16</v>
      </c>
      <c r="B26">
        <v>23082.526000000002</v>
      </c>
      <c r="C26">
        <v>30071.5</v>
      </c>
      <c r="D26">
        <v>-23.241188500739909</v>
      </c>
    </row>
    <row r="27" spans="1:4" x14ac:dyDescent="0.3">
      <c r="A27" t="s">
        <v>15</v>
      </c>
      <c r="B27">
        <v>12578.682000000001</v>
      </c>
      <c r="C27">
        <v>16086</v>
      </c>
      <c r="D27">
        <v>-21.803543453935099</v>
      </c>
    </row>
    <row r="28" spans="1:4" x14ac:dyDescent="0.3">
      <c r="A28" t="s">
        <v>145</v>
      </c>
      <c r="B28">
        <v>13056.712</v>
      </c>
      <c r="C28">
        <v>16588</v>
      </c>
      <c r="D28">
        <v>-21.288208343380759</v>
      </c>
    </row>
    <row r="29" spans="1:4" x14ac:dyDescent="0.3">
      <c r="A29" t="s">
        <v>141</v>
      </c>
      <c r="B29">
        <v>7034.9339999999993</v>
      </c>
      <c r="C29">
        <v>8816</v>
      </c>
      <c r="D29">
        <v>-20.202654264972789</v>
      </c>
    </row>
    <row r="30" spans="1:4" x14ac:dyDescent="0.3">
      <c r="A30" t="s">
        <v>21</v>
      </c>
      <c r="B30">
        <v>40202.199999999997</v>
      </c>
      <c r="C30">
        <v>49770.5</v>
      </c>
      <c r="D30">
        <v>-19.224842024894269</v>
      </c>
    </row>
    <row r="31" spans="1:4" x14ac:dyDescent="0.3">
      <c r="A31" t="s">
        <v>146</v>
      </c>
      <c r="B31">
        <v>224101.19399999999</v>
      </c>
      <c r="C31">
        <v>276864.5</v>
      </c>
      <c r="D31">
        <v>-19.057447235019289</v>
      </c>
    </row>
    <row r="32" spans="1:4" x14ac:dyDescent="0.3">
      <c r="A32" t="s">
        <v>35</v>
      </c>
      <c r="B32">
        <v>12769.332</v>
      </c>
      <c r="C32">
        <v>15740</v>
      </c>
      <c r="D32">
        <v>-18.873367217280808</v>
      </c>
    </row>
    <row r="33" spans="1:4" x14ac:dyDescent="0.3">
      <c r="A33" t="s">
        <v>20</v>
      </c>
      <c r="B33">
        <v>19163.712</v>
      </c>
      <c r="C33">
        <v>23461.5</v>
      </c>
      <c r="D33">
        <v>-18.31847068601752</v>
      </c>
    </row>
    <row r="34" spans="1:4" x14ac:dyDescent="0.3">
      <c r="A34" t="s">
        <v>48</v>
      </c>
      <c r="B34">
        <v>6682.0919999999996</v>
      </c>
      <c r="C34">
        <v>8156.5</v>
      </c>
      <c r="D34">
        <v>-18.07647888187336</v>
      </c>
    </row>
    <row r="35" spans="1:4" x14ac:dyDescent="0.3">
      <c r="A35" t="s">
        <v>19</v>
      </c>
      <c r="B35">
        <v>11012.378000000001</v>
      </c>
      <c r="C35">
        <v>13421</v>
      </c>
      <c r="D35">
        <v>-17.946665673198719</v>
      </c>
    </row>
    <row r="36" spans="1:4" x14ac:dyDescent="0.3">
      <c r="A36" t="s">
        <v>144</v>
      </c>
      <c r="B36">
        <v>129324.696</v>
      </c>
      <c r="C36">
        <v>155340.5</v>
      </c>
      <c r="D36">
        <v>-16.747598984167041</v>
      </c>
    </row>
    <row r="37" spans="1:4" x14ac:dyDescent="0.3">
      <c r="A37" t="s">
        <v>37</v>
      </c>
      <c r="B37">
        <v>62508.303999999996</v>
      </c>
      <c r="C37">
        <v>73753.166666666672</v>
      </c>
      <c r="D37">
        <v>-15.246616755438749</v>
      </c>
    </row>
    <row r="38" spans="1:4" x14ac:dyDescent="0.3">
      <c r="A38" t="s">
        <v>42</v>
      </c>
      <c r="B38">
        <v>9962.6259999999984</v>
      </c>
      <c r="C38">
        <v>11726.5</v>
      </c>
      <c r="D38">
        <v>-15.04177717136402</v>
      </c>
    </row>
    <row r="39" spans="1:4" x14ac:dyDescent="0.3">
      <c r="A39" t="s">
        <v>133</v>
      </c>
      <c r="B39">
        <v>5270.7359999999999</v>
      </c>
      <c r="C39">
        <v>6178.5</v>
      </c>
      <c r="D39">
        <v>-14.692303957271189</v>
      </c>
    </row>
    <row r="40" spans="1:4" x14ac:dyDescent="0.3">
      <c r="A40" t="s">
        <v>138</v>
      </c>
      <c r="B40">
        <v>15342.548000000001</v>
      </c>
      <c r="C40">
        <v>17950.5</v>
      </c>
      <c r="D40">
        <v>-14.52857580568787</v>
      </c>
    </row>
    <row r="41" spans="1:4" x14ac:dyDescent="0.3">
      <c r="A41" t="s">
        <v>18</v>
      </c>
      <c r="B41">
        <v>13585.198</v>
      </c>
      <c r="C41">
        <v>15874</v>
      </c>
      <c r="D41">
        <v>-14.418558649363741</v>
      </c>
    </row>
    <row r="42" spans="1:4" x14ac:dyDescent="0.3">
      <c r="A42" t="s">
        <v>59</v>
      </c>
      <c r="B42">
        <v>26718.207999999999</v>
      </c>
      <c r="C42">
        <v>31164.333333333339</v>
      </c>
      <c r="D42">
        <v>-14.266710876750141</v>
      </c>
    </row>
    <row r="43" spans="1:4" x14ac:dyDescent="0.3">
      <c r="A43" t="s">
        <v>123</v>
      </c>
      <c r="B43">
        <v>21874.745999999999</v>
      </c>
      <c r="C43">
        <v>25213.5</v>
      </c>
      <c r="D43">
        <v>-13.24192991849605</v>
      </c>
    </row>
    <row r="44" spans="1:4" x14ac:dyDescent="0.3">
      <c r="A44" t="s">
        <v>23</v>
      </c>
      <c r="B44">
        <v>9566.0540000000001</v>
      </c>
      <c r="C44">
        <v>10986.5</v>
      </c>
      <c r="D44">
        <v>-12.929012879442951</v>
      </c>
    </row>
    <row r="45" spans="1:4" x14ac:dyDescent="0.3">
      <c r="A45" t="s">
        <v>148</v>
      </c>
      <c r="B45">
        <v>30770.831999999999</v>
      </c>
      <c r="C45">
        <v>35060.5</v>
      </c>
      <c r="D45">
        <v>-12.235045136264461</v>
      </c>
    </row>
    <row r="46" spans="1:4" x14ac:dyDescent="0.3">
      <c r="A46" t="s">
        <v>39</v>
      </c>
      <c r="B46">
        <v>14805.724</v>
      </c>
      <c r="C46">
        <v>16788.5</v>
      </c>
      <c r="D46">
        <v>-11.81032254221641</v>
      </c>
    </row>
    <row r="47" spans="1:4" x14ac:dyDescent="0.3">
      <c r="A47" t="s">
        <v>150</v>
      </c>
      <c r="B47">
        <v>63543.99</v>
      </c>
      <c r="C47">
        <v>72015.666666666672</v>
      </c>
      <c r="D47">
        <v>-11.76365790777008</v>
      </c>
    </row>
    <row r="48" spans="1:4" x14ac:dyDescent="0.3">
      <c r="A48" t="s">
        <v>63</v>
      </c>
      <c r="B48">
        <v>22590.844000000001</v>
      </c>
      <c r="C48">
        <v>25595.833333333339</v>
      </c>
      <c r="D48">
        <v>-11.74015041510663</v>
      </c>
    </row>
    <row r="49" spans="1:4" x14ac:dyDescent="0.3">
      <c r="A49" t="s">
        <v>99</v>
      </c>
      <c r="B49">
        <v>16513.45</v>
      </c>
      <c r="C49">
        <v>18656</v>
      </c>
      <c r="D49">
        <v>-11.48450900514581</v>
      </c>
    </row>
    <row r="50" spans="1:4" x14ac:dyDescent="0.3">
      <c r="A50" t="s">
        <v>44</v>
      </c>
      <c r="B50">
        <v>13559.191999999999</v>
      </c>
      <c r="C50">
        <v>15315.25</v>
      </c>
      <c r="D50">
        <v>-11.46607466414196</v>
      </c>
    </row>
    <row r="51" spans="1:4" x14ac:dyDescent="0.3">
      <c r="A51" t="s">
        <v>105</v>
      </c>
      <c r="B51">
        <v>118693.204</v>
      </c>
      <c r="C51">
        <v>132855</v>
      </c>
      <c r="D51">
        <v>-10.659588272929129</v>
      </c>
    </row>
    <row r="52" spans="1:4" x14ac:dyDescent="0.3">
      <c r="A52" t="s">
        <v>36</v>
      </c>
      <c r="B52">
        <v>13740.691999999999</v>
      </c>
      <c r="C52">
        <v>15332.58333333333</v>
      </c>
      <c r="D52">
        <v>-10.38240783516585</v>
      </c>
    </row>
    <row r="53" spans="1:4" x14ac:dyDescent="0.3">
      <c r="A53" t="s">
        <v>124</v>
      </c>
      <c r="B53">
        <v>27184.560000000001</v>
      </c>
      <c r="C53">
        <v>29981.583333333339</v>
      </c>
      <c r="D53">
        <v>-9.3291381653737329</v>
      </c>
    </row>
    <row r="54" spans="1:4" x14ac:dyDescent="0.3">
      <c r="A54" t="s">
        <v>33</v>
      </c>
      <c r="B54">
        <v>81839.38</v>
      </c>
      <c r="C54">
        <v>89219</v>
      </c>
      <c r="D54">
        <v>-8.2713547562738832</v>
      </c>
    </row>
    <row r="55" spans="1:4" x14ac:dyDescent="0.3">
      <c r="A55" t="s">
        <v>29</v>
      </c>
      <c r="B55">
        <v>17019.668000000001</v>
      </c>
      <c r="C55">
        <v>18534.416666666672</v>
      </c>
      <c r="D55">
        <v>-8.1726266000638628</v>
      </c>
    </row>
    <row r="56" spans="1:4" x14ac:dyDescent="0.3">
      <c r="A56" t="s">
        <v>116</v>
      </c>
      <c r="B56">
        <v>5712.3899999999994</v>
      </c>
      <c r="C56">
        <v>6213.5</v>
      </c>
      <c r="D56">
        <v>-8.0648587752474548</v>
      </c>
    </row>
    <row r="57" spans="1:4" x14ac:dyDescent="0.3">
      <c r="A57" t="s">
        <v>31</v>
      </c>
      <c r="B57">
        <v>63918.399999999987</v>
      </c>
      <c r="C57">
        <v>69196</v>
      </c>
      <c r="D57">
        <v>-7.6270304641886906</v>
      </c>
    </row>
    <row r="58" spans="1:4" x14ac:dyDescent="0.3">
      <c r="A58" t="s">
        <v>151</v>
      </c>
      <c r="B58">
        <v>234432.04800000001</v>
      </c>
      <c r="C58">
        <v>253158</v>
      </c>
      <c r="D58">
        <v>-7.3969426208138884</v>
      </c>
    </row>
    <row r="59" spans="1:4" x14ac:dyDescent="0.3">
      <c r="A59" t="s">
        <v>139</v>
      </c>
      <c r="B59">
        <v>2001.444</v>
      </c>
      <c r="C59">
        <v>2154</v>
      </c>
      <c r="D59">
        <v>-7.0824512534818957</v>
      </c>
    </row>
    <row r="60" spans="1:4" x14ac:dyDescent="0.3">
      <c r="A60" t="s">
        <v>109</v>
      </c>
      <c r="B60">
        <v>12700.218000000001</v>
      </c>
      <c r="C60">
        <v>13602.66666666667</v>
      </c>
      <c r="D60">
        <v>-6.634351107625946</v>
      </c>
    </row>
    <row r="61" spans="1:4" x14ac:dyDescent="0.3">
      <c r="A61" t="s">
        <v>82</v>
      </c>
      <c r="B61">
        <v>95017.823999999993</v>
      </c>
      <c r="C61">
        <v>100919</v>
      </c>
      <c r="D61">
        <v>-5.8474380443722263</v>
      </c>
    </row>
    <row r="62" spans="1:4" x14ac:dyDescent="0.3">
      <c r="A62" t="s">
        <v>86</v>
      </c>
      <c r="B62">
        <v>83851.532000000007</v>
      </c>
      <c r="C62">
        <v>88947</v>
      </c>
      <c r="D62">
        <v>-5.7286563908844519</v>
      </c>
    </row>
    <row r="63" spans="1:4" x14ac:dyDescent="0.3">
      <c r="A63" t="s">
        <v>112</v>
      </c>
      <c r="B63">
        <v>25779.007999999991</v>
      </c>
      <c r="C63">
        <v>27312.5</v>
      </c>
      <c r="D63">
        <v>-5.6146160183066574</v>
      </c>
    </row>
    <row r="64" spans="1:4" x14ac:dyDescent="0.3">
      <c r="A64" t="s">
        <v>46</v>
      </c>
      <c r="B64">
        <v>212678.76199999999</v>
      </c>
      <c r="C64">
        <v>225134.16666666669</v>
      </c>
      <c r="D64">
        <v>-5.5324364360511087</v>
      </c>
    </row>
    <row r="65" spans="1:4" x14ac:dyDescent="0.3">
      <c r="A65" t="s">
        <v>27</v>
      </c>
      <c r="B65">
        <v>45345.91</v>
      </c>
      <c r="C65">
        <v>47923.916666666672</v>
      </c>
      <c r="D65">
        <v>-5.3793739034268029</v>
      </c>
    </row>
    <row r="66" spans="1:4" x14ac:dyDescent="0.3">
      <c r="A66" t="s">
        <v>84</v>
      </c>
      <c r="B66">
        <v>8103.4759999999997</v>
      </c>
      <c r="C66">
        <v>8536.3333333333339</v>
      </c>
      <c r="D66">
        <v>-5.0707641844664098</v>
      </c>
    </row>
    <row r="67" spans="1:4" x14ac:dyDescent="0.3">
      <c r="A67" t="s">
        <v>147</v>
      </c>
      <c r="B67">
        <v>20125.326000000001</v>
      </c>
      <c r="C67">
        <v>21188</v>
      </c>
      <c r="D67">
        <v>-5.0154521427222907</v>
      </c>
    </row>
    <row r="68" spans="1:4" x14ac:dyDescent="0.3">
      <c r="A68" t="s">
        <v>22</v>
      </c>
      <c r="B68">
        <v>22824.955999999998</v>
      </c>
      <c r="C68">
        <v>23949</v>
      </c>
      <c r="D68">
        <v>-4.6934903336256131</v>
      </c>
    </row>
    <row r="69" spans="1:4" x14ac:dyDescent="0.3">
      <c r="A69" t="s">
        <v>113</v>
      </c>
      <c r="B69">
        <v>12155.278</v>
      </c>
      <c r="C69">
        <v>12666</v>
      </c>
      <c r="D69">
        <v>-4.032228012000644</v>
      </c>
    </row>
    <row r="70" spans="1:4" x14ac:dyDescent="0.3">
      <c r="A70" t="s">
        <v>25</v>
      </c>
      <c r="B70">
        <v>21850.274000000001</v>
      </c>
      <c r="C70">
        <v>22596</v>
      </c>
      <c r="D70">
        <v>-3.3002566825986999</v>
      </c>
    </row>
    <row r="71" spans="1:4" x14ac:dyDescent="0.3">
      <c r="A71" t="s">
        <v>56</v>
      </c>
      <c r="B71">
        <v>41793.671999999999</v>
      </c>
      <c r="C71">
        <v>43192</v>
      </c>
      <c r="D71">
        <v>-3.2374699018336761</v>
      </c>
    </row>
    <row r="72" spans="1:4" x14ac:dyDescent="0.3">
      <c r="A72" t="s">
        <v>61</v>
      </c>
      <c r="B72">
        <v>198435.796</v>
      </c>
      <c r="C72">
        <v>204999</v>
      </c>
      <c r="D72">
        <v>-3.2015785442855811</v>
      </c>
    </row>
    <row r="73" spans="1:4" x14ac:dyDescent="0.3">
      <c r="A73" t="s">
        <v>98</v>
      </c>
      <c r="B73">
        <v>95803.959999999992</v>
      </c>
      <c r="C73">
        <v>98570</v>
      </c>
      <c r="D73">
        <v>-2.8061682053363182</v>
      </c>
    </row>
    <row r="74" spans="1:4" x14ac:dyDescent="0.3">
      <c r="A74" t="s">
        <v>111</v>
      </c>
      <c r="B74">
        <v>22240.058000000001</v>
      </c>
      <c r="C74">
        <v>22841.5</v>
      </c>
      <c r="D74">
        <v>-2.6331107851936131</v>
      </c>
    </row>
    <row r="75" spans="1:4" x14ac:dyDescent="0.3">
      <c r="A75" t="s">
        <v>73</v>
      </c>
      <c r="B75">
        <v>21543.1</v>
      </c>
      <c r="C75">
        <v>22121.666666666672</v>
      </c>
      <c r="D75">
        <v>-2.615384615384627</v>
      </c>
    </row>
    <row r="76" spans="1:4" x14ac:dyDescent="0.3">
      <c r="A76" t="s">
        <v>26</v>
      </c>
      <c r="B76">
        <v>25646.603999999999</v>
      </c>
      <c r="C76">
        <v>26278.083333333339</v>
      </c>
      <c r="D76">
        <v>-2.4030646578105439</v>
      </c>
    </row>
    <row r="77" spans="1:4" x14ac:dyDescent="0.3">
      <c r="A77" t="s">
        <v>102</v>
      </c>
      <c r="B77">
        <v>8542.4500000000007</v>
      </c>
      <c r="C77">
        <v>8682.5</v>
      </c>
      <c r="D77">
        <v>-1.6130146847106159</v>
      </c>
    </row>
    <row r="78" spans="1:4" x14ac:dyDescent="0.3">
      <c r="A78" t="s">
        <v>57</v>
      </c>
      <c r="B78">
        <v>134457.34</v>
      </c>
      <c r="C78">
        <v>136375</v>
      </c>
      <c r="D78">
        <v>-1.406166819431717</v>
      </c>
    </row>
    <row r="79" spans="1:4" x14ac:dyDescent="0.3">
      <c r="A79" t="s">
        <v>49</v>
      </c>
      <c r="B79">
        <v>32302.732</v>
      </c>
      <c r="C79">
        <v>32735.583333333328</v>
      </c>
      <c r="D79">
        <v>-1.322265526554943</v>
      </c>
    </row>
    <row r="80" spans="1:4" x14ac:dyDescent="0.3">
      <c r="A80" t="s">
        <v>140</v>
      </c>
      <c r="B80">
        <v>42560.517999999996</v>
      </c>
      <c r="C80">
        <v>43123</v>
      </c>
      <c r="D80">
        <v>-1.3043665793196291</v>
      </c>
    </row>
    <row r="81" spans="1:4" x14ac:dyDescent="0.3">
      <c r="A81" t="s">
        <v>152</v>
      </c>
      <c r="B81">
        <v>74865.944000000003</v>
      </c>
      <c r="C81">
        <v>75810.5</v>
      </c>
      <c r="D81">
        <v>-1.2459435038681941</v>
      </c>
    </row>
    <row r="82" spans="1:4" x14ac:dyDescent="0.3">
      <c r="A82" t="s">
        <v>128</v>
      </c>
      <c r="B82">
        <v>8606.9619999999995</v>
      </c>
      <c r="C82">
        <v>8681</v>
      </c>
      <c r="D82">
        <v>-0.85287409284645166</v>
      </c>
    </row>
    <row r="83" spans="1:4" x14ac:dyDescent="0.3">
      <c r="A83" t="s">
        <v>40</v>
      </c>
      <c r="B83">
        <v>159354.95000000001</v>
      </c>
      <c r="C83">
        <v>160543.5</v>
      </c>
      <c r="D83">
        <v>-0.74032894511455671</v>
      </c>
    </row>
    <row r="84" spans="1:4" x14ac:dyDescent="0.3">
      <c r="A84" t="s">
        <v>130</v>
      </c>
      <c r="B84">
        <v>6251.0219999999999</v>
      </c>
      <c r="C84">
        <v>6268.833333333333</v>
      </c>
      <c r="D84">
        <v>-0.28412516948926853</v>
      </c>
    </row>
    <row r="85" spans="1:4" x14ac:dyDescent="0.3">
      <c r="A85" t="s">
        <v>153</v>
      </c>
      <c r="B85">
        <v>82764.974000000002</v>
      </c>
      <c r="C85">
        <v>82965.5</v>
      </c>
      <c r="D85">
        <v>-0.2416980552157198</v>
      </c>
    </row>
    <row r="86" spans="1:4" x14ac:dyDescent="0.3">
      <c r="A86" t="s">
        <v>77</v>
      </c>
      <c r="B86">
        <v>100197.27800000001</v>
      </c>
      <c r="C86">
        <v>100235.5</v>
      </c>
      <c r="D86">
        <v>-3.8132198672135971E-2</v>
      </c>
    </row>
    <row r="87" spans="1:4" x14ac:dyDescent="0.3">
      <c r="A87" t="s">
        <v>96</v>
      </c>
      <c r="B87">
        <v>155995.85399999999</v>
      </c>
      <c r="C87">
        <v>155656</v>
      </c>
      <c r="D87">
        <v>0.2183365883743589</v>
      </c>
    </row>
    <row r="88" spans="1:4" x14ac:dyDescent="0.3">
      <c r="A88" t="s">
        <v>70</v>
      </c>
      <c r="B88">
        <v>141095.17000000001</v>
      </c>
      <c r="C88">
        <v>140784</v>
      </c>
      <c r="D88">
        <v>0.22102653710647779</v>
      </c>
    </row>
    <row r="89" spans="1:4" x14ac:dyDescent="0.3">
      <c r="A89" t="s">
        <v>85</v>
      </c>
      <c r="B89">
        <v>10127.662</v>
      </c>
      <c r="C89">
        <v>10099.66666666667</v>
      </c>
      <c r="D89">
        <v>0.27719066635863432</v>
      </c>
    </row>
    <row r="90" spans="1:4" x14ac:dyDescent="0.3">
      <c r="A90" t="s">
        <v>78</v>
      </c>
      <c r="B90">
        <v>46875.258000000002</v>
      </c>
      <c r="C90">
        <v>46700</v>
      </c>
      <c r="D90">
        <v>0.37528479657387931</v>
      </c>
    </row>
    <row r="91" spans="1:4" x14ac:dyDescent="0.3">
      <c r="A91" t="s">
        <v>65</v>
      </c>
      <c r="B91">
        <v>159589.462</v>
      </c>
      <c r="C91">
        <v>157914</v>
      </c>
      <c r="D91">
        <v>1.0609964917613379</v>
      </c>
    </row>
    <row r="92" spans="1:4" x14ac:dyDescent="0.3">
      <c r="A92" t="s">
        <v>64</v>
      </c>
      <c r="B92">
        <v>250738.954</v>
      </c>
      <c r="C92">
        <v>248098.5</v>
      </c>
      <c r="D92">
        <v>1.064276486959804</v>
      </c>
    </row>
    <row r="93" spans="1:4" x14ac:dyDescent="0.3">
      <c r="A93" t="s">
        <v>88</v>
      </c>
      <c r="B93">
        <v>35375.514000000003</v>
      </c>
      <c r="C93">
        <v>34913.5</v>
      </c>
      <c r="D93">
        <v>1.3233104672977369</v>
      </c>
    </row>
    <row r="94" spans="1:4" x14ac:dyDescent="0.3">
      <c r="A94" t="s">
        <v>117</v>
      </c>
      <c r="B94">
        <v>3748.7240000000002</v>
      </c>
      <c r="C94">
        <v>3693.5</v>
      </c>
      <c r="D94">
        <v>1.49516718559631</v>
      </c>
    </row>
    <row r="95" spans="1:4" x14ac:dyDescent="0.3">
      <c r="A95" t="s">
        <v>154</v>
      </c>
      <c r="B95">
        <v>62280.160000000003</v>
      </c>
      <c r="C95">
        <v>61206</v>
      </c>
      <c r="D95">
        <v>1.754991340718224</v>
      </c>
    </row>
    <row r="96" spans="1:4" x14ac:dyDescent="0.3">
      <c r="A96" t="s">
        <v>129</v>
      </c>
      <c r="B96">
        <v>2958.6219999999998</v>
      </c>
      <c r="C96">
        <v>2905</v>
      </c>
      <c r="D96">
        <v>1.84585197934595</v>
      </c>
    </row>
    <row r="97" spans="1:4" x14ac:dyDescent="0.3">
      <c r="A97" t="s">
        <v>52</v>
      </c>
      <c r="B97">
        <v>18229.993999999999</v>
      </c>
      <c r="C97">
        <v>17872.75</v>
      </c>
      <c r="D97">
        <v>1.9988194318165859</v>
      </c>
    </row>
    <row r="98" spans="1:4" x14ac:dyDescent="0.3">
      <c r="A98" t="s">
        <v>24</v>
      </c>
      <c r="B98">
        <v>15600.566000000001</v>
      </c>
      <c r="C98">
        <v>15286</v>
      </c>
      <c r="D98">
        <v>2.0578699463561589</v>
      </c>
    </row>
    <row r="99" spans="1:4" x14ac:dyDescent="0.3">
      <c r="A99" t="s">
        <v>14</v>
      </c>
      <c r="B99">
        <v>10017.342000000001</v>
      </c>
      <c r="C99">
        <v>9814.6666666666661</v>
      </c>
      <c r="D99">
        <v>2.0650251324548412</v>
      </c>
    </row>
    <row r="100" spans="1:4" x14ac:dyDescent="0.3">
      <c r="A100" t="s">
        <v>53</v>
      </c>
      <c r="B100">
        <v>74784.606</v>
      </c>
      <c r="C100">
        <v>73260</v>
      </c>
      <c r="D100">
        <v>2.081089271089271</v>
      </c>
    </row>
    <row r="101" spans="1:4" x14ac:dyDescent="0.3">
      <c r="A101" t="s">
        <v>72</v>
      </c>
      <c r="B101">
        <v>116203.08</v>
      </c>
      <c r="C101">
        <v>113676.5</v>
      </c>
      <c r="D101">
        <v>2.2226053757812632</v>
      </c>
    </row>
    <row r="102" spans="1:4" x14ac:dyDescent="0.3">
      <c r="A102" t="s">
        <v>125</v>
      </c>
      <c r="B102">
        <v>7748.7340000000004</v>
      </c>
      <c r="C102">
        <v>7566</v>
      </c>
      <c r="D102">
        <v>2.4151995770552519</v>
      </c>
    </row>
    <row r="103" spans="1:4" x14ac:dyDescent="0.3">
      <c r="A103" t="s">
        <v>68</v>
      </c>
      <c r="B103">
        <v>64250.971999999987</v>
      </c>
      <c r="C103">
        <v>62698</v>
      </c>
      <c r="D103">
        <v>2.476908354333462</v>
      </c>
    </row>
    <row r="104" spans="1:4" x14ac:dyDescent="0.3">
      <c r="A104" t="s">
        <v>108</v>
      </c>
      <c r="B104">
        <v>96699.05799999999</v>
      </c>
      <c r="C104">
        <v>94282</v>
      </c>
      <c r="D104">
        <v>2.5636473558049149</v>
      </c>
    </row>
    <row r="105" spans="1:4" x14ac:dyDescent="0.3">
      <c r="A105" t="s">
        <v>155</v>
      </c>
      <c r="B105">
        <v>56327.807999999997</v>
      </c>
      <c r="C105">
        <v>54830</v>
      </c>
      <c r="D105">
        <v>2.7317308043042079</v>
      </c>
    </row>
    <row r="106" spans="1:4" x14ac:dyDescent="0.3">
      <c r="A106" t="s">
        <v>54</v>
      </c>
      <c r="B106">
        <v>75456.472000000009</v>
      </c>
      <c r="C106">
        <v>73355.5</v>
      </c>
      <c r="D106">
        <v>2.8640960800485429</v>
      </c>
    </row>
    <row r="107" spans="1:4" x14ac:dyDescent="0.3">
      <c r="A107" t="s">
        <v>110</v>
      </c>
      <c r="B107">
        <v>12911.41</v>
      </c>
      <c r="C107">
        <v>12524.83333333333</v>
      </c>
      <c r="D107">
        <v>3.0864815233735579</v>
      </c>
    </row>
    <row r="108" spans="1:4" x14ac:dyDescent="0.3">
      <c r="A108" t="s">
        <v>90</v>
      </c>
      <c r="B108">
        <v>140347.932</v>
      </c>
      <c r="C108">
        <v>136085</v>
      </c>
      <c r="D108">
        <v>3.1325509791674109</v>
      </c>
    </row>
    <row r="109" spans="1:4" x14ac:dyDescent="0.3">
      <c r="A109" t="s">
        <v>127</v>
      </c>
      <c r="B109">
        <v>14783.902</v>
      </c>
      <c r="C109">
        <v>14311.83333333333</v>
      </c>
      <c r="D109">
        <v>3.2984500005822648</v>
      </c>
    </row>
    <row r="110" spans="1:4" x14ac:dyDescent="0.3">
      <c r="A110" t="s">
        <v>66</v>
      </c>
      <c r="B110">
        <v>207679.86799999999</v>
      </c>
      <c r="C110">
        <v>200827</v>
      </c>
      <c r="D110">
        <v>3.412324040094219</v>
      </c>
    </row>
    <row r="111" spans="1:4" x14ac:dyDescent="0.3">
      <c r="A111" t="s">
        <v>47</v>
      </c>
      <c r="B111">
        <v>36062.39</v>
      </c>
      <c r="C111">
        <v>34754.5</v>
      </c>
      <c r="D111">
        <v>3.7632249061272631</v>
      </c>
    </row>
    <row r="112" spans="1:4" x14ac:dyDescent="0.3">
      <c r="A112" t="s">
        <v>55</v>
      </c>
      <c r="B112">
        <v>54817.385999999999</v>
      </c>
      <c r="C112">
        <v>52755</v>
      </c>
      <c r="D112">
        <v>3.909365936878018</v>
      </c>
    </row>
    <row r="113" spans="1:4" x14ac:dyDescent="0.3">
      <c r="A113" t="s">
        <v>156</v>
      </c>
      <c r="B113">
        <v>63309.100000000013</v>
      </c>
      <c r="C113">
        <v>60826</v>
      </c>
      <c r="D113">
        <v>4.0823003320948379</v>
      </c>
    </row>
    <row r="114" spans="1:4" x14ac:dyDescent="0.3">
      <c r="A114" t="s">
        <v>34</v>
      </c>
      <c r="B114">
        <v>9835.6719999999987</v>
      </c>
      <c r="C114">
        <v>9425</v>
      </c>
      <c r="D114">
        <v>4.3572625994694816</v>
      </c>
    </row>
    <row r="115" spans="1:4" x14ac:dyDescent="0.3">
      <c r="A115" t="s">
        <v>7</v>
      </c>
      <c r="B115">
        <v>10541.12</v>
      </c>
      <c r="C115">
        <v>10098.5</v>
      </c>
      <c r="D115">
        <v>4.3830271822547804</v>
      </c>
    </row>
    <row r="116" spans="1:4" x14ac:dyDescent="0.3">
      <c r="A116" t="s">
        <v>45</v>
      </c>
      <c r="B116">
        <v>21834.401999999998</v>
      </c>
      <c r="C116">
        <v>20915.583333333328</v>
      </c>
      <c r="D116">
        <v>4.39298609091309</v>
      </c>
    </row>
    <row r="117" spans="1:4" x14ac:dyDescent="0.3">
      <c r="A117" t="s">
        <v>38</v>
      </c>
      <c r="B117">
        <v>54903.532000000007</v>
      </c>
      <c r="C117">
        <v>52557</v>
      </c>
      <c r="D117">
        <v>4.464737332800591</v>
      </c>
    </row>
    <row r="118" spans="1:4" x14ac:dyDescent="0.3">
      <c r="A118" t="s">
        <v>80</v>
      </c>
      <c r="B118">
        <v>58694.781999999999</v>
      </c>
      <c r="C118">
        <v>56038</v>
      </c>
      <c r="D118">
        <v>4.7410364395588704</v>
      </c>
    </row>
    <row r="119" spans="1:4" x14ac:dyDescent="0.3">
      <c r="A119" t="s">
        <v>50</v>
      </c>
      <c r="B119">
        <v>88012.34</v>
      </c>
      <c r="C119">
        <v>83856</v>
      </c>
      <c r="D119">
        <v>4.9565207021560731</v>
      </c>
    </row>
    <row r="120" spans="1:4" x14ac:dyDescent="0.3">
      <c r="A120" t="s">
        <v>157</v>
      </c>
      <c r="B120">
        <v>64951.78</v>
      </c>
      <c r="C120">
        <v>61880</v>
      </c>
      <c r="D120">
        <v>4.9640917905623771</v>
      </c>
    </row>
    <row r="121" spans="1:4" x14ac:dyDescent="0.3">
      <c r="A121" t="s">
        <v>158</v>
      </c>
      <c r="B121">
        <v>262438.23599999998</v>
      </c>
      <c r="C121">
        <v>249995</v>
      </c>
      <c r="D121">
        <v>4.977393947878971</v>
      </c>
    </row>
    <row r="122" spans="1:4" x14ac:dyDescent="0.3">
      <c r="A122" t="s">
        <v>69</v>
      </c>
      <c r="B122">
        <v>70248.618000000002</v>
      </c>
      <c r="C122">
        <v>66719.75</v>
      </c>
      <c r="D122">
        <v>5.2890905616402968</v>
      </c>
    </row>
    <row r="123" spans="1:4" x14ac:dyDescent="0.3">
      <c r="A123" t="s">
        <v>94</v>
      </c>
      <c r="B123">
        <v>13662.56</v>
      </c>
      <c r="C123">
        <v>12883.666666666661</v>
      </c>
      <c r="D123">
        <v>6.0455874362888569</v>
      </c>
    </row>
    <row r="124" spans="1:4" x14ac:dyDescent="0.3">
      <c r="A124" t="s">
        <v>104</v>
      </c>
      <c r="B124">
        <v>101365.626</v>
      </c>
      <c r="C124">
        <v>95536.666666666672</v>
      </c>
      <c r="D124">
        <v>6.1012797878650424</v>
      </c>
    </row>
    <row r="125" spans="1:4" x14ac:dyDescent="0.3">
      <c r="A125" t="s">
        <v>51</v>
      </c>
      <c r="B125">
        <v>63816.034000000007</v>
      </c>
      <c r="C125">
        <v>60109</v>
      </c>
      <c r="D125">
        <v>6.1671862782611706</v>
      </c>
    </row>
    <row r="126" spans="1:4" x14ac:dyDescent="0.3">
      <c r="A126" t="s">
        <v>97</v>
      </c>
      <c r="B126">
        <v>98095.563999999998</v>
      </c>
      <c r="C126">
        <v>92295</v>
      </c>
      <c r="D126">
        <v>6.2848084945013261</v>
      </c>
    </row>
    <row r="127" spans="1:4" x14ac:dyDescent="0.3">
      <c r="A127" t="s">
        <v>83</v>
      </c>
      <c r="B127">
        <v>6086.3559999999998</v>
      </c>
      <c r="C127">
        <v>5683.75</v>
      </c>
      <c r="D127">
        <v>7.0834572245436513</v>
      </c>
    </row>
    <row r="128" spans="1:4" x14ac:dyDescent="0.3">
      <c r="A128" t="s">
        <v>62</v>
      </c>
      <c r="B128">
        <v>51443.161999999997</v>
      </c>
      <c r="C128">
        <v>48021</v>
      </c>
      <c r="D128">
        <v>7.1263863726286498</v>
      </c>
    </row>
    <row r="129" spans="1:4" x14ac:dyDescent="0.3">
      <c r="A129" t="s">
        <v>100</v>
      </c>
      <c r="B129">
        <v>103340.592</v>
      </c>
      <c r="C129">
        <v>96176.333333333328</v>
      </c>
      <c r="D129">
        <v>7.4490869202056036</v>
      </c>
    </row>
    <row r="130" spans="1:4" x14ac:dyDescent="0.3">
      <c r="A130" t="s">
        <v>95</v>
      </c>
      <c r="B130">
        <v>105977.164</v>
      </c>
      <c r="C130">
        <v>98156</v>
      </c>
      <c r="D130">
        <v>7.9680956844207227</v>
      </c>
    </row>
    <row r="131" spans="1:4" x14ac:dyDescent="0.3">
      <c r="A131" t="s">
        <v>30</v>
      </c>
      <c r="B131">
        <v>15444.06</v>
      </c>
      <c r="C131">
        <v>14279.5</v>
      </c>
      <c r="D131">
        <v>8.1554676284183714</v>
      </c>
    </row>
    <row r="132" spans="1:4" x14ac:dyDescent="0.3">
      <c r="A132" t="s">
        <v>159</v>
      </c>
      <c r="B132">
        <v>275985.36800000002</v>
      </c>
      <c r="C132">
        <v>253820</v>
      </c>
      <c r="D132">
        <v>8.7327113702623969</v>
      </c>
    </row>
    <row r="133" spans="1:4" x14ac:dyDescent="0.3">
      <c r="A133" t="s">
        <v>79</v>
      </c>
      <c r="B133">
        <v>155517.272</v>
      </c>
      <c r="C133">
        <v>142987</v>
      </c>
      <c r="D133">
        <v>8.7632246288124076</v>
      </c>
    </row>
    <row r="134" spans="1:4" x14ac:dyDescent="0.3">
      <c r="A134" t="s">
        <v>103</v>
      </c>
      <c r="B134">
        <v>107496.69</v>
      </c>
      <c r="C134">
        <v>98283</v>
      </c>
      <c r="D134">
        <v>9.3746527883764248</v>
      </c>
    </row>
    <row r="135" spans="1:4" x14ac:dyDescent="0.3">
      <c r="A135" t="s">
        <v>115</v>
      </c>
      <c r="B135">
        <v>14562.23</v>
      </c>
      <c r="C135">
        <v>13290.33333333333</v>
      </c>
      <c r="D135">
        <v>9.5700885355270664</v>
      </c>
    </row>
    <row r="136" spans="1:4" x14ac:dyDescent="0.3">
      <c r="A136" t="s">
        <v>67</v>
      </c>
      <c r="B136">
        <v>223725.508</v>
      </c>
      <c r="C136">
        <v>203459.5</v>
      </c>
      <c r="D136">
        <v>9.9607086422605136</v>
      </c>
    </row>
    <row r="137" spans="1:4" x14ac:dyDescent="0.3">
      <c r="A137" t="s">
        <v>114</v>
      </c>
      <c r="B137">
        <v>8356.8119999999999</v>
      </c>
      <c r="C137">
        <v>7582.5</v>
      </c>
      <c r="D137">
        <v>10.211829871414441</v>
      </c>
    </row>
    <row r="138" spans="1:4" x14ac:dyDescent="0.3">
      <c r="A138" t="s">
        <v>93</v>
      </c>
      <c r="B138">
        <v>9538.7800000000007</v>
      </c>
      <c r="C138">
        <v>8645</v>
      </c>
      <c r="D138">
        <v>10.33869288606131</v>
      </c>
    </row>
    <row r="139" spans="1:4" x14ac:dyDescent="0.3">
      <c r="A139" t="s">
        <v>71</v>
      </c>
      <c r="B139">
        <v>42934.400000000001</v>
      </c>
      <c r="C139">
        <v>38896.333333333343</v>
      </c>
      <c r="D139">
        <v>10.381612662718849</v>
      </c>
    </row>
    <row r="140" spans="1:4" x14ac:dyDescent="0.3">
      <c r="A140" t="s">
        <v>101</v>
      </c>
      <c r="B140">
        <v>10208.124</v>
      </c>
      <c r="C140">
        <v>9212.3333333333339</v>
      </c>
      <c r="D140">
        <v>10.809320838007009</v>
      </c>
    </row>
    <row r="141" spans="1:4" x14ac:dyDescent="0.3">
      <c r="A141" t="s">
        <v>89</v>
      </c>
      <c r="B141">
        <v>71859.88</v>
      </c>
      <c r="C141">
        <v>64806</v>
      </c>
      <c r="D141">
        <v>10.884609449742319</v>
      </c>
    </row>
    <row r="142" spans="1:4" x14ac:dyDescent="0.3">
      <c r="A142" t="s">
        <v>32</v>
      </c>
      <c r="B142">
        <v>14693.495999999999</v>
      </c>
      <c r="C142">
        <v>13195.66666666667</v>
      </c>
      <c r="D142">
        <v>11.35091823073231</v>
      </c>
    </row>
    <row r="143" spans="1:4" x14ac:dyDescent="0.3">
      <c r="A143" t="s">
        <v>60</v>
      </c>
      <c r="B143">
        <v>234820.014</v>
      </c>
      <c r="C143">
        <v>206553.5</v>
      </c>
      <c r="D143">
        <v>13.68483903685971</v>
      </c>
    </row>
    <row r="144" spans="1:4" x14ac:dyDescent="0.3">
      <c r="A144" t="s">
        <v>81</v>
      </c>
      <c r="B144">
        <v>17532.990000000002</v>
      </c>
      <c r="C144">
        <v>15393.33333333333</v>
      </c>
      <c r="D144">
        <v>13.89989172802078</v>
      </c>
    </row>
    <row r="145" spans="1:4" x14ac:dyDescent="0.3">
      <c r="A145" t="s">
        <v>43</v>
      </c>
      <c r="B145">
        <v>13159.922</v>
      </c>
      <c r="C145">
        <v>11536</v>
      </c>
      <c r="D145">
        <v>14.076993758668539</v>
      </c>
    </row>
    <row r="146" spans="1:4" x14ac:dyDescent="0.3">
      <c r="A146" t="s">
        <v>58</v>
      </c>
      <c r="B146">
        <v>239827.774</v>
      </c>
      <c r="C146">
        <v>208311</v>
      </c>
      <c r="D146">
        <v>15.129673420990731</v>
      </c>
    </row>
    <row r="147" spans="1:4" x14ac:dyDescent="0.3">
      <c r="A147" t="s">
        <v>87</v>
      </c>
      <c r="B147">
        <v>74968.315999999992</v>
      </c>
      <c r="C147">
        <v>62684</v>
      </c>
      <c r="D147">
        <v>19.59721140961009</v>
      </c>
    </row>
    <row r="148" spans="1:4" x14ac:dyDescent="0.3">
      <c r="A148" t="s">
        <v>75</v>
      </c>
      <c r="B148">
        <v>6726.5780000000004</v>
      </c>
      <c r="C148">
        <v>5396</v>
      </c>
      <c r="D148">
        <v>24.658598962194208</v>
      </c>
    </row>
    <row r="149" spans="1:4" x14ac:dyDescent="0.3">
      <c r="A149" t="s">
        <v>106</v>
      </c>
      <c r="B149">
        <v>7001.985999999999</v>
      </c>
      <c r="C149">
        <v>5342</v>
      </c>
      <c r="D149">
        <v>31.074241856982379</v>
      </c>
    </row>
    <row r="150" spans="1:4" x14ac:dyDescent="0.3">
      <c r="A150" t="s">
        <v>17</v>
      </c>
      <c r="B150">
        <v>13190.698</v>
      </c>
      <c r="C150">
        <v>9106</v>
      </c>
      <c r="D150">
        <v>44.85721502306172</v>
      </c>
    </row>
    <row r="151" spans="1:4" x14ac:dyDescent="0.3">
      <c r="A151" t="s">
        <v>118</v>
      </c>
      <c r="B151">
        <v>10659.273999999999</v>
      </c>
      <c r="C151">
        <v>5893</v>
      </c>
      <c r="D151">
        <v>80.880264720855237</v>
      </c>
    </row>
    <row r="152" spans="1:4" x14ac:dyDescent="0.3">
      <c r="D152">
        <f>AVERAGE(D2:D151)</f>
        <v>-6.1122704287236536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3"/>
  <sheetViews>
    <sheetView topLeftCell="A76" workbookViewId="0">
      <selection activeCell="A81" sqref="A8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</v>
      </c>
      <c r="B2">
        <v>6444.0460000000003</v>
      </c>
      <c r="C2">
        <v>16956.5</v>
      </c>
      <c r="D2">
        <v>-61.996603072568043</v>
      </c>
    </row>
    <row r="3" spans="1:4" x14ac:dyDescent="0.3">
      <c r="A3" t="s">
        <v>134</v>
      </c>
      <c r="B3">
        <v>2224.0160000000001</v>
      </c>
      <c r="C3">
        <v>5559.5</v>
      </c>
      <c r="D3">
        <v>-59.996114758521443</v>
      </c>
    </row>
    <row r="4" spans="1:4" x14ac:dyDescent="0.3">
      <c r="A4" t="s">
        <v>143</v>
      </c>
      <c r="B4">
        <v>12351.054</v>
      </c>
      <c r="C4">
        <v>27848.5</v>
      </c>
      <c r="D4">
        <v>-55.649122933012549</v>
      </c>
    </row>
    <row r="5" spans="1:4" x14ac:dyDescent="0.3">
      <c r="A5" t="s">
        <v>131</v>
      </c>
      <c r="B5">
        <v>14624.422</v>
      </c>
      <c r="C5">
        <v>31598.5</v>
      </c>
      <c r="D5">
        <v>-53.717986613288623</v>
      </c>
    </row>
    <row r="6" spans="1:4" x14ac:dyDescent="0.3">
      <c r="A6" t="s">
        <v>8</v>
      </c>
      <c r="B6">
        <v>11250.191999999999</v>
      </c>
      <c r="C6">
        <v>23249</v>
      </c>
      <c r="D6">
        <v>-51.609996128865767</v>
      </c>
    </row>
    <row r="7" spans="1:4" x14ac:dyDescent="0.3">
      <c r="A7" t="s">
        <v>5</v>
      </c>
      <c r="B7">
        <v>9773.5120000000006</v>
      </c>
      <c r="C7">
        <v>19014.5</v>
      </c>
      <c r="D7">
        <v>-48.5996897104841</v>
      </c>
    </row>
    <row r="8" spans="1:4" x14ac:dyDescent="0.3">
      <c r="A8" t="s">
        <v>137</v>
      </c>
      <c r="B8">
        <v>2453.6019999999999</v>
      </c>
      <c r="C8">
        <v>4237.5</v>
      </c>
      <c r="D8">
        <v>-42.097887905604722</v>
      </c>
    </row>
    <row r="9" spans="1:4" x14ac:dyDescent="0.3">
      <c r="A9" t="s">
        <v>28</v>
      </c>
      <c r="B9">
        <v>32262.196</v>
      </c>
      <c r="C9">
        <v>55230.5</v>
      </c>
      <c r="D9">
        <v>-41.586268456740378</v>
      </c>
    </row>
    <row r="10" spans="1:4" x14ac:dyDescent="0.3">
      <c r="A10" t="s">
        <v>4</v>
      </c>
      <c r="B10">
        <v>17783.941999999999</v>
      </c>
      <c r="C10">
        <v>29571.5</v>
      </c>
      <c r="D10">
        <v>-39.86121096325855</v>
      </c>
    </row>
    <row r="11" spans="1:4" x14ac:dyDescent="0.3">
      <c r="A11" t="s">
        <v>11</v>
      </c>
      <c r="B11">
        <v>10335.118</v>
      </c>
      <c r="C11">
        <v>16848</v>
      </c>
      <c r="D11">
        <v>-38.656707027540357</v>
      </c>
    </row>
    <row r="12" spans="1:4" x14ac:dyDescent="0.3">
      <c r="A12" t="s">
        <v>136</v>
      </c>
      <c r="B12">
        <v>11418.272000000001</v>
      </c>
      <c r="C12">
        <v>18345.5</v>
      </c>
      <c r="D12">
        <v>-37.759821209560933</v>
      </c>
    </row>
    <row r="13" spans="1:4" x14ac:dyDescent="0.3">
      <c r="A13" t="s">
        <v>12</v>
      </c>
      <c r="B13">
        <v>4593.3819999999996</v>
      </c>
      <c r="C13">
        <v>7319.5</v>
      </c>
      <c r="D13">
        <v>-37.244593209918712</v>
      </c>
    </row>
    <row r="14" spans="1:4" x14ac:dyDescent="0.3">
      <c r="A14" t="s">
        <v>6</v>
      </c>
      <c r="B14">
        <v>7889.0940000000001</v>
      </c>
      <c r="C14">
        <v>12077</v>
      </c>
      <c r="D14">
        <v>-34.676707791670111</v>
      </c>
    </row>
    <row r="15" spans="1:4" x14ac:dyDescent="0.3">
      <c r="A15" t="s">
        <v>120</v>
      </c>
      <c r="B15">
        <v>17989.419999999998</v>
      </c>
      <c r="C15">
        <v>25450.5</v>
      </c>
      <c r="D15">
        <v>-29.31604487141707</v>
      </c>
    </row>
    <row r="16" spans="1:4" x14ac:dyDescent="0.3">
      <c r="A16" t="s">
        <v>15</v>
      </c>
      <c r="B16">
        <v>9124.4120000000003</v>
      </c>
      <c r="C16">
        <v>12898</v>
      </c>
      <c r="D16">
        <v>-29.257156148240039</v>
      </c>
    </row>
    <row r="17" spans="1:4" x14ac:dyDescent="0.3">
      <c r="A17" t="s">
        <v>119</v>
      </c>
      <c r="B17">
        <v>10099.370000000001</v>
      </c>
      <c r="C17">
        <v>14110.5</v>
      </c>
      <c r="D17">
        <v>-28.426561780234579</v>
      </c>
    </row>
    <row r="18" spans="1:4" x14ac:dyDescent="0.3">
      <c r="A18" t="s">
        <v>13</v>
      </c>
      <c r="B18">
        <v>11788.878000000001</v>
      </c>
      <c r="C18">
        <v>16445</v>
      </c>
      <c r="D18">
        <v>-28.313298875038001</v>
      </c>
    </row>
    <row r="19" spans="1:4" x14ac:dyDescent="0.3">
      <c r="A19" t="s">
        <v>121</v>
      </c>
      <c r="B19">
        <v>11884.328</v>
      </c>
      <c r="C19">
        <v>16452</v>
      </c>
      <c r="D19">
        <v>-27.76362752248966</v>
      </c>
    </row>
    <row r="20" spans="1:4" x14ac:dyDescent="0.3">
      <c r="A20" t="s">
        <v>122</v>
      </c>
      <c r="B20">
        <v>5717.1139999999996</v>
      </c>
      <c r="C20">
        <v>7744</v>
      </c>
      <c r="D20">
        <v>-26.173631198347099</v>
      </c>
    </row>
    <row r="21" spans="1:4" x14ac:dyDescent="0.3">
      <c r="A21" t="s">
        <v>141</v>
      </c>
      <c r="B21">
        <v>6820.4400000000014</v>
      </c>
      <c r="C21">
        <v>9220</v>
      </c>
      <c r="D21">
        <v>-26.025596529284162</v>
      </c>
    </row>
    <row r="22" spans="1:4" x14ac:dyDescent="0.3">
      <c r="A22" t="s">
        <v>9</v>
      </c>
      <c r="B22">
        <v>7459.0000000000009</v>
      </c>
      <c r="C22">
        <v>9884.5</v>
      </c>
      <c r="D22">
        <v>-24.538418736405472</v>
      </c>
    </row>
    <row r="23" spans="1:4" x14ac:dyDescent="0.3">
      <c r="A23" t="s">
        <v>35</v>
      </c>
      <c r="B23">
        <v>10490.183999999999</v>
      </c>
      <c r="C23">
        <v>13849</v>
      </c>
      <c r="D23">
        <v>-24.253130189905399</v>
      </c>
    </row>
    <row r="24" spans="1:4" x14ac:dyDescent="0.3">
      <c r="A24" t="s">
        <v>107</v>
      </c>
      <c r="B24">
        <v>10623.606</v>
      </c>
      <c r="C24">
        <v>14009.5</v>
      </c>
      <c r="D24">
        <v>-24.168557050572829</v>
      </c>
    </row>
    <row r="25" spans="1:4" x14ac:dyDescent="0.3">
      <c r="A25" t="s">
        <v>16</v>
      </c>
      <c r="B25">
        <v>20219.511999999999</v>
      </c>
      <c r="C25">
        <v>26592</v>
      </c>
      <c r="D25">
        <v>-23.963929001203379</v>
      </c>
    </row>
    <row r="26" spans="1:4" x14ac:dyDescent="0.3">
      <c r="A26" t="s">
        <v>19</v>
      </c>
      <c r="B26">
        <v>7988.2139999999999</v>
      </c>
      <c r="C26">
        <v>10497</v>
      </c>
      <c r="D26">
        <v>-23.900028579594171</v>
      </c>
    </row>
    <row r="27" spans="1:4" x14ac:dyDescent="0.3">
      <c r="A27" t="s">
        <v>123</v>
      </c>
      <c r="B27">
        <v>19514.518</v>
      </c>
      <c r="C27">
        <v>25590.5</v>
      </c>
      <c r="D27">
        <v>-23.743115609308141</v>
      </c>
    </row>
    <row r="28" spans="1:4" x14ac:dyDescent="0.3">
      <c r="A28" t="s">
        <v>18</v>
      </c>
      <c r="B28">
        <v>13318.183999999999</v>
      </c>
      <c r="C28">
        <v>17218</v>
      </c>
      <c r="D28">
        <v>-22.649645719595771</v>
      </c>
    </row>
    <row r="29" spans="1:4" x14ac:dyDescent="0.3">
      <c r="A29" t="s">
        <v>21</v>
      </c>
      <c r="B29">
        <v>47572.92</v>
      </c>
      <c r="C29">
        <v>60525.5</v>
      </c>
      <c r="D29">
        <v>-21.400203220130361</v>
      </c>
    </row>
    <row r="30" spans="1:4" x14ac:dyDescent="0.3">
      <c r="A30" t="s">
        <v>146</v>
      </c>
      <c r="B30">
        <v>166455.51800000001</v>
      </c>
      <c r="C30">
        <v>208411</v>
      </c>
      <c r="D30">
        <v>-20.131126476049719</v>
      </c>
    </row>
    <row r="31" spans="1:4" x14ac:dyDescent="0.3">
      <c r="A31" t="s">
        <v>20</v>
      </c>
      <c r="B31">
        <v>13245.361999999999</v>
      </c>
      <c r="C31">
        <v>16544.5</v>
      </c>
      <c r="D31">
        <v>-19.940995496992951</v>
      </c>
    </row>
    <row r="32" spans="1:4" x14ac:dyDescent="0.3">
      <c r="A32" t="s">
        <v>144</v>
      </c>
      <c r="B32">
        <v>157128.81400000001</v>
      </c>
      <c r="C32">
        <v>192727</v>
      </c>
      <c r="D32">
        <v>-18.470783024692949</v>
      </c>
    </row>
    <row r="33" spans="1:4" x14ac:dyDescent="0.3">
      <c r="A33" t="s">
        <v>102</v>
      </c>
      <c r="B33">
        <v>5597.28</v>
      </c>
      <c r="C33">
        <v>6840</v>
      </c>
      <c r="D33">
        <v>-18.168421052631579</v>
      </c>
    </row>
    <row r="34" spans="1:4" x14ac:dyDescent="0.3">
      <c r="A34" t="s">
        <v>41</v>
      </c>
      <c r="B34">
        <v>15320.977999999999</v>
      </c>
      <c r="C34">
        <v>18554</v>
      </c>
      <c r="D34">
        <v>-17.424932629082669</v>
      </c>
    </row>
    <row r="35" spans="1:4" x14ac:dyDescent="0.3">
      <c r="A35" t="s">
        <v>99</v>
      </c>
      <c r="B35">
        <v>13972.54</v>
      </c>
      <c r="C35">
        <v>16717</v>
      </c>
      <c r="D35">
        <v>-16.417180116049529</v>
      </c>
    </row>
    <row r="36" spans="1:4" x14ac:dyDescent="0.3">
      <c r="A36" t="s">
        <v>23</v>
      </c>
      <c r="B36">
        <v>7787.05</v>
      </c>
      <c r="C36">
        <v>9194.5</v>
      </c>
      <c r="D36">
        <v>-15.307520800478541</v>
      </c>
    </row>
    <row r="37" spans="1:4" x14ac:dyDescent="0.3">
      <c r="A37" t="s">
        <v>37</v>
      </c>
      <c r="B37">
        <v>70676.83</v>
      </c>
      <c r="C37">
        <v>82002.166666666657</v>
      </c>
      <c r="D37">
        <v>-13.81102125350345</v>
      </c>
    </row>
    <row r="38" spans="1:4" x14ac:dyDescent="0.3">
      <c r="A38" t="s">
        <v>126</v>
      </c>
      <c r="B38">
        <v>7633.7440000000006</v>
      </c>
      <c r="C38">
        <v>8818</v>
      </c>
      <c r="D38">
        <v>-13.42998412338398</v>
      </c>
    </row>
    <row r="39" spans="1:4" x14ac:dyDescent="0.3">
      <c r="A39" t="s">
        <v>105</v>
      </c>
      <c r="B39">
        <v>100884.63</v>
      </c>
      <c r="C39">
        <v>115012</v>
      </c>
      <c r="D39">
        <v>-12.283387820401339</v>
      </c>
    </row>
    <row r="40" spans="1:4" x14ac:dyDescent="0.3">
      <c r="A40" t="s">
        <v>22</v>
      </c>
      <c r="B40">
        <v>15612.306</v>
      </c>
      <c r="C40">
        <v>17740.5</v>
      </c>
      <c r="D40">
        <v>-11.996245878075589</v>
      </c>
    </row>
    <row r="41" spans="1:4" x14ac:dyDescent="0.3">
      <c r="A41" t="s">
        <v>7</v>
      </c>
      <c r="B41">
        <v>7868.3739999999998</v>
      </c>
      <c r="C41">
        <v>8898</v>
      </c>
      <c r="D41">
        <v>-11.571431782423019</v>
      </c>
    </row>
    <row r="42" spans="1:4" x14ac:dyDescent="0.3">
      <c r="A42" t="s">
        <v>39</v>
      </c>
      <c r="B42">
        <v>12922.91</v>
      </c>
      <c r="C42">
        <v>14598</v>
      </c>
      <c r="D42">
        <v>-11.474791067269489</v>
      </c>
    </row>
    <row r="43" spans="1:4" x14ac:dyDescent="0.3">
      <c r="A43" t="s">
        <v>36</v>
      </c>
      <c r="B43">
        <v>15488.183999999999</v>
      </c>
      <c r="C43">
        <v>17327.666666666672</v>
      </c>
      <c r="D43">
        <v>-10.61587057307197</v>
      </c>
    </row>
    <row r="44" spans="1:4" x14ac:dyDescent="0.3">
      <c r="A44" t="s">
        <v>133</v>
      </c>
      <c r="B44">
        <v>4867.232</v>
      </c>
      <c r="C44">
        <v>5405.5</v>
      </c>
      <c r="D44">
        <v>-9.9577837387845722</v>
      </c>
    </row>
    <row r="45" spans="1:4" x14ac:dyDescent="0.3">
      <c r="A45" t="s">
        <v>59</v>
      </c>
      <c r="B45">
        <v>40738.758000000002</v>
      </c>
      <c r="C45">
        <v>44873.333333333343</v>
      </c>
      <c r="D45">
        <v>-9.2138805526667671</v>
      </c>
    </row>
    <row r="46" spans="1:4" x14ac:dyDescent="0.3">
      <c r="A46" t="s">
        <v>129</v>
      </c>
      <c r="B46">
        <v>2876.4160000000002</v>
      </c>
      <c r="C46">
        <v>3129.5</v>
      </c>
      <c r="D46">
        <v>-8.0870426585716668</v>
      </c>
    </row>
    <row r="47" spans="1:4" x14ac:dyDescent="0.3">
      <c r="A47" t="s">
        <v>33</v>
      </c>
      <c r="B47">
        <v>67111.599999999991</v>
      </c>
      <c r="C47">
        <v>72855</v>
      </c>
      <c r="D47">
        <v>-7.8833299018598701</v>
      </c>
    </row>
    <row r="48" spans="1:4" x14ac:dyDescent="0.3">
      <c r="A48" t="s">
        <v>31</v>
      </c>
      <c r="B48">
        <v>59896.94</v>
      </c>
      <c r="C48">
        <v>64990</v>
      </c>
      <c r="D48">
        <v>-7.8366825665486957</v>
      </c>
    </row>
    <row r="49" spans="1:4" x14ac:dyDescent="0.3">
      <c r="A49" t="s">
        <v>98</v>
      </c>
      <c r="B49">
        <v>71788.72</v>
      </c>
      <c r="C49">
        <v>77470</v>
      </c>
      <c r="D49">
        <v>-7.3335226539305518</v>
      </c>
    </row>
    <row r="50" spans="1:4" x14ac:dyDescent="0.3">
      <c r="A50" t="s">
        <v>160</v>
      </c>
      <c r="B50">
        <v>37194.521999999997</v>
      </c>
      <c r="C50">
        <v>40138</v>
      </c>
      <c r="D50">
        <v>-7.3333947879814696</v>
      </c>
    </row>
    <row r="51" spans="1:4" x14ac:dyDescent="0.3">
      <c r="A51" t="s">
        <v>86</v>
      </c>
      <c r="B51">
        <v>68159.907999999996</v>
      </c>
      <c r="C51">
        <v>73112</v>
      </c>
      <c r="D51">
        <v>-6.7732957654010342</v>
      </c>
    </row>
    <row r="52" spans="1:4" x14ac:dyDescent="0.3">
      <c r="A52" t="s">
        <v>48</v>
      </c>
      <c r="B52">
        <v>6049.503999999999</v>
      </c>
      <c r="C52">
        <v>6486</v>
      </c>
      <c r="D52">
        <v>-6.7298180696885757</v>
      </c>
    </row>
    <row r="53" spans="1:4" x14ac:dyDescent="0.3">
      <c r="A53" t="s">
        <v>124</v>
      </c>
      <c r="B53">
        <v>27452.07</v>
      </c>
      <c r="C53">
        <v>29401.083333333328</v>
      </c>
      <c r="D53">
        <v>-6.6290527843361762</v>
      </c>
    </row>
    <row r="54" spans="1:4" x14ac:dyDescent="0.3">
      <c r="A54" t="s">
        <v>81</v>
      </c>
      <c r="B54">
        <v>16896.178</v>
      </c>
      <c r="C54">
        <v>17954.666666666661</v>
      </c>
      <c r="D54">
        <v>-5.8953401158473069</v>
      </c>
    </row>
    <row r="55" spans="1:4" x14ac:dyDescent="0.3">
      <c r="A55" t="s">
        <v>161</v>
      </c>
      <c r="B55">
        <v>39734.508000000002</v>
      </c>
      <c r="C55">
        <v>42147</v>
      </c>
      <c r="D55">
        <v>-5.7239945903622997</v>
      </c>
    </row>
    <row r="56" spans="1:4" x14ac:dyDescent="0.3">
      <c r="A56" t="s">
        <v>27</v>
      </c>
      <c r="B56">
        <v>36340.75</v>
      </c>
      <c r="C56">
        <v>38545.833333333328</v>
      </c>
      <c r="D56">
        <v>-5.7206788455302009</v>
      </c>
    </row>
    <row r="57" spans="1:4" x14ac:dyDescent="0.3">
      <c r="A57" t="s">
        <v>46</v>
      </c>
      <c r="B57">
        <v>162498.948</v>
      </c>
      <c r="C57">
        <v>171950.41666666669</v>
      </c>
      <c r="D57">
        <v>-5.4966244629629433</v>
      </c>
    </row>
    <row r="58" spans="1:4" x14ac:dyDescent="0.3">
      <c r="A58" t="s">
        <v>25</v>
      </c>
      <c r="B58">
        <v>20904.833999999999</v>
      </c>
      <c r="C58">
        <v>22083.666666666672</v>
      </c>
      <c r="D58">
        <v>-5.3380296146473194</v>
      </c>
    </row>
    <row r="59" spans="1:4" x14ac:dyDescent="0.3">
      <c r="A59" t="s">
        <v>24</v>
      </c>
      <c r="B59">
        <v>15583.53</v>
      </c>
      <c r="C59">
        <v>16285</v>
      </c>
      <c r="D59">
        <v>-4.3074608535462158</v>
      </c>
    </row>
    <row r="60" spans="1:4" x14ac:dyDescent="0.3">
      <c r="A60" t="s">
        <v>139</v>
      </c>
      <c r="B60">
        <v>1535.0719999999999</v>
      </c>
      <c r="C60">
        <v>1601.666666666667</v>
      </c>
      <c r="D60">
        <v>-4.1578355879292506</v>
      </c>
    </row>
    <row r="61" spans="1:4" x14ac:dyDescent="0.3">
      <c r="A61" t="s">
        <v>109</v>
      </c>
      <c r="B61">
        <v>13666.69</v>
      </c>
      <c r="C61">
        <v>14141.66666666667</v>
      </c>
      <c r="D61">
        <v>-3.3587035945786732</v>
      </c>
    </row>
    <row r="62" spans="1:4" x14ac:dyDescent="0.3">
      <c r="A62" t="s">
        <v>84</v>
      </c>
      <c r="B62">
        <v>7225.3860000000004</v>
      </c>
      <c r="C62">
        <v>7465.666666666667</v>
      </c>
      <c r="D62">
        <v>-3.218475688708319</v>
      </c>
    </row>
    <row r="63" spans="1:4" x14ac:dyDescent="0.3">
      <c r="A63" t="s">
        <v>90</v>
      </c>
      <c r="B63">
        <v>111125.5</v>
      </c>
      <c r="C63">
        <v>114787</v>
      </c>
      <c r="D63">
        <v>-3.1898211469939981</v>
      </c>
    </row>
    <row r="64" spans="1:4" x14ac:dyDescent="0.3">
      <c r="A64" t="s">
        <v>57</v>
      </c>
      <c r="B64">
        <v>115094.376</v>
      </c>
      <c r="C64">
        <v>118795</v>
      </c>
      <c r="D64">
        <v>-3.1151344753567041</v>
      </c>
    </row>
    <row r="65" spans="1:4" x14ac:dyDescent="0.3">
      <c r="A65" t="s">
        <v>64</v>
      </c>
      <c r="B65">
        <v>151428.84</v>
      </c>
      <c r="C65">
        <v>155560.41666666669</v>
      </c>
      <c r="D65">
        <v>-2.6559305735981611</v>
      </c>
    </row>
    <row r="66" spans="1:4" x14ac:dyDescent="0.3">
      <c r="A66" t="s">
        <v>112</v>
      </c>
      <c r="B66">
        <v>19263.506000000001</v>
      </c>
      <c r="C66">
        <v>19770</v>
      </c>
      <c r="D66">
        <v>-2.5619322205361601</v>
      </c>
    </row>
    <row r="67" spans="1:4" x14ac:dyDescent="0.3">
      <c r="A67" t="s">
        <v>43</v>
      </c>
      <c r="B67">
        <v>16020.46</v>
      </c>
      <c r="C67">
        <v>16434.333333333339</v>
      </c>
      <c r="D67">
        <v>-2.518345739610186</v>
      </c>
    </row>
    <row r="68" spans="1:4" x14ac:dyDescent="0.3">
      <c r="A68" t="s">
        <v>49</v>
      </c>
      <c r="B68">
        <v>24918.85</v>
      </c>
      <c r="C68">
        <v>25387.5</v>
      </c>
      <c r="D68">
        <v>-1.8459871984244269</v>
      </c>
    </row>
    <row r="69" spans="1:4" x14ac:dyDescent="0.3">
      <c r="A69" t="s">
        <v>32</v>
      </c>
      <c r="B69">
        <v>15402.868</v>
      </c>
      <c r="C69">
        <v>15687.33333333333</v>
      </c>
      <c r="D69">
        <v>-1.8133440992733001</v>
      </c>
    </row>
    <row r="70" spans="1:4" x14ac:dyDescent="0.3">
      <c r="A70" t="s">
        <v>128</v>
      </c>
      <c r="B70">
        <v>6455.2839999999997</v>
      </c>
      <c r="C70">
        <v>6513.5</v>
      </c>
      <c r="D70">
        <v>-0.89377446841176555</v>
      </c>
    </row>
    <row r="71" spans="1:4" x14ac:dyDescent="0.3">
      <c r="A71" t="s">
        <v>26</v>
      </c>
      <c r="B71">
        <v>19457.434000000001</v>
      </c>
      <c r="C71">
        <v>19560.833333333339</v>
      </c>
      <c r="D71">
        <v>-0.52860392791718813</v>
      </c>
    </row>
    <row r="72" spans="1:4" x14ac:dyDescent="0.3">
      <c r="A72" t="s">
        <v>63</v>
      </c>
      <c r="B72">
        <v>40875.339999999997</v>
      </c>
      <c r="C72">
        <v>41064.833333333328</v>
      </c>
      <c r="D72">
        <v>-0.4614491718380252</v>
      </c>
    </row>
    <row r="73" spans="1:4" x14ac:dyDescent="0.3">
      <c r="A73" t="s">
        <v>70</v>
      </c>
      <c r="B73">
        <v>84401.571999999986</v>
      </c>
      <c r="C73">
        <v>84202</v>
      </c>
      <c r="D73">
        <v>0.23701574784445209</v>
      </c>
    </row>
    <row r="74" spans="1:4" x14ac:dyDescent="0.3">
      <c r="A74" t="s">
        <v>61</v>
      </c>
      <c r="B74">
        <v>200677.2</v>
      </c>
      <c r="C74">
        <v>200105.5</v>
      </c>
      <c r="D74">
        <v>0.28569929362261992</v>
      </c>
    </row>
    <row r="75" spans="1:4" x14ac:dyDescent="0.3">
      <c r="A75" t="s">
        <v>29</v>
      </c>
      <c r="B75">
        <v>19638.414000000001</v>
      </c>
      <c r="C75">
        <v>19580.666666666661</v>
      </c>
      <c r="D75">
        <v>0.29492015934086219</v>
      </c>
    </row>
    <row r="76" spans="1:4" x14ac:dyDescent="0.3">
      <c r="A76" t="s">
        <v>117</v>
      </c>
      <c r="B76">
        <v>4172.6959999999999</v>
      </c>
      <c r="C76">
        <v>4132.5</v>
      </c>
      <c r="D76">
        <v>0.97267997580157073</v>
      </c>
    </row>
    <row r="77" spans="1:4" x14ac:dyDescent="0.3">
      <c r="A77" t="s">
        <v>154</v>
      </c>
      <c r="B77">
        <v>44181.62</v>
      </c>
      <c r="C77">
        <v>43737</v>
      </c>
      <c r="D77">
        <v>1.0165763541166579</v>
      </c>
    </row>
    <row r="78" spans="1:4" x14ac:dyDescent="0.3">
      <c r="A78" t="s">
        <v>156</v>
      </c>
      <c r="B78">
        <v>42531.56</v>
      </c>
      <c r="C78">
        <v>42086</v>
      </c>
      <c r="D78">
        <v>1.0586893503777921</v>
      </c>
    </row>
    <row r="79" spans="1:4" x14ac:dyDescent="0.3">
      <c r="A79" t="s">
        <v>69</v>
      </c>
      <c r="B79">
        <v>55589.296000000002</v>
      </c>
      <c r="C79">
        <v>54944.916666666672</v>
      </c>
      <c r="D79">
        <v>1.1727733381462291</v>
      </c>
    </row>
    <row r="80" spans="1:4" x14ac:dyDescent="0.3">
      <c r="A80" t="s">
        <v>162</v>
      </c>
      <c r="B80">
        <v>48315.644</v>
      </c>
      <c r="C80">
        <v>47488</v>
      </c>
      <c r="D80">
        <v>1.7428487196765501</v>
      </c>
    </row>
    <row r="81" spans="1:4" x14ac:dyDescent="0.3">
      <c r="A81" t="s">
        <v>42</v>
      </c>
      <c r="B81">
        <v>13407.418</v>
      </c>
      <c r="C81">
        <v>13148.5</v>
      </c>
      <c r="D81">
        <v>1.9691827965167239</v>
      </c>
    </row>
    <row r="82" spans="1:4" x14ac:dyDescent="0.3">
      <c r="A82" t="s">
        <v>88</v>
      </c>
      <c r="B82">
        <v>22811.896000000001</v>
      </c>
      <c r="C82">
        <v>22351.5</v>
      </c>
      <c r="D82">
        <v>2.0597991186273878</v>
      </c>
    </row>
    <row r="83" spans="1:4" x14ac:dyDescent="0.3">
      <c r="A83" t="s">
        <v>152</v>
      </c>
      <c r="B83">
        <v>53165.884000000013</v>
      </c>
      <c r="C83">
        <v>51981.5</v>
      </c>
      <c r="D83">
        <v>2.2784721487452368</v>
      </c>
    </row>
    <row r="84" spans="1:4" x14ac:dyDescent="0.3">
      <c r="A84" t="s">
        <v>163</v>
      </c>
      <c r="B84">
        <v>45919.542000000001</v>
      </c>
      <c r="C84">
        <v>44848</v>
      </c>
      <c r="D84">
        <v>2.3892748840528029</v>
      </c>
    </row>
    <row r="85" spans="1:4" x14ac:dyDescent="0.3">
      <c r="A85" t="s">
        <v>54</v>
      </c>
      <c r="B85">
        <v>49372.122000000003</v>
      </c>
      <c r="C85">
        <v>48194.666666666672</v>
      </c>
      <c r="D85">
        <v>2.4431237204669909</v>
      </c>
    </row>
    <row r="86" spans="1:4" x14ac:dyDescent="0.3">
      <c r="A86" t="s">
        <v>155</v>
      </c>
      <c r="B86">
        <v>39916.512000000002</v>
      </c>
      <c r="C86">
        <v>38935</v>
      </c>
      <c r="D86">
        <v>2.5208989341209769</v>
      </c>
    </row>
    <row r="87" spans="1:4" x14ac:dyDescent="0.3">
      <c r="A87" t="s">
        <v>53</v>
      </c>
      <c r="B87">
        <v>50039.701999999997</v>
      </c>
      <c r="C87">
        <v>48746.5</v>
      </c>
      <c r="D87">
        <v>2.652912516796087</v>
      </c>
    </row>
    <row r="88" spans="1:4" x14ac:dyDescent="0.3">
      <c r="A88" t="s">
        <v>66</v>
      </c>
      <c r="B88">
        <v>209556.226</v>
      </c>
      <c r="C88">
        <v>204020</v>
      </c>
      <c r="D88">
        <v>2.7135702382119229</v>
      </c>
    </row>
    <row r="89" spans="1:4" x14ac:dyDescent="0.3">
      <c r="A89" t="s">
        <v>40</v>
      </c>
      <c r="B89">
        <v>122332.726</v>
      </c>
      <c r="C89">
        <v>119093</v>
      </c>
      <c r="D89">
        <v>2.7203328491179239</v>
      </c>
    </row>
    <row r="90" spans="1:4" x14ac:dyDescent="0.3">
      <c r="A90" t="s">
        <v>30</v>
      </c>
      <c r="B90">
        <v>11811.26</v>
      </c>
      <c r="C90">
        <v>11482.33333333333</v>
      </c>
      <c r="D90">
        <v>2.8646326240311328</v>
      </c>
    </row>
    <row r="91" spans="1:4" x14ac:dyDescent="0.3">
      <c r="A91" t="s">
        <v>68</v>
      </c>
      <c r="B91">
        <v>49774.478000000003</v>
      </c>
      <c r="C91">
        <v>48346</v>
      </c>
      <c r="D91">
        <v>2.9546973896496151</v>
      </c>
    </row>
    <row r="92" spans="1:4" x14ac:dyDescent="0.3">
      <c r="A92" t="s">
        <v>111</v>
      </c>
      <c r="B92">
        <v>16108.034</v>
      </c>
      <c r="C92">
        <v>15642</v>
      </c>
      <c r="D92">
        <v>2.9793760388697188</v>
      </c>
    </row>
    <row r="93" spans="1:4" x14ac:dyDescent="0.3">
      <c r="A93" t="s">
        <v>93</v>
      </c>
      <c r="B93">
        <v>7640.482</v>
      </c>
      <c r="C93">
        <v>7396</v>
      </c>
      <c r="D93">
        <v>3.3055976203353161</v>
      </c>
    </row>
    <row r="94" spans="1:4" x14ac:dyDescent="0.3">
      <c r="A94" t="s">
        <v>92</v>
      </c>
      <c r="B94">
        <v>100644.514</v>
      </c>
      <c r="C94">
        <v>97190.5</v>
      </c>
      <c r="D94">
        <v>3.5538596879324582</v>
      </c>
    </row>
    <row r="95" spans="1:4" x14ac:dyDescent="0.3">
      <c r="A95" t="s">
        <v>75</v>
      </c>
      <c r="B95">
        <v>5139.3639999999996</v>
      </c>
      <c r="C95">
        <v>4948</v>
      </c>
      <c r="D95">
        <v>3.8675020210186029</v>
      </c>
    </row>
    <row r="96" spans="1:4" x14ac:dyDescent="0.3">
      <c r="A96" t="s">
        <v>157</v>
      </c>
      <c r="B96">
        <v>44881.36</v>
      </c>
      <c r="C96">
        <v>43146</v>
      </c>
      <c r="D96">
        <v>4.0220646178093</v>
      </c>
    </row>
    <row r="97" spans="1:4" x14ac:dyDescent="0.3">
      <c r="A97" t="s">
        <v>100</v>
      </c>
      <c r="B97">
        <v>66060.56</v>
      </c>
      <c r="C97">
        <v>63506</v>
      </c>
      <c r="D97">
        <v>4.0225490504834136</v>
      </c>
    </row>
    <row r="98" spans="1:4" x14ac:dyDescent="0.3">
      <c r="A98" t="s">
        <v>85</v>
      </c>
      <c r="B98">
        <v>8591.7720000000008</v>
      </c>
      <c r="C98">
        <v>8240.8333333333321</v>
      </c>
      <c r="D98">
        <v>4.2585337243402011</v>
      </c>
    </row>
    <row r="99" spans="1:4" x14ac:dyDescent="0.3">
      <c r="A99" t="s">
        <v>153</v>
      </c>
      <c r="B99">
        <v>60472.834000000003</v>
      </c>
      <c r="C99">
        <v>57959</v>
      </c>
      <c r="D99">
        <v>4.3372625476630073</v>
      </c>
    </row>
    <row r="100" spans="1:4" x14ac:dyDescent="0.3">
      <c r="A100" t="s">
        <v>103</v>
      </c>
      <c r="B100">
        <v>66460.774000000005</v>
      </c>
      <c r="C100">
        <v>63693</v>
      </c>
      <c r="D100">
        <v>4.345491655283948</v>
      </c>
    </row>
    <row r="101" spans="1:4" x14ac:dyDescent="0.3">
      <c r="A101" t="s">
        <v>104</v>
      </c>
      <c r="B101">
        <v>67291.108000000007</v>
      </c>
      <c r="C101">
        <v>64384.333333333328</v>
      </c>
      <c r="D101">
        <v>4.5147235611147831</v>
      </c>
    </row>
    <row r="102" spans="1:4" x14ac:dyDescent="0.3">
      <c r="A102" t="s">
        <v>56</v>
      </c>
      <c r="B102">
        <v>39990.93</v>
      </c>
      <c r="C102">
        <v>38184</v>
      </c>
      <c r="D102">
        <v>4.7321653048397243</v>
      </c>
    </row>
    <row r="103" spans="1:4" x14ac:dyDescent="0.3">
      <c r="A103" t="s">
        <v>34</v>
      </c>
      <c r="B103">
        <v>6315.3419999999996</v>
      </c>
      <c r="C103">
        <v>6028</v>
      </c>
      <c r="D103">
        <v>4.7667883211678772</v>
      </c>
    </row>
    <row r="104" spans="1:4" x14ac:dyDescent="0.3">
      <c r="A104" t="s">
        <v>72</v>
      </c>
      <c r="B104">
        <v>116341.162</v>
      </c>
      <c r="C104">
        <v>110922.5</v>
      </c>
      <c r="D104">
        <v>4.8850882372827984</v>
      </c>
    </row>
    <row r="105" spans="1:4" x14ac:dyDescent="0.3">
      <c r="A105" t="s">
        <v>67</v>
      </c>
      <c r="B105">
        <v>208133.50200000001</v>
      </c>
      <c r="C105">
        <v>198420.5</v>
      </c>
      <c r="D105">
        <v>4.8951605302879528</v>
      </c>
    </row>
    <row r="106" spans="1:4" x14ac:dyDescent="0.3">
      <c r="A106" t="s">
        <v>77</v>
      </c>
      <c r="B106">
        <v>92577.812000000005</v>
      </c>
      <c r="C106">
        <v>88029.5</v>
      </c>
      <c r="D106">
        <v>5.1668043099188408</v>
      </c>
    </row>
    <row r="107" spans="1:4" x14ac:dyDescent="0.3">
      <c r="A107" t="s">
        <v>110</v>
      </c>
      <c r="B107">
        <v>10341.686</v>
      </c>
      <c r="C107">
        <v>9827.8333333333339</v>
      </c>
      <c r="D107">
        <v>5.2285447792833368</v>
      </c>
    </row>
    <row r="108" spans="1:4" x14ac:dyDescent="0.3">
      <c r="A108" t="s">
        <v>55</v>
      </c>
      <c r="B108">
        <v>45680.648000000001</v>
      </c>
      <c r="C108">
        <v>43384</v>
      </c>
      <c r="D108">
        <v>5.2937672874792581</v>
      </c>
    </row>
    <row r="109" spans="1:4" x14ac:dyDescent="0.3">
      <c r="A109" t="s">
        <v>65</v>
      </c>
      <c r="B109">
        <v>145190.51199999999</v>
      </c>
      <c r="C109">
        <v>137577</v>
      </c>
      <c r="D109">
        <v>5.5340005960298502</v>
      </c>
    </row>
    <row r="110" spans="1:4" x14ac:dyDescent="0.3">
      <c r="A110" t="s">
        <v>80</v>
      </c>
      <c r="B110">
        <v>37936.183999999987</v>
      </c>
      <c r="C110">
        <v>35905</v>
      </c>
      <c r="D110">
        <v>5.6571062526110394</v>
      </c>
    </row>
    <row r="111" spans="1:4" x14ac:dyDescent="0.3">
      <c r="A111" t="s">
        <v>44</v>
      </c>
      <c r="B111">
        <v>11273.986000000001</v>
      </c>
      <c r="C111">
        <v>10668.66666666667</v>
      </c>
      <c r="D111">
        <v>5.6738049115790927</v>
      </c>
    </row>
    <row r="112" spans="1:4" x14ac:dyDescent="0.3">
      <c r="A112" t="s">
        <v>52</v>
      </c>
      <c r="B112">
        <v>15784.57</v>
      </c>
      <c r="C112">
        <v>14910.33333333333</v>
      </c>
      <c r="D112">
        <v>5.863293912499155</v>
      </c>
    </row>
    <row r="113" spans="1:4" x14ac:dyDescent="0.3">
      <c r="A113" t="s">
        <v>130</v>
      </c>
      <c r="B113">
        <v>7035.5859999999993</v>
      </c>
      <c r="C113">
        <v>6608.6666666666661</v>
      </c>
      <c r="D113">
        <v>6.4599919297891644</v>
      </c>
    </row>
    <row r="114" spans="1:4" x14ac:dyDescent="0.3">
      <c r="A114" t="s">
        <v>127</v>
      </c>
      <c r="B114">
        <v>14611.902</v>
      </c>
      <c r="C114">
        <v>13721.75</v>
      </c>
      <c r="D114">
        <v>6.4871608942008132</v>
      </c>
    </row>
    <row r="115" spans="1:4" x14ac:dyDescent="0.3">
      <c r="A115" t="s">
        <v>58</v>
      </c>
      <c r="B115">
        <v>214250.6</v>
      </c>
      <c r="C115">
        <v>200886.5</v>
      </c>
      <c r="D115">
        <v>6.6525625166449593</v>
      </c>
    </row>
    <row r="116" spans="1:4" x14ac:dyDescent="0.3">
      <c r="A116" t="s">
        <v>113</v>
      </c>
      <c r="B116">
        <v>9740.2060000000001</v>
      </c>
      <c r="C116">
        <v>9124</v>
      </c>
      <c r="D116">
        <v>6.7536825953529167</v>
      </c>
    </row>
    <row r="117" spans="1:4" x14ac:dyDescent="0.3">
      <c r="A117" t="s">
        <v>60</v>
      </c>
      <c r="B117">
        <v>211918.03400000001</v>
      </c>
      <c r="C117">
        <v>198274</v>
      </c>
      <c r="D117">
        <v>6.8814035123112527</v>
      </c>
    </row>
    <row r="118" spans="1:4" x14ac:dyDescent="0.3">
      <c r="A118" t="s">
        <v>79</v>
      </c>
      <c r="B118">
        <v>89724.923999999999</v>
      </c>
      <c r="C118">
        <v>83716</v>
      </c>
      <c r="D118">
        <v>7.1777485785274013</v>
      </c>
    </row>
    <row r="119" spans="1:4" x14ac:dyDescent="0.3">
      <c r="A119" t="s">
        <v>116</v>
      </c>
      <c r="B119">
        <v>7074.2839999999997</v>
      </c>
      <c r="C119">
        <v>6586.666666666667</v>
      </c>
      <c r="D119">
        <v>7.4030971659918929</v>
      </c>
    </row>
    <row r="120" spans="1:4" x14ac:dyDescent="0.3">
      <c r="A120" t="s">
        <v>78</v>
      </c>
      <c r="B120">
        <v>39264.567999999999</v>
      </c>
      <c r="C120">
        <v>36413</v>
      </c>
      <c r="D120">
        <v>7.8311811715596056</v>
      </c>
    </row>
    <row r="121" spans="1:4" x14ac:dyDescent="0.3">
      <c r="A121" t="s">
        <v>106</v>
      </c>
      <c r="B121">
        <v>4728.732</v>
      </c>
      <c r="C121">
        <v>4362</v>
      </c>
      <c r="D121">
        <v>8.4074277854195323</v>
      </c>
    </row>
    <row r="122" spans="1:4" x14ac:dyDescent="0.3">
      <c r="A122" t="s">
        <v>140</v>
      </c>
      <c r="B122">
        <v>33240.816000000013</v>
      </c>
      <c r="C122">
        <v>30643</v>
      </c>
      <c r="D122">
        <v>8.4776816891296747</v>
      </c>
    </row>
    <row r="123" spans="1:4" x14ac:dyDescent="0.3">
      <c r="A123" t="s">
        <v>73</v>
      </c>
      <c r="B123">
        <v>24703.38</v>
      </c>
      <c r="C123">
        <v>22717.416666666661</v>
      </c>
      <c r="D123">
        <v>8.742029793587152</v>
      </c>
    </row>
    <row r="124" spans="1:4" x14ac:dyDescent="0.3">
      <c r="A124" t="s">
        <v>45</v>
      </c>
      <c r="B124">
        <v>20745.848000000002</v>
      </c>
      <c r="C124">
        <v>19076.75</v>
      </c>
      <c r="D124">
        <v>8.7493834117446525</v>
      </c>
    </row>
    <row r="125" spans="1:4" x14ac:dyDescent="0.3">
      <c r="A125" t="s">
        <v>94</v>
      </c>
      <c r="B125">
        <v>12375.852000000001</v>
      </c>
      <c r="C125">
        <v>11371.16666666667</v>
      </c>
      <c r="D125">
        <v>8.8353760241546393</v>
      </c>
    </row>
    <row r="126" spans="1:4" x14ac:dyDescent="0.3">
      <c r="A126" t="s">
        <v>96</v>
      </c>
      <c r="B126">
        <v>129500.06</v>
      </c>
      <c r="C126">
        <v>118769</v>
      </c>
      <c r="D126">
        <v>9.0352364674283798</v>
      </c>
    </row>
    <row r="127" spans="1:4" x14ac:dyDescent="0.3">
      <c r="A127" t="s">
        <v>50</v>
      </c>
      <c r="B127">
        <v>76925.06</v>
      </c>
      <c r="C127">
        <v>70269</v>
      </c>
      <c r="D127">
        <v>9.4722566138695541</v>
      </c>
    </row>
    <row r="128" spans="1:4" x14ac:dyDescent="0.3">
      <c r="A128" t="s">
        <v>115</v>
      </c>
      <c r="B128">
        <v>15685.986000000001</v>
      </c>
      <c r="C128">
        <v>14290</v>
      </c>
      <c r="D128">
        <v>9.7689713086074228</v>
      </c>
    </row>
    <row r="129" spans="1:4" x14ac:dyDescent="0.3">
      <c r="A129" t="s">
        <v>51</v>
      </c>
      <c r="B129">
        <v>59797.222000000002</v>
      </c>
      <c r="C129">
        <v>54468.333333333328</v>
      </c>
      <c r="D129">
        <v>9.7834619503687286</v>
      </c>
    </row>
    <row r="130" spans="1:4" x14ac:dyDescent="0.3">
      <c r="A130" t="s">
        <v>38</v>
      </c>
      <c r="B130">
        <v>33237.682000000001</v>
      </c>
      <c r="C130">
        <v>30235.333333333328</v>
      </c>
      <c r="D130">
        <v>9.92993407271846</v>
      </c>
    </row>
    <row r="131" spans="1:4" x14ac:dyDescent="0.3">
      <c r="A131" t="s">
        <v>95</v>
      </c>
      <c r="B131">
        <v>73553.063999999998</v>
      </c>
      <c r="C131">
        <v>66415</v>
      </c>
      <c r="D131">
        <v>10.74766844839268</v>
      </c>
    </row>
    <row r="132" spans="1:4" x14ac:dyDescent="0.3">
      <c r="A132" t="s">
        <v>83</v>
      </c>
      <c r="B132">
        <v>7738.2099999999991</v>
      </c>
      <c r="C132">
        <v>6960.5</v>
      </c>
      <c r="D132">
        <v>11.17319158106457</v>
      </c>
    </row>
    <row r="133" spans="1:4" x14ac:dyDescent="0.3">
      <c r="A133" t="s">
        <v>47</v>
      </c>
      <c r="B133">
        <v>36275.858</v>
      </c>
      <c r="C133">
        <v>32528</v>
      </c>
      <c r="D133">
        <v>11.521944171175599</v>
      </c>
    </row>
    <row r="134" spans="1:4" x14ac:dyDescent="0.3">
      <c r="A134" t="s">
        <v>17</v>
      </c>
      <c r="B134">
        <v>16429.993999999999</v>
      </c>
      <c r="C134">
        <v>14726.5</v>
      </c>
      <c r="D134">
        <v>11.56754150680745</v>
      </c>
    </row>
    <row r="135" spans="1:4" x14ac:dyDescent="0.3">
      <c r="A135" t="s">
        <v>74</v>
      </c>
      <c r="B135">
        <v>37215.936000000002</v>
      </c>
      <c r="C135">
        <v>32850.833333333343</v>
      </c>
      <c r="D135">
        <v>13.287646685776609</v>
      </c>
    </row>
    <row r="136" spans="1:4" x14ac:dyDescent="0.3">
      <c r="A136" t="s">
        <v>89</v>
      </c>
      <c r="B136">
        <v>65475.78</v>
      </c>
      <c r="C136">
        <v>57198</v>
      </c>
      <c r="D136">
        <v>14.4721493758523</v>
      </c>
    </row>
    <row r="137" spans="1:4" x14ac:dyDescent="0.3">
      <c r="A137" t="s">
        <v>62</v>
      </c>
      <c r="B137">
        <v>47004.616000000002</v>
      </c>
      <c r="C137">
        <v>40464.666666666672</v>
      </c>
      <c r="D137">
        <v>16.162123333937419</v>
      </c>
    </row>
    <row r="138" spans="1:4" x14ac:dyDescent="0.3">
      <c r="A138" t="s">
        <v>101</v>
      </c>
      <c r="B138">
        <v>9602.1680000000015</v>
      </c>
      <c r="C138">
        <v>8206</v>
      </c>
      <c r="D138">
        <v>17.013989763587642</v>
      </c>
    </row>
    <row r="139" spans="1:4" x14ac:dyDescent="0.3">
      <c r="A139" t="s">
        <v>71</v>
      </c>
      <c r="B139">
        <v>30569.73</v>
      </c>
      <c r="C139">
        <v>24306.666666666661</v>
      </c>
      <c r="D139">
        <v>25.766854086670349</v>
      </c>
    </row>
    <row r="140" spans="1:4" x14ac:dyDescent="0.3">
      <c r="A140" t="s">
        <v>14</v>
      </c>
      <c r="B140">
        <v>8573.1540000000005</v>
      </c>
      <c r="C140">
        <v>6813.666666666667</v>
      </c>
      <c r="D140">
        <v>25.822914730199109</v>
      </c>
    </row>
    <row r="141" spans="1:4" x14ac:dyDescent="0.3">
      <c r="A141" t="s">
        <v>125</v>
      </c>
      <c r="B141">
        <v>6436.5839999999989</v>
      </c>
      <c r="C141">
        <v>4636.6666666666661</v>
      </c>
      <c r="D141">
        <v>38.819209202012942</v>
      </c>
    </row>
    <row r="142" spans="1:4" x14ac:dyDescent="0.3">
      <c r="A142" t="s">
        <v>118</v>
      </c>
      <c r="B142">
        <v>10464.198</v>
      </c>
      <c r="C142">
        <v>5638.5</v>
      </c>
      <c r="D142">
        <v>85.584783187017834</v>
      </c>
    </row>
    <row r="143" spans="1:4" x14ac:dyDescent="0.3">
      <c r="D143">
        <f>AVERAGE(D2:D142)</f>
        <v>-5.5243150927783988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3"/>
  <sheetViews>
    <sheetView topLeftCell="A77" workbookViewId="0">
      <selection activeCell="A79" sqref="A7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143</v>
      </c>
      <c r="B2">
        <v>10278.812</v>
      </c>
      <c r="C2">
        <v>26131.5</v>
      </c>
      <c r="D2">
        <v>-60.665051757457483</v>
      </c>
    </row>
    <row r="3" spans="1:4" x14ac:dyDescent="0.3">
      <c r="A3" t="s">
        <v>131</v>
      </c>
      <c r="B3">
        <v>14576.632</v>
      </c>
      <c r="C3">
        <v>35278</v>
      </c>
      <c r="D3">
        <v>-58.68067350756845</v>
      </c>
    </row>
    <row r="4" spans="1:4" x14ac:dyDescent="0.3">
      <c r="A4" t="s">
        <v>134</v>
      </c>
      <c r="B4">
        <v>2272.652</v>
      </c>
      <c r="C4">
        <v>5086.5</v>
      </c>
      <c r="D4">
        <v>-55.319925292440772</v>
      </c>
    </row>
    <row r="5" spans="1:4" x14ac:dyDescent="0.3">
      <c r="A5" t="s">
        <v>19</v>
      </c>
      <c r="B5">
        <v>7732.2519999999986</v>
      </c>
      <c r="C5">
        <v>16891.5</v>
      </c>
      <c r="D5">
        <v>-54.224006156942842</v>
      </c>
    </row>
    <row r="6" spans="1:4" x14ac:dyDescent="0.3">
      <c r="A6" t="s">
        <v>15</v>
      </c>
      <c r="B6">
        <v>9897.648000000001</v>
      </c>
      <c r="C6">
        <v>18730</v>
      </c>
      <c r="D6">
        <v>-47.156177255739451</v>
      </c>
    </row>
    <row r="7" spans="1:4" x14ac:dyDescent="0.3">
      <c r="A7" t="s">
        <v>145</v>
      </c>
      <c r="B7">
        <v>29398.94</v>
      </c>
      <c r="C7">
        <v>54360</v>
      </c>
      <c r="D7">
        <v>-45.918064753495223</v>
      </c>
    </row>
    <row r="8" spans="1:4" x14ac:dyDescent="0.3">
      <c r="A8" t="s">
        <v>164</v>
      </c>
      <c r="B8">
        <v>12169.554</v>
      </c>
      <c r="C8">
        <v>22174.5</v>
      </c>
      <c r="D8">
        <v>-45.119150375431239</v>
      </c>
    </row>
    <row r="9" spans="1:4" x14ac:dyDescent="0.3">
      <c r="A9" t="s">
        <v>137</v>
      </c>
      <c r="B9">
        <v>3663.944</v>
      </c>
      <c r="C9">
        <v>6537.5</v>
      </c>
      <c r="D9">
        <v>-43.954967495219883</v>
      </c>
    </row>
    <row r="10" spans="1:4" x14ac:dyDescent="0.3">
      <c r="A10" t="s">
        <v>5</v>
      </c>
      <c r="B10">
        <v>19848.766</v>
      </c>
      <c r="C10">
        <v>32942</v>
      </c>
      <c r="D10">
        <v>-39.746323841903951</v>
      </c>
    </row>
    <row r="11" spans="1:4" x14ac:dyDescent="0.3">
      <c r="A11" t="s">
        <v>135</v>
      </c>
      <c r="B11">
        <v>8453.7000000000007</v>
      </c>
      <c r="C11">
        <v>13572.5</v>
      </c>
      <c r="D11">
        <v>-37.714496223982323</v>
      </c>
    </row>
    <row r="12" spans="1:4" x14ac:dyDescent="0.3">
      <c r="A12" t="s">
        <v>28</v>
      </c>
      <c r="B12">
        <v>32608.82</v>
      </c>
      <c r="C12">
        <v>51785</v>
      </c>
      <c r="D12">
        <v>-37.030375591387468</v>
      </c>
    </row>
    <row r="13" spans="1:4" x14ac:dyDescent="0.3">
      <c r="A13" t="s">
        <v>136</v>
      </c>
      <c r="B13">
        <v>12198.212</v>
      </c>
      <c r="C13">
        <v>19237.5</v>
      </c>
      <c r="D13">
        <v>-36.591490578297588</v>
      </c>
    </row>
    <row r="14" spans="1:4" x14ac:dyDescent="0.3">
      <c r="A14" t="s">
        <v>17</v>
      </c>
      <c r="B14">
        <v>10210.06</v>
      </c>
      <c r="C14">
        <v>15925.5</v>
      </c>
      <c r="D14">
        <v>-35.88860632319237</v>
      </c>
    </row>
    <row r="15" spans="1:4" x14ac:dyDescent="0.3">
      <c r="A15" t="s">
        <v>147</v>
      </c>
      <c r="B15">
        <v>32134.998</v>
      </c>
      <c r="C15">
        <v>49546</v>
      </c>
      <c r="D15">
        <v>-35.141085052274647</v>
      </c>
    </row>
    <row r="16" spans="1:4" x14ac:dyDescent="0.3">
      <c r="A16" t="s">
        <v>8</v>
      </c>
      <c r="B16">
        <v>12275.348</v>
      </c>
      <c r="C16">
        <v>18735.5</v>
      </c>
      <c r="D16">
        <v>-34.480809159083023</v>
      </c>
    </row>
    <row r="17" spans="1:4" x14ac:dyDescent="0.3">
      <c r="A17" t="s">
        <v>9</v>
      </c>
      <c r="B17">
        <v>13457.84</v>
      </c>
      <c r="C17">
        <v>20322</v>
      </c>
      <c r="D17">
        <v>-33.776990453695497</v>
      </c>
    </row>
    <row r="18" spans="1:4" x14ac:dyDescent="0.3">
      <c r="A18" t="s">
        <v>12</v>
      </c>
      <c r="B18">
        <v>5396.0379999999996</v>
      </c>
      <c r="C18">
        <v>8133</v>
      </c>
      <c r="D18">
        <v>-33.652551334071063</v>
      </c>
    </row>
    <row r="19" spans="1:4" x14ac:dyDescent="0.3">
      <c r="A19" t="s">
        <v>10</v>
      </c>
      <c r="B19">
        <v>9219.0420000000013</v>
      </c>
      <c r="C19">
        <v>13192</v>
      </c>
      <c r="D19">
        <v>-30.116419041843539</v>
      </c>
    </row>
    <row r="20" spans="1:4" x14ac:dyDescent="0.3">
      <c r="A20" t="s">
        <v>122</v>
      </c>
      <c r="B20">
        <v>8144.6180000000004</v>
      </c>
      <c r="C20">
        <v>11516.5</v>
      </c>
      <c r="D20">
        <v>-29.27870446750314</v>
      </c>
    </row>
    <row r="21" spans="1:4" x14ac:dyDescent="0.3">
      <c r="A21" t="s">
        <v>121</v>
      </c>
      <c r="B21">
        <v>13088.5</v>
      </c>
      <c r="C21">
        <v>18498</v>
      </c>
      <c r="D21">
        <v>-29.2437020218402</v>
      </c>
    </row>
    <row r="22" spans="1:4" x14ac:dyDescent="0.3">
      <c r="A22" t="s">
        <v>119</v>
      </c>
      <c r="B22">
        <v>11877.814</v>
      </c>
      <c r="C22">
        <v>16774.5</v>
      </c>
      <c r="D22">
        <v>-29.191248621419408</v>
      </c>
    </row>
    <row r="23" spans="1:4" x14ac:dyDescent="0.3">
      <c r="A23" t="s">
        <v>13</v>
      </c>
      <c r="B23">
        <v>14051.384</v>
      </c>
      <c r="C23">
        <v>19787.5</v>
      </c>
      <c r="D23">
        <v>-28.988583701831971</v>
      </c>
    </row>
    <row r="24" spans="1:4" x14ac:dyDescent="0.3">
      <c r="A24" t="s">
        <v>11</v>
      </c>
      <c r="B24">
        <v>9822.1980000000003</v>
      </c>
      <c r="C24">
        <v>13817</v>
      </c>
      <c r="D24">
        <v>-28.91222407179561</v>
      </c>
    </row>
    <row r="25" spans="1:4" x14ac:dyDescent="0.3">
      <c r="A25" t="s">
        <v>123</v>
      </c>
      <c r="B25">
        <v>29196.227999999999</v>
      </c>
      <c r="C25">
        <v>39958</v>
      </c>
      <c r="D25">
        <v>-26.932709344812061</v>
      </c>
    </row>
    <row r="26" spans="1:4" x14ac:dyDescent="0.3">
      <c r="A26" t="s">
        <v>4</v>
      </c>
      <c r="B26">
        <v>22180.212</v>
      </c>
      <c r="C26">
        <v>30042</v>
      </c>
      <c r="D26">
        <v>-26.169322947872981</v>
      </c>
    </row>
    <row r="27" spans="1:4" x14ac:dyDescent="0.3">
      <c r="A27" t="s">
        <v>41</v>
      </c>
      <c r="B27">
        <v>9452.6820000000007</v>
      </c>
      <c r="C27">
        <v>12697.5</v>
      </c>
      <c r="D27">
        <v>-25.554778499704661</v>
      </c>
    </row>
    <row r="28" spans="1:4" x14ac:dyDescent="0.3">
      <c r="A28" t="s">
        <v>16</v>
      </c>
      <c r="B28">
        <v>23636.94</v>
      </c>
      <c r="C28">
        <v>31712.5</v>
      </c>
      <c r="D28">
        <v>-25.464911312573911</v>
      </c>
    </row>
    <row r="29" spans="1:4" x14ac:dyDescent="0.3">
      <c r="A29" t="s">
        <v>120</v>
      </c>
      <c r="B29">
        <v>29757.4</v>
      </c>
      <c r="C29">
        <v>39245.5</v>
      </c>
      <c r="D29">
        <v>-24.17627498694117</v>
      </c>
    </row>
    <row r="30" spans="1:4" x14ac:dyDescent="0.3">
      <c r="A30" t="s">
        <v>141</v>
      </c>
      <c r="B30">
        <v>11723.358</v>
      </c>
      <c r="C30">
        <v>15434.5</v>
      </c>
      <c r="D30">
        <v>-24.044458842204151</v>
      </c>
    </row>
    <row r="31" spans="1:4" x14ac:dyDescent="0.3">
      <c r="A31" t="s">
        <v>35</v>
      </c>
      <c r="B31">
        <v>9383.93</v>
      </c>
      <c r="C31">
        <v>12215</v>
      </c>
      <c r="D31">
        <v>-23.17699549733933</v>
      </c>
    </row>
    <row r="32" spans="1:4" x14ac:dyDescent="0.3">
      <c r="A32" t="s">
        <v>144</v>
      </c>
      <c r="B32">
        <v>182857.01</v>
      </c>
      <c r="C32">
        <v>233110.77192982461</v>
      </c>
      <c r="D32">
        <v>-21.55788920168515</v>
      </c>
    </row>
    <row r="33" spans="1:4" x14ac:dyDescent="0.3">
      <c r="A33" t="s">
        <v>21</v>
      </c>
      <c r="B33">
        <v>51975</v>
      </c>
      <c r="C33">
        <v>65993.5</v>
      </c>
      <c r="D33">
        <v>-21.242243554289441</v>
      </c>
    </row>
    <row r="34" spans="1:4" x14ac:dyDescent="0.3">
      <c r="A34" t="s">
        <v>105</v>
      </c>
      <c r="B34">
        <v>34171.882000000012</v>
      </c>
      <c r="C34">
        <v>43134</v>
      </c>
      <c r="D34">
        <v>-20.777386748272811</v>
      </c>
    </row>
    <row r="35" spans="1:4" x14ac:dyDescent="0.3">
      <c r="A35" t="s">
        <v>133</v>
      </c>
      <c r="B35">
        <v>3393.1120000000001</v>
      </c>
      <c r="C35">
        <v>4282</v>
      </c>
      <c r="D35">
        <v>-20.758710882765062</v>
      </c>
    </row>
    <row r="36" spans="1:4" x14ac:dyDescent="0.3">
      <c r="A36" t="s">
        <v>20</v>
      </c>
      <c r="B36">
        <v>12865.727999999999</v>
      </c>
      <c r="C36">
        <v>16127</v>
      </c>
      <c r="D36">
        <v>-20.22243442673777</v>
      </c>
    </row>
    <row r="37" spans="1:4" x14ac:dyDescent="0.3">
      <c r="A37" t="s">
        <v>116</v>
      </c>
      <c r="B37">
        <v>6393.81</v>
      </c>
      <c r="C37">
        <v>7810</v>
      </c>
      <c r="D37">
        <v>-18.13303457106273</v>
      </c>
    </row>
    <row r="38" spans="1:4" x14ac:dyDescent="0.3">
      <c r="A38" t="s">
        <v>7</v>
      </c>
      <c r="B38">
        <v>7576.55</v>
      </c>
      <c r="C38">
        <v>9227</v>
      </c>
      <c r="D38">
        <v>-17.887178931396981</v>
      </c>
    </row>
    <row r="39" spans="1:4" x14ac:dyDescent="0.3">
      <c r="A39" t="s">
        <v>149</v>
      </c>
      <c r="B39">
        <v>156063.18799999999</v>
      </c>
      <c r="C39">
        <v>189089.5</v>
      </c>
      <c r="D39">
        <v>-17.465968231974809</v>
      </c>
    </row>
    <row r="40" spans="1:4" x14ac:dyDescent="0.3">
      <c r="A40" t="s">
        <v>126</v>
      </c>
      <c r="B40">
        <v>10057.788</v>
      </c>
      <c r="C40">
        <v>12179</v>
      </c>
      <c r="D40">
        <v>-17.41696362591345</v>
      </c>
    </row>
    <row r="41" spans="1:4" x14ac:dyDescent="0.3">
      <c r="A41" t="s">
        <v>146</v>
      </c>
      <c r="B41">
        <v>81455.217999999993</v>
      </c>
      <c r="C41">
        <v>98506</v>
      </c>
      <c r="D41">
        <v>-17.309384199947221</v>
      </c>
    </row>
    <row r="42" spans="1:4" x14ac:dyDescent="0.3">
      <c r="A42" t="s">
        <v>107</v>
      </c>
      <c r="B42">
        <v>12633.016</v>
      </c>
      <c r="C42">
        <v>15116.5</v>
      </c>
      <c r="D42">
        <v>-16.428961730559308</v>
      </c>
    </row>
    <row r="43" spans="1:4" x14ac:dyDescent="0.3">
      <c r="A43" t="s">
        <v>37</v>
      </c>
      <c r="B43">
        <v>59073.331999999988</v>
      </c>
      <c r="C43">
        <v>70661</v>
      </c>
      <c r="D43">
        <v>-16.39895840704208</v>
      </c>
    </row>
    <row r="44" spans="1:4" x14ac:dyDescent="0.3">
      <c r="A44" t="s">
        <v>23</v>
      </c>
      <c r="B44">
        <v>8991.2060000000001</v>
      </c>
      <c r="C44">
        <v>10692</v>
      </c>
      <c r="D44">
        <v>-15.907164234942011</v>
      </c>
    </row>
    <row r="45" spans="1:4" x14ac:dyDescent="0.3">
      <c r="A45" t="s">
        <v>39</v>
      </c>
      <c r="B45">
        <v>13805.526</v>
      </c>
      <c r="C45">
        <v>16412</v>
      </c>
      <c r="D45">
        <v>-15.88151352668779</v>
      </c>
    </row>
    <row r="46" spans="1:4" x14ac:dyDescent="0.3">
      <c r="A46" t="s">
        <v>6</v>
      </c>
      <c r="B46">
        <v>12087.078</v>
      </c>
      <c r="C46">
        <v>14339.5</v>
      </c>
      <c r="D46">
        <v>-15.70781407998885</v>
      </c>
    </row>
    <row r="47" spans="1:4" x14ac:dyDescent="0.3">
      <c r="A47" t="s">
        <v>148</v>
      </c>
      <c r="B47">
        <v>97907.01400000001</v>
      </c>
      <c r="C47">
        <v>115173</v>
      </c>
      <c r="D47">
        <v>-14.991348666788211</v>
      </c>
    </row>
    <row r="48" spans="1:4" x14ac:dyDescent="0.3">
      <c r="A48" t="s">
        <v>25</v>
      </c>
      <c r="B48">
        <v>24428.63</v>
      </c>
      <c r="C48">
        <v>28553.333333333339</v>
      </c>
      <c r="D48">
        <v>-14.44561055335047</v>
      </c>
    </row>
    <row r="49" spans="1:4" x14ac:dyDescent="0.3">
      <c r="A49" t="s">
        <v>18</v>
      </c>
      <c r="B49">
        <v>17795.085999999999</v>
      </c>
      <c r="C49">
        <v>20742</v>
      </c>
      <c r="D49">
        <v>-14.20747276058238</v>
      </c>
    </row>
    <row r="50" spans="1:4" x14ac:dyDescent="0.3">
      <c r="A50" t="s">
        <v>99</v>
      </c>
      <c r="B50">
        <v>14138.09</v>
      </c>
      <c r="C50">
        <v>16437</v>
      </c>
      <c r="D50">
        <v>-13.986189693983089</v>
      </c>
    </row>
    <row r="51" spans="1:4" x14ac:dyDescent="0.3">
      <c r="A51" t="s">
        <v>124</v>
      </c>
      <c r="B51">
        <v>21771.862000000001</v>
      </c>
      <c r="C51">
        <v>24775</v>
      </c>
      <c r="D51">
        <v>-12.121646821392529</v>
      </c>
    </row>
    <row r="52" spans="1:4" x14ac:dyDescent="0.3">
      <c r="A52" t="s">
        <v>27</v>
      </c>
      <c r="B52">
        <v>47703.004000000001</v>
      </c>
      <c r="C52">
        <v>54012</v>
      </c>
      <c r="D52">
        <v>-11.680730208101901</v>
      </c>
    </row>
    <row r="53" spans="1:4" x14ac:dyDescent="0.3">
      <c r="A53" t="s">
        <v>128</v>
      </c>
      <c r="B53">
        <v>7801.7020000000002</v>
      </c>
      <c r="C53">
        <v>8830</v>
      </c>
      <c r="D53">
        <v>-11.645503963759911</v>
      </c>
    </row>
    <row r="54" spans="1:4" x14ac:dyDescent="0.3">
      <c r="A54" t="s">
        <v>22</v>
      </c>
      <c r="B54">
        <v>22383.759999999998</v>
      </c>
      <c r="C54">
        <v>25283</v>
      </c>
      <c r="D54">
        <v>-11.46715184115808</v>
      </c>
    </row>
    <row r="55" spans="1:4" x14ac:dyDescent="0.3">
      <c r="A55" t="s">
        <v>109</v>
      </c>
      <c r="B55">
        <v>12292.216</v>
      </c>
      <c r="C55">
        <v>13670.33333333333</v>
      </c>
      <c r="D55">
        <v>-10.08108068566969</v>
      </c>
    </row>
    <row r="56" spans="1:4" x14ac:dyDescent="0.3">
      <c r="A56" t="s">
        <v>61</v>
      </c>
      <c r="B56">
        <v>161824.22200000001</v>
      </c>
      <c r="C56">
        <v>178853.5</v>
      </c>
      <c r="D56">
        <v>-9.5213557464628824</v>
      </c>
    </row>
    <row r="57" spans="1:4" x14ac:dyDescent="0.3">
      <c r="A57" t="s">
        <v>32</v>
      </c>
      <c r="B57">
        <v>18608.27</v>
      </c>
      <c r="C57">
        <v>20417.666666666672</v>
      </c>
      <c r="D57">
        <v>-8.8619169673322151</v>
      </c>
    </row>
    <row r="58" spans="1:4" x14ac:dyDescent="0.3">
      <c r="A58" t="s">
        <v>130</v>
      </c>
      <c r="B58">
        <v>5565.3340000000007</v>
      </c>
      <c r="C58">
        <v>6097</v>
      </c>
      <c r="D58">
        <v>-8.7201246514679234</v>
      </c>
    </row>
    <row r="59" spans="1:4" x14ac:dyDescent="0.3">
      <c r="A59" t="s">
        <v>112</v>
      </c>
      <c r="B59">
        <v>15906.306</v>
      </c>
      <c r="C59">
        <v>17423</v>
      </c>
      <c r="D59">
        <v>-8.7051254089421999</v>
      </c>
    </row>
    <row r="60" spans="1:4" x14ac:dyDescent="0.3">
      <c r="A60" t="s">
        <v>86</v>
      </c>
      <c r="B60">
        <v>25577.441999999999</v>
      </c>
      <c r="C60">
        <v>27855</v>
      </c>
      <c r="D60">
        <v>-8.1764781906300659</v>
      </c>
    </row>
    <row r="61" spans="1:4" x14ac:dyDescent="0.3">
      <c r="A61" t="s">
        <v>54</v>
      </c>
      <c r="B61">
        <v>48833.633999999998</v>
      </c>
      <c r="C61">
        <v>53147</v>
      </c>
      <c r="D61">
        <v>-8.1159162323367298</v>
      </c>
    </row>
    <row r="62" spans="1:4" x14ac:dyDescent="0.3">
      <c r="A62" t="s">
        <v>74</v>
      </c>
      <c r="B62">
        <v>44285.413999999997</v>
      </c>
      <c r="C62">
        <v>48077</v>
      </c>
      <c r="D62">
        <v>-7.8864862616219877</v>
      </c>
    </row>
    <row r="63" spans="1:4" x14ac:dyDescent="0.3">
      <c r="A63" t="s">
        <v>30</v>
      </c>
      <c r="B63">
        <v>12981.005999999999</v>
      </c>
      <c r="C63">
        <v>13987.66666666667</v>
      </c>
      <c r="D63">
        <v>-7.1967733479493843</v>
      </c>
    </row>
    <row r="64" spans="1:4" x14ac:dyDescent="0.3">
      <c r="A64" t="s">
        <v>53</v>
      </c>
      <c r="B64">
        <v>49564.377999999997</v>
      </c>
      <c r="C64">
        <v>53147</v>
      </c>
      <c r="D64">
        <v>-6.7409675052213593</v>
      </c>
    </row>
    <row r="65" spans="1:4" x14ac:dyDescent="0.3">
      <c r="A65" t="s">
        <v>84</v>
      </c>
      <c r="B65">
        <v>9141.3760000000002</v>
      </c>
      <c r="C65">
        <v>9710.3333333333321</v>
      </c>
      <c r="D65">
        <v>-5.8592976554186116</v>
      </c>
    </row>
    <row r="66" spans="1:4" x14ac:dyDescent="0.3">
      <c r="A66" t="s">
        <v>52</v>
      </c>
      <c r="B66">
        <v>17745.684000000001</v>
      </c>
      <c r="C66">
        <v>18850</v>
      </c>
      <c r="D66">
        <v>-5.8584403183023808</v>
      </c>
    </row>
    <row r="67" spans="1:4" x14ac:dyDescent="0.3">
      <c r="A67" t="s">
        <v>73</v>
      </c>
      <c r="B67">
        <v>39492.69</v>
      </c>
      <c r="C67">
        <v>41364.499999999993</v>
      </c>
      <c r="D67">
        <v>-4.5251604636826039</v>
      </c>
    </row>
    <row r="68" spans="1:4" x14ac:dyDescent="0.3">
      <c r="A68" t="s">
        <v>14</v>
      </c>
      <c r="B68">
        <v>7137.65</v>
      </c>
      <c r="C68">
        <v>7459.333333333333</v>
      </c>
      <c r="D68">
        <v>-4.3124944141567623</v>
      </c>
    </row>
    <row r="69" spans="1:4" x14ac:dyDescent="0.3">
      <c r="A69" t="s">
        <v>140</v>
      </c>
      <c r="B69">
        <v>42032.675999999999</v>
      </c>
      <c r="C69">
        <v>43735</v>
      </c>
      <c r="D69">
        <v>-3.8923608094203739</v>
      </c>
    </row>
    <row r="70" spans="1:4" x14ac:dyDescent="0.3">
      <c r="A70" t="s">
        <v>59</v>
      </c>
      <c r="B70">
        <v>70283.78</v>
      </c>
      <c r="C70">
        <v>72964.666666666657</v>
      </c>
      <c r="D70">
        <v>-3.6742258810200261</v>
      </c>
    </row>
    <row r="71" spans="1:4" x14ac:dyDescent="0.3">
      <c r="A71" t="s">
        <v>63</v>
      </c>
      <c r="B71">
        <v>62122.498</v>
      </c>
      <c r="C71">
        <v>64436.5</v>
      </c>
      <c r="D71">
        <v>-3.5911354589401978</v>
      </c>
    </row>
    <row r="72" spans="1:4" x14ac:dyDescent="0.3">
      <c r="A72" t="s">
        <v>64</v>
      </c>
      <c r="B72">
        <v>152137.29399999999</v>
      </c>
      <c r="C72">
        <v>157571</v>
      </c>
      <c r="D72">
        <v>-3.4484175387603089</v>
      </c>
    </row>
    <row r="73" spans="1:4" x14ac:dyDescent="0.3">
      <c r="A73" t="s">
        <v>127</v>
      </c>
      <c r="B73">
        <v>13056.954</v>
      </c>
      <c r="C73">
        <v>13522</v>
      </c>
      <c r="D73">
        <v>-3.4391805945866021</v>
      </c>
    </row>
    <row r="74" spans="1:4" x14ac:dyDescent="0.3">
      <c r="A74" t="s">
        <v>34</v>
      </c>
      <c r="B74">
        <v>7228.0059999999994</v>
      </c>
      <c r="C74">
        <v>7476</v>
      </c>
      <c r="D74">
        <v>-3.317201712145541</v>
      </c>
    </row>
    <row r="75" spans="1:4" x14ac:dyDescent="0.3">
      <c r="A75" t="s">
        <v>29</v>
      </c>
      <c r="B75">
        <v>27726.608</v>
      </c>
      <c r="C75">
        <v>28598</v>
      </c>
      <c r="D75">
        <v>-3.0470382544233861</v>
      </c>
    </row>
    <row r="76" spans="1:4" x14ac:dyDescent="0.3">
      <c r="A76" t="s">
        <v>33</v>
      </c>
      <c r="B76">
        <v>54581.82</v>
      </c>
      <c r="C76">
        <v>56201</v>
      </c>
      <c r="D76">
        <v>-2.8810519385776061</v>
      </c>
    </row>
    <row r="77" spans="1:4" x14ac:dyDescent="0.3">
      <c r="A77" t="s">
        <v>26</v>
      </c>
      <c r="B77">
        <v>28686.43</v>
      </c>
      <c r="C77">
        <v>29513</v>
      </c>
      <c r="D77">
        <v>-2.8006979974926418</v>
      </c>
    </row>
    <row r="78" spans="1:4" x14ac:dyDescent="0.3">
      <c r="A78" t="s">
        <v>31</v>
      </c>
      <c r="B78">
        <v>57815.48</v>
      </c>
      <c r="C78">
        <v>59479</v>
      </c>
      <c r="D78">
        <v>-2.796819045377354</v>
      </c>
    </row>
    <row r="79" spans="1:4" x14ac:dyDescent="0.3">
      <c r="A79" t="s">
        <v>42</v>
      </c>
      <c r="B79">
        <v>14200.7</v>
      </c>
      <c r="C79">
        <v>14601</v>
      </c>
      <c r="D79">
        <v>-2.7415930415725032</v>
      </c>
    </row>
    <row r="80" spans="1:4" x14ac:dyDescent="0.3">
      <c r="A80" t="s">
        <v>111</v>
      </c>
      <c r="B80">
        <v>21483.712</v>
      </c>
      <c r="C80">
        <v>22088</v>
      </c>
      <c r="D80">
        <v>-2.7358203549438631</v>
      </c>
    </row>
    <row r="81" spans="1:4" x14ac:dyDescent="0.3">
      <c r="A81" t="s">
        <v>38</v>
      </c>
      <c r="B81">
        <v>98789.598000000013</v>
      </c>
      <c r="C81">
        <v>100805.3333333333</v>
      </c>
      <c r="D81">
        <v>-1.9996316332469011</v>
      </c>
    </row>
    <row r="82" spans="1:4" x14ac:dyDescent="0.3">
      <c r="A82" t="s">
        <v>57</v>
      </c>
      <c r="B82">
        <v>109592.76</v>
      </c>
      <c r="C82">
        <v>111821</v>
      </c>
      <c r="D82">
        <v>-1.992684737213932</v>
      </c>
    </row>
    <row r="83" spans="1:4" x14ac:dyDescent="0.3">
      <c r="A83" t="s">
        <v>46</v>
      </c>
      <c r="B83">
        <v>152626.652</v>
      </c>
      <c r="C83">
        <v>155109</v>
      </c>
      <c r="D83">
        <v>-1.6003894035807069</v>
      </c>
    </row>
    <row r="84" spans="1:4" x14ac:dyDescent="0.3">
      <c r="A84" t="s">
        <v>51</v>
      </c>
      <c r="B84">
        <v>104647.41</v>
      </c>
      <c r="C84">
        <v>106139</v>
      </c>
      <c r="D84">
        <v>-1.4053175552812791</v>
      </c>
    </row>
    <row r="85" spans="1:4" x14ac:dyDescent="0.3">
      <c r="A85" t="s">
        <v>78</v>
      </c>
      <c r="B85">
        <v>42099.468000000001</v>
      </c>
      <c r="C85">
        <v>42661</v>
      </c>
      <c r="D85">
        <v>-1.3162654415039481</v>
      </c>
    </row>
    <row r="86" spans="1:4" x14ac:dyDescent="0.3">
      <c r="A86" t="s">
        <v>117</v>
      </c>
      <c r="B86">
        <v>4562.2579999999998</v>
      </c>
      <c r="C86">
        <v>4615.5</v>
      </c>
      <c r="D86">
        <v>-1.153547827970971</v>
      </c>
    </row>
    <row r="87" spans="1:4" x14ac:dyDescent="0.3">
      <c r="A87" t="s">
        <v>85</v>
      </c>
      <c r="B87">
        <v>9571.08</v>
      </c>
      <c r="C87">
        <v>9650</v>
      </c>
      <c r="D87">
        <v>-0.81782383419689197</v>
      </c>
    </row>
    <row r="88" spans="1:4" x14ac:dyDescent="0.3">
      <c r="A88" t="s">
        <v>77</v>
      </c>
      <c r="B88">
        <v>83887.021999999997</v>
      </c>
      <c r="C88">
        <v>84477.5</v>
      </c>
      <c r="D88">
        <v>-0.69897665058743785</v>
      </c>
    </row>
    <row r="89" spans="1:4" x14ac:dyDescent="0.3">
      <c r="A89" t="s">
        <v>129</v>
      </c>
      <c r="B89">
        <v>4202.1219999999994</v>
      </c>
      <c r="C89">
        <v>4225</v>
      </c>
      <c r="D89">
        <v>-0.54149112426036949</v>
      </c>
    </row>
    <row r="90" spans="1:4" x14ac:dyDescent="0.3">
      <c r="A90" t="s">
        <v>92</v>
      </c>
      <c r="B90">
        <v>94704.81</v>
      </c>
      <c r="C90">
        <v>95038.5</v>
      </c>
      <c r="D90">
        <v>-0.351110339493997</v>
      </c>
    </row>
    <row r="91" spans="1:4" x14ac:dyDescent="0.3">
      <c r="A91" t="s">
        <v>49</v>
      </c>
      <c r="B91">
        <v>30224.096000000001</v>
      </c>
      <c r="C91">
        <v>30194</v>
      </c>
      <c r="D91">
        <v>9.9675432205078393E-2</v>
      </c>
    </row>
    <row r="92" spans="1:4" x14ac:dyDescent="0.3">
      <c r="A92" t="s">
        <v>36</v>
      </c>
      <c r="B92">
        <v>16306.352000000001</v>
      </c>
      <c r="C92">
        <v>16250</v>
      </c>
      <c r="D92">
        <v>0.34678153846153198</v>
      </c>
    </row>
    <row r="93" spans="1:4" x14ac:dyDescent="0.3">
      <c r="A93" t="s">
        <v>48</v>
      </c>
      <c r="B93">
        <v>6250.0279999999993</v>
      </c>
      <c r="C93">
        <v>6221.5</v>
      </c>
      <c r="D93">
        <v>0.45853893755524128</v>
      </c>
    </row>
    <row r="94" spans="1:4" x14ac:dyDescent="0.3">
      <c r="A94" t="s">
        <v>113</v>
      </c>
      <c r="B94">
        <v>10945.286</v>
      </c>
      <c r="C94">
        <v>10875</v>
      </c>
      <c r="D94">
        <v>0.64630804597701197</v>
      </c>
    </row>
    <row r="95" spans="1:4" x14ac:dyDescent="0.3">
      <c r="A95" t="s">
        <v>110</v>
      </c>
      <c r="B95">
        <v>12843.868</v>
      </c>
      <c r="C95">
        <v>12726</v>
      </c>
      <c r="D95">
        <v>0.92619833411914354</v>
      </c>
    </row>
    <row r="96" spans="1:4" x14ac:dyDescent="0.3">
      <c r="A96" t="s">
        <v>72</v>
      </c>
      <c r="B96">
        <v>102229.17</v>
      </c>
      <c r="C96">
        <v>100949</v>
      </c>
      <c r="D96">
        <v>1.268135395100495</v>
      </c>
    </row>
    <row r="97" spans="1:4" x14ac:dyDescent="0.3">
      <c r="A97" t="s">
        <v>67</v>
      </c>
      <c r="B97">
        <v>182227.48199999999</v>
      </c>
      <c r="C97">
        <v>179546.5</v>
      </c>
      <c r="D97">
        <v>1.493196469995232</v>
      </c>
    </row>
    <row r="98" spans="1:4" x14ac:dyDescent="0.3">
      <c r="A98" t="s">
        <v>76</v>
      </c>
      <c r="B98">
        <v>48649.294000000002</v>
      </c>
      <c r="C98">
        <v>47933</v>
      </c>
      <c r="D98">
        <v>1.4943650512173281</v>
      </c>
    </row>
    <row r="99" spans="1:4" x14ac:dyDescent="0.3">
      <c r="A99" t="s">
        <v>83</v>
      </c>
      <c r="B99">
        <v>8562.753999999999</v>
      </c>
      <c r="C99">
        <v>8430</v>
      </c>
      <c r="D99">
        <v>1.574780545670214</v>
      </c>
    </row>
    <row r="100" spans="1:4" x14ac:dyDescent="0.3">
      <c r="A100" t="s">
        <v>66</v>
      </c>
      <c r="B100">
        <v>185485.95800000001</v>
      </c>
      <c r="C100">
        <v>182179</v>
      </c>
      <c r="D100">
        <v>1.8152245868074881</v>
      </c>
    </row>
    <row r="101" spans="1:4" x14ac:dyDescent="0.3">
      <c r="A101" t="s">
        <v>93</v>
      </c>
      <c r="B101">
        <v>9376.4080000000013</v>
      </c>
      <c r="C101">
        <v>9198</v>
      </c>
      <c r="D101">
        <v>1.939639051967833</v>
      </c>
    </row>
    <row r="102" spans="1:4" x14ac:dyDescent="0.3">
      <c r="A102" t="s">
        <v>24</v>
      </c>
      <c r="B102">
        <v>22671.004000000001</v>
      </c>
      <c r="C102">
        <v>22175.333333333339</v>
      </c>
      <c r="D102">
        <v>2.235234344466817</v>
      </c>
    </row>
    <row r="103" spans="1:4" x14ac:dyDescent="0.3">
      <c r="A103" t="s">
        <v>50</v>
      </c>
      <c r="B103">
        <v>59469.36</v>
      </c>
      <c r="C103">
        <v>58132</v>
      </c>
      <c r="D103">
        <v>2.30055735223285</v>
      </c>
    </row>
    <row r="104" spans="1:4" x14ac:dyDescent="0.3">
      <c r="A104" t="s">
        <v>45</v>
      </c>
      <c r="B104">
        <v>20522.455999999998</v>
      </c>
      <c r="C104">
        <v>20020</v>
      </c>
      <c r="D104">
        <v>2.5097702297702211</v>
      </c>
    </row>
    <row r="105" spans="1:4" x14ac:dyDescent="0.3">
      <c r="A105" t="s">
        <v>82</v>
      </c>
      <c r="B105">
        <v>56520.201999999997</v>
      </c>
      <c r="C105">
        <v>54997</v>
      </c>
      <c r="D105">
        <v>2.769609251413709</v>
      </c>
    </row>
    <row r="106" spans="1:4" x14ac:dyDescent="0.3">
      <c r="A106" t="s">
        <v>98</v>
      </c>
      <c r="B106">
        <v>71929.94</v>
      </c>
      <c r="C106">
        <v>69940</v>
      </c>
      <c r="D106">
        <v>2.845210180154421</v>
      </c>
    </row>
    <row r="107" spans="1:4" x14ac:dyDescent="0.3">
      <c r="A107" t="s">
        <v>43</v>
      </c>
      <c r="B107">
        <v>16968.204000000002</v>
      </c>
      <c r="C107">
        <v>16466.666666666672</v>
      </c>
      <c r="D107">
        <v>3.045773279352229</v>
      </c>
    </row>
    <row r="108" spans="1:4" x14ac:dyDescent="0.3">
      <c r="A108" t="s">
        <v>69</v>
      </c>
      <c r="B108">
        <v>81483.171999999991</v>
      </c>
      <c r="C108">
        <v>78771</v>
      </c>
      <c r="D108">
        <v>3.443109773901551</v>
      </c>
    </row>
    <row r="109" spans="1:4" x14ac:dyDescent="0.3">
      <c r="A109" t="s">
        <v>102</v>
      </c>
      <c r="B109">
        <v>9228.5760000000009</v>
      </c>
      <c r="C109">
        <v>8894</v>
      </c>
      <c r="D109">
        <v>3.7618169552507421</v>
      </c>
    </row>
    <row r="110" spans="1:4" x14ac:dyDescent="0.3">
      <c r="A110" t="s">
        <v>62</v>
      </c>
      <c r="B110">
        <v>83420.581999999995</v>
      </c>
      <c r="C110">
        <v>80017.416666666672</v>
      </c>
      <c r="D110">
        <v>4.2530307464312331</v>
      </c>
    </row>
    <row r="111" spans="1:4" x14ac:dyDescent="0.3">
      <c r="A111" t="s">
        <v>96</v>
      </c>
      <c r="B111">
        <v>116993.228</v>
      </c>
      <c r="C111">
        <v>112026</v>
      </c>
      <c r="D111">
        <v>4.4339956795743873</v>
      </c>
    </row>
    <row r="112" spans="1:4" x14ac:dyDescent="0.3">
      <c r="A112" t="s">
        <v>40</v>
      </c>
      <c r="B112">
        <v>124351.174</v>
      </c>
      <c r="C112">
        <v>118885.5</v>
      </c>
      <c r="D112">
        <v>4.5974269360014457</v>
      </c>
    </row>
    <row r="113" spans="1:4" x14ac:dyDescent="0.3">
      <c r="A113" t="s">
        <v>81</v>
      </c>
      <c r="B113">
        <v>24657.524000000001</v>
      </c>
      <c r="C113">
        <v>23520.666666666661</v>
      </c>
      <c r="D113">
        <v>4.833440095235412</v>
      </c>
    </row>
    <row r="114" spans="1:4" x14ac:dyDescent="0.3">
      <c r="A114" t="s">
        <v>155</v>
      </c>
      <c r="B114">
        <v>35169.502</v>
      </c>
      <c r="C114">
        <v>33413</v>
      </c>
      <c r="D114">
        <v>5.256941908837879</v>
      </c>
    </row>
    <row r="115" spans="1:4" x14ac:dyDescent="0.3">
      <c r="A115" t="s">
        <v>47</v>
      </c>
      <c r="B115">
        <v>34176.055999999997</v>
      </c>
      <c r="C115">
        <v>32433</v>
      </c>
      <c r="D115">
        <v>5.3743286159158794</v>
      </c>
    </row>
    <row r="116" spans="1:4" x14ac:dyDescent="0.3">
      <c r="A116" t="s">
        <v>154</v>
      </c>
      <c r="B116">
        <v>38400.26</v>
      </c>
      <c r="C116">
        <v>36426</v>
      </c>
      <c r="D116">
        <v>5.4199198374787292</v>
      </c>
    </row>
    <row r="117" spans="1:4" x14ac:dyDescent="0.3">
      <c r="A117" t="s">
        <v>97</v>
      </c>
      <c r="B117">
        <v>62679.163999999997</v>
      </c>
      <c r="C117">
        <v>59176</v>
      </c>
      <c r="D117">
        <v>5.9199067189401182</v>
      </c>
    </row>
    <row r="118" spans="1:4" x14ac:dyDescent="0.3">
      <c r="A118" t="s">
        <v>60</v>
      </c>
      <c r="B118">
        <v>189482.484</v>
      </c>
      <c r="C118">
        <v>178828.5</v>
      </c>
      <c r="D118">
        <v>5.9576544007247154</v>
      </c>
    </row>
    <row r="119" spans="1:4" x14ac:dyDescent="0.3">
      <c r="A119" t="s">
        <v>115</v>
      </c>
      <c r="B119">
        <v>13843.002</v>
      </c>
      <c r="C119">
        <v>13051.66666666667</v>
      </c>
      <c r="D119">
        <v>6.0630979440684252</v>
      </c>
    </row>
    <row r="120" spans="1:4" x14ac:dyDescent="0.3">
      <c r="A120" t="s">
        <v>71</v>
      </c>
      <c r="B120">
        <v>79146.252000000008</v>
      </c>
      <c r="C120">
        <v>73985.75</v>
      </c>
      <c r="D120">
        <v>6.9749945090777734</v>
      </c>
    </row>
    <row r="121" spans="1:4" x14ac:dyDescent="0.3">
      <c r="A121" t="s">
        <v>156</v>
      </c>
      <c r="B121">
        <v>38935.019999999997</v>
      </c>
      <c r="C121">
        <v>36315</v>
      </c>
      <c r="D121">
        <v>7.2147046674927831</v>
      </c>
    </row>
    <row r="122" spans="1:4" x14ac:dyDescent="0.3">
      <c r="A122" t="s">
        <v>125</v>
      </c>
      <c r="B122">
        <v>8549.6980000000003</v>
      </c>
      <c r="C122">
        <v>7956</v>
      </c>
      <c r="D122">
        <v>7.4622674710910042</v>
      </c>
    </row>
    <row r="123" spans="1:4" x14ac:dyDescent="0.3">
      <c r="A123" t="s">
        <v>103</v>
      </c>
      <c r="B123">
        <v>60849.98</v>
      </c>
      <c r="C123">
        <v>56294</v>
      </c>
      <c r="D123">
        <v>8.0931893274594167</v>
      </c>
    </row>
    <row r="124" spans="1:4" x14ac:dyDescent="0.3">
      <c r="A124" t="s">
        <v>108</v>
      </c>
      <c r="B124">
        <v>57711.966</v>
      </c>
      <c r="C124">
        <v>53223</v>
      </c>
      <c r="D124">
        <v>8.4342596245983898</v>
      </c>
    </row>
    <row r="125" spans="1:4" x14ac:dyDescent="0.3">
      <c r="A125" t="s">
        <v>58</v>
      </c>
      <c r="B125">
        <v>194129.046</v>
      </c>
      <c r="C125">
        <v>178914</v>
      </c>
      <c r="D125">
        <v>8.5041114725510596</v>
      </c>
    </row>
    <row r="126" spans="1:4" x14ac:dyDescent="0.3">
      <c r="A126" t="s">
        <v>157</v>
      </c>
      <c r="B126">
        <v>39682.68</v>
      </c>
      <c r="C126">
        <v>36327</v>
      </c>
      <c r="D126">
        <v>9.2374267074077139</v>
      </c>
    </row>
    <row r="127" spans="1:4" x14ac:dyDescent="0.3">
      <c r="A127" t="s">
        <v>94</v>
      </c>
      <c r="B127">
        <v>15439.864</v>
      </c>
      <c r="C127">
        <v>13943</v>
      </c>
      <c r="D127">
        <v>10.73559492218317</v>
      </c>
    </row>
    <row r="128" spans="1:4" x14ac:dyDescent="0.3">
      <c r="A128" t="s">
        <v>89</v>
      </c>
      <c r="B128">
        <v>60213.4</v>
      </c>
      <c r="C128">
        <v>53882</v>
      </c>
      <c r="D128">
        <v>11.75049181544858</v>
      </c>
    </row>
    <row r="129" spans="1:4" x14ac:dyDescent="0.3">
      <c r="A129" t="s">
        <v>101</v>
      </c>
      <c r="B129">
        <v>16077.124</v>
      </c>
      <c r="C129">
        <v>13979</v>
      </c>
      <c r="D129">
        <v>15.00911367050576</v>
      </c>
    </row>
    <row r="130" spans="1:4" x14ac:dyDescent="0.3">
      <c r="A130" t="s">
        <v>75</v>
      </c>
      <c r="B130">
        <v>10232.476000000001</v>
      </c>
      <c r="C130">
        <v>2667</v>
      </c>
      <c r="D130">
        <v>283.66989126359198</v>
      </c>
    </row>
    <row r="131" spans="1:4" x14ac:dyDescent="0.3">
      <c r="A131" t="s">
        <v>106</v>
      </c>
      <c r="B131">
        <v>10385.030000000001</v>
      </c>
      <c r="C131">
        <v>2664</v>
      </c>
      <c r="D131">
        <v>289.82845345345339</v>
      </c>
    </row>
    <row r="132" spans="1:4" x14ac:dyDescent="0.3">
      <c r="A132" t="s">
        <v>118</v>
      </c>
      <c r="B132">
        <v>16342.102000000001</v>
      </c>
      <c r="C132">
        <v>3255.5</v>
      </c>
      <c r="D132">
        <v>401.98439563815077</v>
      </c>
    </row>
    <row r="133" spans="1:4" x14ac:dyDescent="0.3">
      <c r="D133">
        <f>AVERAGE(D2:D132)</f>
        <v>-3.5326272993450383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2023-01</vt:lpstr>
      <vt:lpstr>2023-02</vt:lpstr>
      <vt:lpstr>2023-03</vt:lpstr>
      <vt:lpstr>2023-04</vt:lpstr>
      <vt:lpstr>2023-05</vt:lpstr>
      <vt:lpstr>2023-06</vt:lpstr>
      <vt:lpstr>2023-07</vt:lpstr>
      <vt:lpstr>2023-08</vt:lpstr>
      <vt:lpstr>2023-09</vt:lpstr>
      <vt:lpstr>2023-10</vt:lpstr>
      <vt:lpstr>2023-11</vt:lpstr>
      <vt:lpstr>2023-12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2024-03-14T16:14:32Z</dcterms:created>
  <dcterms:modified xsi:type="dcterms:W3CDTF">2024-03-26T23:13:03Z</dcterms:modified>
</cp:coreProperties>
</file>