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Eyooth\DEPI Project\06. Data Dynamos Data Driven\00. Market Research\Market Research Report for HR Data\"/>
    </mc:Choice>
  </mc:AlternateContent>
  <bookViews>
    <workbookView xWindow="0" yWindow="0" windowWidth="20490" windowHeight="8220"/>
  </bookViews>
  <sheets>
    <sheet name="Analysis-1" sheetId="14" r:id="rId1"/>
    <sheet name="Analysis-2" sheetId="15" r:id="rId2"/>
    <sheet name="States" sheetId="1" r:id="rId3"/>
    <sheet name="Total Number of Employees" sheetId="2" r:id="rId4"/>
    <sheet name="Distribution by Category" sheetId="4" r:id="rId5"/>
    <sheet name="Salary Data" sheetId="6" r:id="rId6"/>
    <sheet name="Performance Evaluation" sheetId="7" r:id="rId7"/>
    <sheet name="Training and Development" sheetId="9" r:id="rId8"/>
    <sheet name="Resignations and Recruitment" sheetId="10" r:id="rId9"/>
    <sheet name="Insurance and Benefits" sheetId="12" r:id="rId10"/>
    <sheet name="Leaves and Absenteeism" sheetId="8" r:id="rId11"/>
    <sheet name="EXAMPLE" sheetId="13" r:id="rId12"/>
  </sheets>
  <definedNames>
    <definedName name="_xlnm._FilterDatabase" localSheetId="4" hidden="1">'Distribution by Category'!$A$1:$D$51</definedName>
    <definedName name="_xlnm._FilterDatabase" localSheetId="9" hidden="1">'Insurance and Benefits'!$A$1:$D$51</definedName>
    <definedName name="_xlnm._FilterDatabase" localSheetId="10" hidden="1">'Leaves and Absenteeism'!$A$1:$E$51</definedName>
    <definedName name="_xlnm._FilterDatabase" localSheetId="6" hidden="1">'Performance Evaluation'!$A$1:$F$51</definedName>
    <definedName name="_xlnm._FilterDatabase" localSheetId="8" hidden="1">'Resignations and Recruitment'!$A$1:$E$51</definedName>
    <definedName name="_xlnm._FilterDatabase" localSheetId="5" hidden="1">'Salary Data'!$A$1:$E$51</definedName>
    <definedName name="_xlnm._FilterDatabase" localSheetId="2" hidden="1">States!$A$1:$F$51</definedName>
    <definedName name="_xlnm._FilterDatabase" localSheetId="3" hidden="1">'Total Number of Employees'!$A$1:$C$51</definedName>
    <definedName name="_xlnm._FilterDatabase" localSheetId="7" hidden="1">'Training and Development'!$A$1:$E$51</definedName>
  </definedNames>
  <calcPr calcId="162913"/>
</workbook>
</file>

<file path=xl/calcChain.xml><?xml version="1.0" encoding="utf-8"?>
<calcChain xmlns="http://schemas.openxmlformats.org/spreadsheetml/2006/main">
  <c r="I68" i="15" l="1"/>
  <c r="I60" i="15"/>
  <c r="I52" i="15"/>
  <c r="I40" i="15"/>
  <c r="I22" i="15"/>
  <c r="I31" i="15"/>
  <c r="D54" i="15"/>
  <c r="D44" i="15"/>
  <c r="I12" i="15"/>
  <c r="D26" i="15"/>
  <c r="D10" i="15"/>
  <c r="D34" i="15"/>
  <c r="D18" i="15" l="1"/>
  <c r="I83" i="14"/>
  <c r="I56" i="14"/>
  <c r="I46" i="14"/>
  <c r="I38" i="14"/>
  <c r="I29" i="14"/>
  <c r="I20" i="14"/>
  <c r="I10" i="14"/>
  <c r="D29" i="14"/>
  <c r="D20" i="14"/>
  <c r="D11" i="14"/>
</calcChain>
</file>

<file path=xl/sharedStrings.xml><?xml version="1.0" encoding="utf-8"?>
<sst xmlns="http://schemas.openxmlformats.org/spreadsheetml/2006/main" count="1395" uniqueCount="167">
  <si>
    <t>State</t>
  </si>
  <si>
    <t>Abbreviation</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</si>
  <si>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</si>
  <si>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</si>
  <si>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</si>
  <si>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</si>
  <si>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</si>
  <si>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</si>
  <si>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</si>
  <si>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</si>
  <si>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</si>
  <si>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</si>
  <si>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</si>
  <si>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</si>
  <si>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</si>
  <si>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</si>
  <si>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</si>
  <si>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</si>
  <si>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</si>
  <si>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</si>
  <si>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</si>
  <si>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</si>
  <si>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</si>
  <si>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</si>
  <si>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</si>
  <si>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</si>
  <si>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</si>
  <si>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</si>
  <si>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</si>
  <si>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</si>
  <si>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</si>
  <si>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</si>
  <si>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</si>
  <si>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</si>
  <si>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</si>
  <si>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</si>
  <si>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</si>
  <si>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</si>
  <si>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</si>
  <si>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</si>
  <si>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</si>
  <si>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</si>
  <si>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</si>
  <si>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</si>
  <si>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</si>
  <si>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</si>
  <si>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</si>
  <si>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</si>
  <si>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</si>
  <si>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</si>
  <si>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</si>
  <si>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</si>
  <si>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AL</t>
  </si>
  <si>
    <t>AK</t>
  </si>
  <si>
    <t>AZ</t>
  </si>
  <si>
    <t>AR</t>
  </si>
  <si>
    <t>CA</t>
  </si>
  <si>
    <t>CO</t>
  </si>
  <si>
    <t>CT</t>
  </si>
  <si>
    <t>DE</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</si>
  <si>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</si>
  <si>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</si>
  <si>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</si>
  <si>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</si>
  <si>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</si>
  <si>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</si>
  <si>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</si>
  <si>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</si>
  <si>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</si>
  <si>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</si>
  <si>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</si>
  <si>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</si>
  <si>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</si>
  <si>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</si>
  <si>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</si>
  <si>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</si>
  <si>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</si>
  <si>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</si>
  <si>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</si>
  <si>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</si>
  <si>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</si>
  <si>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</si>
  <si>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</si>
  <si>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</si>
  <si>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</si>
  <si>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</si>
  <si>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</si>
  <si>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</si>
  <si>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</si>
  <si>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</si>
  <si>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</si>
  <si>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</si>
  <si>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</si>
  <si>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</si>
  <si>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</si>
  <si>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</si>
  <si>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</si>
  <si>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</si>
  <si>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</si>
  <si>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</si>
  <si>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</si>
  <si>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</si>
  <si>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متوسط المرتبات السنوي والشهري لهذه الولايات Alabama Alaska Arizona Arkansas</t>
  </si>
  <si>
    <r>
      <t>Please note that these numbers represent</t>
    </r>
    <r>
      <rPr>
        <b/>
        <u/>
        <sz val="11"/>
        <color theme="1"/>
        <rFont val="Calibri"/>
        <family val="2"/>
        <scheme val="minor"/>
      </rPr>
      <t xml:space="preserve"> general averages</t>
    </r>
    <r>
      <rPr>
        <b/>
        <sz val="11"/>
        <color theme="1"/>
        <rFont val="Calibri"/>
        <family val="2"/>
        <scheme val="minor"/>
      </rPr>
      <t xml:space="preserve"> and may </t>
    </r>
    <r>
      <rPr>
        <b/>
        <u/>
        <sz val="11"/>
        <color theme="1"/>
        <rFont val="Calibri"/>
        <family val="2"/>
        <scheme val="minor"/>
      </rPr>
      <t>vary</t>
    </r>
    <r>
      <rPr>
        <b/>
        <sz val="11"/>
        <color theme="1"/>
        <rFont val="Calibri"/>
        <family val="2"/>
        <scheme val="minor"/>
      </rPr>
      <t xml:space="preserve"> based on </t>
    </r>
    <r>
      <rPr>
        <b/>
        <u/>
        <sz val="11"/>
        <color theme="1"/>
        <rFont val="Calibri"/>
        <family val="2"/>
        <scheme val="minor"/>
      </rPr>
      <t>profession, experience, and industry</t>
    </r>
    <r>
      <rPr>
        <b/>
        <sz val="11"/>
        <color theme="1"/>
        <rFont val="Calibri"/>
        <family val="2"/>
        <scheme val="minor"/>
      </rPr>
      <t>. For example, in California, the average salary for teachers is about $84,659 per year, while in Delaware it is $64,853 per year. 
Additionally, minimum wages vary in these states</t>
    </r>
  </si>
  <si>
    <t>يرجى ملاحظة أن هذه الأرقام تمثل متوسطات عامة وقد تختلف بناءً على المهنة، الخبرة، والصناعة. على سبيل المثال، في كاليفورنيا، يبلغ متوسط راتب المعلمين حوالي 84,659 دولارًا سنويًا، بينما في ديلاوير يصل إلى 64,853 دولارًا سنويًا. 
بالإضافة إلى ذلك، تختلف الحد الأدنى للأجور في هذه الولايات</t>
  </si>
  <si>
    <t>Part-time employees</t>
  </si>
  <si>
    <t>Average monthly salary</t>
  </si>
  <si>
    <t>Minimum salary</t>
  </si>
  <si>
    <t>Maximum salary</t>
  </si>
  <si>
    <t>Employees rated as "Excellent"</t>
  </si>
  <si>
    <t>Employees rated as "Very Good"</t>
  </si>
  <si>
    <t>Employees rated as "Good"</t>
  </si>
  <si>
    <t>Employees with low performance</t>
  </si>
  <si>
    <t>Average annual leave per employee</t>
  </si>
  <si>
    <t>Total sick leave days per year</t>
  </si>
  <si>
    <t>Unjustified absenteeism rate</t>
  </si>
  <si>
    <t>Number of training courses conducted annually</t>
  </si>
  <si>
    <t>Number of employees who received training</t>
  </si>
  <si>
    <t>Training budget</t>
  </si>
  <si>
    <t>Number of new hires during the year</t>
  </si>
  <si>
    <t>Number of employees who resigned or whose contracts ended</t>
  </si>
  <si>
    <t>Employee turnover rate</t>
  </si>
  <si>
    <t>Percentage of employees covered by health insurance</t>
  </si>
  <si>
    <t>Average annual health insurance cost per employee</t>
  </si>
  <si>
    <r>
      <t xml:space="preserve"> Employee Statistics and Analysis  
</t>
    </r>
    <r>
      <rPr>
        <b/>
        <sz val="11"/>
        <color rgb="FF00B0F0"/>
        <rFont val="Calibri"/>
        <family val="2"/>
        <scheme val="minor"/>
      </rPr>
      <t>1. Total Number of Employees</t>
    </r>
    <r>
      <rPr>
        <b/>
        <sz val="11"/>
        <color theme="1"/>
        <rFont val="Calibri"/>
        <family val="2"/>
        <scheme val="minor"/>
      </rPr>
      <t xml:space="preserve">
   - 250 employees  
</t>
    </r>
    <r>
      <rPr>
        <b/>
        <sz val="11"/>
        <color rgb="FF00B0F0"/>
        <rFont val="Calibri"/>
        <family val="2"/>
        <scheme val="minor"/>
      </rPr>
      <t>2. Distribution by Category</t>
    </r>
    <r>
      <rPr>
        <b/>
        <sz val="11"/>
        <color theme="1"/>
        <rFont val="Calibri"/>
        <family val="2"/>
        <scheme val="minor"/>
      </rPr>
      <t xml:space="preserve">
   - Full-time employees: 180  
   - Part-time employees: 50  
   - Interns: 20  
</t>
    </r>
    <r>
      <rPr>
        <b/>
        <sz val="11"/>
        <color rgb="FF00B0F0"/>
        <rFont val="Calibri"/>
        <family val="2"/>
        <scheme val="minor"/>
      </rPr>
      <t xml:space="preserve">3. Salary Data </t>
    </r>
    <r>
      <rPr>
        <b/>
        <sz val="11"/>
        <color theme="1"/>
        <rFont val="Calibri"/>
        <family val="2"/>
        <scheme val="minor"/>
      </rPr>
      <t xml:space="preserve">
   - Average monthly salary: EGP 15,000  
   - Minimum salary: EGP 8,000  
   - Maximum salary: EGP 35,000  
   - Total monthly salaries: EGP 3,750,000  
</t>
    </r>
    <r>
      <rPr>
        <b/>
        <sz val="11"/>
        <color rgb="FF00B0F0"/>
        <rFont val="Calibri"/>
        <family val="2"/>
        <scheme val="minor"/>
      </rPr>
      <t xml:space="preserve">4. Performance Evaluation </t>
    </r>
    <r>
      <rPr>
        <b/>
        <sz val="11"/>
        <color theme="1"/>
        <rFont val="Calibri"/>
        <family val="2"/>
        <scheme val="minor"/>
      </rPr>
      <t xml:space="preserve">
   - Employees rated as "Excellent": 40%  
   - Employees rated as "Very Good": 35%  
   - Employees rated as "Good": 20%  
   - Employees with low performance: 5%  
</t>
    </r>
    <r>
      <rPr>
        <b/>
        <sz val="11"/>
        <color rgb="FF00B0F0"/>
        <rFont val="Calibri"/>
        <family val="2"/>
        <scheme val="minor"/>
      </rPr>
      <t xml:space="preserve">5. Leaves and Absenteeism </t>
    </r>
    <r>
      <rPr>
        <b/>
        <sz val="11"/>
        <color theme="1"/>
        <rFont val="Calibri"/>
        <family val="2"/>
        <scheme val="minor"/>
      </rPr>
      <t xml:space="preserve"> 
   - Average annual leave per employee: 21 days  
   - Total sick leave days per year: 500 days  
   - Unjustified absenteeism rate: 2%  
</t>
    </r>
    <r>
      <rPr>
        <b/>
        <sz val="11"/>
        <color rgb="FF00B0F0"/>
        <rFont val="Calibri"/>
        <family val="2"/>
        <scheme val="minor"/>
      </rPr>
      <t>6. Training and Development</t>
    </r>
    <r>
      <rPr>
        <b/>
        <sz val="11"/>
        <color theme="1"/>
        <rFont val="Calibri"/>
        <family val="2"/>
        <scheme val="minor"/>
      </rPr>
      <t xml:space="preserve">
   - Number of training courses conducted annually: 30  
   - Number of employees who received training: 150  
   - Training budget: EGP 500,000  
</t>
    </r>
    <r>
      <rPr>
        <b/>
        <sz val="11"/>
        <color rgb="FF00B0F0"/>
        <rFont val="Calibri"/>
        <family val="2"/>
        <scheme val="minor"/>
      </rPr>
      <t xml:space="preserve">7. Resignations and Recruitment </t>
    </r>
    <r>
      <rPr>
        <b/>
        <sz val="11"/>
        <color theme="1"/>
        <rFont val="Calibri"/>
        <family val="2"/>
        <scheme val="minor"/>
      </rPr>
      <t xml:space="preserve">
   - Number of new hires during the year: 40 employees  
   - Number of employees who resigned or whose contracts ended: 30 employees  
   - Employee turnover rate: 12%  
</t>
    </r>
    <r>
      <rPr>
        <b/>
        <sz val="11"/>
        <color rgb="FF00B0F0"/>
        <rFont val="Calibri"/>
        <family val="2"/>
        <scheme val="minor"/>
      </rPr>
      <t xml:space="preserve">8. Insurance and Benefits  </t>
    </r>
    <r>
      <rPr>
        <b/>
        <sz val="11"/>
        <color theme="1"/>
        <rFont val="Calibri"/>
        <family val="2"/>
        <scheme val="minor"/>
      </rPr>
      <t xml:space="preserve">
   - Percentage of employees covered by health insurance: 95%  
   - Average annual health insurance cost per employee: EGP 10,000</t>
    </r>
  </si>
  <si>
    <t>Labor force rate</t>
  </si>
  <si>
    <t>Unemployment rate</t>
  </si>
  <si>
    <t>i want to know Labor force rate and Unemployment rate for these stats</t>
  </si>
  <si>
    <t xml:space="preserve">i want to know the  ("Average annual salaries ,  Average Monthly salaries , ) for some stats in us i will send you ' </t>
  </si>
  <si>
    <t>i want to know the total number of employees in this stats in US</t>
  </si>
  <si>
    <t>i will send you name of stats i want to know total number of their full time employees and part time employees</t>
  </si>
  <si>
    <t>i want to know the Average monthly salary and Minimum salary and Maximum salary for this stats that i will send it</t>
  </si>
  <si>
    <t>i want to known the performance of the employees as (Excellent , very good , good , low ) in numbers for the stats that i will send it</t>
  </si>
  <si>
    <t>i want to known the total numbers of ( Average annual leave per employee ,Total sick leave days per year , Unjustified absenteeism rate ) in these stats that i will send it</t>
  </si>
  <si>
    <t>i want to known the (Number of training courses conducted annually / Number of employees who received training / Training budget)in stats that i will send it</t>
  </si>
  <si>
    <t>i want to know Number of new hires during the year and Number of employees who resigned or whose contracts ended and Employee turnover rate in the stats that i will send it to you</t>
  </si>
  <si>
    <t>i want to know Percentage of employees covered by health insurance and Average annual health insurance cost per employee for the stats i will send</t>
  </si>
  <si>
    <t>Total Number of Employees</t>
  </si>
  <si>
    <t>Average Monthly salaries</t>
  </si>
  <si>
    <t>Average annual salaries</t>
  </si>
  <si>
    <t>Full-time employees</t>
  </si>
  <si>
    <t>Labor Force Rate</t>
  </si>
  <si>
    <t>Average (CA , IL , NY)</t>
  </si>
  <si>
    <t>Minimum</t>
  </si>
  <si>
    <t>Maximum</t>
  </si>
  <si>
    <t>Unemployment Rate</t>
  </si>
  <si>
    <t>ما ذا يدل هذا المؤشر  Unemployment Rate عل الموارد البشرية</t>
  </si>
  <si>
    <t>Average Annual Salaries</t>
  </si>
  <si>
    <t>Average Monthly Salaries</t>
  </si>
  <si>
    <t>Full-Time Employees</t>
  </si>
  <si>
    <t>Part-Time Employees</t>
  </si>
  <si>
    <t>Average monthly Salary</t>
  </si>
  <si>
    <t>Maximum monthly Salary</t>
  </si>
  <si>
    <t>Minimum monthly Salary</t>
  </si>
  <si>
    <t>Employees Rated as "Excellent"</t>
  </si>
  <si>
    <t>Employees Rated as "Good"</t>
  </si>
  <si>
    <t>Employees Rated as "Very Good"</t>
  </si>
  <si>
    <t>Employees with Low Performance</t>
  </si>
  <si>
    <t>Training Budget</t>
  </si>
  <si>
    <t>Number of Training Courses Conducted Annually</t>
  </si>
  <si>
    <t>Number of Employees who Received Training</t>
  </si>
  <si>
    <t>Employee Turnover Rate</t>
  </si>
  <si>
    <t>Number of Employees who Resigned or whose Contracts Ended</t>
  </si>
  <si>
    <t>Number of New Hires during the Year</t>
  </si>
  <si>
    <t>Percentage of Employees Covered by Health Insurance</t>
  </si>
  <si>
    <t>Average Annual Health Insurance Cost Per Employee</t>
  </si>
  <si>
    <t>Total Sick Leave Days Per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</si>
</sst>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_(* #,##0_);_(* \(#,##0\);_(* &quot;-&quot;??_);_(@_)"/>
    <numFmt numFmtId="165" formatCode="_(&quot;$&quot;* #,##0_);_(&quot;$&quot;* \(#,##0\);_(&quot;$&quot;* &quot;-&quot;??_);_(@_)"/>
  </numFmts>
  <fonts count="14" x14ac:knownFonts="1">
    <font>
      <sz val="11"/>
      <color theme="1"/>
      <name val="Calibri"/>
      <family val="2"/>
      <scheme val="minor"/>
    </font>
    <font>
      <b/>
      <sz val="11"/>
      <color theme="1"/>
      <name val="Calibri"/>
      <family val="2"/>
      <scheme val="minor"/>
    </font>
    <font>
      <b/>
      <u/>
      <sz val="11"/>
      <color theme="1"/>
      <name val="Calibri"/>
      <family val="2"/>
      <scheme val="minor"/>
    </font>
    <font>
      <sz val="11"/>
      <color theme="1"/>
      <name val="Calibri"/>
      <family val="2"/>
      <scheme val="minor"/>
    </font>
    <font>
      <b/>
      <sz val="11"/>
      <color rgb="FF00B0F0"/>
      <name val="Calibri"/>
      <family val="2"/>
      <scheme val="minor"/>
    </font>
    <font>
      <b/>
      <sz val="11"/>
      <color theme="0"/>
      <name val="Calibri"/>
      <family val="2"/>
      <scheme val="minor"/>
    </font>
    <font>
      <b/>
      <sz val="12"/>
      <color theme="1"/>
      <name val="Calibri"/>
      <family val="2"/>
      <scheme val="minor"/>
    </font>
    <font>
      <b/>
      <sz val="11"/>
      <color rgb="FFFF0000"/>
      <name val="Calibri"/>
      <family val="2"/>
      <scheme val="minor"/>
    </font>
    <font>
      <b/>
      <sz val="11"/>
      <color rgb="FF00B050"/>
      <name val="Calibri"/>
      <family val="2"/>
      <scheme val="minor"/>
    </font>
    <font>
      <b/>
      <sz val="11"/>
      <color theme="0" tint="-0.499984740745262"/>
      <name val="Calibri"/>
      <family val="2"/>
      <scheme val="minor"/>
    </font>
    <font>
      <b/>
      <sz val="12"/>
      <color rgb="FF92D050"/>
      <name val="Calibri"/>
      <family val="2"/>
      <scheme val="minor"/>
    </font>
    <font>
      <b/>
      <sz val="12"/>
      <color rgb="FF00B050"/>
      <name val="Calibri"/>
      <family val="2"/>
      <scheme val="minor"/>
    </font>
    <font>
      <b/>
      <sz val="12"/>
      <color rgb="FF00B0F0"/>
      <name val="Calibri"/>
      <family val="2"/>
      <scheme val="minor"/>
    </font>
    <font>
      <b/>
      <sz val="12"/>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66CCFF"/>
        <bgColor indexed="64"/>
      </patternFill>
    </fill>
    <fill>
      <patternFill patternType="solid">
        <fgColor rgb="FFFF0000"/>
        <bgColor indexed="64"/>
      </patternFill>
    </fill>
    <fill>
      <patternFill patternType="solid">
        <fgColor rgb="FFFFC000"/>
        <bgColor indexed="64"/>
      </patternFill>
    </fill>
    <fill>
      <patternFill patternType="solid">
        <fgColor rgb="FF00B050"/>
        <bgColor indexed="64"/>
      </patternFill>
    </fill>
  </fills>
  <borders count="36">
    <border>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style="thin">
        <color auto="1"/>
      </right>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thin">
        <color auto="1"/>
      </left>
      <right style="medium">
        <color indexed="64"/>
      </right>
      <top style="medium">
        <color indexed="64"/>
      </top>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
      <left/>
      <right/>
      <top style="thin">
        <color auto="1"/>
      </top>
      <bottom style="thin">
        <color auto="1"/>
      </bottom>
      <diagonal/>
    </border>
    <border>
      <left style="medium">
        <color indexed="64"/>
      </left>
      <right style="medium">
        <color indexed="64"/>
      </right>
      <top style="medium">
        <color indexed="64"/>
      </top>
      <bottom/>
      <diagonal/>
    </border>
    <border>
      <left style="thin">
        <color auto="1"/>
      </left>
      <right/>
      <top style="medium">
        <color indexed="64"/>
      </top>
      <bottom/>
      <diagonal/>
    </border>
    <border>
      <left style="thin">
        <color auto="1"/>
      </left>
      <right/>
      <top/>
      <bottom/>
      <diagonal/>
    </border>
    <border>
      <left style="thin">
        <color auto="1"/>
      </left>
      <right/>
      <top/>
      <bottom style="medium">
        <color indexed="64"/>
      </bottom>
      <diagonal/>
    </border>
    <border>
      <left/>
      <right/>
      <top style="medium">
        <color indexed="64"/>
      </top>
      <bottom style="medium">
        <color indexed="64"/>
      </bottom>
      <diagonal/>
    </border>
  </borders>
  <cellStyleXfs count="4">
    <xf numFmtId="0" fontId="0" fillId="0" borderId="0"/>
    <xf numFmtId="43" fontId="3" fillId="0" borderId="0" applyFont="0" applyFill="0" applyBorder="0" applyAlignment="0" applyProtection="0"/>
    <xf numFmtId="44" fontId="3" fillId="0" borderId="0" applyFont="0" applyFill="0" applyBorder="0" applyAlignment="0" applyProtection="0"/>
    <xf numFmtId="9" fontId="3" fillId="0" borderId="0" applyFont="0" applyFill="0" applyBorder="0" applyAlignment="0" applyProtection="0"/>
  </cellStyleXfs>
  <cellXfs count="128">
    <xf numFmtId="0" fontId="0" fillId="0" borderId="0" xfId="0"/>
    <xf numFmtId="0" fontId="0" fillId="0" borderId="0" xfId="0" applyAlignment="1">
      <alignment horizontal="center" vertical="center"/>
    </xf>
    <xf numFmtId="3" fontId="0" fillId="0" borderId="0" xfId="0" applyNumberFormat="1" applyAlignment="1">
      <alignment horizontal="center" vertical="center"/>
    </xf>
    <xf numFmtId="0" fontId="0" fillId="0" borderId="0" xfId="0" applyAlignment="1">
      <alignment horizontal="center"/>
    </xf>
    <xf numFmtId="0" fontId="0" fillId="0" borderId="0" xfId="0" applyAlignment="1">
      <alignment wrapText="1"/>
    </xf>
    <xf numFmtId="0" fontId="0" fillId="0" borderId="1" xfId="0" applyBorder="1" applyAlignment="1">
      <alignment horizontal="center" vertical="center"/>
    </xf>
    <xf numFmtId="3" fontId="0" fillId="0" borderId="1" xfId="0" applyNumberFormat="1" applyBorder="1" applyAlignment="1">
      <alignment horizontal="center" vertical="center"/>
    </xf>
    <xf numFmtId="164" fontId="0" fillId="0" borderId="1" xfId="1" applyNumberFormat="1" applyFont="1" applyBorder="1" applyAlignment="1">
      <alignment horizontal="center" vertical="center"/>
    </xf>
    <xf numFmtId="10" fontId="0" fillId="0" borderId="1" xfId="0" applyNumberFormat="1" applyBorder="1" applyAlignment="1">
      <alignment vertical="center"/>
    </xf>
    <xf numFmtId="0" fontId="0" fillId="2" borderId="1" xfId="0" applyFill="1" applyBorder="1" applyAlignment="1">
      <alignment horizontal="center" vertical="center"/>
    </xf>
    <xf numFmtId="3" fontId="0" fillId="0" borderId="1" xfId="0" applyNumberFormat="1" applyBorder="1" applyAlignment="1">
      <alignment horizontal="right" vertical="center"/>
    </xf>
    <xf numFmtId="3" fontId="0" fillId="0" borderId="1" xfId="0" applyNumberFormat="1" applyBorder="1" applyAlignment="1">
      <alignment horizontal="center" vertical="center" wrapText="1"/>
    </xf>
    <xf numFmtId="3" fontId="0" fillId="0" borderId="1" xfId="0" applyNumberFormat="1" applyBorder="1" applyAlignment="1">
      <alignment vertical="center"/>
    </xf>
    <xf numFmtId="0" fontId="0" fillId="0" borderId="10" xfId="0" applyBorder="1" applyAlignment="1">
      <alignment horizontal="center" vertical="center"/>
    </xf>
    <xf numFmtId="3" fontId="0" fillId="0" borderId="10" xfId="0" applyNumberFormat="1" applyBorder="1" applyAlignment="1">
      <alignment horizontal="center" vertical="center"/>
    </xf>
    <xf numFmtId="164" fontId="0" fillId="0" borderId="10" xfId="1" applyNumberFormat="1" applyFont="1" applyBorder="1" applyAlignment="1">
      <alignment horizontal="center" vertical="center"/>
    </xf>
    <xf numFmtId="10" fontId="0" fillId="0" borderId="10" xfId="0" applyNumberFormat="1" applyBorder="1" applyAlignment="1">
      <alignment vertical="center"/>
    </xf>
    <xf numFmtId="0" fontId="1" fillId="3" borderId="11" xfId="0" applyFont="1" applyFill="1" applyBorder="1" applyAlignment="1">
      <alignment horizontal="center" vertical="center"/>
    </xf>
    <xf numFmtId="0" fontId="1" fillId="3" borderId="12" xfId="0" applyFont="1" applyFill="1" applyBorder="1" applyAlignment="1">
      <alignment horizontal="center" vertical="center"/>
    </xf>
    <xf numFmtId="10" fontId="0" fillId="0" borderId="0" xfId="0" applyNumberFormat="1" applyBorder="1" applyAlignment="1">
      <alignment vertical="center"/>
    </xf>
    <xf numFmtId="0" fontId="0" fillId="0" borderId="1" xfId="0" applyBorder="1" applyAlignment="1">
      <alignment horizontal="center"/>
    </xf>
    <xf numFmtId="0" fontId="0" fillId="2" borderId="1" xfId="0" applyFill="1" applyBorder="1" applyAlignment="1">
      <alignment horizontal="center"/>
    </xf>
    <xf numFmtId="0" fontId="0" fillId="0" borderId="14" xfId="0" applyBorder="1" applyAlignment="1">
      <alignment horizontal="center"/>
    </xf>
    <xf numFmtId="3" fontId="0" fillId="0" borderId="15" xfId="0" applyNumberFormat="1" applyBorder="1" applyAlignment="1">
      <alignment horizontal="center" vertical="center"/>
    </xf>
    <xf numFmtId="0" fontId="0" fillId="2" borderId="14" xfId="0" applyFill="1" applyBorder="1" applyAlignment="1">
      <alignment horizontal="center"/>
    </xf>
    <xf numFmtId="3" fontId="0" fillId="0" borderId="15" xfId="0" applyNumberFormat="1" applyBorder="1" applyAlignment="1">
      <alignment horizontal="center" vertical="center" wrapText="1"/>
    </xf>
    <xf numFmtId="0" fontId="0" fillId="0" borderId="16" xfId="0" applyBorder="1" applyAlignment="1">
      <alignment horizontal="center"/>
    </xf>
    <xf numFmtId="0" fontId="0" fillId="0" borderId="17" xfId="0" applyBorder="1" applyAlignment="1">
      <alignment horizontal="center"/>
    </xf>
    <xf numFmtId="3" fontId="0" fillId="0" borderId="18" xfId="0" applyNumberFormat="1" applyBorder="1" applyAlignment="1">
      <alignment horizontal="center" vertical="center"/>
    </xf>
    <xf numFmtId="0" fontId="0" fillId="0" borderId="19" xfId="0" applyBorder="1" applyAlignment="1">
      <alignment horizontal="center"/>
    </xf>
    <xf numFmtId="0" fontId="0" fillId="0" borderId="10" xfId="0" applyBorder="1" applyAlignment="1">
      <alignment horizontal="center"/>
    </xf>
    <xf numFmtId="3" fontId="0" fillId="0" borderId="20" xfId="0" applyNumberFormat="1" applyBorder="1" applyAlignment="1">
      <alignment horizontal="center" vertical="center"/>
    </xf>
    <xf numFmtId="0" fontId="1" fillId="3" borderId="11" xfId="0" applyFont="1" applyFill="1" applyBorder="1" applyAlignment="1">
      <alignment horizontal="center"/>
    </xf>
    <xf numFmtId="0" fontId="1" fillId="3" borderId="12" xfId="0" applyFont="1" applyFill="1" applyBorder="1" applyAlignment="1">
      <alignment horizontal="center"/>
    </xf>
    <xf numFmtId="0" fontId="1" fillId="3" borderId="13" xfId="0" applyFont="1" applyFill="1" applyBorder="1" applyAlignment="1">
      <alignment horizontal="center"/>
    </xf>
    <xf numFmtId="0" fontId="0" fillId="0" borderId="19" xfId="0" applyBorder="1" applyAlignment="1">
      <alignment horizontal="center" vertical="center"/>
    </xf>
    <xf numFmtId="10" fontId="0" fillId="0" borderId="20" xfId="0" applyNumberFormat="1" applyBorder="1" applyAlignment="1">
      <alignment vertical="center"/>
    </xf>
    <xf numFmtId="0" fontId="0" fillId="0" borderId="14" xfId="0" applyBorder="1" applyAlignment="1">
      <alignment horizontal="center" vertical="center"/>
    </xf>
    <xf numFmtId="10" fontId="0" fillId="0" borderId="15" xfId="0" applyNumberFormat="1" applyBorder="1" applyAlignment="1">
      <alignment vertical="center"/>
    </xf>
    <xf numFmtId="0" fontId="0" fillId="2" borderId="14" xfId="0" applyFill="1"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3" fontId="0" fillId="0" borderId="17" xfId="0" applyNumberFormat="1" applyBorder="1" applyAlignment="1">
      <alignment horizontal="center" vertical="center"/>
    </xf>
    <xf numFmtId="3" fontId="0" fillId="0" borderId="17" xfId="0" applyNumberFormat="1" applyBorder="1" applyAlignment="1">
      <alignment vertical="center"/>
    </xf>
    <xf numFmtId="10" fontId="0" fillId="0" borderId="17" xfId="0" applyNumberFormat="1" applyBorder="1" applyAlignment="1">
      <alignment vertical="center"/>
    </xf>
    <xf numFmtId="10" fontId="0" fillId="0" borderId="18" xfId="0" applyNumberFormat="1" applyBorder="1" applyAlignment="1">
      <alignment vertical="center"/>
    </xf>
    <xf numFmtId="9" fontId="0" fillId="0" borderId="1" xfId="0" applyNumberFormat="1" applyBorder="1"/>
    <xf numFmtId="9" fontId="0" fillId="0" borderId="15" xfId="0" applyNumberFormat="1" applyBorder="1"/>
    <xf numFmtId="9" fontId="0" fillId="0" borderId="18" xfId="0" applyNumberFormat="1" applyBorder="1"/>
    <xf numFmtId="9" fontId="0" fillId="0" borderId="20" xfId="0" applyNumberFormat="1" applyBorder="1"/>
    <xf numFmtId="9" fontId="0" fillId="0" borderId="17" xfId="0" applyNumberFormat="1" applyBorder="1"/>
    <xf numFmtId="9" fontId="0" fillId="0" borderId="10" xfId="0" applyNumberFormat="1" applyBorder="1"/>
    <xf numFmtId="9" fontId="1" fillId="2" borderId="22" xfId="3" applyFont="1" applyFill="1" applyBorder="1" applyAlignment="1">
      <alignment horizontal="center" vertical="center"/>
    </xf>
    <xf numFmtId="0" fontId="5" fillId="5" borderId="25" xfId="0" applyFont="1" applyFill="1" applyBorder="1" applyAlignment="1">
      <alignment horizontal="center" vertical="center"/>
    </xf>
    <xf numFmtId="0" fontId="5" fillId="5" borderId="26" xfId="0" applyFont="1" applyFill="1" applyBorder="1" applyAlignment="1">
      <alignment horizontal="center" vertical="center"/>
    </xf>
    <xf numFmtId="0" fontId="5" fillId="5" borderId="14" xfId="0" applyFont="1" applyFill="1" applyBorder="1" applyAlignment="1">
      <alignment horizontal="center" vertical="center"/>
    </xf>
    <xf numFmtId="0" fontId="5" fillId="5" borderId="15" xfId="0" applyFont="1" applyFill="1" applyBorder="1" applyAlignment="1">
      <alignment horizontal="center" vertical="center"/>
    </xf>
    <xf numFmtId="0" fontId="5" fillId="5" borderId="28" xfId="0" applyFont="1" applyFill="1" applyBorder="1" applyAlignment="1">
      <alignment horizontal="center" vertical="center"/>
    </xf>
    <xf numFmtId="0" fontId="5" fillId="5" borderId="29" xfId="0" applyFont="1" applyFill="1" applyBorder="1" applyAlignment="1">
      <alignment horizontal="center" vertical="center"/>
    </xf>
    <xf numFmtId="0" fontId="5" fillId="6" borderId="14" xfId="0" applyFont="1" applyFill="1" applyBorder="1" applyAlignment="1">
      <alignment horizontal="center" vertical="center"/>
    </xf>
    <xf numFmtId="0" fontId="5" fillId="6" borderId="15" xfId="0" applyFont="1" applyFill="1" applyBorder="1" applyAlignment="1">
      <alignment horizontal="center" vertical="center"/>
    </xf>
    <xf numFmtId="0" fontId="5" fillId="6" borderId="16" xfId="0" applyFont="1" applyFill="1" applyBorder="1" applyAlignment="1">
      <alignment horizontal="center" vertical="center"/>
    </xf>
    <xf numFmtId="0" fontId="5" fillId="6" borderId="18" xfId="0" applyFont="1" applyFill="1" applyBorder="1" applyAlignment="1">
      <alignment horizontal="center" vertical="center"/>
    </xf>
    <xf numFmtId="10" fontId="9" fillId="0" borderId="24" xfId="0" applyNumberFormat="1" applyFont="1" applyBorder="1" applyAlignment="1">
      <alignment horizontal="center" vertical="center"/>
    </xf>
    <xf numFmtId="10" fontId="8" fillId="0" borderId="30" xfId="0" applyNumberFormat="1" applyFont="1" applyBorder="1" applyAlignment="1">
      <alignment horizontal="center" vertical="center"/>
    </xf>
    <xf numFmtId="10" fontId="7" fillId="0" borderId="30" xfId="0" applyNumberFormat="1" applyFont="1" applyBorder="1" applyAlignment="1">
      <alignment horizontal="center" vertical="center"/>
    </xf>
    <xf numFmtId="0" fontId="5" fillId="4" borderId="23" xfId="0" applyFont="1" applyFill="1" applyBorder="1" applyAlignment="1">
      <alignment horizontal="center" vertical="center"/>
    </xf>
    <xf numFmtId="0" fontId="5" fillId="6" borderId="31" xfId="0" applyFont="1" applyFill="1" applyBorder="1" applyAlignment="1">
      <alignment horizontal="center" vertical="center"/>
    </xf>
    <xf numFmtId="0" fontId="5" fillId="6" borderId="23"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27" xfId="0" applyFont="1" applyFill="1" applyBorder="1" applyAlignment="1">
      <alignment horizontal="center" vertical="center"/>
    </xf>
    <xf numFmtId="44" fontId="1" fillId="2" borderId="22" xfId="2" applyFont="1" applyFill="1" applyBorder="1" applyAlignment="1">
      <alignment horizontal="center" vertical="center"/>
    </xf>
    <xf numFmtId="165" fontId="9" fillId="0" borderId="24" xfId="2" applyNumberFormat="1" applyFont="1" applyBorder="1" applyAlignment="1">
      <alignment horizontal="center" vertical="center"/>
    </xf>
    <xf numFmtId="165" fontId="8" fillId="0" borderId="30" xfId="2" applyNumberFormat="1" applyFont="1" applyBorder="1" applyAlignment="1">
      <alignment horizontal="center" vertical="center"/>
    </xf>
    <xf numFmtId="165" fontId="7" fillId="0" borderId="30" xfId="2" applyNumberFormat="1" applyFont="1" applyBorder="1" applyAlignment="1">
      <alignment horizontal="center" vertical="center"/>
    </xf>
    <xf numFmtId="164" fontId="7" fillId="0" borderId="30" xfId="1" applyNumberFormat="1" applyFont="1" applyBorder="1" applyAlignment="1">
      <alignment horizontal="center" vertical="center"/>
    </xf>
    <xf numFmtId="164" fontId="9" fillId="0" borderId="24" xfId="1" applyNumberFormat="1" applyFont="1" applyBorder="1" applyAlignment="1">
      <alignment horizontal="center" vertical="center"/>
    </xf>
    <xf numFmtId="164" fontId="8" fillId="0" borderId="30" xfId="1" applyNumberFormat="1" applyFont="1" applyBorder="1" applyAlignment="1">
      <alignment horizontal="center" vertical="center"/>
    </xf>
    <xf numFmtId="164" fontId="1" fillId="2" borderId="22" xfId="1" applyNumberFormat="1" applyFont="1" applyFill="1" applyBorder="1" applyAlignment="1">
      <alignment horizontal="center" vertical="center"/>
    </xf>
    <xf numFmtId="165" fontId="1" fillId="2" borderId="22" xfId="2" applyNumberFormat="1" applyFont="1" applyFill="1" applyBorder="1" applyAlignment="1">
      <alignment horizontal="center" vertical="center"/>
    </xf>
    <xf numFmtId="0" fontId="5" fillId="6" borderId="5" xfId="0" applyFont="1" applyFill="1" applyBorder="1" applyAlignment="1">
      <alignment horizontal="center" vertical="center"/>
    </xf>
    <xf numFmtId="165" fontId="8" fillId="0" borderId="0" xfId="2" applyNumberFormat="1" applyFont="1" applyBorder="1" applyAlignment="1">
      <alignment horizontal="center" vertical="center"/>
    </xf>
    <xf numFmtId="0" fontId="6" fillId="2" borderId="2" xfId="0" applyFont="1" applyFill="1" applyBorder="1" applyAlignment="1">
      <alignment horizontal="center"/>
    </xf>
    <xf numFmtId="0" fontId="6" fillId="2" borderId="22" xfId="0" applyFont="1" applyFill="1" applyBorder="1" applyAlignment="1">
      <alignment horizontal="center"/>
    </xf>
    <xf numFmtId="0" fontId="1" fillId="0" borderId="32" xfId="0" applyFont="1" applyBorder="1" applyAlignment="1">
      <alignment horizontal="center" vertical="center"/>
    </xf>
    <xf numFmtId="0" fontId="1" fillId="0" borderId="33" xfId="0" applyFont="1" applyBorder="1" applyAlignment="1">
      <alignment horizontal="center" vertical="center"/>
    </xf>
    <xf numFmtId="0" fontId="1" fillId="0" borderId="34" xfId="0" applyFont="1" applyBorder="1" applyAlignment="1">
      <alignment horizontal="center" vertical="center"/>
    </xf>
    <xf numFmtId="0" fontId="1" fillId="2" borderId="21" xfId="0" applyFont="1" applyFill="1" applyBorder="1" applyAlignment="1">
      <alignment horizontal="center"/>
    </xf>
    <xf numFmtId="0" fontId="1" fillId="2" borderId="22" xfId="0" applyFont="1" applyFill="1" applyBorder="1" applyAlignment="1">
      <alignment horizontal="center"/>
    </xf>
    <xf numFmtId="0" fontId="0" fillId="0" borderId="0" xfId="0" applyAlignment="1">
      <alignment horizont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4" xfId="0" applyFont="1" applyBorder="1" applyAlignment="1">
      <alignment horizontal="center" vertical="top" wrapText="1"/>
    </xf>
    <xf numFmtId="0" fontId="1" fillId="0" borderId="5" xfId="0" applyFont="1" applyBorder="1" applyAlignment="1">
      <alignment horizontal="center" vertical="top" wrapText="1"/>
    </xf>
    <xf numFmtId="0" fontId="1" fillId="0" borderId="0" xfId="0" applyFont="1" applyBorder="1" applyAlignment="1">
      <alignment horizontal="center" vertical="top" wrapText="1"/>
    </xf>
    <xf numFmtId="0" fontId="1" fillId="0" borderId="6" xfId="0" applyFont="1" applyBorder="1" applyAlignment="1">
      <alignment horizontal="center" vertical="top" wrapText="1"/>
    </xf>
    <xf numFmtId="0" fontId="1" fillId="0" borderId="7" xfId="0" applyFont="1" applyBorder="1" applyAlignment="1">
      <alignment horizontal="center" vertical="top" wrapText="1"/>
    </xf>
    <xf numFmtId="0" fontId="1" fillId="0" borderId="8" xfId="0" applyFont="1" applyBorder="1" applyAlignment="1">
      <alignment horizontal="center" vertical="top" wrapText="1"/>
    </xf>
    <xf numFmtId="0" fontId="1" fillId="0" borderId="9" xfId="0" applyFont="1" applyBorder="1" applyAlignment="1">
      <alignment horizontal="center" vertical="top" wrapText="1"/>
    </xf>
    <xf numFmtId="0" fontId="11" fillId="2" borderId="2" xfId="0" applyFont="1" applyFill="1" applyBorder="1" applyAlignment="1">
      <alignment horizontal="center"/>
    </xf>
    <xf numFmtId="0" fontId="12" fillId="2" borderId="2" xfId="0" applyFont="1" applyFill="1" applyBorder="1" applyAlignment="1">
      <alignment horizontal="center"/>
    </xf>
    <xf numFmtId="0" fontId="10" fillId="2" borderId="2" xfId="0" applyFont="1" applyFill="1" applyBorder="1" applyAlignment="1">
      <alignment horizontal="center"/>
    </xf>
    <xf numFmtId="0" fontId="13" fillId="2" borderId="2" xfId="0" applyFont="1" applyFill="1" applyBorder="1" applyAlignment="1">
      <alignment horizontal="center"/>
    </xf>
    <xf numFmtId="164" fontId="0" fillId="0" borderId="0" xfId="1" applyNumberFormat="1" applyFont="1" applyAlignment="1">
      <alignment horizontal="center"/>
    </xf>
    <xf numFmtId="164" fontId="7" fillId="0" borderId="30" xfId="1" applyNumberFormat="1" applyFont="1" applyBorder="1" applyAlignment="1">
      <alignment horizontal="center"/>
    </xf>
    <xf numFmtId="164" fontId="9" fillId="0" borderId="24" xfId="1" applyNumberFormat="1" applyFont="1" applyBorder="1" applyAlignment="1">
      <alignment horizontal="center"/>
    </xf>
    <xf numFmtId="164" fontId="8" fillId="0" borderId="30" xfId="1" applyNumberFormat="1" applyFont="1" applyBorder="1" applyAlignment="1">
      <alignment horizontal="center"/>
    </xf>
    <xf numFmtId="164" fontId="1" fillId="2" borderId="22" xfId="1" applyNumberFormat="1" applyFont="1" applyFill="1" applyBorder="1" applyAlignment="1">
      <alignment horizontal="center"/>
    </xf>
    <xf numFmtId="0" fontId="6" fillId="2" borderId="21" xfId="0" applyFont="1" applyFill="1" applyBorder="1" applyAlignment="1">
      <alignment horizontal="center"/>
    </xf>
    <xf numFmtId="0" fontId="6" fillId="2" borderId="35" xfId="0" applyFont="1" applyFill="1" applyBorder="1" applyAlignment="1">
      <alignment horizontal="center"/>
    </xf>
    <xf numFmtId="9" fontId="7" fillId="0" borderId="30" xfId="3" applyFont="1" applyBorder="1" applyAlignment="1">
      <alignment horizontal="center" vertical="center"/>
    </xf>
    <xf numFmtId="9" fontId="9" fillId="0" borderId="24" xfId="3" applyFont="1" applyBorder="1" applyAlignment="1">
      <alignment horizontal="center" vertical="center"/>
    </xf>
    <xf numFmtId="9" fontId="8" fillId="0" borderId="30" xfId="3" applyFont="1" applyBorder="1" applyAlignment="1">
      <alignment horizontal="center" vertical="center"/>
    </xf>
    <xf numFmtId="9" fontId="8" fillId="0" borderId="0" xfId="3" applyFont="1" applyBorder="1" applyAlignment="1">
      <alignment horizontal="center" vertical="center"/>
    </xf>
    <xf numFmtId="165" fontId="7" fillId="0" borderId="30" xfId="2" applyNumberFormat="1" applyFont="1" applyBorder="1" applyAlignment="1">
      <alignment horizontal="center"/>
    </xf>
    <xf numFmtId="165" fontId="9" fillId="0" borderId="24" xfId="2" applyNumberFormat="1" applyFont="1" applyBorder="1" applyAlignment="1">
      <alignment horizontal="center"/>
    </xf>
    <xf numFmtId="165" fontId="8" fillId="0" borderId="30" xfId="2" applyNumberFormat="1" applyFont="1" applyBorder="1" applyAlignment="1">
      <alignment horizontal="center"/>
    </xf>
    <xf numFmtId="165" fontId="1" fillId="2" borderId="22" xfId="2" applyNumberFormat="1" applyFont="1" applyFill="1" applyBorder="1" applyAlignment="1">
      <alignment horizontal="center"/>
    </xf>
    <xf numFmtId="9" fontId="7" fillId="0" borderId="30" xfId="3" applyNumberFormat="1" applyFont="1" applyBorder="1" applyAlignment="1">
      <alignment horizontal="center" vertical="center"/>
    </xf>
  </cellXfs>
  <cellStyles count="4">
    <cellStyle name="Comma" xfId="1" builtinId="3"/>
    <cellStyle name="Currency" xfId="2" builtinId="4"/>
    <cellStyle name="Normal" xfId="0" builtinId="0"/>
    <cellStyle name="Percent" xfId="3"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J83"/>
  <sheetViews>
    <sheetView tabSelected="1" topLeftCell="B1" workbookViewId="0">
      <selection activeCell="M14" sqref="M14"/>
    </sheetView>
  </sheetViews>
  <sheetFormatPr defaultRowHeight="15" x14ac:dyDescent="0.25"/>
  <cols>
    <col min="1" max="1" width="8.28515625" bestFit="1" customWidth="1"/>
    <col min="2" max="2" width="14.85546875" customWidth="1"/>
    <col min="3" max="3" width="15.28515625" customWidth="1"/>
    <col min="4" max="4" width="20.28515625" customWidth="1"/>
    <col min="5" max="5" width="10.42578125" customWidth="1"/>
    <col min="7" max="7" width="14.85546875" customWidth="1"/>
    <col min="8" max="8" width="15.28515625" customWidth="1"/>
    <col min="9" max="9" width="20.28515625" customWidth="1"/>
    <col min="10" max="10" width="10.42578125" customWidth="1"/>
    <col min="12" max="12" width="9.140625" customWidth="1"/>
  </cols>
  <sheetData>
    <row r="3" spans="2:10" ht="15.75" thickBot="1" x14ac:dyDescent="0.3"/>
    <row r="4" spans="2:10" ht="16.5" thickBot="1" x14ac:dyDescent="0.3">
      <c r="C4" s="82" t="s">
        <v>141</v>
      </c>
      <c r="D4" s="83"/>
      <c r="H4" s="82" t="s">
        <v>148</v>
      </c>
      <c r="I4" s="83"/>
    </row>
    <row r="5" spans="2:10" ht="15.75" thickBot="1" x14ac:dyDescent="0.3">
      <c r="B5" s="69" t="s">
        <v>49</v>
      </c>
      <c r="C5" s="70" t="s">
        <v>99</v>
      </c>
      <c r="D5" s="65">
        <v>0.54700000000000004</v>
      </c>
      <c r="E5" s="66" t="s">
        <v>143</v>
      </c>
      <c r="G5" s="69" t="s">
        <v>2</v>
      </c>
      <c r="H5" s="70" t="s">
        <v>52</v>
      </c>
      <c r="I5" s="74">
        <v>3583.3333333333298</v>
      </c>
      <c r="J5" s="66" t="s">
        <v>143</v>
      </c>
    </row>
    <row r="6" spans="2:10" x14ac:dyDescent="0.25">
      <c r="B6" s="53" t="s">
        <v>6</v>
      </c>
      <c r="C6" s="54" t="s">
        <v>56</v>
      </c>
      <c r="D6" s="63">
        <v>0.61899999999999999</v>
      </c>
      <c r="E6" s="84"/>
      <c r="G6" s="53" t="s">
        <v>6</v>
      </c>
      <c r="H6" s="54" t="s">
        <v>56</v>
      </c>
      <c r="I6" s="72">
        <v>9471</v>
      </c>
      <c r="J6" s="84"/>
    </row>
    <row r="7" spans="2:10" ht="14.25" customHeight="1" x14ac:dyDescent="0.25">
      <c r="B7" s="55" t="s">
        <v>14</v>
      </c>
      <c r="C7" s="56" t="s">
        <v>64</v>
      </c>
      <c r="D7" s="63">
        <v>0.64800000000000002</v>
      </c>
      <c r="E7" s="85"/>
      <c r="G7" s="55" t="s">
        <v>14</v>
      </c>
      <c r="H7" s="56" t="s">
        <v>64</v>
      </c>
      <c r="I7" s="72">
        <v>7925</v>
      </c>
      <c r="J7" s="85"/>
    </row>
    <row r="8" spans="2:10" ht="15.75" thickBot="1" x14ac:dyDescent="0.3">
      <c r="B8" s="57" t="s">
        <v>33</v>
      </c>
      <c r="C8" s="58" t="s">
        <v>83</v>
      </c>
      <c r="D8" s="63">
        <v>0.60799999999999998</v>
      </c>
      <c r="E8" s="86"/>
      <c r="G8" s="57" t="s">
        <v>33</v>
      </c>
      <c r="H8" s="58" t="s">
        <v>83</v>
      </c>
      <c r="I8" s="72">
        <v>6263</v>
      </c>
      <c r="J8" s="86"/>
    </row>
    <row r="9" spans="2:10" ht="15.75" thickBot="1" x14ac:dyDescent="0.3">
      <c r="B9" s="59" t="s">
        <v>35</v>
      </c>
      <c r="C9" s="60" t="s">
        <v>85</v>
      </c>
      <c r="D9" s="64">
        <v>0.68400000000000005</v>
      </c>
      <c r="E9" s="67" t="s">
        <v>144</v>
      </c>
      <c r="G9" s="59" t="s">
        <v>48</v>
      </c>
      <c r="H9" s="60" t="s">
        <v>98</v>
      </c>
      <c r="I9" s="73">
        <v>11333</v>
      </c>
      <c r="J9" s="67" t="s">
        <v>144</v>
      </c>
    </row>
    <row r="10" spans="2:10" ht="15.75" thickBot="1" x14ac:dyDescent="0.3">
      <c r="B10" s="61" t="s">
        <v>45</v>
      </c>
      <c r="C10" s="62" t="s">
        <v>95</v>
      </c>
      <c r="D10" s="64">
        <v>0.68400000000000005</v>
      </c>
      <c r="E10" s="68" t="s">
        <v>144</v>
      </c>
      <c r="G10" s="87" t="s">
        <v>142</v>
      </c>
      <c r="H10" s="88"/>
      <c r="I10" s="71">
        <f>AVERAGE(I6:I8)</f>
        <v>7886.333333333333</v>
      </c>
    </row>
    <row r="11" spans="2:10" ht="15.75" thickBot="1" x14ac:dyDescent="0.3">
      <c r="B11" s="87" t="s">
        <v>142</v>
      </c>
      <c r="C11" s="88"/>
      <c r="D11" s="52">
        <f>AVERAGE(D6:D8)</f>
        <v>0.625</v>
      </c>
    </row>
    <row r="13" spans="2:10" ht="15.75" thickBot="1" x14ac:dyDescent="0.3"/>
    <row r="14" spans="2:10" ht="16.5" thickBot="1" x14ac:dyDescent="0.3">
      <c r="C14" s="82" t="s">
        <v>145</v>
      </c>
      <c r="D14" s="83"/>
      <c r="H14" s="82" t="s">
        <v>137</v>
      </c>
      <c r="I14" s="83"/>
    </row>
    <row r="15" spans="2:10" ht="15.75" thickBot="1" x14ac:dyDescent="0.3">
      <c r="B15" s="69" t="s">
        <v>42</v>
      </c>
      <c r="C15" s="70" t="s">
        <v>92</v>
      </c>
      <c r="D15" s="65">
        <v>2.1000000000000001E-2</v>
      </c>
      <c r="E15" s="66" t="s">
        <v>143</v>
      </c>
      <c r="G15" s="69" t="s">
        <v>3</v>
      </c>
      <c r="H15" s="70" t="s">
        <v>53</v>
      </c>
      <c r="I15" s="75">
        <v>280000</v>
      </c>
      <c r="J15" s="66" t="s">
        <v>143</v>
      </c>
    </row>
    <row r="16" spans="2:10" x14ac:dyDescent="0.25">
      <c r="B16" s="53" t="s">
        <v>6</v>
      </c>
      <c r="C16" s="54" t="s">
        <v>56</v>
      </c>
      <c r="D16" s="63">
        <v>4.1000000000000002E-2</v>
      </c>
      <c r="E16" s="84"/>
      <c r="G16" s="53" t="s">
        <v>6</v>
      </c>
      <c r="H16" s="54" t="s">
        <v>56</v>
      </c>
      <c r="I16" s="76">
        <v>18400000</v>
      </c>
      <c r="J16" s="84"/>
    </row>
    <row r="17" spans="2:10" x14ac:dyDescent="0.25">
      <c r="B17" s="55" t="s">
        <v>14</v>
      </c>
      <c r="C17" s="56" t="s">
        <v>64</v>
      </c>
      <c r="D17" s="63">
        <v>4.9000000000000002E-2</v>
      </c>
      <c r="E17" s="85"/>
      <c r="G17" s="55" t="s">
        <v>14</v>
      </c>
      <c r="H17" s="56" t="s">
        <v>64</v>
      </c>
      <c r="I17" s="76">
        <v>6156600</v>
      </c>
      <c r="J17" s="85"/>
    </row>
    <row r="18" spans="2:10" ht="15.75" thickBot="1" x14ac:dyDescent="0.3">
      <c r="B18" s="57" t="s">
        <v>33</v>
      </c>
      <c r="C18" s="58" t="s">
        <v>83</v>
      </c>
      <c r="D18" s="63">
        <v>4.3999999999999997E-2</v>
      </c>
      <c r="E18" s="86"/>
      <c r="G18" s="57" t="s">
        <v>33</v>
      </c>
      <c r="H18" s="58" t="s">
        <v>83</v>
      </c>
      <c r="I18" s="76">
        <v>9895500</v>
      </c>
      <c r="J18" s="86"/>
    </row>
    <row r="19" spans="2:10" ht="15.75" thickBot="1" x14ac:dyDescent="0.3">
      <c r="B19" s="59" t="s">
        <v>29</v>
      </c>
      <c r="C19" s="60" t="s">
        <v>79</v>
      </c>
      <c r="D19" s="64">
        <v>5.8000000000000003E-2</v>
      </c>
      <c r="E19" s="67" t="s">
        <v>144</v>
      </c>
      <c r="G19" s="59" t="s">
        <v>6</v>
      </c>
      <c r="H19" s="60" t="s">
        <v>56</v>
      </c>
      <c r="I19" s="77">
        <v>18400000</v>
      </c>
      <c r="J19" s="67" t="s">
        <v>144</v>
      </c>
    </row>
    <row r="20" spans="2:10" ht="15.75" thickBot="1" x14ac:dyDescent="0.3">
      <c r="B20" s="87" t="s">
        <v>142</v>
      </c>
      <c r="C20" s="88"/>
      <c r="D20" s="52">
        <f>AVERAGE(D16:D18)</f>
        <v>4.4666666666666667E-2</v>
      </c>
      <c r="G20" s="87" t="s">
        <v>142</v>
      </c>
      <c r="H20" s="88"/>
      <c r="I20" s="78">
        <f>AVERAGE(I16:I18)</f>
        <v>11484033.333333334</v>
      </c>
    </row>
    <row r="22" spans="2:10" ht="15.75" thickBot="1" x14ac:dyDescent="0.3"/>
    <row r="23" spans="2:10" ht="16.5" thickBot="1" x14ac:dyDescent="0.3">
      <c r="C23" s="82" t="s">
        <v>147</v>
      </c>
      <c r="D23" s="83"/>
      <c r="H23" s="82" t="s">
        <v>149</v>
      </c>
      <c r="I23" s="83"/>
    </row>
    <row r="24" spans="2:10" ht="15.75" thickBot="1" x14ac:dyDescent="0.3">
      <c r="B24" s="69" t="s">
        <v>2</v>
      </c>
      <c r="C24" s="70" t="s">
        <v>52</v>
      </c>
      <c r="D24" s="74">
        <v>43000</v>
      </c>
      <c r="E24" s="66" t="s">
        <v>143</v>
      </c>
      <c r="G24" s="69" t="s">
        <v>51</v>
      </c>
      <c r="H24" s="70" t="s">
        <v>101</v>
      </c>
      <c r="I24" s="75">
        <v>220000</v>
      </c>
      <c r="J24" s="66" t="s">
        <v>143</v>
      </c>
    </row>
    <row r="25" spans="2:10" x14ac:dyDescent="0.25">
      <c r="B25" s="53" t="s">
        <v>6</v>
      </c>
      <c r="C25" s="54" t="s">
        <v>56</v>
      </c>
      <c r="D25" s="72">
        <v>113651</v>
      </c>
      <c r="E25" s="84"/>
      <c r="G25" s="53" t="s">
        <v>6</v>
      </c>
      <c r="H25" s="54" t="s">
        <v>56</v>
      </c>
      <c r="I25" s="76">
        <v>13700000</v>
      </c>
      <c r="J25" s="84"/>
    </row>
    <row r="26" spans="2:10" x14ac:dyDescent="0.25">
      <c r="B26" s="55" t="s">
        <v>14</v>
      </c>
      <c r="C26" s="56" t="s">
        <v>64</v>
      </c>
      <c r="D26" s="72">
        <v>95098</v>
      </c>
      <c r="E26" s="85"/>
      <c r="G26" s="55" t="s">
        <v>14</v>
      </c>
      <c r="H26" s="56" t="s">
        <v>64</v>
      </c>
      <c r="I26" s="76">
        <v>4700000</v>
      </c>
      <c r="J26" s="85"/>
    </row>
    <row r="27" spans="2:10" ht="15.75" thickBot="1" x14ac:dyDescent="0.3">
      <c r="B27" s="57" t="s">
        <v>33</v>
      </c>
      <c r="C27" s="58" t="s">
        <v>83</v>
      </c>
      <c r="D27" s="72">
        <v>75157</v>
      </c>
      <c r="E27" s="86"/>
      <c r="G27" s="57" t="s">
        <v>33</v>
      </c>
      <c r="H27" s="58" t="s">
        <v>83</v>
      </c>
      <c r="I27" s="76">
        <v>7500000</v>
      </c>
      <c r="J27" s="86"/>
    </row>
    <row r="28" spans="2:10" ht="15.75" thickBot="1" x14ac:dyDescent="0.3">
      <c r="B28" s="59" t="s">
        <v>48</v>
      </c>
      <c r="C28" s="60" t="s">
        <v>98</v>
      </c>
      <c r="D28" s="73">
        <v>136000</v>
      </c>
      <c r="E28" s="67" t="s">
        <v>144</v>
      </c>
      <c r="G28" s="59" t="s">
        <v>6</v>
      </c>
      <c r="H28" s="60" t="s">
        <v>56</v>
      </c>
      <c r="I28" s="77">
        <v>13700000</v>
      </c>
      <c r="J28" s="67" t="s">
        <v>144</v>
      </c>
    </row>
    <row r="29" spans="2:10" ht="15.75" thickBot="1" x14ac:dyDescent="0.3">
      <c r="B29" s="87" t="s">
        <v>142</v>
      </c>
      <c r="C29" s="88"/>
      <c r="D29" s="71">
        <f>AVERAGE(D25:D27)</f>
        <v>94635.333333333328</v>
      </c>
      <c r="G29" s="87" t="s">
        <v>142</v>
      </c>
      <c r="H29" s="88"/>
      <c r="I29" s="78">
        <f>AVERAGE(I25:I27)</f>
        <v>8633333.333333334</v>
      </c>
    </row>
    <row r="30" spans="2:10" x14ac:dyDescent="0.25">
      <c r="G30" s="89"/>
      <c r="H30" s="89"/>
      <c r="I30" s="89"/>
      <c r="J30" s="89"/>
    </row>
    <row r="31" spans="2:10" ht="15.75" thickBot="1" x14ac:dyDescent="0.3">
      <c r="G31" s="89"/>
      <c r="H31" s="89"/>
      <c r="I31" s="89"/>
      <c r="J31" s="89"/>
    </row>
    <row r="32" spans="2:10" ht="16.5" thickBot="1" x14ac:dyDescent="0.3">
      <c r="H32" s="82" t="s">
        <v>150</v>
      </c>
      <c r="I32" s="83"/>
    </row>
    <row r="33" spans="7:10" ht="15.75" thickBot="1" x14ac:dyDescent="0.3">
      <c r="G33" s="69" t="s">
        <v>51</v>
      </c>
      <c r="H33" s="70" t="s">
        <v>101</v>
      </c>
      <c r="I33" s="75">
        <v>80000</v>
      </c>
      <c r="J33" s="66" t="s">
        <v>143</v>
      </c>
    </row>
    <row r="34" spans="7:10" x14ac:dyDescent="0.25">
      <c r="G34" s="53" t="s">
        <v>6</v>
      </c>
      <c r="H34" s="54" t="s">
        <v>56</v>
      </c>
      <c r="I34" s="76">
        <v>4600000</v>
      </c>
      <c r="J34" s="84"/>
    </row>
    <row r="35" spans="7:10" x14ac:dyDescent="0.25">
      <c r="G35" s="55" t="s">
        <v>14</v>
      </c>
      <c r="H35" s="56" t="s">
        <v>64</v>
      </c>
      <c r="I35" s="76">
        <v>1600000</v>
      </c>
      <c r="J35" s="85"/>
    </row>
    <row r="36" spans="7:10" ht="15.75" thickBot="1" x14ac:dyDescent="0.3">
      <c r="G36" s="57" t="s">
        <v>33</v>
      </c>
      <c r="H36" s="58" t="s">
        <v>83</v>
      </c>
      <c r="I36" s="76">
        <v>2500000</v>
      </c>
      <c r="J36" s="86"/>
    </row>
    <row r="37" spans="7:10" ht="15.75" thickBot="1" x14ac:dyDescent="0.3">
      <c r="G37" s="59" t="s">
        <v>6</v>
      </c>
      <c r="H37" s="60" t="s">
        <v>56</v>
      </c>
      <c r="I37" s="77">
        <v>4600000</v>
      </c>
      <c r="J37" s="67" t="s">
        <v>144</v>
      </c>
    </row>
    <row r="38" spans="7:10" ht="15.75" thickBot="1" x14ac:dyDescent="0.3">
      <c r="G38" s="87" t="s">
        <v>142</v>
      </c>
      <c r="H38" s="88"/>
      <c r="I38" s="78">
        <f>AVERAGE(I34:I36)</f>
        <v>2900000</v>
      </c>
    </row>
    <row r="39" spans="7:10" ht="15.75" thickBot="1" x14ac:dyDescent="0.3"/>
    <row r="40" spans="7:10" ht="16.5" thickBot="1" x14ac:dyDescent="0.3">
      <c r="H40" s="82" t="s">
        <v>151</v>
      </c>
      <c r="I40" s="83"/>
    </row>
    <row r="41" spans="7:10" ht="15.75" thickBot="1" x14ac:dyDescent="0.3">
      <c r="G41" s="69" t="s">
        <v>13</v>
      </c>
      <c r="H41" s="70" t="s">
        <v>63</v>
      </c>
      <c r="I41" s="74">
        <v>3472.92</v>
      </c>
      <c r="J41" s="66" t="s">
        <v>143</v>
      </c>
    </row>
    <row r="42" spans="7:10" x14ac:dyDescent="0.25">
      <c r="G42" s="53" t="s">
        <v>6</v>
      </c>
      <c r="H42" s="54" t="s">
        <v>56</v>
      </c>
      <c r="I42" s="72">
        <v>6101.67</v>
      </c>
      <c r="J42" s="84"/>
    </row>
    <row r="43" spans="7:10" x14ac:dyDescent="0.25">
      <c r="G43" s="55" t="s">
        <v>14</v>
      </c>
      <c r="H43" s="56" t="s">
        <v>64</v>
      </c>
      <c r="I43" s="72">
        <v>4998.83</v>
      </c>
      <c r="J43" s="85"/>
    </row>
    <row r="44" spans="7:10" ht="15.75" thickBot="1" x14ac:dyDescent="0.3">
      <c r="G44" s="57" t="s">
        <v>33</v>
      </c>
      <c r="H44" s="58" t="s">
        <v>83</v>
      </c>
      <c r="I44" s="72">
        <v>5791.67</v>
      </c>
      <c r="J44" s="86"/>
    </row>
    <row r="45" spans="7:10" ht="15.75" thickBot="1" x14ac:dyDescent="0.3">
      <c r="G45" s="59" t="s">
        <v>22</v>
      </c>
      <c r="H45" s="60" t="s">
        <v>72</v>
      </c>
      <c r="I45" s="73">
        <v>6175</v>
      </c>
      <c r="J45" s="67" t="s">
        <v>144</v>
      </c>
    </row>
    <row r="46" spans="7:10" ht="15.75" thickBot="1" x14ac:dyDescent="0.3">
      <c r="G46" s="87" t="s">
        <v>142</v>
      </c>
      <c r="H46" s="88"/>
      <c r="I46" s="79">
        <f>AVERAGE(I42:I44)</f>
        <v>5630.7233333333324</v>
      </c>
    </row>
    <row r="47" spans="7:10" ht="15.75" thickBot="1" x14ac:dyDescent="0.3"/>
    <row r="48" spans="7:10" ht="16.5" thickBot="1" x14ac:dyDescent="0.3">
      <c r="H48" s="82" t="s">
        <v>152</v>
      </c>
      <c r="I48" s="83"/>
    </row>
    <row r="49" spans="7:10" ht="15.75" thickBot="1" x14ac:dyDescent="0.3">
      <c r="G49" s="69" t="s">
        <v>25</v>
      </c>
      <c r="H49" s="70" t="s">
        <v>75</v>
      </c>
      <c r="I49" s="74">
        <v>10416.67</v>
      </c>
      <c r="J49" s="66" t="s">
        <v>143</v>
      </c>
    </row>
    <row r="50" spans="7:10" ht="15.75" thickBot="1" x14ac:dyDescent="0.3">
      <c r="G50" s="69" t="s">
        <v>49</v>
      </c>
      <c r="H50" s="70" t="s">
        <v>99</v>
      </c>
      <c r="I50" s="74">
        <v>10416.67</v>
      </c>
      <c r="J50" s="66" t="s">
        <v>143</v>
      </c>
    </row>
    <row r="51" spans="7:10" x14ac:dyDescent="0.25">
      <c r="G51" s="53" t="s">
        <v>6</v>
      </c>
      <c r="H51" s="54" t="s">
        <v>56</v>
      </c>
      <c r="I51" s="72">
        <v>14583.33</v>
      </c>
      <c r="J51" s="84"/>
    </row>
    <row r="52" spans="7:10" x14ac:dyDescent="0.25">
      <c r="G52" s="55" t="s">
        <v>14</v>
      </c>
      <c r="H52" s="56" t="s">
        <v>64</v>
      </c>
      <c r="I52" s="72">
        <v>12916.67</v>
      </c>
      <c r="J52" s="85"/>
    </row>
    <row r="53" spans="7:10" ht="15.75" thickBot="1" x14ac:dyDescent="0.3">
      <c r="G53" s="57" t="s">
        <v>33</v>
      </c>
      <c r="H53" s="58" t="s">
        <v>83</v>
      </c>
      <c r="I53" s="72">
        <v>15416.67</v>
      </c>
      <c r="J53" s="86"/>
    </row>
    <row r="54" spans="7:10" ht="15.75" thickBot="1" x14ac:dyDescent="0.3">
      <c r="G54" s="59" t="s">
        <v>22</v>
      </c>
      <c r="H54" s="60" t="s">
        <v>72</v>
      </c>
      <c r="I54" s="73">
        <v>15416.67</v>
      </c>
      <c r="J54" s="67" t="s">
        <v>144</v>
      </c>
    </row>
    <row r="55" spans="7:10" ht="15.75" thickBot="1" x14ac:dyDescent="0.3">
      <c r="G55" s="80" t="s">
        <v>33</v>
      </c>
      <c r="H55" s="60" t="s">
        <v>83</v>
      </c>
      <c r="I55" s="81">
        <v>15416.67</v>
      </c>
      <c r="J55" s="67" t="s">
        <v>144</v>
      </c>
    </row>
    <row r="56" spans="7:10" ht="15.75" thickBot="1" x14ac:dyDescent="0.3">
      <c r="G56" s="87" t="s">
        <v>142</v>
      </c>
      <c r="H56" s="88"/>
      <c r="I56" s="79">
        <f>AVERAGE(I51:I53)</f>
        <v>14305.556666666665</v>
      </c>
    </row>
    <row r="57" spans="7:10" ht="15.75" thickBot="1" x14ac:dyDescent="0.3"/>
    <row r="58" spans="7:10" ht="16.5" thickBot="1" x14ac:dyDescent="0.3">
      <c r="H58" s="82" t="s">
        <v>153</v>
      </c>
      <c r="I58" s="83"/>
    </row>
    <row r="59" spans="7:10" ht="15.75" thickBot="1" x14ac:dyDescent="0.3">
      <c r="G59" s="69" t="s">
        <v>2</v>
      </c>
      <c r="H59" s="70" t="s">
        <v>52</v>
      </c>
      <c r="I59" s="74">
        <v>1256.67</v>
      </c>
      <c r="J59" s="66" t="s">
        <v>143</v>
      </c>
    </row>
    <row r="60" spans="7:10" ht="15.75" thickBot="1" x14ac:dyDescent="0.3">
      <c r="G60" s="69" t="s">
        <v>11</v>
      </c>
      <c r="H60" s="70" t="s">
        <v>61</v>
      </c>
      <c r="I60" s="74">
        <v>1256.67</v>
      </c>
      <c r="J60" s="66" t="s">
        <v>143</v>
      </c>
    </row>
    <row r="61" spans="7:10" ht="15.75" thickBot="1" x14ac:dyDescent="0.3">
      <c r="G61" s="69" t="s">
        <v>13</v>
      </c>
      <c r="H61" s="70" t="s">
        <v>63</v>
      </c>
      <c r="I61" s="74">
        <v>1256.67</v>
      </c>
      <c r="J61" s="66" t="s">
        <v>143</v>
      </c>
    </row>
    <row r="62" spans="7:10" ht="15.75" thickBot="1" x14ac:dyDescent="0.3">
      <c r="G62" s="69" t="s">
        <v>15</v>
      </c>
      <c r="H62" s="70" t="s">
        <v>65</v>
      </c>
      <c r="I62" s="74">
        <v>1256.67</v>
      </c>
      <c r="J62" s="66" t="s">
        <v>143</v>
      </c>
    </row>
    <row r="63" spans="7:10" ht="15.75" thickBot="1" x14ac:dyDescent="0.3">
      <c r="G63" s="69" t="s">
        <v>16</v>
      </c>
      <c r="H63" s="70" t="s">
        <v>66</v>
      </c>
      <c r="I63" s="74">
        <v>1256.67</v>
      </c>
      <c r="J63" s="66" t="s">
        <v>143</v>
      </c>
    </row>
    <row r="64" spans="7:10" ht="15.75" thickBot="1" x14ac:dyDescent="0.3">
      <c r="G64" s="69" t="s">
        <v>17</v>
      </c>
      <c r="H64" s="70" t="s">
        <v>67</v>
      </c>
      <c r="I64" s="74">
        <v>1256.67</v>
      </c>
      <c r="J64" s="66" t="s">
        <v>143</v>
      </c>
    </row>
    <row r="65" spans="7:10" ht="15.75" thickBot="1" x14ac:dyDescent="0.3">
      <c r="G65" s="69" t="s">
        <v>18</v>
      </c>
      <c r="H65" s="70" t="s">
        <v>68</v>
      </c>
      <c r="I65" s="74">
        <v>1256.67</v>
      </c>
      <c r="J65" s="66" t="s">
        <v>143</v>
      </c>
    </row>
    <row r="66" spans="7:10" ht="15.75" thickBot="1" x14ac:dyDescent="0.3">
      <c r="G66" s="69" t="s">
        <v>19</v>
      </c>
      <c r="H66" s="70" t="s">
        <v>69</v>
      </c>
      <c r="I66" s="74">
        <v>1256.67</v>
      </c>
      <c r="J66" s="66" t="s">
        <v>143</v>
      </c>
    </row>
    <row r="67" spans="7:10" ht="15.75" thickBot="1" x14ac:dyDescent="0.3">
      <c r="G67" s="69" t="s">
        <v>25</v>
      </c>
      <c r="H67" s="70" t="s">
        <v>75</v>
      </c>
      <c r="I67" s="74">
        <v>1256.67</v>
      </c>
      <c r="J67" s="66" t="s">
        <v>143</v>
      </c>
    </row>
    <row r="68" spans="7:10" ht="15.75" thickBot="1" x14ac:dyDescent="0.3">
      <c r="G68" s="69" t="s">
        <v>30</v>
      </c>
      <c r="H68" s="70" t="s">
        <v>80</v>
      </c>
      <c r="I68" s="74">
        <v>1256.67</v>
      </c>
      <c r="J68" s="66" t="s">
        <v>143</v>
      </c>
    </row>
    <row r="69" spans="7:10" ht="15.75" thickBot="1" x14ac:dyDescent="0.3">
      <c r="G69" s="69" t="s">
        <v>34</v>
      </c>
      <c r="H69" s="70" t="s">
        <v>84</v>
      </c>
      <c r="I69" s="74">
        <v>1256.67</v>
      </c>
      <c r="J69" s="66" t="s">
        <v>143</v>
      </c>
    </row>
    <row r="70" spans="7:10" ht="15.75" thickBot="1" x14ac:dyDescent="0.3">
      <c r="G70" s="69" t="s">
        <v>35</v>
      </c>
      <c r="H70" s="70" t="s">
        <v>85</v>
      </c>
      <c r="I70" s="74">
        <v>1256.67</v>
      </c>
      <c r="J70" s="66" t="s">
        <v>143</v>
      </c>
    </row>
    <row r="71" spans="7:10" ht="15.75" thickBot="1" x14ac:dyDescent="0.3">
      <c r="G71" s="69" t="s">
        <v>37</v>
      </c>
      <c r="H71" s="70" t="s">
        <v>87</v>
      </c>
      <c r="I71" s="74">
        <v>1256.67</v>
      </c>
      <c r="J71" s="66" t="s">
        <v>143</v>
      </c>
    </row>
    <row r="72" spans="7:10" ht="15.75" thickBot="1" x14ac:dyDescent="0.3">
      <c r="G72" s="69" t="s">
        <v>39</v>
      </c>
      <c r="H72" s="70" t="s">
        <v>89</v>
      </c>
      <c r="I72" s="74">
        <v>1256.67</v>
      </c>
      <c r="J72" s="66" t="s">
        <v>143</v>
      </c>
    </row>
    <row r="73" spans="7:10" ht="15.75" thickBot="1" x14ac:dyDescent="0.3">
      <c r="G73" s="69" t="s">
        <v>41</v>
      </c>
      <c r="H73" s="70" t="s">
        <v>91</v>
      </c>
      <c r="I73" s="74">
        <v>1256.67</v>
      </c>
      <c r="J73" s="66" t="s">
        <v>143</v>
      </c>
    </row>
    <row r="74" spans="7:10" ht="15.75" thickBot="1" x14ac:dyDescent="0.3">
      <c r="G74" s="69" t="s">
        <v>43</v>
      </c>
      <c r="H74" s="70" t="s">
        <v>93</v>
      </c>
      <c r="I74" s="74">
        <v>1256.67</v>
      </c>
      <c r="J74" s="66" t="s">
        <v>143</v>
      </c>
    </row>
    <row r="75" spans="7:10" ht="15.75" thickBot="1" x14ac:dyDescent="0.3">
      <c r="G75" s="69" t="s">
        <v>44</v>
      </c>
      <c r="H75" s="70" t="s">
        <v>94</v>
      </c>
      <c r="I75" s="74">
        <v>1256.67</v>
      </c>
      <c r="J75" s="66" t="s">
        <v>143</v>
      </c>
    </row>
    <row r="76" spans="7:10" ht="15.75" thickBot="1" x14ac:dyDescent="0.3">
      <c r="G76" s="69" t="s">
        <v>45</v>
      </c>
      <c r="H76" s="70" t="s">
        <v>95</v>
      </c>
      <c r="I76" s="74">
        <v>1256.67</v>
      </c>
      <c r="J76" s="66" t="s">
        <v>143</v>
      </c>
    </row>
    <row r="77" spans="7:10" ht="15.75" thickBot="1" x14ac:dyDescent="0.3">
      <c r="G77" s="69" t="s">
        <v>50</v>
      </c>
      <c r="H77" s="70" t="s">
        <v>100</v>
      </c>
      <c r="I77" s="74">
        <v>1256.67</v>
      </c>
      <c r="J77" s="66" t="s">
        <v>143</v>
      </c>
    </row>
    <row r="78" spans="7:10" ht="15.75" thickBot="1" x14ac:dyDescent="0.3">
      <c r="G78" s="69" t="s">
        <v>51</v>
      </c>
      <c r="H78" s="70" t="s">
        <v>101</v>
      </c>
      <c r="I78" s="74">
        <v>1256.67</v>
      </c>
      <c r="J78" s="66" t="s">
        <v>143</v>
      </c>
    </row>
    <row r="79" spans="7:10" x14ac:dyDescent="0.25">
      <c r="G79" s="53" t="s">
        <v>6</v>
      </c>
      <c r="H79" s="54" t="s">
        <v>56</v>
      </c>
      <c r="I79" s="72">
        <v>2886.67</v>
      </c>
      <c r="J79" s="84"/>
    </row>
    <row r="80" spans="7:10" x14ac:dyDescent="0.25">
      <c r="G80" s="55" t="s">
        <v>14</v>
      </c>
      <c r="H80" s="56" t="s">
        <v>64</v>
      </c>
      <c r="I80" s="72">
        <v>2589.33</v>
      </c>
      <c r="J80" s="85"/>
    </row>
    <row r="81" spans="7:10" ht="15.75" thickBot="1" x14ac:dyDescent="0.3">
      <c r="G81" s="57" t="s">
        <v>33</v>
      </c>
      <c r="H81" s="58" t="s">
        <v>83</v>
      </c>
      <c r="I81" s="72">
        <v>2808</v>
      </c>
      <c r="J81" s="86"/>
    </row>
    <row r="82" spans="7:10" ht="15.75" thickBot="1" x14ac:dyDescent="0.3">
      <c r="G82" s="59" t="s">
        <v>48</v>
      </c>
      <c r="H82" s="60" t="s">
        <v>98</v>
      </c>
      <c r="I82" s="73">
        <v>2964</v>
      </c>
      <c r="J82" s="67" t="s">
        <v>144</v>
      </c>
    </row>
    <row r="83" spans="7:10" ht="15.75" thickBot="1" x14ac:dyDescent="0.3">
      <c r="G83" s="87" t="s">
        <v>142</v>
      </c>
      <c r="H83" s="88"/>
      <c r="I83" s="79">
        <f>AVERAGE(I79:I81)</f>
        <v>2761.3333333333335</v>
      </c>
    </row>
  </sheetData>
  <mergeCells count="31">
    <mergeCell ref="B29:C29"/>
    <mergeCell ref="C4:D4"/>
    <mergeCell ref="B11:C11"/>
    <mergeCell ref="E6:E8"/>
    <mergeCell ref="C14:D14"/>
    <mergeCell ref="E16:E18"/>
    <mergeCell ref="B20:C20"/>
    <mergeCell ref="C23:D23"/>
    <mergeCell ref="E25:E27"/>
    <mergeCell ref="H14:I14"/>
    <mergeCell ref="J16:J18"/>
    <mergeCell ref="H4:I4"/>
    <mergeCell ref="J6:J8"/>
    <mergeCell ref="G10:H10"/>
    <mergeCell ref="H32:I32"/>
    <mergeCell ref="J34:J36"/>
    <mergeCell ref="G38:H38"/>
    <mergeCell ref="G30:J31"/>
    <mergeCell ref="G20:H20"/>
    <mergeCell ref="H23:I23"/>
    <mergeCell ref="J25:J27"/>
    <mergeCell ref="G29:H29"/>
    <mergeCell ref="H58:I58"/>
    <mergeCell ref="J79:J81"/>
    <mergeCell ref="G83:H83"/>
    <mergeCell ref="H40:I40"/>
    <mergeCell ref="J42:J44"/>
    <mergeCell ref="G46:H46"/>
    <mergeCell ref="H48:I48"/>
    <mergeCell ref="J51:J53"/>
    <mergeCell ref="G56:H5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R68"/>
  <sheetViews>
    <sheetView topLeftCell="A49" workbookViewId="0">
      <selection activeCell="C66" sqref="C66"/>
    </sheetView>
  </sheetViews>
  <sheetFormatPr defaultRowHeight="15" x14ac:dyDescent="0.25"/>
  <cols>
    <col min="1" max="1" width="8.28515625" bestFit="1" customWidth="1"/>
    <col min="2" max="2" width="14.85546875" customWidth="1"/>
    <col min="3" max="3" width="15.28515625" customWidth="1"/>
    <col min="4" max="4" width="20.28515625" style="112" customWidth="1"/>
    <col min="5" max="5" width="10.42578125" customWidth="1"/>
    <col min="7" max="7" width="15.7109375" customWidth="1"/>
    <col min="8" max="8" width="15.28515625" customWidth="1"/>
    <col min="9" max="9" width="28.5703125" customWidth="1"/>
    <col min="10" max="10" width="11.42578125" customWidth="1"/>
    <col min="15" max="15" width="9.140625" customWidth="1"/>
  </cols>
  <sheetData>
    <row r="2" spans="2:18" x14ac:dyDescent="0.25">
      <c r="R2" t="s">
        <v>146</v>
      </c>
    </row>
    <row r="3" spans="2:18" ht="15.75" thickBot="1" x14ac:dyDescent="0.3"/>
    <row r="4" spans="2:18" ht="16.5" thickBot="1" x14ac:dyDescent="0.3">
      <c r="C4" s="108" t="s">
        <v>154</v>
      </c>
      <c r="D4" s="83"/>
    </row>
    <row r="5" spans="2:18" ht="15.75" thickBot="1" x14ac:dyDescent="0.3">
      <c r="B5" s="69" t="s">
        <v>51</v>
      </c>
      <c r="C5" s="70" t="s">
        <v>101</v>
      </c>
      <c r="D5" s="113">
        <v>28000</v>
      </c>
      <c r="E5" s="66" t="s">
        <v>143</v>
      </c>
    </row>
    <row r="6" spans="2:18" ht="16.5" thickBot="1" x14ac:dyDescent="0.3">
      <c r="B6" s="53" t="s">
        <v>6</v>
      </c>
      <c r="C6" s="54" t="s">
        <v>56</v>
      </c>
      <c r="D6" s="114">
        <v>1790000</v>
      </c>
      <c r="E6" s="84"/>
      <c r="G6" s="117" t="s">
        <v>160</v>
      </c>
      <c r="H6" s="118"/>
      <c r="I6" s="83"/>
    </row>
    <row r="7" spans="2:18" ht="14.25" customHeight="1" thickBot="1" x14ac:dyDescent="0.3">
      <c r="B7" s="55" t="s">
        <v>14</v>
      </c>
      <c r="C7" s="56" t="s">
        <v>64</v>
      </c>
      <c r="D7" s="114">
        <v>600000</v>
      </c>
      <c r="E7" s="85"/>
      <c r="G7" s="69" t="s">
        <v>3</v>
      </c>
      <c r="H7" s="70" t="s">
        <v>53</v>
      </c>
      <c r="I7" s="75">
        <v>5000</v>
      </c>
      <c r="J7" s="66" t="s">
        <v>143</v>
      </c>
    </row>
    <row r="8" spans="2:18" ht="15.75" thickBot="1" x14ac:dyDescent="0.3">
      <c r="B8" s="57" t="s">
        <v>33</v>
      </c>
      <c r="C8" s="58" t="s">
        <v>83</v>
      </c>
      <c r="D8" s="114">
        <v>940000</v>
      </c>
      <c r="E8" s="86"/>
      <c r="G8" s="53" t="s">
        <v>6</v>
      </c>
      <c r="H8" s="54" t="s">
        <v>56</v>
      </c>
      <c r="I8" s="76">
        <v>50000</v>
      </c>
      <c r="J8" s="84"/>
    </row>
    <row r="9" spans="2:18" ht="15.75" thickBot="1" x14ac:dyDescent="0.3">
      <c r="B9" s="59" t="s">
        <v>6</v>
      </c>
      <c r="C9" s="60" t="s">
        <v>56</v>
      </c>
      <c r="D9" s="115">
        <v>1790000</v>
      </c>
      <c r="E9" s="68" t="s">
        <v>144</v>
      </c>
      <c r="G9" s="55" t="s">
        <v>14</v>
      </c>
      <c r="H9" s="56" t="s">
        <v>64</v>
      </c>
      <c r="I9" s="76">
        <v>45000</v>
      </c>
      <c r="J9" s="85"/>
    </row>
    <row r="10" spans="2:18" ht="15.75" thickBot="1" x14ac:dyDescent="0.3">
      <c r="B10" s="87" t="s">
        <v>142</v>
      </c>
      <c r="C10" s="88"/>
      <c r="D10" s="116">
        <f>AVERAGE(D6:D8)</f>
        <v>1110000</v>
      </c>
      <c r="G10" s="57" t="s">
        <v>33</v>
      </c>
      <c r="H10" s="58" t="s">
        <v>83</v>
      </c>
      <c r="I10" s="76">
        <v>60000</v>
      </c>
      <c r="J10" s="86"/>
    </row>
    <row r="11" spans="2:18" ht="15.75" thickBot="1" x14ac:dyDescent="0.3">
      <c r="G11" s="59" t="s">
        <v>33</v>
      </c>
      <c r="H11" s="60" t="s">
        <v>83</v>
      </c>
      <c r="I11" s="77">
        <v>60000</v>
      </c>
      <c r="J11" s="68" t="s">
        <v>144</v>
      </c>
    </row>
    <row r="12" spans="2:18" ht="16.5" thickBot="1" x14ac:dyDescent="0.3">
      <c r="C12" s="109" t="s">
        <v>156</v>
      </c>
      <c r="D12" s="83"/>
      <c r="G12" s="87" t="s">
        <v>142</v>
      </c>
      <c r="H12" s="88"/>
      <c r="I12" s="78">
        <f>AVERAGE(I8:I10)</f>
        <v>51666.666666666664</v>
      </c>
    </row>
    <row r="13" spans="2:18" ht="15.75" thickBot="1" x14ac:dyDescent="0.3">
      <c r="B13" s="69" t="s">
        <v>51</v>
      </c>
      <c r="C13" s="70" t="s">
        <v>101</v>
      </c>
      <c r="D13" s="113">
        <v>70000</v>
      </c>
      <c r="E13" s="66" t="s">
        <v>143</v>
      </c>
    </row>
    <row r="14" spans="2:18" ht="15.75" thickBot="1" x14ac:dyDescent="0.3">
      <c r="B14" s="53" t="s">
        <v>6</v>
      </c>
      <c r="C14" s="54" t="s">
        <v>56</v>
      </c>
      <c r="D14" s="114">
        <v>4475000</v>
      </c>
      <c r="E14" s="84"/>
    </row>
    <row r="15" spans="2:18" ht="16.5" thickBot="1" x14ac:dyDescent="0.3">
      <c r="B15" s="55" t="s">
        <v>14</v>
      </c>
      <c r="C15" s="56" t="s">
        <v>64</v>
      </c>
      <c r="D15" s="114">
        <v>1500000</v>
      </c>
      <c r="E15" s="85"/>
      <c r="G15" s="117" t="s">
        <v>161</v>
      </c>
      <c r="H15" s="118"/>
      <c r="I15" s="83"/>
    </row>
    <row r="16" spans="2:18" ht="15.75" thickBot="1" x14ac:dyDescent="0.3">
      <c r="B16" s="57" t="s">
        <v>33</v>
      </c>
      <c r="C16" s="58" t="s">
        <v>83</v>
      </c>
      <c r="D16" s="114">
        <v>2350000</v>
      </c>
      <c r="E16" s="86"/>
      <c r="G16" s="69" t="s">
        <v>6</v>
      </c>
      <c r="H16" s="70" t="s">
        <v>56</v>
      </c>
      <c r="I16" s="119">
        <v>0.34</v>
      </c>
      <c r="J16" s="66" t="s">
        <v>143</v>
      </c>
    </row>
    <row r="17" spans="2:10" ht="15.75" thickBot="1" x14ac:dyDescent="0.3">
      <c r="B17" s="59" t="s">
        <v>6</v>
      </c>
      <c r="C17" s="60" t="s">
        <v>56</v>
      </c>
      <c r="D17" s="115">
        <v>4475000</v>
      </c>
      <c r="E17" s="68" t="s">
        <v>144</v>
      </c>
      <c r="G17" s="53" t="s">
        <v>6</v>
      </c>
      <c r="H17" s="54" t="s">
        <v>56</v>
      </c>
      <c r="I17" s="120">
        <v>0.34</v>
      </c>
      <c r="J17" s="84"/>
    </row>
    <row r="18" spans="2:10" ht="15.75" thickBot="1" x14ac:dyDescent="0.3">
      <c r="B18" s="87" t="s">
        <v>142</v>
      </c>
      <c r="C18" s="88"/>
      <c r="D18" s="116">
        <f>AVERAGE(D14:D16)</f>
        <v>2775000</v>
      </c>
      <c r="G18" s="55" t="s">
        <v>14</v>
      </c>
      <c r="H18" s="56" t="s">
        <v>64</v>
      </c>
      <c r="I18" s="120">
        <v>0.39</v>
      </c>
      <c r="J18" s="85"/>
    </row>
    <row r="19" spans="2:10" ht="15.75" thickBot="1" x14ac:dyDescent="0.3">
      <c r="G19" s="57" t="s">
        <v>33</v>
      </c>
      <c r="H19" s="58" t="s">
        <v>83</v>
      </c>
      <c r="I19" s="120">
        <v>0.4</v>
      </c>
      <c r="J19" s="86"/>
    </row>
    <row r="20" spans="2:10" ht="16.5" thickBot="1" x14ac:dyDescent="0.3">
      <c r="C20" s="110" t="s">
        <v>155</v>
      </c>
      <c r="D20" s="83"/>
      <c r="G20" s="59" t="s">
        <v>3</v>
      </c>
      <c r="H20" s="60" t="s">
        <v>53</v>
      </c>
      <c r="I20" s="121">
        <v>0.62</v>
      </c>
      <c r="J20" s="68" t="s">
        <v>144</v>
      </c>
    </row>
    <row r="21" spans="2:10" ht="15.75" thickBot="1" x14ac:dyDescent="0.3">
      <c r="B21" s="69" t="s">
        <v>51</v>
      </c>
      <c r="C21" s="70" t="s">
        <v>101</v>
      </c>
      <c r="D21" s="113">
        <v>140000</v>
      </c>
      <c r="E21" s="66" t="s">
        <v>143</v>
      </c>
      <c r="G21" s="80" t="s">
        <v>27</v>
      </c>
      <c r="H21" s="60" t="s">
        <v>77</v>
      </c>
      <c r="I21" s="122">
        <v>0.62</v>
      </c>
      <c r="J21" s="68" t="s">
        <v>144</v>
      </c>
    </row>
    <row r="22" spans="2:10" ht="15.75" thickBot="1" x14ac:dyDescent="0.3">
      <c r="B22" s="53" t="s">
        <v>6</v>
      </c>
      <c r="C22" s="54" t="s">
        <v>56</v>
      </c>
      <c r="D22" s="114">
        <v>8950000</v>
      </c>
      <c r="E22" s="84"/>
      <c r="G22" s="87" t="s">
        <v>142</v>
      </c>
      <c r="H22" s="88"/>
      <c r="I22" s="52">
        <f>AVERAGE(I17:I19)</f>
        <v>0.37666666666666665</v>
      </c>
    </row>
    <row r="23" spans="2:10" ht="15.75" thickBot="1" x14ac:dyDescent="0.3">
      <c r="B23" s="55" t="s">
        <v>14</v>
      </c>
      <c r="C23" s="56" t="s">
        <v>64</v>
      </c>
      <c r="D23" s="114">
        <v>3000000</v>
      </c>
      <c r="E23" s="85"/>
    </row>
    <row r="24" spans="2:10" ht="16.5" thickBot="1" x14ac:dyDescent="0.3">
      <c r="B24" s="57" t="s">
        <v>33</v>
      </c>
      <c r="C24" s="58" t="s">
        <v>83</v>
      </c>
      <c r="D24" s="114">
        <v>4700000</v>
      </c>
      <c r="E24" s="86"/>
      <c r="G24" s="117" t="s">
        <v>162</v>
      </c>
      <c r="H24" s="118"/>
      <c r="I24" s="118"/>
      <c r="J24" s="83"/>
    </row>
    <row r="25" spans="2:10" ht="15.75" thickBot="1" x14ac:dyDescent="0.3">
      <c r="B25" s="59" t="s">
        <v>6</v>
      </c>
      <c r="C25" s="60" t="s">
        <v>56</v>
      </c>
      <c r="D25" s="115">
        <v>8950000</v>
      </c>
      <c r="E25" s="68" t="s">
        <v>144</v>
      </c>
      <c r="G25" s="69" t="s">
        <v>46</v>
      </c>
      <c r="H25" s="70" t="s">
        <v>96</v>
      </c>
      <c r="I25" s="75">
        <v>156000</v>
      </c>
      <c r="J25" s="66" t="s">
        <v>143</v>
      </c>
    </row>
    <row r="26" spans="2:10" ht="15.75" thickBot="1" x14ac:dyDescent="0.3">
      <c r="B26" s="87" t="s">
        <v>142</v>
      </c>
      <c r="C26" s="88"/>
      <c r="D26" s="116">
        <f>AVERAGE(D22:D24)</f>
        <v>5550000</v>
      </c>
      <c r="G26" s="69" t="s">
        <v>51</v>
      </c>
      <c r="H26" s="70" t="s">
        <v>101</v>
      </c>
      <c r="I26" s="75">
        <v>156000</v>
      </c>
      <c r="J26" s="66" t="s">
        <v>143</v>
      </c>
    </row>
    <row r="27" spans="2:10" ht="15.75" thickBot="1" x14ac:dyDescent="0.3">
      <c r="G27" s="53" t="s">
        <v>6</v>
      </c>
      <c r="H27" s="54" t="s">
        <v>56</v>
      </c>
      <c r="I27" s="76">
        <v>6108000</v>
      </c>
      <c r="J27" s="84"/>
    </row>
    <row r="28" spans="2:10" ht="16.5" thickBot="1" x14ac:dyDescent="0.3">
      <c r="C28" s="111" t="s">
        <v>157</v>
      </c>
      <c r="D28" s="83"/>
      <c r="G28" s="55" t="s">
        <v>14</v>
      </c>
      <c r="H28" s="56" t="s">
        <v>64</v>
      </c>
      <c r="I28" s="76">
        <v>2364000</v>
      </c>
      <c r="J28" s="85"/>
    </row>
    <row r="29" spans="2:10" ht="15.75" thickBot="1" x14ac:dyDescent="0.3">
      <c r="B29" s="69" t="s">
        <v>51</v>
      </c>
      <c r="C29" s="70" t="s">
        <v>101</v>
      </c>
      <c r="D29" s="113">
        <v>42000</v>
      </c>
      <c r="E29" s="66" t="s">
        <v>143</v>
      </c>
      <c r="G29" s="57" t="s">
        <v>33</v>
      </c>
      <c r="H29" s="58" t="s">
        <v>83</v>
      </c>
      <c r="I29" s="76">
        <v>3852000</v>
      </c>
      <c r="J29" s="86"/>
    </row>
    <row r="30" spans="2:10" ht="15.75" thickBot="1" x14ac:dyDescent="0.3">
      <c r="B30" s="53" t="s">
        <v>6</v>
      </c>
      <c r="C30" s="54" t="s">
        <v>56</v>
      </c>
      <c r="D30" s="114">
        <v>2685000</v>
      </c>
      <c r="E30" s="84"/>
      <c r="G30" s="59" t="s">
        <v>44</v>
      </c>
      <c r="H30" s="60" t="s">
        <v>94</v>
      </c>
      <c r="I30" s="77">
        <v>6504000</v>
      </c>
      <c r="J30" s="68" t="s">
        <v>144</v>
      </c>
    </row>
    <row r="31" spans="2:10" ht="15.75" thickBot="1" x14ac:dyDescent="0.3">
      <c r="B31" s="55" t="s">
        <v>14</v>
      </c>
      <c r="C31" s="56" t="s">
        <v>64</v>
      </c>
      <c r="D31" s="114">
        <v>900000</v>
      </c>
      <c r="E31" s="85"/>
      <c r="G31" s="87" t="s">
        <v>142</v>
      </c>
      <c r="H31" s="88"/>
      <c r="I31" s="78">
        <f>AVERAGE(I27:I29)</f>
        <v>4108000</v>
      </c>
    </row>
    <row r="32" spans="2:10" ht="15.75" thickBot="1" x14ac:dyDescent="0.3">
      <c r="B32" s="57" t="s">
        <v>33</v>
      </c>
      <c r="C32" s="58" t="s">
        <v>83</v>
      </c>
      <c r="D32" s="114">
        <v>1410000</v>
      </c>
      <c r="E32" s="86"/>
    </row>
    <row r="33" spans="2:10" ht="16.5" thickBot="1" x14ac:dyDescent="0.3">
      <c r="B33" s="59" t="s">
        <v>6</v>
      </c>
      <c r="C33" s="60" t="s">
        <v>56</v>
      </c>
      <c r="D33" s="115">
        <v>2685000</v>
      </c>
      <c r="E33" s="68" t="s">
        <v>144</v>
      </c>
      <c r="G33" s="117" t="s">
        <v>163</v>
      </c>
      <c r="H33" s="118"/>
      <c r="I33" s="83"/>
    </row>
    <row r="34" spans="2:10" ht="15.75" thickBot="1" x14ac:dyDescent="0.3">
      <c r="B34" s="87" t="s">
        <v>142</v>
      </c>
      <c r="C34" s="88"/>
      <c r="D34" s="116">
        <f>AVERAGE(D30:D32)</f>
        <v>1665000</v>
      </c>
      <c r="G34" s="69" t="s">
        <v>46</v>
      </c>
      <c r="H34" s="70" t="s">
        <v>96</v>
      </c>
      <c r="I34" s="75">
        <v>156000</v>
      </c>
      <c r="J34" s="66" t="s">
        <v>143</v>
      </c>
    </row>
    <row r="35" spans="2:10" ht="15.75" thickBot="1" x14ac:dyDescent="0.3">
      <c r="G35" s="69" t="s">
        <v>51</v>
      </c>
      <c r="H35" s="70" t="s">
        <v>101</v>
      </c>
      <c r="I35" s="75">
        <v>156000</v>
      </c>
      <c r="J35" s="66" t="s">
        <v>143</v>
      </c>
    </row>
    <row r="36" spans="2:10" ht="16.5" thickBot="1" x14ac:dyDescent="0.3">
      <c r="C36" s="82" t="s">
        <v>158</v>
      </c>
      <c r="D36" s="83"/>
      <c r="G36" s="53" t="s">
        <v>6</v>
      </c>
      <c r="H36" s="54" t="s">
        <v>56</v>
      </c>
      <c r="I36" s="76">
        <v>6132000</v>
      </c>
      <c r="J36" s="84"/>
    </row>
    <row r="37" spans="2:10" ht="15.75" thickBot="1" x14ac:dyDescent="0.3">
      <c r="B37" s="69" t="s">
        <v>3</v>
      </c>
      <c r="C37" s="70" t="s">
        <v>53</v>
      </c>
      <c r="D37" s="74">
        <v>20000000</v>
      </c>
      <c r="E37" s="66" t="s">
        <v>143</v>
      </c>
      <c r="G37" s="55" t="s">
        <v>14</v>
      </c>
      <c r="H37" s="56" t="s">
        <v>64</v>
      </c>
      <c r="I37" s="76">
        <v>2616000</v>
      </c>
      <c r="J37" s="85"/>
    </row>
    <row r="38" spans="2:10" ht="15.75" thickBot="1" x14ac:dyDescent="0.3">
      <c r="B38" s="69" t="s">
        <v>46</v>
      </c>
      <c r="C38" s="70" t="s">
        <v>96</v>
      </c>
      <c r="D38" s="74">
        <v>20000000</v>
      </c>
      <c r="E38" s="66" t="s">
        <v>143</v>
      </c>
      <c r="G38" s="57" t="s">
        <v>33</v>
      </c>
      <c r="H38" s="58" t="s">
        <v>83</v>
      </c>
      <c r="I38" s="76">
        <v>4104000</v>
      </c>
      <c r="J38" s="86"/>
    </row>
    <row r="39" spans="2:10" ht="15.75" thickBot="1" x14ac:dyDescent="0.3">
      <c r="B39" s="69" t="s">
        <v>51</v>
      </c>
      <c r="C39" s="70" t="s">
        <v>101</v>
      </c>
      <c r="D39" s="74">
        <v>20000000</v>
      </c>
      <c r="E39" s="66" t="s">
        <v>143</v>
      </c>
      <c r="G39" s="59" t="s">
        <v>44</v>
      </c>
      <c r="H39" s="60" t="s">
        <v>94</v>
      </c>
      <c r="I39" s="77">
        <v>6876000</v>
      </c>
      <c r="J39" s="68" t="s">
        <v>144</v>
      </c>
    </row>
    <row r="40" spans="2:10" ht="15.75" thickBot="1" x14ac:dyDescent="0.3">
      <c r="B40" s="53" t="s">
        <v>6</v>
      </c>
      <c r="C40" s="54" t="s">
        <v>56</v>
      </c>
      <c r="D40" s="72">
        <v>200000000</v>
      </c>
      <c r="E40" s="84"/>
      <c r="G40" s="87" t="s">
        <v>142</v>
      </c>
      <c r="H40" s="88"/>
      <c r="I40" s="78">
        <f>AVERAGE(I36:I38)</f>
        <v>4284000</v>
      </c>
    </row>
    <row r="41" spans="2:10" ht="15.75" thickBot="1" x14ac:dyDescent="0.3">
      <c r="B41" s="55" t="s">
        <v>14</v>
      </c>
      <c r="C41" s="56" t="s">
        <v>64</v>
      </c>
      <c r="D41" s="72">
        <v>180000000</v>
      </c>
      <c r="E41" s="85"/>
    </row>
    <row r="42" spans="2:10" ht="16.5" thickBot="1" x14ac:dyDescent="0.3">
      <c r="B42" s="57" t="s">
        <v>33</v>
      </c>
      <c r="C42" s="58" t="s">
        <v>83</v>
      </c>
      <c r="D42" s="72">
        <v>250000000</v>
      </c>
      <c r="E42" s="86"/>
      <c r="G42" s="117" t="s">
        <v>164</v>
      </c>
      <c r="H42" s="118"/>
      <c r="I42" s="83"/>
    </row>
    <row r="43" spans="2:10" ht="15.75" thickBot="1" x14ac:dyDescent="0.3">
      <c r="B43" s="59" t="s">
        <v>33</v>
      </c>
      <c r="C43" s="60" t="s">
        <v>83</v>
      </c>
      <c r="D43" s="73">
        <v>250000000</v>
      </c>
      <c r="E43" s="68" t="s">
        <v>144</v>
      </c>
      <c r="G43" s="69" t="s">
        <v>3</v>
      </c>
      <c r="H43" s="70" t="s">
        <v>53</v>
      </c>
      <c r="I43" s="127">
        <v>0.8</v>
      </c>
      <c r="J43" s="66" t="s">
        <v>143</v>
      </c>
    </row>
    <row r="44" spans="2:10" ht="15.75" thickBot="1" x14ac:dyDescent="0.3">
      <c r="B44" s="87" t="s">
        <v>142</v>
      </c>
      <c r="C44" s="88"/>
      <c r="D44" s="79">
        <f>AVERAGE(D40:D42)</f>
        <v>210000000</v>
      </c>
      <c r="G44" s="69" t="s">
        <v>13</v>
      </c>
      <c r="H44" s="70" t="s">
        <v>63</v>
      </c>
      <c r="I44" s="127">
        <v>0.8</v>
      </c>
      <c r="J44" s="66" t="s">
        <v>143</v>
      </c>
    </row>
    <row r="45" spans="2:10" ht="15.75" thickBot="1" x14ac:dyDescent="0.3">
      <c r="G45" s="69" t="s">
        <v>25</v>
      </c>
      <c r="H45" s="70" t="s">
        <v>75</v>
      </c>
      <c r="I45" s="127">
        <v>0.8</v>
      </c>
      <c r="J45" s="66" t="s">
        <v>143</v>
      </c>
    </row>
    <row r="46" spans="2:10" ht="16.5" thickBot="1" x14ac:dyDescent="0.3">
      <c r="B46" s="117" t="s">
        <v>159</v>
      </c>
      <c r="C46" s="118"/>
      <c r="D46" s="83"/>
      <c r="G46" s="69" t="s">
        <v>32</v>
      </c>
      <c r="H46" s="70" t="s">
        <v>82</v>
      </c>
      <c r="I46" s="127">
        <v>0.8</v>
      </c>
      <c r="J46" s="66" t="s">
        <v>143</v>
      </c>
    </row>
    <row r="47" spans="2:10" ht="15.75" thickBot="1" x14ac:dyDescent="0.3">
      <c r="B47" s="69" t="s">
        <v>3</v>
      </c>
      <c r="C47" s="70" t="s">
        <v>53</v>
      </c>
      <c r="D47" s="75">
        <v>300</v>
      </c>
      <c r="E47" s="66" t="s">
        <v>143</v>
      </c>
      <c r="G47" s="69" t="s">
        <v>51</v>
      </c>
      <c r="H47" s="70" t="s">
        <v>101</v>
      </c>
      <c r="I47" s="127">
        <v>0.8</v>
      </c>
      <c r="J47" s="66" t="s">
        <v>143</v>
      </c>
    </row>
    <row r="48" spans="2:10" ht="15.75" thickBot="1" x14ac:dyDescent="0.3">
      <c r="B48" s="69" t="s">
        <v>46</v>
      </c>
      <c r="C48" s="70" t="s">
        <v>96</v>
      </c>
      <c r="D48" s="75">
        <v>300</v>
      </c>
      <c r="E48" s="66" t="s">
        <v>143</v>
      </c>
      <c r="G48" s="53" t="s">
        <v>6</v>
      </c>
      <c r="H48" s="54" t="s">
        <v>56</v>
      </c>
      <c r="I48" s="120">
        <v>0.85</v>
      </c>
      <c r="J48" s="84"/>
    </row>
    <row r="49" spans="2:10" ht="15.75" thickBot="1" x14ac:dyDescent="0.3">
      <c r="B49" s="69" t="s">
        <v>51</v>
      </c>
      <c r="C49" s="70" t="s">
        <v>101</v>
      </c>
      <c r="D49" s="75">
        <v>300</v>
      </c>
      <c r="E49" s="66" t="s">
        <v>143</v>
      </c>
      <c r="G49" s="55" t="s">
        <v>14</v>
      </c>
      <c r="H49" s="56" t="s">
        <v>64</v>
      </c>
      <c r="I49" s="120">
        <v>0.85</v>
      </c>
      <c r="J49" s="85"/>
    </row>
    <row r="50" spans="2:10" ht="15.75" thickBot="1" x14ac:dyDescent="0.3">
      <c r="B50" s="53" t="s">
        <v>6</v>
      </c>
      <c r="C50" s="54" t="s">
        <v>56</v>
      </c>
      <c r="D50" s="76">
        <v>2000</v>
      </c>
      <c r="E50" s="84"/>
      <c r="G50" s="57" t="s">
        <v>33</v>
      </c>
      <c r="H50" s="58" t="s">
        <v>83</v>
      </c>
      <c r="I50" s="120">
        <v>0.86</v>
      </c>
      <c r="J50" s="86"/>
    </row>
    <row r="51" spans="2:10" ht="15.75" thickBot="1" x14ac:dyDescent="0.3">
      <c r="B51" s="55" t="s">
        <v>14</v>
      </c>
      <c r="C51" s="56" t="s">
        <v>64</v>
      </c>
      <c r="D51" s="76">
        <v>1800</v>
      </c>
      <c r="E51" s="85"/>
      <c r="G51" s="59" t="s">
        <v>22</v>
      </c>
      <c r="H51" s="60" t="s">
        <v>72</v>
      </c>
      <c r="I51" s="121">
        <v>0.89</v>
      </c>
      <c r="J51" s="68" t="s">
        <v>144</v>
      </c>
    </row>
    <row r="52" spans="2:10" ht="15.75" thickBot="1" x14ac:dyDescent="0.3">
      <c r="B52" s="57" t="s">
        <v>33</v>
      </c>
      <c r="C52" s="58" t="s">
        <v>83</v>
      </c>
      <c r="D52" s="76">
        <v>2500</v>
      </c>
      <c r="E52" s="86"/>
      <c r="G52" s="87" t="s">
        <v>142</v>
      </c>
      <c r="H52" s="88"/>
      <c r="I52" s="52">
        <f>AVERAGE(I48:I50)</f>
        <v>0.85333333333333339</v>
      </c>
    </row>
    <row r="53" spans="2:10" ht="15.75" thickBot="1" x14ac:dyDescent="0.3">
      <c r="B53" s="59" t="s">
        <v>33</v>
      </c>
      <c r="C53" s="60" t="s">
        <v>83</v>
      </c>
      <c r="D53" s="77">
        <v>2500</v>
      </c>
      <c r="E53" s="68" t="s">
        <v>144</v>
      </c>
    </row>
    <row r="54" spans="2:10" ht="15.75" customHeight="1" thickBot="1" x14ac:dyDescent="0.3">
      <c r="B54" s="87" t="s">
        <v>142</v>
      </c>
      <c r="C54" s="88"/>
      <c r="D54" s="78">
        <f>AVERAGE(D50:D52)</f>
        <v>2100</v>
      </c>
      <c r="G54" s="117" t="s">
        <v>165</v>
      </c>
      <c r="H54" s="118"/>
      <c r="I54" s="83"/>
    </row>
    <row r="55" spans="2:10" ht="15.75" thickBot="1" x14ac:dyDescent="0.3">
      <c r="G55" s="69" t="s">
        <v>5</v>
      </c>
      <c r="H55" s="70" t="s">
        <v>55</v>
      </c>
      <c r="I55" s="123">
        <v>6300</v>
      </c>
      <c r="J55" s="66" t="s">
        <v>143</v>
      </c>
    </row>
    <row r="56" spans="2:10" x14ac:dyDescent="0.25">
      <c r="G56" s="53" t="s">
        <v>6</v>
      </c>
      <c r="H56" s="54" t="s">
        <v>56</v>
      </c>
      <c r="I56" s="124">
        <v>7200</v>
      </c>
      <c r="J56" s="84"/>
    </row>
    <row r="57" spans="2:10" x14ac:dyDescent="0.25">
      <c r="D57"/>
      <c r="G57" s="55" t="s">
        <v>14</v>
      </c>
      <c r="H57" s="56" t="s">
        <v>64</v>
      </c>
      <c r="I57" s="124">
        <v>7100</v>
      </c>
      <c r="J57" s="85"/>
    </row>
    <row r="58" spans="2:10" ht="15.75" thickBot="1" x14ac:dyDescent="0.3">
      <c r="D58"/>
      <c r="G58" s="57" t="s">
        <v>33</v>
      </c>
      <c r="H58" s="58" t="s">
        <v>83</v>
      </c>
      <c r="I58" s="124">
        <v>7700</v>
      </c>
      <c r="J58" s="86"/>
    </row>
    <row r="59" spans="2:10" ht="15.75" thickBot="1" x14ac:dyDescent="0.3">
      <c r="D59"/>
      <c r="G59" s="59" t="s">
        <v>12</v>
      </c>
      <c r="H59" s="60" t="s">
        <v>62</v>
      </c>
      <c r="I59" s="125">
        <v>7800</v>
      </c>
      <c r="J59" s="68" t="s">
        <v>144</v>
      </c>
    </row>
    <row r="60" spans="2:10" ht="15.75" thickBot="1" x14ac:dyDescent="0.3">
      <c r="D60"/>
      <c r="G60" s="87" t="s">
        <v>142</v>
      </c>
      <c r="H60" s="88"/>
      <c r="I60" s="126">
        <f>AVERAGE(I56:I58)</f>
        <v>7333.333333333333</v>
      </c>
    </row>
    <row r="61" spans="2:10" ht="15.75" thickBot="1" x14ac:dyDescent="0.3">
      <c r="D61"/>
    </row>
    <row r="62" spans="2:10" ht="16.5" thickBot="1" x14ac:dyDescent="0.3">
      <c r="D62"/>
      <c r="H62" s="117" t="s">
        <v>166</v>
      </c>
      <c r="I62" s="83"/>
    </row>
    <row r="63" spans="2:10" ht="15.75" thickBot="1" x14ac:dyDescent="0.3">
      <c r="D63"/>
      <c r="G63" s="69" t="s">
        <v>51</v>
      </c>
      <c r="H63" s="70" t="s">
        <v>101</v>
      </c>
      <c r="I63" s="113">
        <v>840000</v>
      </c>
      <c r="J63" s="66" t="s">
        <v>143</v>
      </c>
    </row>
    <row r="64" spans="2:10" x14ac:dyDescent="0.25">
      <c r="D64"/>
      <c r="G64" s="53" t="s">
        <v>6</v>
      </c>
      <c r="H64" s="54" t="s">
        <v>56</v>
      </c>
      <c r="I64" s="114">
        <v>53700000</v>
      </c>
      <c r="J64" s="84"/>
    </row>
    <row r="65" spans="4:10" x14ac:dyDescent="0.25">
      <c r="D65"/>
      <c r="G65" s="55" t="s">
        <v>14</v>
      </c>
      <c r="H65" s="56" t="s">
        <v>64</v>
      </c>
      <c r="I65" s="114">
        <v>18000000</v>
      </c>
      <c r="J65" s="85"/>
    </row>
    <row r="66" spans="4:10" ht="15.75" thickBot="1" x14ac:dyDescent="0.3">
      <c r="D66"/>
      <c r="G66" s="57" t="s">
        <v>33</v>
      </c>
      <c r="H66" s="58" t="s">
        <v>83</v>
      </c>
      <c r="I66" s="114">
        <v>28200000</v>
      </c>
      <c r="J66" s="86"/>
    </row>
    <row r="67" spans="4:10" ht="15.75" thickBot="1" x14ac:dyDescent="0.3">
      <c r="D67"/>
      <c r="G67" s="59" t="s">
        <v>6</v>
      </c>
      <c r="H67" s="60" t="s">
        <v>56</v>
      </c>
      <c r="I67" s="115">
        <v>53700000</v>
      </c>
      <c r="J67" s="68" t="s">
        <v>144</v>
      </c>
    </row>
    <row r="68" spans="4:10" ht="15.75" thickBot="1" x14ac:dyDescent="0.3">
      <c r="G68" s="87" t="s">
        <v>142</v>
      </c>
      <c r="H68" s="88"/>
      <c r="I68" s="116">
        <f>AVERAGE(I64:I66)</f>
        <v>33300000</v>
      </c>
    </row>
  </sheetData>
  <mergeCells count="39">
    <mergeCell ref="G60:H60"/>
    <mergeCell ref="G54:I54"/>
    <mergeCell ref="J64:J66"/>
    <mergeCell ref="G68:H68"/>
    <mergeCell ref="H62:I62"/>
    <mergeCell ref="G42:I42"/>
    <mergeCell ref="J48:J50"/>
    <mergeCell ref="G52:H52"/>
    <mergeCell ref="J56:J58"/>
    <mergeCell ref="G15:I15"/>
    <mergeCell ref="G22:H22"/>
    <mergeCell ref="J27:J29"/>
    <mergeCell ref="G31:H31"/>
    <mergeCell ref="J17:J19"/>
    <mergeCell ref="G33:I33"/>
    <mergeCell ref="J36:J38"/>
    <mergeCell ref="G40:H40"/>
    <mergeCell ref="G24:J24"/>
    <mergeCell ref="B54:C54"/>
    <mergeCell ref="C36:D36"/>
    <mergeCell ref="E40:E42"/>
    <mergeCell ref="B44:C44"/>
    <mergeCell ref="B46:D46"/>
    <mergeCell ref="E50:E52"/>
    <mergeCell ref="B34:C34"/>
    <mergeCell ref="G6:I6"/>
    <mergeCell ref="J8:J10"/>
    <mergeCell ref="G12:H12"/>
    <mergeCell ref="C4:D4"/>
    <mergeCell ref="E6:E8"/>
    <mergeCell ref="B10:C10"/>
    <mergeCell ref="C28:D28"/>
    <mergeCell ref="E30:E32"/>
    <mergeCell ref="C20:D20"/>
    <mergeCell ref="E22:E24"/>
    <mergeCell ref="B26:C26"/>
    <mergeCell ref="C12:D12"/>
    <mergeCell ref="E14:E16"/>
    <mergeCell ref="B18:C1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1"/>
  <sheetViews>
    <sheetView workbookViewId="0">
      <selection activeCell="G15" sqref="G15"/>
    </sheetView>
  </sheetViews>
  <sheetFormatPr defaultRowHeight="15" x14ac:dyDescent="0.25"/>
  <cols>
    <col min="1" max="1" width="9.140625" style="3"/>
    <col min="2" max="2" width="12.5703125" style="3" bestFit="1" customWidth="1"/>
    <col min="3" max="3" width="23.42578125" style="1" bestFit="1" customWidth="1"/>
    <col min="4" max="4" width="26.85546875" style="1" customWidth="1"/>
    <col min="5" max="5" width="18.28515625" customWidth="1"/>
    <col min="6" max="7" width="18.5703125" customWidth="1"/>
  </cols>
  <sheetData>
    <row r="1" spans="1:24" ht="15.75" thickBot="1" x14ac:dyDescent="0.3">
      <c r="A1" s="17" t="s">
        <v>0</v>
      </c>
      <c r="B1" s="18" t="s">
        <v>1</v>
      </c>
      <c r="C1" s="18" t="s">
        <v>139</v>
      </c>
      <c r="D1" s="18" t="s">
        <v>138</v>
      </c>
      <c r="E1" s="18" t="s">
        <v>125</v>
      </c>
      <c r="F1" s="18" t="s">
        <v>126</v>
      </c>
      <c r="G1" s="19"/>
    </row>
    <row r="2" spans="1:24" x14ac:dyDescent="0.25">
      <c r="A2" s="35" t="s">
        <v>2</v>
      </c>
      <c r="B2" s="13" t="s">
        <v>52</v>
      </c>
      <c r="C2" s="14">
        <v>43000</v>
      </c>
      <c r="D2" s="15">
        <v>3583.3333333333298</v>
      </c>
      <c r="E2" s="16">
        <v>0.57799999999999996</v>
      </c>
      <c r="F2" s="36">
        <v>2.4E-2</v>
      </c>
      <c r="G2" s="19"/>
      <c r="P2" s="90" t="s">
        <v>103</v>
      </c>
      <c r="Q2" s="91"/>
      <c r="R2" s="91"/>
      <c r="S2" s="92"/>
      <c r="U2" s="90" t="s">
        <v>104</v>
      </c>
      <c r="V2" s="91"/>
      <c r="W2" s="91"/>
      <c r="X2" s="92"/>
    </row>
    <row r="3" spans="1:24" x14ac:dyDescent="0.25">
      <c r="A3" s="37" t="s">
        <v>3</v>
      </c>
      <c r="B3" s="5" t="s">
        <v>53</v>
      </c>
      <c r="C3" s="6">
        <v>49700</v>
      </c>
      <c r="D3" s="7">
        <v>4141.666666666667</v>
      </c>
      <c r="E3" s="8">
        <v>0.64100000000000001</v>
      </c>
      <c r="F3" s="38">
        <v>5.3999999999999999E-2</v>
      </c>
      <c r="G3" s="19"/>
      <c r="P3" s="93"/>
      <c r="Q3" s="94"/>
      <c r="R3" s="94"/>
      <c r="S3" s="95"/>
      <c r="U3" s="93"/>
      <c r="V3" s="94"/>
      <c r="W3" s="94"/>
      <c r="X3" s="95"/>
    </row>
    <row r="4" spans="1:24" x14ac:dyDescent="0.25">
      <c r="A4" s="37" t="s">
        <v>4</v>
      </c>
      <c r="B4" s="5" t="s">
        <v>54</v>
      </c>
      <c r="C4" s="6">
        <v>48000</v>
      </c>
      <c r="D4" s="7">
        <v>4000</v>
      </c>
      <c r="E4" s="8">
        <v>0.61099999999999999</v>
      </c>
      <c r="F4" s="38">
        <v>3.5000000000000003E-2</v>
      </c>
      <c r="G4" s="19"/>
      <c r="P4" s="93"/>
      <c r="Q4" s="94"/>
      <c r="R4" s="94"/>
      <c r="S4" s="95"/>
      <c r="U4" s="93"/>
      <c r="V4" s="94"/>
      <c r="W4" s="94"/>
      <c r="X4" s="95"/>
    </row>
    <row r="5" spans="1:24" x14ac:dyDescent="0.25">
      <c r="A5" s="37" t="s">
        <v>5</v>
      </c>
      <c r="B5" s="5" t="s">
        <v>55</v>
      </c>
      <c r="C5" s="6">
        <v>49800</v>
      </c>
      <c r="D5" s="7">
        <v>4150</v>
      </c>
      <c r="E5" s="8">
        <v>0.57899999999999996</v>
      </c>
      <c r="F5" s="38">
        <v>3.2000000000000001E-2</v>
      </c>
      <c r="G5" s="19"/>
      <c r="N5" t="s">
        <v>102</v>
      </c>
      <c r="P5" s="93"/>
      <c r="Q5" s="94"/>
      <c r="R5" s="94"/>
      <c r="S5" s="95"/>
      <c r="U5" s="93"/>
      <c r="V5" s="94"/>
      <c r="W5" s="94"/>
      <c r="X5" s="95"/>
    </row>
    <row r="6" spans="1:24" x14ac:dyDescent="0.25">
      <c r="A6" s="39" t="s">
        <v>6</v>
      </c>
      <c r="B6" s="9" t="s">
        <v>56</v>
      </c>
      <c r="C6" s="6">
        <v>113651</v>
      </c>
      <c r="D6" s="10">
        <v>9471</v>
      </c>
      <c r="E6" s="8">
        <v>0.61899999999999999</v>
      </c>
      <c r="F6" s="38">
        <v>4.1000000000000002E-2</v>
      </c>
      <c r="G6" s="19"/>
      <c r="P6" s="93"/>
      <c r="Q6" s="94"/>
      <c r="R6" s="94"/>
      <c r="S6" s="95"/>
      <c r="U6" s="93"/>
      <c r="V6" s="94"/>
      <c r="W6" s="94"/>
      <c r="X6" s="95"/>
    </row>
    <row r="7" spans="1:24" x14ac:dyDescent="0.25">
      <c r="A7" s="37" t="s">
        <v>7</v>
      </c>
      <c r="B7" s="5" t="s">
        <v>57</v>
      </c>
      <c r="C7" s="6">
        <v>103292</v>
      </c>
      <c r="D7" s="10">
        <v>8608</v>
      </c>
      <c r="E7" s="8">
        <v>0.67700000000000005</v>
      </c>
      <c r="F7" s="38">
        <v>3.7999999999999999E-2</v>
      </c>
      <c r="G7" s="19"/>
      <c r="P7" s="93"/>
      <c r="Q7" s="94"/>
      <c r="R7" s="94"/>
      <c r="S7" s="95"/>
      <c r="U7" s="93"/>
      <c r="V7" s="94"/>
      <c r="W7" s="94"/>
      <c r="X7" s="95"/>
    </row>
    <row r="8" spans="1:24" x14ac:dyDescent="0.25">
      <c r="A8" s="37" t="s">
        <v>8</v>
      </c>
      <c r="B8" s="5" t="s">
        <v>58</v>
      </c>
      <c r="C8" s="6">
        <v>100381</v>
      </c>
      <c r="D8" s="10">
        <v>8365</v>
      </c>
      <c r="E8" s="8">
        <v>0.64900000000000002</v>
      </c>
      <c r="F8" s="38">
        <v>3.2000000000000001E-2</v>
      </c>
      <c r="G8" s="19"/>
      <c r="P8" s="93"/>
      <c r="Q8" s="94"/>
      <c r="R8" s="94"/>
      <c r="S8" s="95"/>
      <c r="U8" s="93"/>
      <c r="V8" s="94"/>
      <c r="W8" s="94"/>
      <c r="X8" s="95"/>
    </row>
    <row r="9" spans="1:24" x14ac:dyDescent="0.25">
      <c r="A9" s="37" t="s">
        <v>9</v>
      </c>
      <c r="B9" s="5" t="s">
        <v>59</v>
      </c>
      <c r="C9" s="6">
        <v>94141</v>
      </c>
      <c r="D9" s="10">
        <v>7845</v>
      </c>
      <c r="E9" s="8">
        <v>0.58899999999999997</v>
      </c>
      <c r="F9" s="38">
        <v>3.5999999999999997E-2</v>
      </c>
      <c r="G9" s="19"/>
      <c r="P9" s="93"/>
      <c r="Q9" s="94"/>
      <c r="R9" s="94"/>
      <c r="S9" s="95"/>
      <c r="U9" s="93"/>
      <c r="V9" s="94"/>
      <c r="W9" s="94"/>
      <c r="X9" s="95"/>
    </row>
    <row r="10" spans="1:24" x14ac:dyDescent="0.25">
      <c r="A10" s="37" t="s">
        <v>10</v>
      </c>
      <c r="B10" s="5" t="s">
        <v>60</v>
      </c>
      <c r="C10" s="6">
        <v>93309</v>
      </c>
      <c r="D10" s="10">
        <v>7776</v>
      </c>
      <c r="E10" s="8">
        <v>0.57699999999999996</v>
      </c>
      <c r="F10" s="38">
        <v>3.4000000000000002E-2</v>
      </c>
      <c r="G10" s="19"/>
      <c r="H10" t="s">
        <v>127</v>
      </c>
      <c r="P10" s="93"/>
      <c r="Q10" s="94"/>
      <c r="R10" s="94"/>
      <c r="S10" s="95"/>
      <c r="U10" s="93"/>
      <c r="V10" s="94"/>
      <c r="W10" s="94"/>
      <c r="X10" s="95"/>
    </row>
    <row r="11" spans="1:24" x14ac:dyDescent="0.25">
      <c r="A11" s="37" t="s">
        <v>11</v>
      </c>
      <c r="B11" s="5" t="s">
        <v>61</v>
      </c>
      <c r="C11" s="6">
        <v>96886</v>
      </c>
      <c r="D11" s="10">
        <v>8074</v>
      </c>
      <c r="E11" s="8">
        <v>0.61299999999999999</v>
      </c>
      <c r="F11" s="38">
        <v>3.5999999999999997E-2</v>
      </c>
      <c r="G11" s="19"/>
      <c r="P11" s="93"/>
      <c r="Q11" s="94"/>
      <c r="R11" s="94"/>
      <c r="S11" s="95"/>
      <c r="U11" s="93"/>
      <c r="V11" s="94"/>
      <c r="W11" s="94"/>
      <c r="X11" s="95"/>
    </row>
    <row r="12" spans="1:24" ht="15.75" thickBot="1" x14ac:dyDescent="0.3">
      <c r="A12" s="37" t="s">
        <v>12</v>
      </c>
      <c r="B12" s="5" t="s">
        <v>62</v>
      </c>
      <c r="C12" s="11">
        <v>113693</v>
      </c>
      <c r="D12" s="10">
        <v>9474</v>
      </c>
      <c r="E12" s="8">
        <v>0.59799999999999998</v>
      </c>
      <c r="F12" s="38">
        <v>0.03</v>
      </c>
      <c r="G12" s="19"/>
      <c r="P12" s="96"/>
      <c r="Q12" s="97"/>
      <c r="R12" s="97"/>
      <c r="S12" s="98"/>
      <c r="U12" s="96"/>
      <c r="V12" s="97"/>
      <c r="W12" s="97"/>
      <c r="X12" s="98"/>
    </row>
    <row r="13" spans="1:24" x14ac:dyDescent="0.25">
      <c r="A13" s="37" t="s">
        <v>13</v>
      </c>
      <c r="B13" s="5" t="s">
        <v>63</v>
      </c>
      <c r="C13" s="11">
        <v>88733</v>
      </c>
      <c r="D13" s="10">
        <v>7394</v>
      </c>
      <c r="E13" s="8">
        <v>0.63800000000000001</v>
      </c>
      <c r="F13" s="38">
        <v>3.7999999999999999E-2</v>
      </c>
      <c r="G13" s="19"/>
    </row>
    <row r="14" spans="1:24" x14ac:dyDescent="0.25">
      <c r="A14" s="39" t="s">
        <v>14</v>
      </c>
      <c r="B14" s="9" t="s">
        <v>64</v>
      </c>
      <c r="C14" s="11">
        <v>95098</v>
      </c>
      <c r="D14" s="10">
        <v>7925</v>
      </c>
      <c r="E14" s="8">
        <v>0.64800000000000002</v>
      </c>
      <c r="F14" s="38">
        <v>4.9000000000000002E-2</v>
      </c>
      <c r="G14" s="19"/>
    </row>
    <row r="15" spans="1:24" x14ac:dyDescent="0.25">
      <c r="A15" s="37" t="s">
        <v>15</v>
      </c>
      <c r="B15" s="5" t="s">
        <v>65</v>
      </c>
      <c r="C15" s="6">
        <v>85030</v>
      </c>
      <c r="D15" s="10">
        <v>7086</v>
      </c>
      <c r="E15" s="8">
        <v>0.63500000000000001</v>
      </c>
      <c r="F15" s="38">
        <v>4.4999999999999998E-2</v>
      </c>
      <c r="G15" s="19"/>
    </row>
    <row r="16" spans="1:24" x14ac:dyDescent="0.25">
      <c r="A16" s="37" t="s">
        <v>16</v>
      </c>
      <c r="B16" s="5" t="s">
        <v>66</v>
      </c>
      <c r="C16" s="6">
        <v>83366</v>
      </c>
      <c r="D16" s="10">
        <v>6947</v>
      </c>
      <c r="E16" s="8">
        <v>0.67300000000000004</v>
      </c>
      <c r="F16" s="38">
        <v>3.3000000000000002E-2</v>
      </c>
      <c r="G16" s="19"/>
      <c r="H16" t="s">
        <v>128</v>
      </c>
    </row>
    <row r="17" spans="1:7" x14ac:dyDescent="0.25">
      <c r="A17" s="37" t="s">
        <v>17</v>
      </c>
      <c r="B17" s="5" t="s">
        <v>67</v>
      </c>
      <c r="C17" s="6">
        <v>84656</v>
      </c>
      <c r="D17" s="10">
        <v>7055</v>
      </c>
      <c r="E17" s="8">
        <v>0.66700000000000004</v>
      </c>
      <c r="F17" s="38">
        <v>3.7999999999999999E-2</v>
      </c>
      <c r="G17" s="19"/>
    </row>
    <row r="18" spans="1:7" x14ac:dyDescent="0.25">
      <c r="A18" s="37" t="s">
        <v>18</v>
      </c>
      <c r="B18" s="5" t="s">
        <v>68</v>
      </c>
      <c r="C18" s="6">
        <v>80704</v>
      </c>
      <c r="D18" s="10">
        <v>6725</v>
      </c>
      <c r="E18" s="8">
        <v>0.58299999999999996</v>
      </c>
      <c r="F18" s="38">
        <v>5.2999999999999999E-2</v>
      </c>
      <c r="G18" s="19"/>
    </row>
    <row r="19" spans="1:7" x14ac:dyDescent="0.25">
      <c r="A19" s="37" t="s">
        <v>19</v>
      </c>
      <c r="B19" s="5" t="s">
        <v>69</v>
      </c>
      <c r="C19" s="6">
        <v>53440</v>
      </c>
      <c r="D19" s="10">
        <v>4453</v>
      </c>
      <c r="E19" s="8">
        <v>0.57999999999999996</v>
      </c>
      <c r="F19" s="38">
        <v>4.5999999999999999E-2</v>
      </c>
      <c r="G19" s="19"/>
    </row>
    <row r="20" spans="1:7" x14ac:dyDescent="0.25">
      <c r="A20" s="37" t="s">
        <v>20</v>
      </c>
      <c r="B20" s="5" t="s">
        <v>70</v>
      </c>
      <c r="C20" s="6">
        <v>60000</v>
      </c>
      <c r="D20" s="10">
        <v>5000</v>
      </c>
      <c r="E20" s="8">
        <v>0.60199999999999998</v>
      </c>
      <c r="F20" s="38">
        <v>3.4000000000000002E-2</v>
      </c>
      <c r="G20" s="19"/>
    </row>
    <row r="21" spans="1:7" x14ac:dyDescent="0.25">
      <c r="A21" s="37" t="s">
        <v>21</v>
      </c>
      <c r="B21" s="5" t="s">
        <v>71</v>
      </c>
      <c r="C21" s="6">
        <v>73620</v>
      </c>
      <c r="D21" s="10">
        <v>6135</v>
      </c>
      <c r="E21" s="8">
        <v>0.65</v>
      </c>
      <c r="F21" s="38">
        <v>3.1E-2</v>
      </c>
      <c r="G21" s="19"/>
    </row>
    <row r="22" spans="1:7" x14ac:dyDescent="0.25">
      <c r="A22" s="37" t="s">
        <v>22</v>
      </c>
      <c r="B22" s="5" t="s">
        <v>72</v>
      </c>
      <c r="C22" s="6">
        <v>80330</v>
      </c>
      <c r="D22" s="10">
        <v>6694</v>
      </c>
      <c r="E22" s="8">
        <v>0.64100000000000001</v>
      </c>
      <c r="F22" s="38">
        <v>4.1000000000000002E-2</v>
      </c>
      <c r="G22" s="19"/>
    </row>
    <row r="23" spans="1:7" x14ac:dyDescent="0.25">
      <c r="A23" s="37" t="s">
        <v>23</v>
      </c>
      <c r="B23" s="5" t="s">
        <v>73</v>
      </c>
      <c r="C23" s="6">
        <v>60600</v>
      </c>
      <c r="D23" s="10">
        <v>5050</v>
      </c>
      <c r="E23" s="8">
        <v>0.622</v>
      </c>
      <c r="F23" s="38">
        <v>5.1999999999999998E-2</v>
      </c>
      <c r="G23" s="19"/>
    </row>
    <row r="24" spans="1:7" x14ac:dyDescent="0.25">
      <c r="A24" s="37" t="s">
        <v>24</v>
      </c>
      <c r="B24" s="5" t="s">
        <v>74</v>
      </c>
      <c r="C24" s="6">
        <v>66700</v>
      </c>
      <c r="D24" s="10">
        <v>5558</v>
      </c>
      <c r="E24" s="8">
        <v>0.67400000000000004</v>
      </c>
      <c r="F24" s="38">
        <v>0.03</v>
      </c>
      <c r="G24" s="19"/>
    </row>
    <row r="25" spans="1:7" x14ac:dyDescent="0.25">
      <c r="A25" s="37" t="s">
        <v>25</v>
      </c>
      <c r="B25" s="5" t="s">
        <v>75</v>
      </c>
      <c r="C25" s="6">
        <v>45105</v>
      </c>
      <c r="D25" s="10">
        <v>3759</v>
      </c>
      <c r="E25" s="8">
        <v>0.56000000000000005</v>
      </c>
      <c r="F25" s="38">
        <v>3.5999999999999997E-2</v>
      </c>
      <c r="G25" s="19"/>
    </row>
    <row r="26" spans="1:7" x14ac:dyDescent="0.25">
      <c r="A26" s="37" t="s">
        <v>26</v>
      </c>
      <c r="B26" s="5" t="s">
        <v>76</v>
      </c>
      <c r="C26" s="6">
        <v>55770</v>
      </c>
      <c r="D26" s="10">
        <v>4648</v>
      </c>
      <c r="E26" s="8">
        <v>0.63900000000000001</v>
      </c>
      <c r="F26" s="38">
        <v>3.5999999999999997E-2</v>
      </c>
      <c r="G26" s="19"/>
    </row>
    <row r="27" spans="1:7" x14ac:dyDescent="0.25">
      <c r="A27" s="37" t="s">
        <v>27</v>
      </c>
      <c r="B27" s="5" t="s">
        <v>77</v>
      </c>
      <c r="C27" s="6">
        <v>52150</v>
      </c>
      <c r="D27" s="10">
        <v>4346</v>
      </c>
      <c r="E27" s="8">
        <v>0.625</v>
      </c>
      <c r="F27" s="38">
        <v>2.9000000000000001E-2</v>
      </c>
      <c r="G27" s="19"/>
    </row>
    <row r="28" spans="1:7" x14ac:dyDescent="0.25">
      <c r="A28" s="37" t="s">
        <v>28</v>
      </c>
      <c r="B28" s="5" t="s">
        <v>78</v>
      </c>
      <c r="C28" s="6">
        <v>58080</v>
      </c>
      <c r="D28" s="10">
        <v>4840</v>
      </c>
      <c r="E28" s="8">
        <v>0.68300000000000005</v>
      </c>
      <c r="F28" s="38">
        <v>2.9000000000000001E-2</v>
      </c>
      <c r="G28" s="19"/>
    </row>
    <row r="29" spans="1:7" x14ac:dyDescent="0.25">
      <c r="A29" s="37" t="s">
        <v>29</v>
      </c>
      <c r="B29" s="5" t="s">
        <v>79</v>
      </c>
      <c r="C29" s="6">
        <v>58900</v>
      </c>
      <c r="D29" s="10">
        <v>4908</v>
      </c>
      <c r="E29" s="8">
        <v>0.63900000000000001</v>
      </c>
      <c r="F29" s="38">
        <v>5.8000000000000003E-2</v>
      </c>
      <c r="G29" s="19"/>
    </row>
    <row r="30" spans="1:7" x14ac:dyDescent="0.25">
      <c r="A30" s="37" t="s">
        <v>30</v>
      </c>
      <c r="B30" s="5" t="s">
        <v>80</v>
      </c>
      <c r="C30" s="6">
        <v>66110</v>
      </c>
      <c r="D30" s="10">
        <v>5509</v>
      </c>
      <c r="E30" s="8">
        <v>0.65600000000000003</v>
      </c>
      <c r="F30" s="38">
        <v>2.8000000000000001E-2</v>
      </c>
      <c r="G30" s="19"/>
    </row>
    <row r="31" spans="1:7" x14ac:dyDescent="0.25">
      <c r="A31" s="37" t="s">
        <v>31</v>
      </c>
      <c r="B31" s="5" t="s">
        <v>81</v>
      </c>
      <c r="C31" s="6">
        <v>66664</v>
      </c>
      <c r="D31" s="10">
        <v>5555</v>
      </c>
      <c r="E31" s="8">
        <v>0.64400000000000002</v>
      </c>
      <c r="F31" s="38">
        <v>4.5999999999999999E-2</v>
      </c>
      <c r="G31" s="19"/>
    </row>
    <row r="32" spans="1:7" x14ac:dyDescent="0.25">
      <c r="A32" s="37" t="s">
        <v>32</v>
      </c>
      <c r="B32" s="5" t="s">
        <v>82</v>
      </c>
      <c r="C32" s="6">
        <v>54020</v>
      </c>
      <c r="D32" s="10">
        <v>4502</v>
      </c>
      <c r="E32" s="8">
        <v>0.57699999999999996</v>
      </c>
      <c r="F32" s="38">
        <v>4.2999999999999997E-2</v>
      </c>
      <c r="G32" s="19"/>
    </row>
    <row r="33" spans="1:7" x14ac:dyDescent="0.25">
      <c r="A33" s="39" t="s">
        <v>33</v>
      </c>
      <c r="B33" s="9" t="s">
        <v>83</v>
      </c>
      <c r="C33" s="6">
        <v>75157</v>
      </c>
      <c r="D33" s="10">
        <v>6263</v>
      </c>
      <c r="E33" s="8">
        <v>0.60799999999999998</v>
      </c>
      <c r="F33" s="38">
        <v>4.3999999999999997E-2</v>
      </c>
      <c r="G33" s="19"/>
    </row>
    <row r="34" spans="1:7" x14ac:dyDescent="0.25">
      <c r="A34" s="37" t="s">
        <v>34</v>
      </c>
      <c r="B34" s="5" t="s">
        <v>84</v>
      </c>
      <c r="C34" s="6">
        <v>60516</v>
      </c>
      <c r="D34" s="10">
        <v>5043</v>
      </c>
      <c r="E34" s="8">
        <v>0.59399999999999997</v>
      </c>
      <c r="F34" s="38">
        <v>3.6999999999999998E-2</v>
      </c>
      <c r="G34" s="19"/>
    </row>
    <row r="35" spans="1:7" x14ac:dyDescent="0.25">
      <c r="A35" s="37" t="s">
        <v>35</v>
      </c>
      <c r="B35" s="5" t="s">
        <v>85</v>
      </c>
      <c r="C35" s="6">
        <v>68131</v>
      </c>
      <c r="D35" s="10">
        <v>5678</v>
      </c>
      <c r="E35" s="8">
        <v>0.68400000000000005</v>
      </c>
      <c r="F35" s="38">
        <v>2.5000000000000001E-2</v>
      </c>
      <c r="G35" s="19"/>
    </row>
    <row r="36" spans="1:7" x14ac:dyDescent="0.25">
      <c r="A36" s="37" t="s">
        <v>36</v>
      </c>
      <c r="B36" s="5" t="s">
        <v>86</v>
      </c>
      <c r="C36" s="6">
        <v>48220</v>
      </c>
      <c r="D36" s="10">
        <v>4018</v>
      </c>
      <c r="E36" s="8">
        <v>0.61899999999999999</v>
      </c>
      <c r="F36" s="38">
        <v>4.4999999999999998E-2</v>
      </c>
      <c r="G36" s="19"/>
    </row>
    <row r="37" spans="1:7" x14ac:dyDescent="0.25">
      <c r="A37" s="37" t="s">
        <v>37</v>
      </c>
      <c r="B37" s="5" t="s">
        <v>87</v>
      </c>
      <c r="C37" s="6">
        <v>56956</v>
      </c>
      <c r="D37" s="10">
        <v>4746</v>
      </c>
      <c r="E37" s="8">
        <v>0.60699999999999998</v>
      </c>
      <c r="F37" s="38">
        <v>3.3000000000000002E-2</v>
      </c>
      <c r="G37" s="19"/>
    </row>
    <row r="38" spans="1:7" x14ac:dyDescent="0.25">
      <c r="A38" s="37" t="s">
        <v>38</v>
      </c>
      <c r="B38" s="5" t="s">
        <v>88</v>
      </c>
      <c r="C38" s="6">
        <v>70084</v>
      </c>
      <c r="D38" s="10">
        <v>5840</v>
      </c>
      <c r="E38" s="8">
        <v>0.63500000000000001</v>
      </c>
      <c r="F38" s="38">
        <v>4.7E-2</v>
      </c>
      <c r="G38" s="19"/>
    </row>
    <row r="39" spans="1:7" x14ac:dyDescent="0.25">
      <c r="A39" s="37" t="s">
        <v>39</v>
      </c>
      <c r="B39" s="5" t="s">
        <v>89</v>
      </c>
      <c r="C39" s="6">
        <v>67857</v>
      </c>
      <c r="D39" s="10">
        <v>5655</v>
      </c>
      <c r="E39" s="8">
        <v>0.623</v>
      </c>
      <c r="F39" s="38">
        <v>4.4999999999999998E-2</v>
      </c>
      <c r="G39" s="19"/>
    </row>
    <row r="40" spans="1:7" x14ac:dyDescent="0.25">
      <c r="A40" s="37" t="s">
        <v>40</v>
      </c>
      <c r="B40" s="5" t="s">
        <v>90</v>
      </c>
      <c r="C40" s="6">
        <v>74489</v>
      </c>
      <c r="D40" s="10">
        <v>6207</v>
      </c>
      <c r="E40" s="8">
        <v>0.64200000000000002</v>
      </c>
      <c r="F40" s="38">
        <v>0.04</v>
      </c>
      <c r="G40" s="19"/>
    </row>
    <row r="41" spans="1:7" x14ac:dyDescent="0.25">
      <c r="A41" s="37" t="s">
        <v>41</v>
      </c>
      <c r="B41" s="5" t="s">
        <v>91</v>
      </c>
      <c r="C41" s="6">
        <v>53320</v>
      </c>
      <c r="D41" s="10">
        <v>4443</v>
      </c>
      <c r="E41" s="8">
        <v>0.57699999999999996</v>
      </c>
      <c r="F41" s="38">
        <v>3.3000000000000002E-2</v>
      </c>
      <c r="G41" s="19"/>
    </row>
    <row r="42" spans="1:7" x14ac:dyDescent="0.25">
      <c r="A42" s="37" t="s">
        <v>42</v>
      </c>
      <c r="B42" s="5" t="s">
        <v>92</v>
      </c>
      <c r="C42" s="6">
        <v>65806</v>
      </c>
      <c r="D42" s="10">
        <v>5484</v>
      </c>
      <c r="E42" s="8">
        <v>0.67300000000000004</v>
      </c>
      <c r="F42" s="38">
        <v>2.1000000000000001E-2</v>
      </c>
      <c r="G42" s="19"/>
    </row>
    <row r="43" spans="1:7" x14ac:dyDescent="0.25">
      <c r="A43" s="37" t="s">
        <v>43</v>
      </c>
      <c r="B43" s="5" t="s">
        <v>93</v>
      </c>
      <c r="C43" s="6">
        <v>56071</v>
      </c>
      <c r="D43" s="10">
        <v>4673</v>
      </c>
      <c r="E43" s="8">
        <v>0.59399999999999997</v>
      </c>
      <c r="F43" s="38">
        <v>3.6999999999999998E-2</v>
      </c>
      <c r="G43" s="19"/>
    </row>
    <row r="44" spans="1:7" x14ac:dyDescent="0.25">
      <c r="A44" s="37" t="s">
        <v>44</v>
      </c>
      <c r="B44" s="5" t="s">
        <v>94</v>
      </c>
      <c r="C44" s="6">
        <v>67321</v>
      </c>
      <c r="D44" s="12">
        <v>5610</v>
      </c>
      <c r="E44" s="8">
        <v>0.64800000000000002</v>
      </c>
      <c r="F44" s="38">
        <v>4.2000000000000003E-2</v>
      </c>
      <c r="G44" s="19"/>
    </row>
    <row r="45" spans="1:7" x14ac:dyDescent="0.25">
      <c r="A45" s="37" t="s">
        <v>45</v>
      </c>
      <c r="B45" s="5" t="s">
        <v>95</v>
      </c>
      <c r="C45" s="6">
        <v>79133</v>
      </c>
      <c r="D45" s="12">
        <v>6594</v>
      </c>
      <c r="E45" s="8">
        <v>0.68400000000000005</v>
      </c>
      <c r="F45" s="38">
        <v>3.3000000000000002E-2</v>
      </c>
      <c r="G45" s="19"/>
    </row>
    <row r="46" spans="1:7" x14ac:dyDescent="0.25">
      <c r="A46" s="37" t="s">
        <v>46</v>
      </c>
      <c r="B46" s="5" t="s">
        <v>96</v>
      </c>
      <c r="C46" s="6">
        <v>67674</v>
      </c>
      <c r="D46" s="12">
        <v>5639</v>
      </c>
      <c r="E46" s="8">
        <v>0.65</v>
      </c>
      <c r="F46" s="38">
        <v>2.5000000000000001E-2</v>
      </c>
      <c r="G46" s="19"/>
    </row>
    <row r="47" spans="1:7" x14ac:dyDescent="0.25">
      <c r="A47" s="37" t="s">
        <v>47</v>
      </c>
      <c r="B47" s="5" t="s">
        <v>97</v>
      </c>
      <c r="C47" s="6">
        <v>111000</v>
      </c>
      <c r="D47" s="12">
        <v>9250</v>
      </c>
      <c r="E47" s="8">
        <v>0.65800000000000003</v>
      </c>
      <c r="F47" s="38">
        <v>2.9000000000000001E-2</v>
      </c>
      <c r="G47" s="19"/>
    </row>
    <row r="48" spans="1:7" x14ac:dyDescent="0.25">
      <c r="A48" s="37" t="s">
        <v>48</v>
      </c>
      <c r="B48" s="5" t="s">
        <v>98</v>
      </c>
      <c r="C48" s="6">
        <v>136000</v>
      </c>
      <c r="D48" s="12">
        <v>11333</v>
      </c>
      <c r="E48" s="8">
        <v>0.64100000000000001</v>
      </c>
      <c r="F48" s="38">
        <v>4.3999999999999997E-2</v>
      </c>
      <c r="G48" s="19"/>
    </row>
    <row r="49" spans="1:7" x14ac:dyDescent="0.25">
      <c r="A49" s="37" t="s">
        <v>49</v>
      </c>
      <c r="B49" s="5" t="s">
        <v>99</v>
      </c>
      <c r="C49" s="6">
        <v>60153</v>
      </c>
      <c r="D49" s="12">
        <v>5013</v>
      </c>
      <c r="E49" s="8">
        <v>0.54700000000000004</v>
      </c>
      <c r="F49" s="38">
        <v>4.1000000000000002E-2</v>
      </c>
      <c r="G49" s="19"/>
    </row>
    <row r="50" spans="1:7" x14ac:dyDescent="0.25">
      <c r="A50" s="37" t="s">
        <v>50</v>
      </c>
      <c r="B50" s="5" t="s">
        <v>100</v>
      </c>
      <c r="C50" s="6">
        <v>64168</v>
      </c>
      <c r="D50" s="12">
        <v>5347</v>
      </c>
      <c r="E50" s="8">
        <v>0.65900000000000003</v>
      </c>
      <c r="F50" s="38">
        <v>0.03</v>
      </c>
      <c r="G50" s="19"/>
    </row>
    <row r="51" spans="1:7" ht="15.75" thickBot="1" x14ac:dyDescent="0.3">
      <c r="A51" s="40" t="s">
        <v>51</v>
      </c>
      <c r="B51" s="41" t="s">
        <v>101</v>
      </c>
      <c r="C51" s="42">
        <v>65003</v>
      </c>
      <c r="D51" s="43">
        <v>5417</v>
      </c>
      <c r="E51" s="44">
        <v>0.63200000000000001</v>
      </c>
      <c r="F51" s="45">
        <v>3.5000000000000003E-2</v>
      </c>
      <c r="G51" s="19"/>
    </row>
  </sheetData>
  <autoFilter ref="A1:F51"/>
  <mergeCells count="2">
    <mergeCell ref="P2:S12"/>
    <mergeCell ref="U2:X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workbookViewId="0">
      <selection activeCell="E25" sqref="E25"/>
    </sheetView>
  </sheetViews>
  <sheetFormatPr defaultRowHeight="15" x14ac:dyDescent="0.25"/>
  <cols>
    <col min="1" max="1" width="9.140625" style="3"/>
    <col min="2" max="2" width="12.5703125" style="3" bestFit="1" customWidth="1"/>
    <col min="3" max="3" width="27.28515625" style="1" bestFit="1" customWidth="1"/>
    <col min="14" max="22" width="0" hidden="1" customWidth="1"/>
  </cols>
  <sheetData>
    <row r="1" spans="1:22" ht="15.75" thickBot="1" x14ac:dyDescent="0.3">
      <c r="A1" s="32" t="s">
        <v>0</v>
      </c>
      <c r="B1" s="33" t="s">
        <v>1</v>
      </c>
      <c r="C1" s="33" t="s">
        <v>137</v>
      </c>
    </row>
    <row r="2" spans="1:22" x14ac:dyDescent="0.25">
      <c r="A2" s="29" t="s">
        <v>2</v>
      </c>
      <c r="B2" s="30" t="s">
        <v>52</v>
      </c>
      <c r="C2" s="31">
        <v>1896000</v>
      </c>
      <c r="N2" s="90" t="s">
        <v>103</v>
      </c>
      <c r="O2" s="91"/>
      <c r="P2" s="91"/>
      <c r="Q2" s="92"/>
      <c r="S2" s="90" t="s">
        <v>104</v>
      </c>
      <c r="T2" s="91"/>
      <c r="U2" s="91"/>
      <c r="V2" s="92"/>
    </row>
    <row r="3" spans="1:22" x14ac:dyDescent="0.25">
      <c r="A3" s="22" t="s">
        <v>3</v>
      </c>
      <c r="B3" s="20" t="s">
        <v>53</v>
      </c>
      <c r="C3" s="23">
        <v>280000</v>
      </c>
      <c r="N3" s="93"/>
      <c r="O3" s="94"/>
      <c r="P3" s="94"/>
      <c r="Q3" s="95"/>
      <c r="S3" s="93"/>
      <c r="T3" s="94"/>
      <c r="U3" s="94"/>
      <c r="V3" s="95"/>
    </row>
    <row r="4" spans="1:22" x14ac:dyDescent="0.25">
      <c r="A4" s="22" t="s">
        <v>4</v>
      </c>
      <c r="B4" s="20" t="s">
        <v>54</v>
      </c>
      <c r="C4" s="23">
        <v>2909000</v>
      </c>
      <c r="N4" s="93"/>
      <c r="O4" s="94"/>
      <c r="P4" s="94"/>
      <c r="Q4" s="95"/>
      <c r="S4" s="93"/>
      <c r="T4" s="94"/>
      <c r="U4" s="94"/>
      <c r="V4" s="95"/>
    </row>
    <row r="5" spans="1:22" x14ac:dyDescent="0.25">
      <c r="A5" s="22" t="s">
        <v>5</v>
      </c>
      <c r="B5" s="20" t="s">
        <v>55</v>
      </c>
      <c r="C5" s="23">
        <v>1343700</v>
      </c>
      <c r="H5" t="s">
        <v>129</v>
      </c>
      <c r="N5" s="93"/>
      <c r="O5" s="94"/>
      <c r="P5" s="94"/>
      <c r="Q5" s="95"/>
      <c r="S5" s="93"/>
      <c r="T5" s="94"/>
      <c r="U5" s="94"/>
      <c r="V5" s="95"/>
    </row>
    <row r="6" spans="1:22" x14ac:dyDescent="0.25">
      <c r="A6" s="24" t="s">
        <v>6</v>
      </c>
      <c r="B6" s="21" t="s">
        <v>56</v>
      </c>
      <c r="C6" s="23">
        <v>18400000</v>
      </c>
      <c r="N6" s="93"/>
      <c r="O6" s="94"/>
      <c r="P6" s="94"/>
      <c r="Q6" s="95"/>
      <c r="S6" s="93"/>
      <c r="T6" s="94"/>
      <c r="U6" s="94"/>
      <c r="V6" s="95"/>
    </row>
    <row r="7" spans="1:22" x14ac:dyDescent="0.25">
      <c r="A7" s="22" t="s">
        <v>7</v>
      </c>
      <c r="B7" s="20" t="s">
        <v>57</v>
      </c>
      <c r="C7" s="23">
        <v>3014000</v>
      </c>
      <c r="N7" s="93"/>
      <c r="O7" s="94"/>
      <c r="P7" s="94"/>
      <c r="Q7" s="95"/>
      <c r="S7" s="93"/>
      <c r="T7" s="94"/>
      <c r="U7" s="94"/>
      <c r="V7" s="95"/>
    </row>
    <row r="8" spans="1:22" x14ac:dyDescent="0.25">
      <c r="A8" s="22" t="s">
        <v>8</v>
      </c>
      <c r="B8" s="20" t="s">
        <v>58</v>
      </c>
      <c r="C8" s="23">
        <v>1700000</v>
      </c>
      <c r="N8" s="93"/>
      <c r="O8" s="94"/>
      <c r="P8" s="94"/>
      <c r="Q8" s="95"/>
      <c r="S8" s="93"/>
      <c r="T8" s="94"/>
      <c r="U8" s="94"/>
      <c r="V8" s="95"/>
    </row>
    <row r="9" spans="1:22" x14ac:dyDescent="0.25">
      <c r="A9" s="22" t="s">
        <v>9</v>
      </c>
      <c r="B9" s="20" t="s">
        <v>59</v>
      </c>
      <c r="C9" s="23">
        <v>470000</v>
      </c>
      <c r="N9" s="93"/>
      <c r="O9" s="94"/>
      <c r="P9" s="94"/>
      <c r="Q9" s="95"/>
      <c r="S9" s="93"/>
      <c r="T9" s="94"/>
      <c r="U9" s="94"/>
      <c r="V9" s="95"/>
    </row>
    <row r="10" spans="1:22" x14ac:dyDescent="0.25">
      <c r="A10" s="22" t="s">
        <v>10</v>
      </c>
      <c r="B10" s="20" t="s">
        <v>60</v>
      </c>
      <c r="C10" s="23">
        <v>9600000</v>
      </c>
      <c r="N10" s="93"/>
      <c r="O10" s="94"/>
      <c r="P10" s="94"/>
      <c r="Q10" s="95"/>
      <c r="S10" s="93"/>
      <c r="T10" s="94"/>
      <c r="U10" s="94"/>
      <c r="V10" s="95"/>
    </row>
    <row r="11" spans="1:22" x14ac:dyDescent="0.25">
      <c r="A11" s="22" t="s">
        <v>11</v>
      </c>
      <c r="B11" s="20" t="s">
        <v>61</v>
      </c>
      <c r="C11" s="23">
        <v>4994900</v>
      </c>
      <c r="N11" s="93"/>
      <c r="O11" s="94"/>
      <c r="P11" s="94"/>
      <c r="Q11" s="95"/>
      <c r="S11" s="93"/>
      <c r="T11" s="94"/>
      <c r="U11" s="94"/>
      <c r="V11" s="95"/>
    </row>
    <row r="12" spans="1:22" ht="15.75" thickBot="1" x14ac:dyDescent="0.3">
      <c r="A12" s="22" t="s">
        <v>12</v>
      </c>
      <c r="B12" s="20" t="s">
        <v>62</v>
      </c>
      <c r="C12" s="25">
        <v>643900</v>
      </c>
      <c r="N12" s="96"/>
      <c r="O12" s="97"/>
      <c r="P12" s="97"/>
      <c r="Q12" s="98"/>
      <c r="S12" s="96"/>
      <c r="T12" s="97"/>
      <c r="U12" s="97"/>
      <c r="V12" s="98"/>
    </row>
    <row r="13" spans="1:22" x14ac:dyDescent="0.25">
      <c r="A13" s="22" t="s">
        <v>13</v>
      </c>
      <c r="B13" s="20" t="s">
        <v>63</v>
      </c>
      <c r="C13" s="25">
        <v>886600</v>
      </c>
    </row>
    <row r="14" spans="1:22" x14ac:dyDescent="0.25">
      <c r="A14" s="24" t="s">
        <v>14</v>
      </c>
      <c r="B14" s="21" t="s">
        <v>64</v>
      </c>
      <c r="C14" s="25">
        <v>6156600</v>
      </c>
    </row>
    <row r="15" spans="1:22" x14ac:dyDescent="0.25">
      <c r="A15" s="22" t="s">
        <v>15</v>
      </c>
      <c r="B15" s="20" t="s">
        <v>65</v>
      </c>
      <c r="C15" s="23">
        <v>3308400</v>
      </c>
    </row>
    <row r="16" spans="1:22" x14ac:dyDescent="0.25">
      <c r="A16" s="22" t="s">
        <v>16</v>
      </c>
      <c r="B16" s="20" t="s">
        <v>66</v>
      </c>
      <c r="C16" s="23">
        <v>1606200</v>
      </c>
    </row>
    <row r="17" spans="1:3" x14ac:dyDescent="0.25">
      <c r="A17" s="22" t="s">
        <v>17</v>
      </c>
      <c r="B17" s="20" t="s">
        <v>67</v>
      </c>
      <c r="C17" s="23">
        <v>1468000</v>
      </c>
    </row>
    <row r="18" spans="1:3" x14ac:dyDescent="0.25">
      <c r="A18" s="22" t="s">
        <v>18</v>
      </c>
      <c r="B18" s="20" t="s">
        <v>68</v>
      </c>
      <c r="C18" s="23">
        <v>2051900</v>
      </c>
    </row>
    <row r="19" spans="1:3" x14ac:dyDescent="0.25">
      <c r="A19" s="22" t="s">
        <v>19</v>
      </c>
      <c r="B19" s="20" t="s">
        <v>69</v>
      </c>
      <c r="C19" s="23">
        <v>1971400</v>
      </c>
    </row>
    <row r="20" spans="1:3" x14ac:dyDescent="0.25">
      <c r="A20" s="22" t="s">
        <v>20</v>
      </c>
      <c r="B20" s="20" t="s">
        <v>70</v>
      </c>
      <c r="C20" s="23">
        <v>656100</v>
      </c>
    </row>
    <row r="21" spans="1:3" x14ac:dyDescent="0.25">
      <c r="A21" s="22" t="s">
        <v>21</v>
      </c>
      <c r="B21" s="20" t="s">
        <v>71</v>
      </c>
      <c r="C21" s="23">
        <v>2773800</v>
      </c>
    </row>
    <row r="22" spans="1:3" x14ac:dyDescent="0.25">
      <c r="A22" s="22" t="s">
        <v>22</v>
      </c>
      <c r="B22" s="20" t="s">
        <v>72</v>
      </c>
      <c r="C22" s="23">
        <v>3747300</v>
      </c>
    </row>
    <row r="23" spans="1:3" x14ac:dyDescent="0.25">
      <c r="A23" s="22" t="s">
        <v>23</v>
      </c>
      <c r="B23" s="20" t="s">
        <v>73</v>
      </c>
      <c r="C23" s="23">
        <v>4508800</v>
      </c>
    </row>
    <row r="24" spans="1:3" x14ac:dyDescent="0.25">
      <c r="A24" s="22" t="s">
        <v>24</v>
      </c>
      <c r="B24" s="20" t="s">
        <v>74</v>
      </c>
      <c r="C24" s="23">
        <v>3039600</v>
      </c>
    </row>
    <row r="25" spans="1:3" x14ac:dyDescent="0.25">
      <c r="A25" s="22" t="s">
        <v>25</v>
      </c>
      <c r="B25" s="20" t="s">
        <v>75</v>
      </c>
      <c r="C25" s="23">
        <v>1195300</v>
      </c>
    </row>
    <row r="26" spans="1:3" x14ac:dyDescent="0.25">
      <c r="A26" s="22" t="s">
        <v>26</v>
      </c>
      <c r="B26" s="20" t="s">
        <v>76</v>
      </c>
      <c r="C26" s="23">
        <v>3085300</v>
      </c>
    </row>
    <row r="27" spans="1:3" x14ac:dyDescent="0.25">
      <c r="A27" s="22" t="s">
        <v>27</v>
      </c>
      <c r="B27" s="20" t="s">
        <v>77</v>
      </c>
      <c r="C27" s="23">
        <v>536600</v>
      </c>
    </row>
    <row r="28" spans="1:3" x14ac:dyDescent="0.25">
      <c r="A28" s="22" t="s">
        <v>28</v>
      </c>
      <c r="B28" s="20" t="s">
        <v>78</v>
      </c>
      <c r="C28" s="23">
        <v>1078500</v>
      </c>
    </row>
    <row r="29" spans="1:3" x14ac:dyDescent="0.25">
      <c r="A29" s="22" t="s">
        <v>29</v>
      </c>
      <c r="B29" s="20" t="s">
        <v>79</v>
      </c>
      <c r="C29" s="23">
        <v>1582400</v>
      </c>
    </row>
    <row r="30" spans="1:3" x14ac:dyDescent="0.25">
      <c r="A30" s="22" t="s">
        <v>30</v>
      </c>
      <c r="B30" s="20" t="s">
        <v>80</v>
      </c>
      <c r="C30" s="23">
        <v>719000</v>
      </c>
    </row>
    <row r="31" spans="1:3" x14ac:dyDescent="0.25">
      <c r="A31" s="22" t="s">
        <v>31</v>
      </c>
      <c r="B31" s="20" t="s">
        <v>81</v>
      </c>
      <c r="C31" s="23">
        <v>4396600</v>
      </c>
    </row>
    <row r="32" spans="1:3" x14ac:dyDescent="0.25">
      <c r="A32" s="22" t="s">
        <v>32</v>
      </c>
      <c r="B32" s="20" t="s">
        <v>82</v>
      </c>
      <c r="C32" s="23">
        <v>893700</v>
      </c>
    </row>
    <row r="33" spans="1:3" x14ac:dyDescent="0.25">
      <c r="A33" s="24" t="s">
        <v>33</v>
      </c>
      <c r="B33" s="21" t="s">
        <v>83</v>
      </c>
      <c r="C33" s="23">
        <v>9895500</v>
      </c>
    </row>
    <row r="34" spans="1:3" x14ac:dyDescent="0.25">
      <c r="A34" s="22" t="s">
        <v>34</v>
      </c>
      <c r="B34" s="20" t="s">
        <v>84</v>
      </c>
      <c r="C34" s="23">
        <v>5050700</v>
      </c>
    </row>
    <row r="35" spans="1:3" x14ac:dyDescent="0.25">
      <c r="A35" s="22" t="s">
        <v>35</v>
      </c>
      <c r="B35" s="20" t="s">
        <v>85</v>
      </c>
      <c r="C35" s="23">
        <v>451900</v>
      </c>
    </row>
    <row r="36" spans="1:3" x14ac:dyDescent="0.25">
      <c r="A36" s="22" t="s">
        <v>36</v>
      </c>
      <c r="B36" s="20" t="s">
        <v>86</v>
      </c>
      <c r="C36" s="23">
        <v>5691500</v>
      </c>
    </row>
    <row r="37" spans="1:3" x14ac:dyDescent="0.25">
      <c r="A37" s="22" t="s">
        <v>37</v>
      </c>
      <c r="B37" s="20" t="s">
        <v>87</v>
      </c>
      <c r="C37" s="23">
        <v>1800500</v>
      </c>
    </row>
    <row r="38" spans="1:3" x14ac:dyDescent="0.25">
      <c r="A38" s="22" t="s">
        <v>38</v>
      </c>
      <c r="B38" s="20" t="s">
        <v>88</v>
      </c>
      <c r="C38" s="23">
        <v>6229800</v>
      </c>
    </row>
    <row r="39" spans="1:3" x14ac:dyDescent="0.25">
      <c r="A39" s="22" t="s">
        <v>39</v>
      </c>
      <c r="B39" s="20" t="s">
        <v>89</v>
      </c>
      <c r="C39" s="23">
        <v>6229800</v>
      </c>
    </row>
    <row r="40" spans="1:3" x14ac:dyDescent="0.25">
      <c r="A40" s="22" t="s">
        <v>40</v>
      </c>
      <c r="B40" s="20" t="s">
        <v>90</v>
      </c>
      <c r="C40" s="23">
        <v>514200</v>
      </c>
    </row>
    <row r="41" spans="1:3" x14ac:dyDescent="0.25">
      <c r="A41" s="22" t="s">
        <v>41</v>
      </c>
      <c r="B41" s="20" t="s">
        <v>91</v>
      </c>
      <c r="C41" s="23">
        <v>2401000</v>
      </c>
    </row>
    <row r="42" spans="1:3" x14ac:dyDescent="0.25">
      <c r="A42" s="22" t="s">
        <v>42</v>
      </c>
      <c r="B42" s="20" t="s">
        <v>92</v>
      </c>
      <c r="C42" s="23">
        <v>468600</v>
      </c>
    </row>
    <row r="43" spans="1:3" x14ac:dyDescent="0.25">
      <c r="A43" s="22" t="s">
        <v>43</v>
      </c>
      <c r="B43" s="20" t="s">
        <v>93</v>
      </c>
      <c r="C43" s="23">
        <v>3343200</v>
      </c>
    </row>
    <row r="44" spans="1:3" x14ac:dyDescent="0.25">
      <c r="A44" s="22" t="s">
        <v>44</v>
      </c>
      <c r="B44" s="20" t="s">
        <v>94</v>
      </c>
      <c r="C44" s="23">
        <v>14318700</v>
      </c>
    </row>
    <row r="45" spans="1:3" x14ac:dyDescent="0.25">
      <c r="A45" s="22" t="s">
        <v>45</v>
      </c>
      <c r="B45" s="20" t="s">
        <v>95</v>
      </c>
      <c r="C45" s="23">
        <v>1782700</v>
      </c>
    </row>
    <row r="46" spans="1:3" x14ac:dyDescent="0.25">
      <c r="A46" s="22" t="s">
        <v>46</v>
      </c>
      <c r="B46" s="20" t="s">
        <v>96</v>
      </c>
      <c r="C46" s="23">
        <v>314400</v>
      </c>
    </row>
    <row r="47" spans="1:3" x14ac:dyDescent="0.25">
      <c r="A47" s="22" t="s">
        <v>47</v>
      </c>
      <c r="B47" s="20" t="s">
        <v>97</v>
      </c>
      <c r="C47" s="23">
        <v>4268200</v>
      </c>
    </row>
    <row r="48" spans="1:3" x14ac:dyDescent="0.25">
      <c r="A48" s="22" t="s">
        <v>48</v>
      </c>
      <c r="B48" s="20" t="s">
        <v>98</v>
      </c>
      <c r="C48" s="23">
        <v>3678500</v>
      </c>
    </row>
    <row r="49" spans="1:3" x14ac:dyDescent="0.25">
      <c r="A49" s="22" t="s">
        <v>49</v>
      </c>
      <c r="B49" s="20" t="s">
        <v>99</v>
      </c>
      <c r="C49" s="23">
        <v>720400</v>
      </c>
    </row>
    <row r="50" spans="1:3" x14ac:dyDescent="0.25">
      <c r="A50" s="22" t="s">
        <v>50</v>
      </c>
      <c r="B50" s="20" t="s">
        <v>100</v>
      </c>
      <c r="C50" s="23">
        <v>3042100</v>
      </c>
    </row>
    <row r="51" spans="1:3" ht="15.75" thickBot="1" x14ac:dyDescent="0.3">
      <c r="A51" s="26" t="s">
        <v>51</v>
      </c>
      <c r="B51" s="27" t="s">
        <v>101</v>
      </c>
      <c r="C51" s="28">
        <v>297300</v>
      </c>
    </row>
  </sheetData>
  <autoFilter ref="A1:C51"/>
  <mergeCells count="2">
    <mergeCell ref="N2:Q12"/>
    <mergeCell ref="S2:V1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workbookViewId="0">
      <selection activeCell="F13" sqref="F13"/>
    </sheetView>
  </sheetViews>
  <sheetFormatPr defaultRowHeight="15" x14ac:dyDescent="0.25"/>
  <cols>
    <col min="1" max="1" width="9.140625" style="3"/>
    <col min="2" max="2" width="12.5703125" style="3" bestFit="1" customWidth="1"/>
    <col min="3" max="3" width="23.42578125" style="1" bestFit="1" customWidth="1"/>
    <col min="4" max="4" width="23.42578125" style="1" customWidth="1"/>
    <col min="14" max="22" width="0" hidden="1" customWidth="1"/>
  </cols>
  <sheetData>
    <row r="1" spans="1:22" ht="15.75" thickBot="1" x14ac:dyDescent="0.3">
      <c r="A1" s="32" t="s">
        <v>0</v>
      </c>
      <c r="B1" s="33" t="s">
        <v>1</v>
      </c>
      <c r="C1" s="33" t="s">
        <v>140</v>
      </c>
      <c r="D1" s="33" t="s">
        <v>105</v>
      </c>
    </row>
    <row r="2" spans="1:22" x14ac:dyDescent="0.25">
      <c r="A2" s="29" t="s">
        <v>2</v>
      </c>
      <c r="B2" s="30" t="s">
        <v>52</v>
      </c>
      <c r="C2" s="14">
        <v>1744200</v>
      </c>
      <c r="D2" s="31">
        <v>410400</v>
      </c>
      <c r="N2" s="90" t="s">
        <v>103</v>
      </c>
      <c r="O2" s="91"/>
      <c r="P2" s="91"/>
      <c r="Q2" s="92"/>
      <c r="S2" s="90" t="s">
        <v>104</v>
      </c>
      <c r="T2" s="91"/>
      <c r="U2" s="91"/>
      <c r="V2" s="92"/>
    </row>
    <row r="3" spans="1:22" x14ac:dyDescent="0.25">
      <c r="A3" s="22" t="s">
        <v>3</v>
      </c>
      <c r="B3" s="20" t="s">
        <v>53</v>
      </c>
      <c r="C3" s="6">
        <v>230000</v>
      </c>
      <c r="D3" s="23">
        <v>100000</v>
      </c>
      <c r="N3" s="93"/>
      <c r="O3" s="94"/>
      <c r="P3" s="94"/>
      <c r="Q3" s="95"/>
      <c r="S3" s="93"/>
      <c r="T3" s="94"/>
      <c r="U3" s="94"/>
      <c r="V3" s="95"/>
    </row>
    <row r="4" spans="1:22" x14ac:dyDescent="0.25">
      <c r="A4" s="22" t="s">
        <v>4</v>
      </c>
      <c r="B4" s="20" t="s">
        <v>54</v>
      </c>
      <c r="C4" s="6">
        <v>2100000</v>
      </c>
      <c r="D4" s="23">
        <v>1100000</v>
      </c>
      <c r="N4" s="93"/>
      <c r="O4" s="94"/>
      <c r="P4" s="94"/>
      <c r="Q4" s="95"/>
      <c r="S4" s="93"/>
      <c r="T4" s="94"/>
      <c r="U4" s="94"/>
      <c r="V4" s="95"/>
    </row>
    <row r="5" spans="1:22" x14ac:dyDescent="0.25">
      <c r="A5" s="22" t="s">
        <v>5</v>
      </c>
      <c r="B5" s="20" t="s">
        <v>55</v>
      </c>
      <c r="C5" s="6">
        <v>920000</v>
      </c>
      <c r="D5" s="23">
        <v>330000</v>
      </c>
      <c r="N5" s="93"/>
      <c r="O5" s="94"/>
      <c r="P5" s="94"/>
      <c r="Q5" s="95"/>
      <c r="S5" s="93"/>
      <c r="T5" s="94"/>
      <c r="U5" s="94"/>
      <c r="V5" s="95"/>
    </row>
    <row r="6" spans="1:22" x14ac:dyDescent="0.25">
      <c r="A6" s="24" t="s">
        <v>6</v>
      </c>
      <c r="B6" s="21" t="s">
        <v>56</v>
      </c>
      <c r="C6" s="6">
        <v>13700000</v>
      </c>
      <c r="D6" s="23">
        <v>4600000</v>
      </c>
      <c r="N6" s="93"/>
      <c r="O6" s="94"/>
      <c r="P6" s="94"/>
      <c r="Q6" s="95"/>
      <c r="S6" s="93"/>
      <c r="T6" s="94"/>
      <c r="U6" s="94"/>
      <c r="V6" s="95"/>
    </row>
    <row r="7" spans="1:22" x14ac:dyDescent="0.25">
      <c r="A7" s="22" t="s">
        <v>7</v>
      </c>
      <c r="B7" s="20" t="s">
        <v>57</v>
      </c>
      <c r="C7" s="6">
        <v>2100000</v>
      </c>
      <c r="D7" s="23">
        <v>900000</v>
      </c>
      <c r="H7" t="s">
        <v>130</v>
      </c>
      <c r="N7" s="93"/>
      <c r="O7" s="94"/>
      <c r="P7" s="94"/>
      <c r="Q7" s="95"/>
      <c r="S7" s="93"/>
      <c r="T7" s="94"/>
      <c r="U7" s="94"/>
      <c r="V7" s="95"/>
    </row>
    <row r="8" spans="1:22" x14ac:dyDescent="0.25">
      <c r="A8" s="22" t="s">
        <v>8</v>
      </c>
      <c r="B8" s="20" t="s">
        <v>58</v>
      </c>
      <c r="C8" s="6">
        <v>1200000</v>
      </c>
      <c r="D8" s="23">
        <v>450000</v>
      </c>
      <c r="N8" s="93"/>
      <c r="O8" s="94"/>
      <c r="P8" s="94"/>
      <c r="Q8" s="95"/>
      <c r="S8" s="93"/>
      <c r="T8" s="94"/>
      <c r="U8" s="94"/>
      <c r="V8" s="95"/>
    </row>
    <row r="9" spans="1:22" x14ac:dyDescent="0.25">
      <c r="A9" s="22" t="s">
        <v>9</v>
      </c>
      <c r="B9" s="20" t="s">
        <v>59</v>
      </c>
      <c r="C9" s="6">
        <v>380000</v>
      </c>
      <c r="D9" s="23">
        <v>120000</v>
      </c>
      <c r="N9" s="93"/>
      <c r="O9" s="94"/>
      <c r="P9" s="94"/>
      <c r="Q9" s="95"/>
      <c r="S9" s="93"/>
      <c r="T9" s="94"/>
      <c r="U9" s="94"/>
      <c r="V9" s="95"/>
    </row>
    <row r="10" spans="1:22" x14ac:dyDescent="0.25">
      <c r="A10" s="22" t="s">
        <v>10</v>
      </c>
      <c r="B10" s="20" t="s">
        <v>60</v>
      </c>
      <c r="C10" s="6">
        <v>7800000</v>
      </c>
      <c r="D10" s="23">
        <v>2600000</v>
      </c>
      <c r="N10" s="93"/>
      <c r="O10" s="94"/>
      <c r="P10" s="94"/>
      <c r="Q10" s="95"/>
      <c r="S10" s="93"/>
      <c r="T10" s="94"/>
      <c r="U10" s="94"/>
      <c r="V10" s="95"/>
    </row>
    <row r="11" spans="1:22" x14ac:dyDescent="0.25">
      <c r="A11" s="22" t="s">
        <v>11</v>
      </c>
      <c r="B11" s="20" t="s">
        <v>61</v>
      </c>
      <c r="C11" s="6">
        <v>4100000</v>
      </c>
      <c r="D11" s="23">
        <v>1400000</v>
      </c>
      <c r="N11" s="93"/>
      <c r="O11" s="94"/>
      <c r="P11" s="94"/>
      <c r="Q11" s="95"/>
      <c r="S11" s="93"/>
      <c r="T11" s="94"/>
      <c r="U11" s="94"/>
      <c r="V11" s="95"/>
    </row>
    <row r="12" spans="1:22" ht="15.75" thickBot="1" x14ac:dyDescent="0.3">
      <c r="A12" s="22" t="s">
        <v>12</v>
      </c>
      <c r="B12" s="20" t="s">
        <v>62</v>
      </c>
      <c r="C12" s="6">
        <v>450000</v>
      </c>
      <c r="D12" s="23">
        <v>150000</v>
      </c>
      <c r="N12" s="96"/>
      <c r="O12" s="97"/>
      <c r="P12" s="97"/>
      <c r="Q12" s="98"/>
      <c r="S12" s="96"/>
      <c r="T12" s="97"/>
      <c r="U12" s="97"/>
      <c r="V12" s="98"/>
    </row>
    <row r="13" spans="1:22" x14ac:dyDescent="0.25">
      <c r="A13" s="22" t="s">
        <v>13</v>
      </c>
      <c r="B13" s="20" t="s">
        <v>63</v>
      </c>
      <c r="C13" s="6">
        <v>700000</v>
      </c>
      <c r="D13" s="23">
        <v>230000</v>
      </c>
    </row>
    <row r="14" spans="1:22" x14ac:dyDescent="0.25">
      <c r="A14" s="24" t="s">
        <v>14</v>
      </c>
      <c r="B14" s="21" t="s">
        <v>64</v>
      </c>
      <c r="C14" s="6">
        <v>4700000</v>
      </c>
      <c r="D14" s="23">
        <v>1600000</v>
      </c>
    </row>
    <row r="15" spans="1:22" x14ac:dyDescent="0.25">
      <c r="A15" s="22" t="s">
        <v>15</v>
      </c>
      <c r="B15" s="20" t="s">
        <v>65</v>
      </c>
      <c r="C15" s="6">
        <v>2500000</v>
      </c>
      <c r="D15" s="23">
        <v>800000</v>
      </c>
    </row>
    <row r="16" spans="1:22" x14ac:dyDescent="0.25">
      <c r="A16" s="22" t="s">
        <v>16</v>
      </c>
      <c r="B16" s="20" t="s">
        <v>66</v>
      </c>
      <c r="C16" s="6">
        <v>1250000</v>
      </c>
      <c r="D16" s="23">
        <v>400000</v>
      </c>
    </row>
    <row r="17" spans="1:4" x14ac:dyDescent="0.25">
      <c r="A17" s="22" t="s">
        <v>17</v>
      </c>
      <c r="B17" s="20" t="s">
        <v>67</v>
      </c>
      <c r="C17" s="6">
        <v>1100000</v>
      </c>
      <c r="D17" s="23">
        <v>350000</v>
      </c>
    </row>
    <row r="18" spans="1:4" x14ac:dyDescent="0.25">
      <c r="A18" s="22" t="s">
        <v>18</v>
      </c>
      <c r="B18" s="20" t="s">
        <v>68</v>
      </c>
      <c r="C18" s="6">
        <v>1600000</v>
      </c>
      <c r="D18" s="23">
        <v>500000</v>
      </c>
    </row>
    <row r="19" spans="1:4" x14ac:dyDescent="0.25">
      <c r="A19" s="22" t="s">
        <v>19</v>
      </c>
      <c r="B19" s="20" t="s">
        <v>69</v>
      </c>
      <c r="C19" s="6">
        <v>1600000</v>
      </c>
      <c r="D19" s="23">
        <v>500000</v>
      </c>
    </row>
    <row r="20" spans="1:4" x14ac:dyDescent="0.25">
      <c r="A20" s="22" t="s">
        <v>20</v>
      </c>
      <c r="B20" s="20" t="s">
        <v>70</v>
      </c>
      <c r="C20" s="6">
        <v>480000</v>
      </c>
      <c r="D20" s="23">
        <v>170000</v>
      </c>
    </row>
    <row r="21" spans="1:4" x14ac:dyDescent="0.25">
      <c r="A21" s="22" t="s">
        <v>21</v>
      </c>
      <c r="B21" s="20" t="s">
        <v>71</v>
      </c>
      <c r="C21" s="6">
        <v>2300000</v>
      </c>
      <c r="D21" s="23">
        <v>800000</v>
      </c>
    </row>
    <row r="22" spans="1:4" x14ac:dyDescent="0.25">
      <c r="A22" s="22" t="s">
        <v>22</v>
      </c>
      <c r="B22" s="20" t="s">
        <v>72</v>
      </c>
      <c r="C22" s="6">
        <v>2800000</v>
      </c>
      <c r="D22" s="23">
        <v>1000000</v>
      </c>
    </row>
    <row r="23" spans="1:4" x14ac:dyDescent="0.25">
      <c r="A23" s="22" t="s">
        <v>23</v>
      </c>
      <c r="B23" s="20" t="s">
        <v>73</v>
      </c>
      <c r="C23" s="6">
        <v>3800000</v>
      </c>
      <c r="D23" s="23">
        <v>1200000</v>
      </c>
    </row>
    <row r="24" spans="1:4" x14ac:dyDescent="0.25">
      <c r="A24" s="22" t="s">
        <v>24</v>
      </c>
      <c r="B24" s="20" t="s">
        <v>74</v>
      </c>
      <c r="C24" s="6">
        <v>2300000</v>
      </c>
      <c r="D24" s="23">
        <v>800000</v>
      </c>
    </row>
    <row r="25" spans="1:4" x14ac:dyDescent="0.25">
      <c r="A25" s="22" t="s">
        <v>25</v>
      </c>
      <c r="B25" s="20" t="s">
        <v>75</v>
      </c>
      <c r="C25" s="6">
        <v>950000</v>
      </c>
      <c r="D25" s="23">
        <v>300000</v>
      </c>
    </row>
    <row r="26" spans="1:4" x14ac:dyDescent="0.25">
      <c r="A26" s="22" t="s">
        <v>26</v>
      </c>
      <c r="B26" s="20" t="s">
        <v>76</v>
      </c>
      <c r="C26" s="6">
        <v>2300000</v>
      </c>
      <c r="D26" s="23">
        <v>800000</v>
      </c>
    </row>
    <row r="27" spans="1:4" x14ac:dyDescent="0.25">
      <c r="A27" s="22" t="s">
        <v>27</v>
      </c>
      <c r="B27" s="20" t="s">
        <v>77</v>
      </c>
      <c r="C27" s="6">
        <v>430000</v>
      </c>
      <c r="D27" s="23">
        <v>140000</v>
      </c>
    </row>
    <row r="28" spans="1:4" x14ac:dyDescent="0.25">
      <c r="A28" s="22" t="s">
        <v>28</v>
      </c>
      <c r="B28" s="20" t="s">
        <v>78</v>
      </c>
      <c r="C28" s="6">
        <v>800000</v>
      </c>
      <c r="D28" s="23">
        <v>250000</v>
      </c>
    </row>
    <row r="29" spans="1:4" x14ac:dyDescent="0.25">
      <c r="A29" s="22" t="s">
        <v>29</v>
      </c>
      <c r="B29" s="20" t="s">
        <v>79</v>
      </c>
      <c r="C29" s="6">
        <v>1300000</v>
      </c>
      <c r="D29" s="23">
        <v>450000</v>
      </c>
    </row>
    <row r="30" spans="1:4" x14ac:dyDescent="0.25">
      <c r="A30" s="22" t="s">
        <v>30</v>
      </c>
      <c r="B30" s="20" t="s">
        <v>80</v>
      </c>
      <c r="C30" s="6">
        <v>600000</v>
      </c>
      <c r="D30" s="23">
        <v>180000</v>
      </c>
    </row>
    <row r="31" spans="1:4" x14ac:dyDescent="0.25">
      <c r="A31" s="22" t="s">
        <v>31</v>
      </c>
      <c r="B31" s="20" t="s">
        <v>81</v>
      </c>
      <c r="C31" s="6">
        <v>3600000</v>
      </c>
      <c r="D31" s="23">
        <v>1200000</v>
      </c>
    </row>
    <row r="32" spans="1:4" x14ac:dyDescent="0.25">
      <c r="A32" s="22" t="s">
        <v>32</v>
      </c>
      <c r="B32" s="20" t="s">
        <v>82</v>
      </c>
      <c r="C32" s="6">
        <v>700000</v>
      </c>
      <c r="D32" s="23">
        <v>230000</v>
      </c>
    </row>
    <row r="33" spans="1:4" x14ac:dyDescent="0.25">
      <c r="A33" s="24" t="s">
        <v>33</v>
      </c>
      <c r="B33" s="21" t="s">
        <v>83</v>
      </c>
      <c r="C33" s="6">
        <v>7500000</v>
      </c>
      <c r="D33" s="23">
        <v>2500000</v>
      </c>
    </row>
    <row r="34" spans="1:4" x14ac:dyDescent="0.25">
      <c r="A34" s="22" t="s">
        <v>34</v>
      </c>
      <c r="B34" s="20" t="s">
        <v>84</v>
      </c>
      <c r="C34" s="6">
        <v>4000000</v>
      </c>
      <c r="D34" s="23">
        <v>1300000</v>
      </c>
    </row>
    <row r="35" spans="1:4" x14ac:dyDescent="0.25">
      <c r="A35" s="22" t="s">
        <v>35</v>
      </c>
      <c r="B35" s="20" t="s">
        <v>85</v>
      </c>
      <c r="C35" s="6">
        <v>320000</v>
      </c>
      <c r="D35" s="23">
        <v>110000</v>
      </c>
    </row>
    <row r="36" spans="1:4" x14ac:dyDescent="0.25">
      <c r="A36" s="22" t="s">
        <v>36</v>
      </c>
      <c r="B36" s="20" t="s">
        <v>86</v>
      </c>
      <c r="C36" s="6">
        <v>4500000</v>
      </c>
      <c r="D36" s="23">
        <v>1400000</v>
      </c>
    </row>
    <row r="37" spans="1:4" x14ac:dyDescent="0.25">
      <c r="A37" s="22" t="s">
        <v>37</v>
      </c>
      <c r="B37" s="20" t="s">
        <v>87</v>
      </c>
      <c r="C37" s="6">
        <v>1400000</v>
      </c>
      <c r="D37" s="23">
        <v>450000</v>
      </c>
    </row>
    <row r="38" spans="1:4" x14ac:dyDescent="0.25">
      <c r="A38" s="22" t="s">
        <v>38</v>
      </c>
      <c r="B38" s="20" t="s">
        <v>88</v>
      </c>
      <c r="C38" s="6">
        <v>1600000</v>
      </c>
      <c r="D38" s="23">
        <v>550000</v>
      </c>
    </row>
    <row r="39" spans="1:4" x14ac:dyDescent="0.25">
      <c r="A39" s="22" t="s">
        <v>39</v>
      </c>
      <c r="B39" s="20" t="s">
        <v>89</v>
      </c>
      <c r="C39" s="6">
        <v>5000000</v>
      </c>
      <c r="D39" s="23">
        <v>1700000</v>
      </c>
    </row>
    <row r="40" spans="1:4" x14ac:dyDescent="0.25">
      <c r="A40" s="22" t="s">
        <v>40</v>
      </c>
      <c r="B40" s="20" t="s">
        <v>90</v>
      </c>
      <c r="C40" s="6">
        <v>430000</v>
      </c>
      <c r="D40" s="23">
        <v>140000</v>
      </c>
    </row>
    <row r="41" spans="1:4" x14ac:dyDescent="0.25">
      <c r="A41" s="22" t="s">
        <v>41</v>
      </c>
      <c r="B41" s="20" t="s">
        <v>91</v>
      </c>
      <c r="C41" s="6">
        <v>1900000</v>
      </c>
      <c r="D41" s="23">
        <v>600000</v>
      </c>
    </row>
    <row r="42" spans="1:4" x14ac:dyDescent="0.25">
      <c r="A42" s="22" t="s">
        <v>42</v>
      </c>
      <c r="B42" s="20" t="s">
        <v>92</v>
      </c>
      <c r="C42" s="6">
        <v>380000</v>
      </c>
      <c r="D42" s="23">
        <v>120000</v>
      </c>
    </row>
    <row r="43" spans="1:4" x14ac:dyDescent="0.25">
      <c r="A43" s="22" t="s">
        <v>43</v>
      </c>
      <c r="B43" s="20" t="s">
        <v>93</v>
      </c>
      <c r="C43" s="6">
        <v>2600000</v>
      </c>
      <c r="D43" s="23">
        <v>800000</v>
      </c>
    </row>
    <row r="44" spans="1:4" x14ac:dyDescent="0.25">
      <c r="A44" s="22" t="s">
        <v>44</v>
      </c>
      <c r="B44" s="20" t="s">
        <v>94</v>
      </c>
      <c r="C44" s="6">
        <v>11500000</v>
      </c>
      <c r="D44" s="23">
        <v>3600000</v>
      </c>
    </row>
    <row r="45" spans="1:4" x14ac:dyDescent="0.25">
      <c r="A45" s="22" t="s">
        <v>45</v>
      </c>
      <c r="B45" s="20" t="s">
        <v>95</v>
      </c>
      <c r="C45" s="6">
        <v>1400000</v>
      </c>
      <c r="D45" s="23">
        <v>450000</v>
      </c>
    </row>
    <row r="46" spans="1:4" x14ac:dyDescent="0.25">
      <c r="A46" s="22" t="s">
        <v>46</v>
      </c>
      <c r="B46" s="20" t="s">
        <v>96</v>
      </c>
      <c r="C46" s="6">
        <v>250000</v>
      </c>
      <c r="D46" s="23">
        <v>90000</v>
      </c>
    </row>
    <row r="47" spans="1:4" x14ac:dyDescent="0.25">
      <c r="A47" s="22" t="s">
        <v>47</v>
      </c>
      <c r="B47" s="20" t="s">
        <v>97</v>
      </c>
      <c r="C47" s="6">
        <v>3400000</v>
      </c>
      <c r="D47" s="23">
        <v>1100000</v>
      </c>
    </row>
    <row r="48" spans="1:4" x14ac:dyDescent="0.25">
      <c r="A48" s="22" t="s">
        <v>48</v>
      </c>
      <c r="B48" s="20" t="s">
        <v>98</v>
      </c>
      <c r="C48" s="6">
        <v>3000000</v>
      </c>
      <c r="D48" s="23">
        <v>1000000</v>
      </c>
    </row>
    <row r="49" spans="1:4" x14ac:dyDescent="0.25">
      <c r="A49" s="22" t="s">
        <v>49</v>
      </c>
      <c r="B49" s="20" t="s">
        <v>99</v>
      </c>
      <c r="C49" s="6">
        <v>600000</v>
      </c>
      <c r="D49" s="23">
        <v>180000</v>
      </c>
    </row>
    <row r="50" spans="1:4" x14ac:dyDescent="0.25">
      <c r="A50" s="22" t="s">
        <v>50</v>
      </c>
      <c r="B50" s="20" t="s">
        <v>100</v>
      </c>
      <c r="C50" s="6">
        <v>2400000</v>
      </c>
      <c r="D50" s="23">
        <v>800000</v>
      </c>
    </row>
    <row r="51" spans="1:4" ht="15.75" thickBot="1" x14ac:dyDescent="0.3">
      <c r="A51" s="26" t="s">
        <v>51</v>
      </c>
      <c r="B51" s="27" t="s">
        <v>101</v>
      </c>
      <c r="C51" s="42">
        <v>220000</v>
      </c>
      <c r="D51" s="28">
        <v>80000</v>
      </c>
    </row>
  </sheetData>
  <autoFilter ref="A1:D51"/>
  <mergeCells count="2">
    <mergeCell ref="N2:Q12"/>
    <mergeCell ref="S2:V1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election activeCell="C69" sqref="C69"/>
    </sheetView>
  </sheetViews>
  <sheetFormatPr defaultRowHeight="15" x14ac:dyDescent="0.25"/>
  <cols>
    <col min="1" max="1" width="9.140625" style="3"/>
    <col min="2" max="2" width="12.5703125" style="3" bestFit="1" customWidth="1"/>
    <col min="3" max="3" width="23.42578125" style="1" bestFit="1" customWidth="1"/>
    <col min="4" max="4" width="23.42578125" style="1" customWidth="1"/>
    <col min="5" max="5" width="23.42578125" style="1" bestFit="1" customWidth="1"/>
    <col min="15" max="23" width="0" hidden="1" customWidth="1"/>
  </cols>
  <sheetData>
    <row r="1" spans="1:23" ht="15.75" thickBot="1" x14ac:dyDescent="0.3">
      <c r="A1" s="32" t="s">
        <v>0</v>
      </c>
      <c r="B1" s="33" t="s">
        <v>1</v>
      </c>
      <c r="C1" s="33" t="s">
        <v>106</v>
      </c>
      <c r="D1" s="33" t="s">
        <v>107</v>
      </c>
      <c r="E1" s="33" t="s">
        <v>108</v>
      </c>
    </row>
    <row r="2" spans="1:23" x14ac:dyDescent="0.25">
      <c r="A2" s="29" t="s">
        <v>2</v>
      </c>
      <c r="B2" s="30" t="s">
        <v>52</v>
      </c>
      <c r="C2" s="14">
        <v>4666.67</v>
      </c>
      <c r="D2" s="14">
        <v>1256.67</v>
      </c>
      <c r="E2" s="31">
        <v>11666.67</v>
      </c>
      <c r="O2" s="90" t="s">
        <v>103</v>
      </c>
      <c r="P2" s="91"/>
      <c r="Q2" s="91"/>
      <c r="R2" s="92"/>
      <c r="T2" s="90" t="s">
        <v>104</v>
      </c>
      <c r="U2" s="91"/>
      <c r="V2" s="91"/>
      <c r="W2" s="92"/>
    </row>
    <row r="3" spans="1:23" x14ac:dyDescent="0.25">
      <c r="A3" s="22" t="s">
        <v>3</v>
      </c>
      <c r="B3" s="20" t="s">
        <v>53</v>
      </c>
      <c r="C3" s="6">
        <v>5309.25</v>
      </c>
      <c r="D3" s="6">
        <v>2038.67</v>
      </c>
      <c r="E3" s="23">
        <v>13250</v>
      </c>
      <c r="O3" s="93"/>
      <c r="P3" s="94"/>
      <c r="Q3" s="94"/>
      <c r="R3" s="95"/>
      <c r="T3" s="93"/>
      <c r="U3" s="94"/>
      <c r="V3" s="94"/>
      <c r="W3" s="95"/>
    </row>
    <row r="4" spans="1:23" x14ac:dyDescent="0.25">
      <c r="A4" s="22" t="s">
        <v>4</v>
      </c>
      <c r="B4" s="20" t="s">
        <v>54</v>
      </c>
      <c r="C4" s="6">
        <v>5083.33</v>
      </c>
      <c r="D4" s="6">
        <v>2522</v>
      </c>
      <c r="E4" s="23">
        <v>12500</v>
      </c>
      <c r="O4" s="93"/>
      <c r="P4" s="94"/>
      <c r="Q4" s="94"/>
      <c r="R4" s="95"/>
      <c r="T4" s="93"/>
      <c r="U4" s="94"/>
      <c r="V4" s="94"/>
      <c r="W4" s="95"/>
    </row>
    <row r="5" spans="1:23" x14ac:dyDescent="0.25">
      <c r="A5" s="22" t="s">
        <v>5</v>
      </c>
      <c r="B5" s="20" t="s">
        <v>55</v>
      </c>
      <c r="C5" s="6">
        <v>4399.83</v>
      </c>
      <c r="D5" s="6">
        <v>1987.33</v>
      </c>
      <c r="E5" s="23">
        <v>10833.33</v>
      </c>
      <c r="O5" s="93"/>
      <c r="P5" s="94"/>
      <c r="Q5" s="94"/>
      <c r="R5" s="95"/>
      <c r="T5" s="93"/>
      <c r="U5" s="94"/>
      <c r="V5" s="94"/>
      <c r="W5" s="95"/>
    </row>
    <row r="6" spans="1:23" x14ac:dyDescent="0.25">
      <c r="A6" s="24" t="s">
        <v>6</v>
      </c>
      <c r="B6" s="21" t="s">
        <v>56</v>
      </c>
      <c r="C6" s="6">
        <v>6101.67</v>
      </c>
      <c r="D6" s="6">
        <v>2886.67</v>
      </c>
      <c r="E6" s="23">
        <v>14583.33</v>
      </c>
      <c r="O6" s="93"/>
      <c r="P6" s="94"/>
      <c r="Q6" s="94"/>
      <c r="R6" s="95"/>
      <c r="T6" s="93"/>
      <c r="U6" s="94"/>
      <c r="V6" s="94"/>
      <c r="W6" s="95"/>
    </row>
    <row r="7" spans="1:23" x14ac:dyDescent="0.25">
      <c r="A7" s="22" t="s">
        <v>7</v>
      </c>
      <c r="B7" s="20" t="s">
        <v>57</v>
      </c>
      <c r="C7" s="6">
        <v>4729.33</v>
      </c>
      <c r="D7" s="6">
        <v>2565.33</v>
      </c>
      <c r="E7" s="23">
        <v>12916.67</v>
      </c>
      <c r="O7" s="93"/>
      <c r="P7" s="94"/>
      <c r="Q7" s="94"/>
      <c r="R7" s="95"/>
      <c r="T7" s="93"/>
      <c r="U7" s="94"/>
      <c r="V7" s="94"/>
      <c r="W7" s="95"/>
    </row>
    <row r="8" spans="1:23" x14ac:dyDescent="0.25">
      <c r="A8" s="22" t="s">
        <v>8</v>
      </c>
      <c r="B8" s="20" t="s">
        <v>58</v>
      </c>
      <c r="C8" s="6">
        <v>5436.17</v>
      </c>
      <c r="D8" s="6">
        <v>2714.4</v>
      </c>
      <c r="E8" s="23">
        <v>14166.67</v>
      </c>
      <c r="O8" s="93"/>
      <c r="P8" s="94"/>
      <c r="Q8" s="94"/>
      <c r="R8" s="95"/>
      <c r="T8" s="93"/>
      <c r="U8" s="94"/>
      <c r="V8" s="94"/>
      <c r="W8" s="95"/>
    </row>
    <row r="9" spans="1:23" x14ac:dyDescent="0.25">
      <c r="A9" s="22" t="s">
        <v>9</v>
      </c>
      <c r="B9" s="20" t="s">
        <v>59</v>
      </c>
      <c r="C9" s="6">
        <v>4895.83</v>
      </c>
      <c r="D9" s="6">
        <v>2383.33</v>
      </c>
      <c r="E9" s="23">
        <v>11666.67</v>
      </c>
      <c r="O9" s="93"/>
      <c r="P9" s="94"/>
      <c r="Q9" s="94"/>
      <c r="R9" s="95"/>
      <c r="T9" s="93"/>
      <c r="U9" s="94"/>
      <c r="V9" s="94"/>
      <c r="W9" s="95"/>
    </row>
    <row r="10" spans="1:23" x14ac:dyDescent="0.25">
      <c r="A10" s="22" t="s">
        <v>10</v>
      </c>
      <c r="B10" s="20" t="s">
        <v>60</v>
      </c>
      <c r="C10" s="6">
        <v>4768.33</v>
      </c>
      <c r="D10" s="6">
        <v>2166.67</v>
      </c>
      <c r="E10" s="23">
        <v>12083.33</v>
      </c>
      <c r="I10" t="s">
        <v>131</v>
      </c>
      <c r="O10" s="93"/>
      <c r="P10" s="94"/>
      <c r="Q10" s="94"/>
      <c r="R10" s="95"/>
      <c r="T10" s="93"/>
      <c r="U10" s="94"/>
      <c r="V10" s="94"/>
      <c r="W10" s="95"/>
    </row>
    <row r="11" spans="1:23" x14ac:dyDescent="0.25">
      <c r="A11" s="22" t="s">
        <v>11</v>
      </c>
      <c r="B11" s="20" t="s">
        <v>61</v>
      </c>
      <c r="C11" s="6">
        <v>4355.33</v>
      </c>
      <c r="D11" s="6">
        <v>1256.67</v>
      </c>
      <c r="E11" s="23">
        <v>11666.67</v>
      </c>
      <c r="O11" s="93"/>
      <c r="P11" s="94"/>
      <c r="Q11" s="94"/>
      <c r="R11" s="95"/>
      <c r="T11" s="93"/>
      <c r="U11" s="94"/>
      <c r="V11" s="94"/>
      <c r="W11" s="95"/>
    </row>
    <row r="12" spans="1:23" ht="15.75" thickBot="1" x14ac:dyDescent="0.3">
      <c r="A12" s="22" t="s">
        <v>12</v>
      </c>
      <c r="B12" s="20" t="s">
        <v>62</v>
      </c>
      <c r="C12" s="6">
        <v>5780.83</v>
      </c>
      <c r="D12" s="6">
        <v>2589.33</v>
      </c>
      <c r="E12" s="23">
        <v>13750</v>
      </c>
      <c r="O12" s="96"/>
      <c r="P12" s="97"/>
      <c r="Q12" s="97"/>
      <c r="R12" s="98"/>
      <c r="T12" s="96"/>
      <c r="U12" s="97"/>
      <c r="V12" s="97"/>
      <c r="W12" s="98"/>
    </row>
    <row r="13" spans="1:23" x14ac:dyDescent="0.25">
      <c r="A13" s="22" t="s">
        <v>13</v>
      </c>
      <c r="B13" s="20" t="s">
        <v>63</v>
      </c>
      <c r="C13" s="6">
        <v>3472.92</v>
      </c>
      <c r="D13" s="6">
        <v>1256.67</v>
      </c>
      <c r="E13" s="23">
        <v>10833.33</v>
      </c>
    </row>
    <row r="14" spans="1:23" x14ac:dyDescent="0.25">
      <c r="A14" s="24" t="s">
        <v>14</v>
      </c>
      <c r="B14" s="21" t="s">
        <v>64</v>
      </c>
      <c r="C14" s="6">
        <v>4998.83</v>
      </c>
      <c r="D14" s="6">
        <v>2589.33</v>
      </c>
      <c r="E14" s="23">
        <v>12916.67</v>
      </c>
    </row>
    <row r="15" spans="1:23" x14ac:dyDescent="0.25">
      <c r="A15" s="22" t="s">
        <v>15</v>
      </c>
      <c r="B15" s="20" t="s">
        <v>65</v>
      </c>
      <c r="C15" s="6">
        <v>4515.83</v>
      </c>
      <c r="D15" s="6">
        <v>1256.67</v>
      </c>
      <c r="E15" s="23">
        <v>11250</v>
      </c>
    </row>
    <row r="16" spans="1:23" x14ac:dyDescent="0.25">
      <c r="A16" s="22" t="s">
        <v>16</v>
      </c>
      <c r="B16" s="20" t="s">
        <v>66</v>
      </c>
      <c r="C16" s="6">
        <v>4695.83</v>
      </c>
      <c r="D16" s="6">
        <v>1256.67</v>
      </c>
      <c r="E16" s="23">
        <v>10833.33</v>
      </c>
    </row>
    <row r="17" spans="1:5" x14ac:dyDescent="0.25">
      <c r="A17" s="22" t="s">
        <v>17</v>
      </c>
      <c r="B17" s="20" t="s">
        <v>67</v>
      </c>
      <c r="C17" s="6">
        <v>4608.33</v>
      </c>
      <c r="D17" s="6">
        <v>1256.67</v>
      </c>
      <c r="E17" s="23">
        <v>11250</v>
      </c>
    </row>
    <row r="18" spans="1:5" x14ac:dyDescent="0.25">
      <c r="A18" s="22" t="s">
        <v>18</v>
      </c>
      <c r="B18" s="20" t="s">
        <v>68</v>
      </c>
      <c r="C18" s="6">
        <v>4527.5</v>
      </c>
      <c r="D18" s="6">
        <v>1256.67</v>
      </c>
      <c r="E18" s="23">
        <v>10833.33</v>
      </c>
    </row>
    <row r="19" spans="1:5" x14ac:dyDescent="0.25">
      <c r="A19" s="22" t="s">
        <v>19</v>
      </c>
      <c r="B19" s="20" t="s">
        <v>69</v>
      </c>
      <c r="C19" s="6">
        <v>4475</v>
      </c>
      <c r="D19" s="6">
        <v>1256.67</v>
      </c>
      <c r="E19" s="23">
        <v>11250</v>
      </c>
    </row>
    <row r="20" spans="1:5" x14ac:dyDescent="0.25">
      <c r="A20" s="22" t="s">
        <v>20</v>
      </c>
      <c r="B20" s="20" t="s">
        <v>70</v>
      </c>
      <c r="C20" s="6">
        <v>4791.67</v>
      </c>
      <c r="D20" s="6">
        <v>2505.33</v>
      </c>
      <c r="E20" s="23">
        <v>11666.67</v>
      </c>
    </row>
    <row r="21" spans="1:5" x14ac:dyDescent="0.25">
      <c r="A21" s="22" t="s">
        <v>21</v>
      </c>
      <c r="B21" s="20" t="s">
        <v>71</v>
      </c>
      <c r="C21" s="6">
        <v>5675</v>
      </c>
      <c r="D21" s="6">
        <v>2589.33</v>
      </c>
      <c r="E21" s="23">
        <v>14166.67</v>
      </c>
    </row>
    <row r="22" spans="1:5" x14ac:dyDescent="0.25">
      <c r="A22" s="22" t="s">
        <v>22</v>
      </c>
      <c r="B22" s="20" t="s">
        <v>72</v>
      </c>
      <c r="C22" s="6">
        <v>6175</v>
      </c>
      <c r="D22" s="6">
        <v>2808</v>
      </c>
      <c r="E22" s="23">
        <v>15416.67</v>
      </c>
    </row>
    <row r="23" spans="1:5" x14ac:dyDescent="0.25">
      <c r="A23" s="22" t="s">
        <v>23</v>
      </c>
      <c r="B23" s="20" t="s">
        <v>73</v>
      </c>
      <c r="C23" s="6">
        <v>4791.67</v>
      </c>
      <c r="D23" s="6">
        <v>1906.67</v>
      </c>
      <c r="E23" s="23">
        <v>12083.33</v>
      </c>
    </row>
    <row r="24" spans="1:5" x14ac:dyDescent="0.25">
      <c r="A24" s="22" t="s">
        <v>24</v>
      </c>
      <c r="B24" s="20" t="s">
        <v>74</v>
      </c>
      <c r="C24" s="6">
        <v>5250</v>
      </c>
      <c r="D24" s="6">
        <v>1996.8</v>
      </c>
      <c r="E24" s="23">
        <v>13333.33</v>
      </c>
    </row>
    <row r="25" spans="1:5" x14ac:dyDescent="0.25">
      <c r="A25" s="22" t="s">
        <v>25</v>
      </c>
      <c r="B25" s="20" t="s">
        <v>75</v>
      </c>
      <c r="C25" s="6">
        <v>4125</v>
      </c>
      <c r="D25" s="6">
        <v>1256.67</v>
      </c>
      <c r="E25" s="23">
        <v>10416.67</v>
      </c>
    </row>
    <row r="26" spans="1:5" x14ac:dyDescent="0.25">
      <c r="A26" s="22" t="s">
        <v>26</v>
      </c>
      <c r="B26" s="20" t="s">
        <v>76</v>
      </c>
      <c r="C26" s="6">
        <v>4625</v>
      </c>
      <c r="D26" s="6">
        <v>2314</v>
      </c>
      <c r="E26" s="23">
        <v>11250</v>
      </c>
    </row>
    <row r="27" spans="1:5" x14ac:dyDescent="0.25">
      <c r="A27" s="22" t="s">
        <v>27</v>
      </c>
      <c r="B27" s="20" t="s">
        <v>77</v>
      </c>
      <c r="C27" s="6">
        <v>4520.83</v>
      </c>
      <c r="D27" s="6">
        <v>1882.4</v>
      </c>
      <c r="E27" s="23">
        <v>10833.33</v>
      </c>
    </row>
    <row r="28" spans="1:5" x14ac:dyDescent="0.25">
      <c r="A28" s="22" t="s">
        <v>28</v>
      </c>
      <c r="B28" s="20" t="s">
        <v>78</v>
      </c>
      <c r="C28" s="6">
        <v>4666.67</v>
      </c>
      <c r="D28" s="6">
        <v>1872</v>
      </c>
      <c r="E28" s="23">
        <v>11250</v>
      </c>
    </row>
    <row r="29" spans="1:5" x14ac:dyDescent="0.25">
      <c r="A29" s="22" t="s">
        <v>29</v>
      </c>
      <c r="B29" s="20" t="s">
        <v>79</v>
      </c>
      <c r="C29" s="6">
        <v>4916.67</v>
      </c>
      <c r="D29" s="6">
        <v>2080</v>
      </c>
      <c r="E29" s="23">
        <v>12500</v>
      </c>
    </row>
    <row r="30" spans="1:5" x14ac:dyDescent="0.25">
      <c r="A30" s="22" t="s">
        <v>30</v>
      </c>
      <c r="B30" s="20" t="s">
        <v>80</v>
      </c>
      <c r="C30" s="6">
        <v>5145.83</v>
      </c>
      <c r="D30" s="6">
        <v>1256.67</v>
      </c>
      <c r="E30" s="23">
        <v>12916.67</v>
      </c>
    </row>
    <row r="31" spans="1:5" x14ac:dyDescent="0.25">
      <c r="A31" s="22" t="s">
        <v>31</v>
      </c>
      <c r="B31" s="20" t="s">
        <v>81</v>
      </c>
      <c r="C31" s="6">
        <v>5666.67</v>
      </c>
      <c r="D31" s="6">
        <v>2740.8</v>
      </c>
      <c r="E31" s="23">
        <v>14166.67</v>
      </c>
    </row>
    <row r="32" spans="1:5" x14ac:dyDescent="0.25">
      <c r="A32" s="22" t="s">
        <v>32</v>
      </c>
      <c r="B32" s="20" t="s">
        <v>82</v>
      </c>
      <c r="C32" s="6">
        <v>4583.33</v>
      </c>
      <c r="D32" s="6">
        <v>2080</v>
      </c>
      <c r="E32" s="23">
        <v>11250</v>
      </c>
    </row>
    <row r="33" spans="1:5" x14ac:dyDescent="0.25">
      <c r="A33" s="24" t="s">
        <v>33</v>
      </c>
      <c r="B33" s="21" t="s">
        <v>83</v>
      </c>
      <c r="C33" s="6">
        <v>5791.67</v>
      </c>
      <c r="D33" s="6">
        <v>2808</v>
      </c>
      <c r="E33" s="23">
        <v>15416.67</v>
      </c>
    </row>
    <row r="34" spans="1:5" x14ac:dyDescent="0.25">
      <c r="A34" s="22" t="s">
        <v>34</v>
      </c>
      <c r="B34" s="20" t="s">
        <v>84</v>
      </c>
      <c r="C34" s="6">
        <v>4608.33</v>
      </c>
      <c r="D34" s="6">
        <v>1256.67</v>
      </c>
      <c r="E34" s="23">
        <v>11666.67</v>
      </c>
    </row>
    <row r="35" spans="1:5" x14ac:dyDescent="0.25">
      <c r="A35" s="22" t="s">
        <v>35</v>
      </c>
      <c r="B35" s="20" t="s">
        <v>85</v>
      </c>
      <c r="C35" s="6">
        <v>4958.33</v>
      </c>
      <c r="D35" s="6">
        <v>1256.67</v>
      </c>
      <c r="E35" s="23">
        <v>12083.33</v>
      </c>
    </row>
    <row r="36" spans="1:5" x14ac:dyDescent="0.25">
      <c r="A36" s="22" t="s">
        <v>36</v>
      </c>
      <c r="B36" s="20" t="s">
        <v>86</v>
      </c>
      <c r="C36" s="6">
        <v>4708.33</v>
      </c>
      <c r="D36" s="6">
        <v>1872</v>
      </c>
      <c r="E36" s="23">
        <v>11666.67</v>
      </c>
    </row>
    <row r="37" spans="1:5" x14ac:dyDescent="0.25">
      <c r="A37" s="22" t="s">
        <v>37</v>
      </c>
      <c r="B37" s="20" t="s">
        <v>87</v>
      </c>
      <c r="C37" s="6">
        <v>4475</v>
      </c>
      <c r="D37" s="6">
        <v>1256.67</v>
      </c>
      <c r="E37" s="23">
        <v>10833.33</v>
      </c>
    </row>
    <row r="38" spans="1:5" x14ac:dyDescent="0.25">
      <c r="A38" s="22" t="s">
        <v>38</v>
      </c>
      <c r="B38" s="20" t="s">
        <v>88</v>
      </c>
      <c r="C38" s="6">
        <v>5291.67</v>
      </c>
      <c r="D38" s="6">
        <v>2636.8</v>
      </c>
      <c r="E38" s="23">
        <v>12916.67</v>
      </c>
    </row>
    <row r="39" spans="1:5" x14ac:dyDescent="0.25">
      <c r="A39" s="22" t="s">
        <v>39</v>
      </c>
      <c r="B39" s="20" t="s">
        <v>89</v>
      </c>
      <c r="C39" s="6">
        <v>4895.83</v>
      </c>
      <c r="D39" s="6">
        <v>1256.67</v>
      </c>
      <c r="E39" s="23">
        <v>12083.33</v>
      </c>
    </row>
    <row r="40" spans="1:5" x14ac:dyDescent="0.25">
      <c r="A40" s="22" t="s">
        <v>40</v>
      </c>
      <c r="B40" s="20" t="s">
        <v>90</v>
      </c>
      <c r="C40" s="6">
        <v>5125</v>
      </c>
      <c r="D40" s="6">
        <v>2496</v>
      </c>
      <c r="E40" s="23">
        <v>12500</v>
      </c>
    </row>
    <row r="41" spans="1:5" x14ac:dyDescent="0.25">
      <c r="A41" s="22" t="s">
        <v>41</v>
      </c>
      <c r="B41" s="20" t="s">
        <v>91</v>
      </c>
      <c r="C41" s="6">
        <v>4458.33</v>
      </c>
      <c r="D41" s="6">
        <v>1256.67</v>
      </c>
      <c r="E41" s="23">
        <v>11250</v>
      </c>
    </row>
    <row r="42" spans="1:5" x14ac:dyDescent="0.25">
      <c r="A42" s="22" t="s">
        <v>42</v>
      </c>
      <c r="B42" s="20" t="s">
        <v>92</v>
      </c>
      <c r="C42" s="6">
        <v>4666.67</v>
      </c>
      <c r="D42" s="6">
        <v>1986.4</v>
      </c>
      <c r="E42" s="23">
        <v>10833.33</v>
      </c>
    </row>
    <row r="43" spans="1:5" x14ac:dyDescent="0.25">
      <c r="A43" s="22" t="s">
        <v>43</v>
      </c>
      <c r="B43" s="20" t="s">
        <v>93</v>
      </c>
      <c r="C43" s="6">
        <v>4500</v>
      </c>
      <c r="D43" s="6">
        <v>1256.67</v>
      </c>
      <c r="E43" s="23">
        <v>11666.67</v>
      </c>
    </row>
    <row r="44" spans="1:5" x14ac:dyDescent="0.25">
      <c r="A44" s="22" t="s">
        <v>44</v>
      </c>
      <c r="B44" s="20" t="s">
        <v>94</v>
      </c>
      <c r="C44" s="6">
        <v>4875</v>
      </c>
      <c r="D44" s="6">
        <v>1256.67</v>
      </c>
      <c r="E44" s="23">
        <v>12500</v>
      </c>
    </row>
    <row r="45" spans="1:5" x14ac:dyDescent="0.25">
      <c r="A45" s="22" t="s">
        <v>45</v>
      </c>
      <c r="B45" s="20" t="s">
        <v>95</v>
      </c>
      <c r="C45" s="6">
        <v>4833.33</v>
      </c>
      <c r="D45" s="6">
        <v>1256.67</v>
      </c>
      <c r="E45" s="23">
        <v>12083.33</v>
      </c>
    </row>
    <row r="46" spans="1:5" x14ac:dyDescent="0.25">
      <c r="A46" s="22" t="s">
        <v>46</v>
      </c>
      <c r="B46" s="20" t="s">
        <v>96</v>
      </c>
      <c r="C46" s="6">
        <v>4958.33</v>
      </c>
      <c r="D46" s="6">
        <v>2496</v>
      </c>
      <c r="E46" s="23">
        <v>12083.33</v>
      </c>
    </row>
    <row r="47" spans="1:5" x14ac:dyDescent="0.25">
      <c r="A47" s="22" t="s">
        <v>47</v>
      </c>
      <c r="B47" s="20" t="s">
        <v>97</v>
      </c>
      <c r="C47" s="6">
        <v>5416.67</v>
      </c>
      <c r="D47" s="6">
        <v>2314</v>
      </c>
      <c r="E47" s="23">
        <v>13750</v>
      </c>
    </row>
    <row r="48" spans="1:5" x14ac:dyDescent="0.25">
      <c r="A48" s="22" t="s">
        <v>48</v>
      </c>
      <c r="B48" s="20" t="s">
        <v>98</v>
      </c>
      <c r="C48" s="6">
        <v>5958.33</v>
      </c>
      <c r="D48" s="6">
        <v>2964</v>
      </c>
      <c r="E48" s="23">
        <v>15000</v>
      </c>
    </row>
    <row r="49" spans="1:5" x14ac:dyDescent="0.25">
      <c r="A49" s="22" t="s">
        <v>49</v>
      </c>
      <c r="B49" s="20" t="s">
        <v>99</v>
      </c>
      <c r="C49" s="6">
        <v>4333.33</v>
      </c>
      <c r="D49" s="6">
        <v>1716</v>
      </c>
      <c r="E49" s="23">
        <v>10416.67</v>
      </c>
    </row>
    <row r="50" spans="1:5" x14ac:dyDescent="0.25">
      <c r="A50" s="22" t="s">
        <v>50</v>
      </c>
      <c r="B50" s="20" t="s">
        <v>100</v>
      </c>
      <c r="C50" s="6">
        <v>4791.67</v>
      </c>
      <c r="D50" s="6">
        <v>1256.67</v>
      </c>
      <c r="E50" s="23">
        <v>11666.67</v>
      </c>
    </row>
    <row r="51" spans="1:5" ht="15.75" thickBot="1" x14ac:dyDescent="0.3">
      <c r="A51" s="26" t="s">
        <v>51</v>
      </c>
      <c r="B51" s="27" t="s">
        <v>101</v>
      </c>
      <c r="C51" s="42">
        <v>4708.33</v>
      </c>
      <c r="D51" s="42">
        <v>1256.67</v>
      </c>
      <c r="E51" s="28">
        <v>11250</v>
      </c>
    </row>
  </sheetData>
  <autoFilter ref="A1:E51"/>
  <mergeCells count="2">
    <mergeCell ref="O2:R12"/>
    <mergeCell ref="T2:W1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election activeCell="F6" sqref="F6"/>
    </sheetView>
  </sheetViews>
  <sheetFormatPr defaultRowHeight="15" x14ac:dyDescent="0.25"/>
  <cols>
    <col min="1" max="1" width="9.140625" style="3"/>
    <col min="2" max="2" width="12.5703125" style="3" bestFit="1" customWidth="1"/>
    <col min="3" max="3" width="29" style="1" bestFit="1" customWidth="1"/>
    <col min="4" max="4" width="30.28515625" style="1" bestFit="1" customWidth="1"/>
    <col min="5" max="5" width="25.5703125" style="1" bestFit="1" customWidth="1"/>
    <col min="6" max="6" width="31.42578125" bestFit="1" customWidth="1"/>
    <col min="15" max="23" width="0" hidden="1" customWidth="1"/>
  </cols>
  <sheetData>
    <row r="1" spans="1:23" ht="15.75" thickBot="1" x14ac:dyDescent="0.3">
      <c r="A1" s="32" t="s">
        <v>0</v>
      </c>
      <c r="B1" s="33" t="s">
        <v>1</v>
      </c>
      <c r="C1" s="33" t="s">
        <v>109</v>
      </c>
      <c r="D1" s="33" t="s">
        <v>110</v>
      </c>
      <c r="E1" s="33" t="s">
        <v>111</v>
      </c>
      <c r="F1" s="33" t="s">
        <v>112</v>
      </c>
    </row>
    <row r="2" spans="1:23" x14ac:dyDescent="0.25">
      <c r="A2" s="29" t="s">
        <v>2</v>
      </c>
      <c r="B2" s="30" t="s">
        <v>52</v>
      </c>
      <c r="C2" s="14">
        <v>228000</v>
      </c>
      <c r="D2" s="14">
        <v>570000</v>
      </c>
      <c r="E2" s="14">
        <v>1140000</v>
      </c>
      <c r="F2" s="31">
        <v>342000</v>
      </c>
      <c r="O2" s="90" t="s">
        <v>103</v>
      </c>
      <c r="P2" s="91"/>
      <c r="Q2" s="91"/>
      <c r="R2" s="92"/>
      <c r="T2" s="90" t="s">
        <v>104</v>
      </c>
      <c r="U2" s="91"/>
      <c r="V2" s="91"/>
      <c r="W2" s="92"/>
    </row>
    <row r="3" spans="1:23" x14ac:dyDescent="0.25">
      <c r="A3" s="22" t="s">
        <v>3</v>
      </c>
      <c r="B3" s="20" t="s">
        <v>53</v>
      </c>
      <c r="C3" s="6">
        <v>32000</v>
      </c>
      <c r="D3" s="6">
        <v>80000</v>
      </c>
      <c r="E3" s="6">
        <v>160000</v>
      </c>
      <c r="F3" s="23">
        <v>48000</v>
      </c>
      <c r="O3" s="93"/>
      <c r="P3" s="94"/>
      <c r="Q3" s="94"/>
      <c r="R3" s="95"/>
      <c r="T3" s="93"/>
      <c r="U3" s="94"/>
      <c r="V3" s="94"/>
      <c r="W3" s="95"/>
    </row>
    <row r="4" spans="1:23" x14ac:dyDescent="0.25">
      <c r="A4" s="22" t="s">
        <v>4</v>
      </c>
      <c r="B4" s="20" t="s">
        <v>54</v>
      </c>
      <c r="C4" s="6">
        <v>322000</v>
      </c>
      <c r="D4" s="6">
        <v>805000</v>
      </c>
      <c r="E4" s="6">
        <v>1610000</v>
      </c>
      <c r="F4" s="23">
        <v>483000</v>
      </c>
      <c r="O4" s="93"/>
      <c r="P4" s="94"/>
      <c r="Q4" s="94"/>
      <c r="R4" s="95"/>
      <c r="T4" s="93"/>
      <c r="U4" s="94"/>
      <c r="V4" s="94"/>
      <c r="W4" s="95"/>
    </row>
    <row r="5" spans="1:23" x14ac:dyDescent="0.25">
      <c r="A5" s="22" t="s">
        <v>5</v>
      </c>
      <c r="B5" s="20" t="s">
        <v>55</v>
      </c>
      <c r="C5" s="6">
        <v>135000</v>
      </c>
      <c r="D5" s="6">
        <v>337500</v>
      </c>
      <c r="E5" s="6">
        <v>675000</v>
      </c>
      <c r="F5" s="23">
        <v>202500</v>
      </c>
      <c r="O5" s="93"/>
      <c r="P5" s="94"/>
      <c r="Q5" s="94"/>
      <c r="R5" s="95"/>
      <c r="T5" s="93"/>
      <c r="U5" s="94"/>
      <c r="V5" s="94"/>
      <c r="W5" s="95"/>
    </row>
    <row r="6" spans="1:23" x14ac:dyDescent="0.25">
      <c r="A6" s="24" t="s">
        <v>6</v>
      </c>
      <c r="B6" s="21" t="s">
        <v>56</v>
      </c>
      <c r="C6" s="6">
        <v>1790000</v>
      </c>
      <c r="D6" s="6">
        <v>4475000</v>
      </c>
      <c r="E6" s="6">
        <v>8950000</v>
      </c>
      <c r="F6" s="23">
        <v>2685000</v>
      </c>
      <c r="O6" s="93"/>
      <c r="P6" s="94"/>
      <c r="Q6" s="94"/>
      <c r="R6" s="95"/>
      <c r="T6" s="93"/>
      <c r="U6" s="94"/>
      <c r="V6" s="94"/>
      <c r="W6" s="95"/>
    </row>
    <row r="7" spans="1:23" x14ac:dyDescent="0.25">
      <c r="A7" s="22" t="s">
        <v>7</v>
      </c>
      <c r="B7" s="20" t="s">
        <v>57</v>
      </c>
      <c r="C7" s="6">
        <v>298000</v>
      </c>
      <c r="D7" s="6">
        <v>745000</v>
      </c>
      <c r="E7" s="6">
        <v>1490000</v>
      </c>
      <c r="F7" s="23">
        <v>447000</v>
      </c>
      <c r="O7" s="93"/>
      <c r="P7" s="94"/>
      <c r="Q7" s="94"/>
      <c r="R7" s="95"/>
      <c r="T7" s="93"/>
      <c r="U7" s="94"/>
      <c r="V7" s="94"/>
      <c r="W7" s="95"/>
    </row>
    <row r="8" spans="1:23" x14ac:dyDescent="0.25">
      <c r="A8" s="22" t="s">
        <v>8</v>
      </c>
      <c r="B8" s="20" t="s">
        <v>58</v>
      </c>
      <c r="C8" s="6">
        <v>170000</v>
      </c>
      <c r="D8" s="6">
        <v>425000</v>
      </c>
      <c r="E8" s="6">
        <v>850000</v>
      </c>
      <c r="F8" s="23">
        <v>255000</v>
      </c>
      <c r="O8" s="93"/>
      <c r="P8" s="94"/>
      <c r="Q8" s="94"/>
      <c r="R8" s="95"/>
      <c r="T8" s="93"/>
      <c r="U8" s="94"/>
      <c r="V8" s="94"/>
      <c r="W8" s="95"/>
    </row>
    <row r="9" spans="1:23" x14ac:dyDescent="0.25">
      <c r="A9" s="22" t="s">
        <v>9</v>
      </c>
      <c r="B9" s="20" t="s">
        <v>59</v>
      </c>
      <c r="C9" s="6">
        <v>48000</v>
      </c>
      <c r="D9" s="6">
        <v>120000</v>
      </c>
      <c r="E9" s="6">
        <v>240000</v>
      </c>
      <c r="F9" s="23">
        <v>72000</v>
      </c>
      <c r="K9" t="s">
        <v>132</v>
      </c>
      <c r="O9" s="93"/>
      <c r="P9" s="94"/>
      <c r="Q9" s="94"/>
      <c r="R9" s="95"/>
      <c r="T9" s="93"/>
      <c r="U9" s="94"/>
      <c r="V9" s="94"/>
      <c r="W9" s="95"/>
    </row>
    <row r="10" spans="1:23" x14ac:dyDescent="0.25">
      <c r="A10" s="22" t="s">
        <v>10</v>
      </c>
      <c r="B10" s="20" t="s">
        <v>60</v>
      </c>
      <c r="C10" s="6">
        <v>970000</v>
      </c>
      <c r="D10" s="6">
        <v>2425000</v>
      </c>
      <c r="E10" s="6">
        <v>4850000</v>
      </c>
      <c r="F10" s="23">
        <v>1455000</v>
      </c>
      <c r="O10" s="93"/>
      <c r="P10" s="94"/>
      <c r="Q10" s="94"/>
      <c r="R10" s="95"/>
      <c r="T10" s="93"/>
      <c r="U10" s="94"/>
      <c r="V10" s="94"/>
      <c r="W10" s="95"/>
    </row>
    <row r="11" spans="1:23" x14ac:dyDescent="0.25">
      <c r="A11" s="22" t="s">
        <v>11</v>
      </c>
      <c r="B11" s="20" t="s">
        <v>61</v>
      </c>
      <c r="C11" s="6">
        <v>485000</v>
      </c>
      <c r="D11" s="6">
        <v>1212500</v>
      </c>
      <c r="E11" s="6">
        <v>2425000</v>
      </c>
      <c r="F11" s="23">
        <v>727500</v>
      </c>
      <c r="O11" s="93"/>
      <c r="P11" s="94"/>
      <c r="Q11" s="94"/>
      <c r="R11" s="95"/>
      <c r="T11" s="93"/>
      <c r="U11" s="94"/>
      <c r="V11" s="94"/>
      <c r="W11" s="95"/>
    </row>
    <row r="12" spans="1:23" ht="15.75" thickBot="1" x14ac:dyDescent="0.3">
      <c r="A12" s="22" t="s">
        <v>12</v>
      </c>
      <c r="B12" s="20" t="s">
        <v>62</v>
      </c>
      <c r="C12" s="6">
        <v>65000</v>
      </c>
      <c r="D12" s="6">
        <v>162500</v>
      </c>
      <c r="E12" s="6">
        <v>325000</v>
      </c>
      <c r="F12" s="23">
        <v>97500</v>
      </c>
      <c r="O12" s="96"/>
      <c r="P12" s="97"/>
      <c r="Q12" s="97"/>
      <c r="R12" s="98"/>
      <c r="T12" s="96"/>
      <c r="U12" s="97"/>
      <c r="V12" s="97"/>
      <c r="W12" s="98"/>
    </row>
    <row r="13" spans="1:23" x14ac:dyDescent="0.25">
      <c r="A13" s="22" t="s">
        <v>13</v>
      </c>
      <c r="B13" s="20" t="s">
        <v>63</v>
      </c>
      <c r="C13" s="6">
        <v>85000</v>
      </c>
      <c r="D13" s="6">
        <v>212500</v>
      </c>
      <c r="E13" s="6">
        <v>425000</v>
      </c>
      <c r="F13" s="23">
        <v>127500</v>
      </c>
    </row>
    <row r="14" spans="1:23" x14ac:dyDescent="0.25">
      <c r="A14" s="24" t="s">
        <v>14</v>
      </c>
      <c r="B14" s="21" t="s">
        <v>64</v>
      </c>
      <c r="C14" s="6">
        <v>600000</v>
      </c>
      <c r="D14" s="6">
        <v>1500000</v>
      </c>
      <c r="E14" s="6">
        <v>3000000</v>
      </c>
      <c r="F14" s="23">
        <v>900000</v>
      </c>
    </row>
    <row r="15" spans="1:23" x14ac:dyDescent="0.25">
      <c r="A15" s="22" t="s">
        <v>15</v>
      </c>
      <c r="B15" s="20" t="s">
        <v>65</v>
      </c>
      <c r="C15" s="6">
        <v>325000</v>
      </c>
      <c r="D15" s="6">
        <v>812500</v>
      </c>
      <c r="E15" s="6">
        <v>1625000</v>
      </c>
      <c r="F15" s="23">
        <v>487500</v>
      </c>
    </row>
    <row r="16" spans="1:23" x14ac:dyDescent="0.25">
      <c r="A16" s="22" t="s">
        <v>16</v>
      </c>
      <c r="B16" s="20" t="s">
        <v>66</v>
      </c>
      <c r="C16" s="6">
        <v>160000</v>
      </c>
      <c r="D16" s="6">
        <v>400000</v>
      </c>
      <c r="E16" s="6">
        <v>800000</v>
      </c>
      <c r="F16" s="23">
        <v>240000</v>
      </c>
    </row>
    <row r="17" spans="1:6" x14ac:dyDescent="0.25">
      <c r="A17" s="22" t="s">
        <v>17</v>
      </c>
      <c r="B17" s="20" t="s">
        <v>67</v>
      </c>
      <c r="C17" s="6">
        <v>140000</v>
      </c>
      <c r="D17" s="6">
        <v>350000</v>
      </c>
      <c r="E17" s="6">
        <v>700000</v>
      </c>
      <c r="F17" s="23">
        <v>210000</v>
      </c>
    </row>
    <row r="18" spans="1:6" x14ac:dyDescent="0.25">
      <c r="A18" s="22" t="s">
        <v>18</v>
      </c>
      <c r="B18" s="20" t="s">
        <v>68</v>
      </c>
      <c r="C18" s="6">
        <v>195000</v>
      </c>
      <c r="D18" s="6">
        <v>487500</v>
      </c>
      <c r="E18" s="6">
        <v>975000</v>
      </c>
      <c r="F18" s="23">
        <v>292500</v>
      </c>
    </row>
    <row r="19" spans="1:6" x14ac:dyDescent="0.25">
      <c r="A19" s="22" t="s">
        <v>19</v>
      </c>
      <c r="B19" s="20" t="s">
        <v>69</v>
      </c>
      <c r="C19" s="6">
        <v>190000</v>
      </c>
      <c r="D19" s="6">
        <v>475000</v>
      </c>
      <c r="E19" s="6">
        <v>950000</v>
      </c>
      <c r="F19" s="23">
        <v>285000</v>
      </c>
    </row>
    <row r="20" spans="1:6" x14ac:dyDescent="0.25">
      <c r="A20" s="22" t="s">
        <v>20</v>
      </c>
      <c r="B20" s="20" t="s">
        <v>70</v>
      </c>
      <c r="C20" s="6">
        <v>65000</v>
      </c>
      <c r="D20" s="6">
        <v>162500</v>
      </c>
      <c r="E20" s="6">
        <v>325000</v>
      </c>
      <c r="F20" s="23">
        <v>97500</v>
      </c>
    </row>
    <row r="21" spans="1:6" x14ac:dyDescent="0.25">
      <c r="A21" s="22" t="s">
        <v>21</v>
      </c>
      <c r="B21" s="20" t="s">
        <v>71</v>
      </c>
      <c r="C21" s="6">
        <v>300000</v>
      </c>
      <c r="D21" s="6">
        <v>750000</v>
      </c>
      <c r="E21" s="6">
        <v>1500000</v>
      </c>
      <c r="F21" s="23">
        <v>450000</v>
      </c>
    </row>
    <row r="22" spans="1:6" x14ac:dyDescent="0.25">
      <c r="A22" s="22" t="s">
        <v>22</v>
      </c>
      <c r="B22" s="20" t="s">
        <v>72</v>
      </c>
      <c r="C22" s="6">
        <v>365000</v>
      </c>
      <c r="D22" s="6">
        <v>912500</v>
      </c>
      <c r="E22" s="6">
        <v>1825000</v>
      </c>
      <c r="F22" s="23">
        <v>547500</v>
      </c>
    </row>
    <row r="23" spans="1:6" x14ac:dyDescent="0.25">
      <c r="A23" s="22" t="s">
        <v>23</v>
      </c>
      <c r="B23" s="20" t="s">
        <v>73</v>
      </c>
      <c r="C23" s="6">
        <v>445000</v>
      </c>
      <c r="D23" s="6">
        <v>1112500</v>
      </c>
      <c r="E23" s="6">
        <v>2225000</v>
      </c>
      <c r="F23" s="23">
        <v>667500</v>
      </c>
    </row>
    <row r="24" spans="1:6" x14ac:dyDescent="0.25">
      <c r="A24" s="22" t="s">
        <v>24</v>
      </c>
      <c r="B24" s="20" t="s">
        <v>74</v>
      </c>
      <c r="C24" s="6">
        <v>290000</v>
      </c>
      <c r="D24" s="6">
        <v>725000</v>
      </c>
      <c r="E24" s="6">
        <v>1450000</v>
      </c>
      <c r="F24" s="23">
        <v>435000</v>
      </c>
    </row>
    <row r="25" spans="1:6" x14ac:dyDescent="0.25">
      <c r="A25" s="22" t="s">
        <v>25</v>
      </c>
      <c r="B25" s="20" t="s">
        <v>75</v>
      </c>
      <c r="C25" s="6">
        <v>115000</v>
      </c>
      <c r="D25" s="6">
        <v>287500</v>
      </c>
      <c r="E25" s="6">
        <v>575000</v>
      </c>
      <c r="F25" s="23">
        <v>172500</v>
      </c>
    </row>
    <row r="26" spans="1:6" x14ac:dyDescent="0.25">
      <c r="A26" s="22" t="s">
        <v>26</v>
      </c>
      <c r="B26" s="20" t="s">
        <v>76</v>
      </c>
      <c r="C26" s="6">
        <v>290000</v>
      </c>
      <c r="D26" s="6">
        <v>725000</v>
      </c>
      <c r="E26" s="6">
        <v>1450000</v>
      </c>
      <c r="F26" s="23">
        <v>435000</v>
      </c>
    </row>
    <row r="27" spans="1:6" x14ac:dyDescent="0.25">
      <c r="A27" s="22" t="s">
        <v>27</v>
      </c>
      <c r="B27" s="20" t="s">
        <v>77</v>
      </c>
      <c r="C27" s="6">
        <v>50000</v>
      </c>
      <c r="D27" s="6">
        <v>125000</v>
      </c>
      <c r="E27" s="6">
        <v>250000</v>
      </c>
      <c r="F27" s="23">
        <v>75000</v>
      </c>
    </row>
    <row r="28" spans="1:6" x14ac:dyDescent="0.25">
      <c r="A28" s="22" t="s">
        <v>28</v>
      </c>
      <c r="B28" s="20" t="s">
        <v>78</v>
      </c>
      <c r="C28" s="6">
        <v>100000</v>
      </c>
      <c r="D28" s="6">
        <v>250000</v>
      </c>
      <c r="E28" s="6">
        <v>500000</v>
      </c>
      <c r="F28" s="23">
        <v>150000</v>
      </c>
    </row>
    <row r="29" spans="1:6" x14ac:dyDescent="0.25">
      <c r="A29" s="22" t="s">
        <v>29</v>
      </c>
      <c r="B29" s="20" t="s">
        <v>79</v>
      </c>
      <c r="C29" s="6">
        <v>155000</v>
      </c>
      <c r="D29" s="6">
        <v>387500</v>
      </c>
      <c r="E29" s="6">
        <v>775000</v>
      </c>
      <c r="F29" s="23">
        <v>232500</v>
      </c>
    </row>
    <row r="30" spans="1:6" x14ac:dyDescent="0.25">
      <c r="A30" s="22" t="s">
        <v>30</v>
      </c>
      <c r="B30" s="20" t="s">
        <v>80</v>
      </c>
      <c r="C30" s="6">
        <v>70000</v>
      </c>
      <c r="D30" s="6">
        <v>175000</v>
      </c>
      <c r="E30" s="6">
        <v>350000</v>
      </c>
      <c r="F30" s="23">
        <v>105000</v>
      </c>
    </row>
    <row r="31" spans="1:6" x14ac:dyDescent="0.25">
      <c r="A31" s="22" t="s">
        <v>31</v>
      </c>
      <c r="B31" s="20" t="s">
        <v>81</v>
      </c>
      <c r="C31" s="6">
        <v>425000</v>
      </c>
      <c r="D31" s="6">
        <v>1062500</v>
      </c>
      <c r="E31" s="6">
        <v>2125000</v>
      </c>
      <c r="F31" s="23">
        <v>637500</v>
      </c>
    </row>
    <row r="32" spans="1:6" x14ac:dyDescent="0.25">
      <c r="A32" s="22" t="s">
        <v>32</v>
      </c>
      <c r="B32" s="20" t="s">
        <v>82</v>
      </c>
      <c r="C32" s="6">
        <v>85000</v>
      </c>
      <c r="D32" s="6">
        <v>212500</v>
      </c>
      <c r="E32" s="6">
        <v>425000</v>
      </c>
      <c r="F32" s="23">
        <v>127500</v>
      </c>
    </row>
    <row r="33" spans="1:7" x14ac:dyDescent="0.25">
      <c r="A33" s="24" t="s">
        <v>33</v>
      </c>
      <c r="B33" s="21" t="s">
        <v>83</v>
      </c>
      <c r="C33" s="6">
        <v>940000</v>
      </c>
      <c r="D33" s="6">
        <v>2350000</v>
      </c>
      <c r="E33" s="6">
        <v>4700000</v>
      </c>
      <c r="F33" s="23">
        <v>1410000</v>
      </c>
    </row>
    <row r="34" spans="1:7" x14ac:dyDescent="0.25">
      <c r="A34" s="22" t="s">
        <v>34</v>
      </c>
      <c r="B34" s="20" t="s">
        <v>84</v>
      </c>
      <c r="C34" s="6">
        <v>475000</v>
      </c>
      <c r="D34" s="6">
        <v>1187500</v>
      </c>
      <c r="E34" s="6">
        <v>2375000</v>
      </c>
      <c r="F34" s="23">
        <v>712500</v>
      </c>
    </row>
    <row r="35" spans="1:7" x14ac:dyDescent="0.25">
      <c r="A35" s="22" t="s">
        <v>35</v>
      </c>
      <c r="B35" s="20" t="s">
        <v>85</v>
      </c>
      <c r="C35" s="6">
        <v>40000</v>
      </c>
      <c r="D35" s="6">
        <v>100000</v>
      </c>
      <c r="E35" s="6">
        <v>200000</v>
      </c>
      <c r="F35" s="23">
        <v>60000</v>
      </c>
      <c r="G35" s="2"/>
    </row>
    <row r="36" spans="1:7" x14ac:dyDescent="0.25">
      <c r="A36" s="22" t="s">
        <v>36</v>
      </c>
      <c r="B36" s="20" t="s">
        <v>86</v>
      </c>
      <c r="C36" s="6">
        <v>550000</v>
      </c>
      <c r="D36" s="6">
        <v>1375000</v>
      </c>
      <c r="E36" s="6">
        <v>2750000</v>
      </c>
      <c r="F36" s="23">
        <v>825000</v>
      </c>
    </row>
    <row r="37" spans="1:7" x14ac:dyDescent="0.25">
      <c r="A37" s="22" t="s">
        <v>37</v>
      </c>
      <c r="B37" s="20" t="s">
        <v>87</v>
      </c>
      <c r="C37" s="6">
        <v>175000</v>
      </c>
      <c r="D37" s="6">
        <v>437500</v>
      </c>
      <c r="E37" s="6">
        <v>875000</v>
      </c>
      <c r="F37" s="23">
        <v>262500</v>
      </c>
    </row>
    <row r="38" spans="1:7" x14ac:dyDescent="0.25">
      <c r="A38" s="22" t="s">
        <v>38</v>
      </c>
      <c r="B38" s="20" t="s">
        <v>88</v>
      </c>
      <c r="C38" s="6">
        <v>195000</v>
      </c>
      <c r="D38" s="6">
        <v>487500</v>
      </c>
      <c r="E38" s="6">
        <v>975000</v>
      </c>
      <c r="F38" s="23">
        <v>292500</v>
      </c>
    </row>
    <row r="39" spans="1:7" x14ac:dyDescent="0.25">
      <c r="A39" s="22" t="s">
        <v>39</v>
      </c>
      <c r="B39" s="20" t="s">
        <v>89</v>
      </c>
      <c r="C39" s="6">
        <v>600000</v>
      </c>
      <c r="D39" s="6">
        <v>1500000</v>
      </c>
      <c r="E39" s="6">
        <v>3000000</v>
      </c>
      <c r="F39" s="23">
        <v>900000</v>
      </c>
    </row>
    <row r="40" spans="1:7" x14ac:dyDescent="0.25">
      <c r="A40" s="22" t="s">
        <v>40</v>
      </c>
      <c r="B40" s="20" t="s">
        <v>90</v>
      </c>
      <c r="C40" s="6">
        <v>50000</v>
      </c>
      <c r="D40" s="6">
        <v>125000</v>
      </c>
      <c r="E40" s="6">
        <v>250000</v>
      </c>
      <c r="F40" s="23">
        <v>75000</v>
      </c>
    </row>
    <row r="41" spans="1:7" x14ac:dyDescent="0.25">
      <c r="A41" s="22" t="s">
        <v>41</v>
      </c>
      <c r="B41" s="20" t="s">
        <v>91</v>
      </c>
      <c r="C41" s="6">
        <v>230000</v>
      </c>
      <c r="D41" s="6">
        <v>575000</v>
      </c>
      <c r="E41" s="6">
        <v>1150000</v>
      </c>
      <c r="F41" s="23">
        <v>345000</v>
      </c>
    </row>
    <row r="42" spans="1:7" x14ac:dyDescent="0.25">
      <c r="A42" s="22" t="s">
        <v>42</v>
      </c>
      <c r="B42" s="20" t="s">
        <v>92</v>
      </c>
      <c r="C42" s="6">
        <v>45000</v>
      </c>
      <c r="D42" s="6">
        <v>112500</v>
      </c>
      <c r="E42" s="6">
        <v>225000</v>
      </c>
      <c r="F42" s="23">
        <v>67500</v>
      </c>
    </row>
    <row r="43" spans="1:7" x14ac:dyDescent="0.25">
      <c r="A43" s="22" t="s">
        <v>43</v>
      </c>
      <c r="B43" s="20" t="s">
        <v>93</v>
      </c>
      <c r="C43" s="6">
        <v>325000</v>
      </c>
      <c r="D43" s="6">
        <v>812500</v>
      </c>
      <c r="E43" s="6">
        <v>1625000</v>
      </c>
      <c r="F43" s="23">
        <v>487500</v>
      </c>
    </row>
    <row r="44" spans="1:7" x14ac:dyDescent="0.25">
      <c r="A44" s="22" t="s">
        <v>44</v>
      </c>
      <c r="B44" s="20" t="s">
        <v>94</v>
      </c>
      <c r="C44" s="6">
        <v>1370000</v>
      </c>
      <c r="D44" s="6">
        <v>3425000</v>
      </c>
      <c r="E44" s="6">
        <v>6850000</v>
      </c>
      <c r="F44" s="23">
        <v>2055000</v>
      </c>
    </row>
    <row r="45" spans="1:7" x14ac:dyDescent="0.25">
      <c r="A45" s="22" t="s">
        <v>45</v>
      </c>
      <c r="B45" s="20" t="s">
        <v>95</v>
      </c>
      <c r="C45" s="6">
        <v>165000</v>
      </c>
      <c r="D45" s="6">
        <v>412500</v>
      </c>
      <c r="E45" s="6">
        <v>825000</v>
      </c>
      <c r="F45" s="23">
        <v>247500</v>
      </c>
    </row>
    <row r="46" spans="1:7" x14ac:dyDescent="0.25">
      <c r="A46" s="22" t="s">
        <v>46</v>
      </c>
      <c r="B46" s="20" t="s">
        <v>96</v>
      </c>
      <c r="C46" s="6">
        <v>30000</v>
      </c>
      <c r="D46" s="6">
        <v>75000</v>
      </c>
      <c r="E46" s="6">
        <v>150000</v>
      </c>
      <c r="F46" s="23">
        <v>45000</v>
      </c>
    </row>
    <row r="47" spans="1:7" x14ac:dyDescent="0.25">
      <c r="A47" s="22" t="s">
        <v>47</v>
      </c>
      <c r="B47" s="20" t="s">
        <v>97</v>
      </c>
      <c r="C47" s="6">
        <v>400000</v>
      </c>
      <c r="D47" s="6">
        <v>1000000</v>
      </c>
      <c r="E47" s="6">
        <v>2000000</v>
      </c>
      <c r="F47" s="23">
        <v>600000</v>
      </c>
    </row>
    <row r="48" spans="1:7" x14ac:dyDescent="0.25">
      <c r="A48" s="22" t="s">
        <v>48</v>
      </c>
      <c r="B48" s="20" t="s">
        <v>98</v>
      </c>
      <c r="C48" s="6">
        <v>350000</v>
      </c>
      <c r="D48" s="6">
        <v>875000</v>
      </c>
      <c r="E48" s="6">
        <v>1750000</v>
      </c>
      <c r="F48" s="23">
        <v>525000</v>
      </c>
    </row>
    <row r="49" spans="1:6" x14ac:dyDescent="0.25">
      <c r="A49" s="22" t="s">
        <v>49</v>
      </c>
      <c r="B49" s="20" t="s">
        <v>99</v>
      </c>
      <c r="C49" s="6">
        <v>70000</v>
      </c>
      <c r="D49" s="6">
        <v>175000</v>
      </c>
      <c r="E49" s="6">
        <v>350000</v>
      </c>
      <c r="F49" s="23">
        <v>105000</v>
      </c>
    </row>
    <row r="50" spans="1:6" x14ac:dyDescent="0.25">
      <c r="A50" s="22" t="s">
        <v>50</v>
      </c>
      <c r="B50" s="20" t="s">
        <v>100</v>
      </c>
      <c r="C50" s="6">
        <v>295000</v>
      </c>
      <c r="D50" s="6">
        <v>737500</v>
      </c>
      <c r="E50" s="6">
        <v>1475000</v>
      </c>
      <c r="F50" s="23">
        <v>442500</v>
      </c>
    </row>
    <row r="51" spans="1:6" ht="15.75" thickBot="1" x14ac:dyDescent="0.3">
      <c r="A51" s="26" t="s">
        <v>51</v>
      </c>
      <c r="B51" s="27" t="s">
        <v>101</v>
      </c>
      <c r="C51" s="42">
        <v>28000</v>
      </c>
      <c r="D51" s="42">
        <v>70000</v>
      </c>
      <c r="E51" s="42">
        <v>140000</v>
      </c>
      <c r="F51" s="28">
        <v>42000</v>
      </c>
    </row>
  </sheetData>
  <autoFilter ref="A1:F51"/>
  <mergeCells count="2">
    <mergeCell ref="O2:R12"/>
    <mergeCell ref="T2:W1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election activeCell="D33" sqref="D33"/>
    </sheetView>
  </sheetViews>
  <sheetFormatPr defaultRowHeight="15" x14ac:dyDescent="0.25"/>
  <cols>
    <col min="1" max="1" width="9.140625" style="3"/>
    <col min="2" max="2" width="12.5703125" style="3" bestFit="1" customWidth="1"/>
    <col min="3" max="3" width="43.85546875" style="1" bestFit="1" customWidth="1"/>
    <col min="4" max="4" width="41.5703125" style="1" bestFit="1" customWidth="1"/>
    <col min="5" max="5" width="27.28515625" style="1" bestFit="1" customWidth="1"/>
    <col min="15" max="23" width="0" hidden="1" customWidth="1"/>
  </cols>
  <sheetData>
    <row r="1" spans="1:23" ht="15.75" thickBot="1" x14ac:dyDescent="0.3">
      <c r="A1" s="32" t="s">
        <v>0</v>
      </c>
      <c r="B1" s="33" t="s">
        <v>1</v>
      </c>
      <c r="C1" s="33" t="s">
        <v>116</v>
      </c>
      <c r="D1" s="33" t="s">
        <v>117</v>
      </c>
      <c r="E1" s="33" t="s">
        <v>118</v>
      </c>
    </row>
    <row r="2" spans="1:23" x14ac:dyDescent="0.25">
      <c r="A2" s="29" t="s">
        <v>2</v>
      </c>
      <c r="B2" s="30" t="s">
        <v>52</v>
      </c>
      <c r="C2" s="14">
        <v>500</v>
      </c>
      <c r="D2" s="14">
        <v>10000</v>
      </c>
      <c r="E2" s="31">
        <v>85000000</v>
      </c>
      <c r="O2" s="90" t="s">
        <v>103</v>
      </c>
      <c r="P2" s="91"/>
      <c r="Q2" s="91"/>
      <c r="R2" s="92"/>
      <c r="T2" s="90" t="s">
        <v>104</v>
      </c>
      <c r="U2" s="91"/>
      <c r="V2" s="91"/>
      <c r="W2" s="92"/>
    </row>
    <row r="3" spans="1:23" x14ac:dyDescent="0.25">
      <c r="A3" s="22" t="s">
        <v>3</v>
      </c>
      <c r="B3" s="20" t="s">
        <v>53</v>
      </c>
      <c r="C3" s="6">
        <v>300</v>
      </c>
      <c r="D3" s="6">
        <v>5000</v>
      </c>
      <c r="E3" s="23">
        <v>20000000</v>
      </c>
      <c r="O3" s="93"/>
      <c r="P3" s="94"/>
      <c r="Q3" s="94"/>
      <c r="R3" s="95"/>
      <c r="T3" s="93"/>
      <c r="U3" s="94"/>
      <c r="V3" s="94"/>
      <c r="W3" s="95"/>
    </row>
    <row r="4" spans="1:23" x14ac:dyDescent="0.25">
      <c r="A4" s="22" t="s">
        <v>4</v>
      </c>
      <c r="B4" s="20" t="s">
        <v>54</v>
      </c>
      <c r="C4" s="6">
        <v>600</v>
      </c>
      <c r="D4" s="6">
        <v>15000</v>
      </c>
      <c r="E4" s="23">
        <v>50000000</v>
      </c>
      <c r="O4" s="93"/>
      <c r="P4" s="94"/>
      <c r="Q4" s="94"/>
      <c r="R4" s="95"/>
      <c r="T4" s="93"/>
      <c r="U4" s="94"/>
      <c r="V4" s="94"/>
      <c r="W4" s="95"/>
    </row>
    <row r="5" spans="1:23" x14ac:dyDescent="0.25">
      <c r="A5" s="22" t="s">
        <v>5</v>
      </c>
      <c r="B5" s="20" t="s">
        <v>55</v>
      </c>
      <c r="C5" s="6">
        <v>500</v>
      </c>
      <c r="D5" s="6">
        <v>12000</v>
      </c>
      <c r="E5" s="23">
        <v>60000000</v>
      </c>
      <c r="O5" s="93"/>
      <c r="P5" s="94"/>
      <c r="Q5" s="94"/>
      <c r="R5" s="95"/>
      <c r="T5" s="93"/>
      <c r="U5" s="94"/>
      <c r="V5" s="94"/>
      <c r="W5" s="95"/>
    </row>
    <row r="6" spans="1:23" x14ac:dyDescent="0.25">
      <c r="A6" s="24" t="s">
        <v>6</v>
      </c>
      <c r="B6" s="21" t="s">
        <v>56</v>
      </c>
      <c r="C6" s="6">
        <v>2000</v>
      </c>
      <c r="D6" s="6">
        <v>50000</v>
      </c>
      <c r="E6" s="23">
        <v>200000000</v>
      </c>
      <c r="O6" s="93"/>
      <c r="P6" s="94"/>
      <c r="Q6" s="94"/>
      <c r="R6" s="95"/>
      <c r="T6" s="93"/>
      <c r="U6" s="94"/>
      <c r="V6" s="94"/>
      <c r="W6" s="95"/>
    </row>
    <row r="7" spans="1:23" x14ac:dyDescent="0.25">
      <c r="A7" s="22" t="s">
        <v>7</v>
      </c>
      <c r="B7" s="20" t="s">
        <v>57</v>
      </c>
      <c r="C7" s="6">
        <v>700</v>
      </c>
      <c r="D7" s="6">
        <v>20000</v>
      </c>
      <c r="E7" s="23">
        <v>70000000</v>
      </c>
      <c r="H7" t="s">
        <v>134</v>
      </c>
      <c r="O7" s="93"/>
      <c r="P7" s="94"/>
      <c r="Q7" s="94"/>
      <c r="R7" s="95"/>
      <c r="T7" s="93"/>
      <c r="U7" s="94"/>
      <c r="V7" s="94"/>
      <c r="W7" s="95"/>
    </row>
    <row r="8" spans="1:23" x14ac:dyDescent="0.25">
      <c r="A8" s="22" t="s">
        <v>8</v>
      </c>
      <c r="B8" s="20" t="s">
        <v>58</v>
      </c>
      <c r="C8" s="6">
        <v>600</v>
      </c>
      <c r="D8" s="6">
        <v>15000</v>
      </c>
      <c r="E8" s="23">
        <v>50000000</v>
      </c>
      <c r="O8" s="93"/>
      <c r="P8" s="94"/>
      <c r="Q8" s="94"/>
      <c r="R8" s="95"/>
      <c r="T8" s="93"/>
      <c r="U8" s="94"/>
      <c r="V8" s="94"/>
      <c r="W8" s="95"/>
    </row>
    <row r="9" spans="1:23" x14ac:dyDescent="0.25">
      <c r="A9" s="22" t="s">
        <v>9</v>
      </c>
      <c r="B9" s="20" t="s">
        <v>59</v>
      </c>
      <c r="C9" s="6">
        <v>400</v>
      </c>
      <c r="D9" s="6">
        <v>8000</v>
      </c>
      <c r="E9" s="23">
        <v>30000000</v>
      </c>
      <c r="O9" s="93"/>
      <c r="P9" s="94"/>
      <c r="Q9" s="94"/>
      <c r="R9" s="95"/>
      <c r="T9" s="93"/>
      <c r="U9" s="94"/>
      <c r="V9" s="94"/>
      <c r="W9" s="95"/>
    </row>
    <row r="10" spans="1:23" x14ac:dyDescent="0.25">
      <c r="A10" s="22" t="s">
        <v>10</v>
      </c>
      <c r="B10" s="20" t="s">
        <v>60</v>
      </c>
      <c r="C10" s="6">
        <v>1500</v>
      </c>
      <c r="D10" s="6">
        <v>40000</v>
      </c>
      <c r="E10" s="23">
        <v>150000000</v>
      </c>
      <c r="O10" s="93"/>
      <c r="P10" s="94"/>
      <c r="Q10" s="94"/>
      <c r="R10" s="95"/>
      <c r="T10" s="93"/>
      <c r="U10" s="94"/>
      <c r="V10" s="94"/>
      <c r="W10" s="95"/>
    </row>
    <row r="11" spans="1:23" x14ac:dyDescent="0.25">
      <c r="A11" s="22" t="s">
        <v>11</v>
      </c>
      <c r="B11" s="20" t="s">
        <v>61</v>
      </c>
      <c r="C11" s="6">
        <v>1200</v>
      </c>
      <c r="D11" s="6">
        <v>30000</v>
      </c>
      <c r="E11" s="23">
        <v>100000000</v>
      </c>
      <c r="O11" s="93"/>
      <c r="P11" s="94"/>
      <c r="Q11" s="94"/>
      <c r="R11" s="95"/>
      <c r="T11" s="93"/>
      <c r="U11" s="94"/>
      <c r="V11" s="94"/>
      <c r="W11" s="95"/>
    </row>
    <row r="12" spans="1:23" ht="15.75" thickBot="1" x14ac:dyDescent="0.3">
      <c r="A12" s="22" t="s">
        <v>12</v>
      </c>
      <c r="B12" s="20" t="s">
        <v>62</v>
      </c>
      <c r="C12" s="6">
        <v>350</v>
      </c>
      <c r="D12" s="6">
        <v>6000</v>
      </c>
      <c r="E12" s="23">
        <v>25000000</v>
      </c>
      <c r="O12" s="96"/>
      <c r="P12" s="97"/>
      <c r="Q12" s="97"/>
      <c r="R12" s="98"/>
      <c r="T12" s="96"/>
      <c r="U12" s="97"/>
      <c r="V12" s="97"/>
      <c r="W12" s="98"/>
    </row>
    <row r="13" spans="1:23" x14ac:dyDescent="0.25">
      <c r="A13" s="22" t="s">
        <v>13</v>
      </c>
      <c r="B13" s="20" t="s">
        <v>63</v>
      </c>
      <c r="C13" s="6">
        <v>450</v>
      </c>
      <c r="D13" s="6">
        <v>10000</v>
      </c>
      <c r="E13" s="23">
        <v>35000000</v>
      </c>
    </row>
    <row r="14" spans="1:23" x14ac:dyDescent="0.25">
      <c r="A14" s="24" t="s">
        <v>14</v>
      </c>
      <c r="B14" s="21" t="s">
        <v>64</v>
      </c>
      <c r="C14" s="6">
        <v>1800</v>
      </c>
      <c r="D14" s="6">
        <v>45000</v>
      </c>
      <c r="E14" s="23">
        <v>180000000</v>
      </c>
    </row>
    <row r="15" spans="1:23" x14ac:dyDescent="0.25">
      <c r="A15" s="22" t="s">
        <v>15</v>
      </c>
      <c r="B15" s="20" t="s">
        <v>65</v>
      </c>
      <c r="C15" s="6">
        <v>900</v>
      </c>
      <c r="D15" s="6">
        <v>25000</v>
      </c>
      <c r="E15" s="23">
        <v>80000000</v>
      </c>
    </row>
    <row r="16" spans="1:23" x14ac:dyDescent="0.25">
      <c r="A16" s="22" t="s">
        <v>16</v>
      </c>
      <c r="B16" s="20" t="s">
        <v>66</v>
      </c>
      <c r="C16" s="6">
        <v>600</v>
      </c>
      <c r="D16" s="6">
        <v>15000</v>
      </c>
      <c r="E16" s="23">
        <v>50000000</v>
      </c>
    </row>
    <row r="17" spans="1:5" x14ac:dyDescent="0.25">
      <c r="A17" s="22" t="s">
        <v>17</v>
      </c>
      <c r="B17" s="20" t="s">
        <v>67</v>
      </c>
      <c r="C17" s="6">
        <v>550</v>
      </c>
      <c r="D17" s="6">
        <v>12000</v>
      </c>
      <c r="E17" s="23">
        <v>40000000</v>
      </c>
    </row>
    <row r="18" spans="1:5" x14ac:dyDescent="0.25">
      <c r="A18" s="22" t="s">
        <v>18</v>
      </c>
      <c r="B18" s="20" t="s">
        <v>68</v>
      </c>
      <c r="C18" s="6">
        <v>700</v>
      </c>
      <c r="D18" s="6">
        <v>18000</v>
      </c>
      <c r="E18" s="23">
        <v>60000000</v>
      </c>
    </row>
    <row r="19" spans="1:5" x14ac:dyDescent="0.25">
      <c r="A19" s="22" t="s">
        <v>19</v>
      </c>
      <c r="B19" s="20" t="s">
        <v>69</v>
      </c>
      <c r="C19" s="6">
        <v>650</v>
      </c>
      <c r="D19" s="6">
        <v>16000</v>
      </c>
      <c r="E19" s="23">
        <v>55000000</v>
      </c>
    </row>
    <row r="20" spans="1:5" x14ac:dyDescent="0.25">
      <c r="A20" s="22" t="s">
        <v>20</v>
      </c>
      <c r="B20" s="20" t="s">
        <v>70</v>
      </c>
      <c r="C20" s="6">
        <v>350</v>
      </c>
      <c r="D20" s="6">
        <v>7000</v>
      </c>
      <c r="E20" s="23">
        <v>25000000</v>
      </c>
    </row>
    <row r="21" spans="1:5" x14ac:dyDescent="0.25">
      <c r="A21" s="22" t="s">
        <v>21</v>
      </c>
      <c r="B21" s="20" t="s">
        <v>71</v>
      </c>
      <c r="C21" s="6">
        <v>800</v>
      </c>
      <c r="D21" s="6">
        <v>22000</v>
      </c>
      <c r="E21" s="23">
        <v>75000000</v>
      </c>
    </row>
    <row r="22" spans="1:5" x14ac:dyDescent="0.25">
      <c r="A22" s="22" t="s">
        <v>22</v>
      </c>
      <c r="B22" s="20" t="s">
        <v>72</v>
      </c>
      <c r="C22" s="6">
        <v>1000</v>
      </c>
      <c r="D22" s="6">
        <v>28000</v>
      </c>
      <c r="E22" s="23">
        <v>90000000</v>
      </c>
    </row>
    <row r="23" spans="1:5" x14ac:dyDescent="0.25">
      <c r="A23" s="22" t="s">
        <v>23</v>
      </c>
      <c r="B23" s="20" t="s">
        <v>73</v>
      </c>
      <c r="C23" s="6">
        <v>1100</v>
      </c>
      <c r="D23" s="6">
        <v>30000</v>
      </c>
      <c r="E23" s="23">
        <v>100000000</v>
      </c>
    </row>
    <row r="24" spans="1:5" x14ac:dyDescent="0.25">
      <c r="A24" s="22" t="s">
        <v>24</v>
      </c>
      <c r="B24" s="20" t="s">
        <v>74</v>
      </c>
      <c r="C24" s="6">
        <v>850</v>
      </c>
      <c r="D24" s="6">
        <v>23000</v>
      </c>
      <c r="E24" s="23">
        <v>80000000</v>
      </c>
    </row>
    <row r="25" spans="1:5" x14ac:dyDescent="0.25">
      <c r="A25" s="22" t="s">
        <v>25</v>
      </c>
      <c r="B25" s="20" t="s">
        <v>75</v>
      </c>
      <c r="C25" s="6">
        <v>500</v>
      </c>
      <c r="D25" s="6">
        <v>12000</v>
      </c>
      <c r="E25" s="23">
        <v>40000000</v>
      </c>
    </row>
    <row r="26" spans="1:5" x14ac:dyDescent="0.25">
      <c r="A26" s="22" t="s">
        <v>26</v>
      </c>
      <c r="B26" s="20" t="s">
        <v>76</v>
      </c>
      <c r="C26" s="6">
        <v>800</v>
      </c>
      <c r="D26" s="6">
        <v>20000</v>
      </c>
      <c r="E26" s="23">
        <v>70000000</v>
      </c>
    </row>
    <row r="27" spans="1:5" x14ac:dyDescent="0.25">
      <c r="A27" s="22" t="s">
        <v>27</v>
      </c>
      <c r="B27" s="20" t="s">
        <v>77</v>
      </c>
      <c r="C27" s="6">
        <v>350</v>
      </c>
      <c r="D27" s="6">
        <v>7000</v>
      </c>
      <c r="E27" s="23">
        <v>25000000</v>
      </c>
    </row>
    <row r="28" spans="1:5" x14ac:dyDescent="0.25">
      <c r="A28" s="22" t="s">
        <v>28</v>
      </c>
      <c r="B28" s="20" t="s">
        <v>78</v>
      </c>
      <c r="C28" s="6">
        <v>500</v>
      </c>
      <c r="D28" s="6">
        <v>12000</v>
      </c>
      <c r="E28" s="23">
        <v>40000000</v>
      </c>
    </row>
    <row r="29" spans="1:5" x14ac:dyDescent="0.25">
      <c r="A29" s="22" t="s">
        <v>29</v>
      </c>
      <c r="B29" s="20" t="s">
        <v>79</v>
      </c>
      <c r="C29" s="6">
        <v>600</v>
      </c>
      <c r="D29" s="6">
        <v>15000</v>
      </c>
      <c r="E29" s="23">
        <v>50000000</v>
      </c>
    </row>
    <row r="30" spans="1:5" x14ac:dyDescent="0.25">
      <c r="A30" s="22" t="s">
        <v>30</v>
      </c>
      <c r="B30" s="20" t="s">
        <v>80</v>
      </c>
      <c r="C30" s="6">
        <v>400</v>
      </c>
      <c r="D30" s="6">
        <v>9000</v>
      </c>
      <c r="E30" s="23">
        <v>30000000</v>
      </c>
    </row>
    <row r="31" spans="1:5" x14ac:dyDescent="0.25">
      <c r="A31" s="22" t="s">
        <v>31</v>
      </c>
      <c r="B31" s="20" t="s">
        <v>81</v>
      </c>
      <c r="C31" s="6">
        <v>1000</v>
      </c>
      <c r="D31" s="6">
        <v>25000</v>
      </c>
      <c r="E31" s="23">
        <v>90000000</v>
      </c>
    </row>
    <row r="32" spans="1:5" x14ac:dyDescent="0.25">
      <c r="A32" s="22" t="s">
        <v>32</v>
      </c>
      <c r="B32" s="20" t="s">
        <v>82</v>
      </c>
      <c r="C32" s="6">
        <v>450</v>
      </c>
      <c r="D32" s="6">
        <v>10000</v>
      </c>
      <c r="E32" s="23">
        <v>35000000</v>
      </c>
    </row>
    <row r="33" spans="1:5" x14ac:dyDescent="0.25">
      <c r="A33" s="24" t="s">
        <v>33</v>
      </c>
      <c r="B33" s="21" t="s">
        <v>83</v>
      </c>
      <c r="C33" s="6">
        <v>2500</v>
      </c>
      <c r="D33" s="6">
        <v>60000</v>
      </c>
      <c r="E33" s="23">
        <v>250000000</v>
      </c>
    </row>
    <row r="34" spans="1:5" x14ac:dyDescent="0.25">
      <c r="A34" s="22" t="s">
        <v>34</v>
      </c>
      <c r="B34" s="20" t="s">
        <v>84</v>
      </c>
      <c r="C34" s="6">
        <v>1200</v>
      </c>
      <c r="D34" s="6">
        <v>30000</v>
      </c>
      <c r="E34" s="23">
        <v>100000000</v>
      </c>
    </row>
    <row r="35" spans="1:5" x14ac:dyDescent="0.25">
      <c r="A35" s="22" t="s">
        <v>35</v>
      </c>
      <c r="B35" s="20" t="s">
        <v>85</v>
      </c>
      <c r="C35" s="6">
        <v>350</v>
      </c>
      <c r="D35" s="6">
        <v>8000</v>
      </c>
      <c r="E35" s="23">
        <v>25000000</v>
      </c>
    </row>
    <row r="36" spans="1:5" x14ac:dyDescent="0.25">
      <c r="A36" s="22" t="s">
        <v>36</v>
      </c>
      <c r="B36" s="20" t="s">
        <v>86</v>
      </c>
      <c r="C36" s="6">
        <v>1300</v>
      </c>
      <c r="D36" s="6">
        <v>35000</v>
      </c>
      <c r="E36" s="23">
        <v>120000000</v>
      </c>
    </row>
    <row r="37" spans="1:5" x14ac:dyDescent="0.25">
      <c r="A37" s="22" t="s">
        <v>37</v>
      </c>
      <c r="B37" s="20" t="s">
        <v>87</v>
      </c>
      <c r="C37" s="6">
        <v>600</v>
      </c>
      <c r="D37" s="6">
        <v>15000</v>
      </c>
      <c r="E37" s="23">
        <v>50000000</v>
      </c>
    </row>
    <row r="38" spans="1:5" x14ac:dyDescent="0.25">
      <c r="A38" s="22" t="s">
        <v>38</v>
      </c>
      <c r="B38" s="20" t="s">
        <v>88</v>
      </c>
      <c r="C38" s="6">
        <v>700</v>
      </c>
      <c r="D38" s="6">
        <v>18000</v>
      </c>
      <c r="E38" s="23">
        <v>60000000</v>
      </c>
    </row>
    <row r="39" spans="1:5" x14ac:dyDescent="0.25">
      <c r="A39" s="22" t="s">
        <v>39</v>
      </c>
      <c r="B39" s="20" t="s">
        <v>89</v>
      </c>
      <c r="C39" s="6">
        <v>1400</v>
      </c>
      <c r="D39" s="6">
        <v>35000</v>
      </c>
      <c r="E39" s="23">
        <v>130000000</v>
      </c>
    </row>
    <row r="40" spans="1:5" x14ac:dyDescent="0.25">
      <c r="A40" s="22" t="s">
        <v>40</v>
      </c>
      <c r="B40" s="20" t="s">
        <v>90</v>
      </c>
      <c r="C40" s="6">
        <v>350</v>
      </c>
      <c r="D40" s="6">
        <v>7000</v>
      </c>
      <c r="E40" s="23">
        <v>25000000</v>
      </c>
    </row>
    <row r="41" spans="1:5" x14ac:dyDescent="0.25">
      <c r="A41" s="22" t="s">
        <v>41</v>
      </c>
      <c r="B41" s="20" t="s">
        <v>91</v>
      </c>
      <c r="C41" s="6">
        <v>900</v>
      </c>
      <c r="D41" s="6">
        <v>22000</v>
      </c>
      <c r="E41" s="23">
        <v>75000000</v>
      </c>
    </row>
    <row r="42" spans="1:5" x14ac:dyDescent="0.25">
      <c r="A42" s="22" t="s">
        <v>42</v>
      </c>
      <c r="B42" s="20" t="s">
        <v>92</v>
      </c>
      <c r="C42" s="6">
        <v>350</v>
      </c>
      <c r="D42" s="6">
        <v>8000</v>
      </c>
      <c r="E42" s="23">
        <v>25000000</v>
      </c>
    </row>
    <row r="43" spans="1:5" x14ac:dyDescent="0.25">
      <c r="A43" s="22" t="s">
        <v>43</v>
      </c>
      <c r="B43" s="20" t="s">
        <v>93</v>
      </c>
      <c r="C43" s="6">
        <v>1000</v>
      </c>
      <c r="D43" s="6">
        <v>25000</v>
      </c>
      <c r="E43" s="23">
        <v>85000000</v>
      </c>
    </row>
    <row r="44" spans="1:5" x14ac:dyDescent="0.25">
      <c r="A44" s="22" t="s">
        <v>44</v>
      </c>
      <c r="B44" s="20" t="s">
        <v>94</v>
      </c>
      <c r="C44" s="6">
        <v>2000</v>
      </c>
      <c r="D44" s="6">
        <v>50000</v>
      </c>
      <c r="E44" s="23">
        <v>200000000</v>
      </c>
    </row>
    <row r="45" spans="1:5" x14ac:dyDescent="0.25">
      <c r="A45" s="22" t="s">
        <v>45</v>
      </c>
      <c r="B45" s="20" t="s">
        <v>95</v>
      </c>
      <c r="C45" s="6">
        <v>600</v>
      </c>
      <c r="D45" s="6">
        <v>15000</v>
      </c>
      <c r="E45" s="23">
        <v>50000000</v>
      </c>
    </row>
    <row r="46" spans="1:5" x14ac:dyDescent="0.25">
      <c r="A46" s="22" t="s">
        <v>46</v>
      </c>
      <c r="B46" s="20" t="s">
        <v>96</v>
      </c>
      <c r="C46" s="6">
        <v>300</v>
      </c>
      <c r="D46" s="6">
        <v>6000</v>
      </c>
      <c r="E46" s="23">
        <v>20000000</v>
      </c>
    </row>
    <row r="47" spans="1:5" x14ac:dyDescent="0.25">
      <c r="A47" s="22" t="s">
        <v>47</v>
      </c>
      <c r="B47" s="20" t="s">
        <v>97</v>
      </c>
      <c r="C47" s="6">
        <v>1100</v>
      </c>
      <c r="D47" s="6">
        <v>28000</v>
      </c>
      <c r="E47" s="23">
        <v>95000000</v>
      </c>
    </row>
    <row r="48" spans="1:5" x14ac:dyDescent="0.25">
      <c r="A48" s="22" t="s">
        <v>48</v>
      </c>
      <c r="B48" s="20" t="s">
        <v>98</v>
      </c>
      <c r="C48" s="6">
        <v>1000</v>
      </c>
      <c r="D48" s="6">
        <v>25000</v>
      </c>
      <c r="E48" s="23">
        <v>90000000</v>
      </c>
    </row>
    <row r="49" spans="1:5" x14ac:dyDescent="0.25">
      <c r="A49" s="22" t="s">
        <v>49</v>
      </c>
      <c r="B49" s="20" t="s">
        <v>99</v>
      </c>
      <c r="C49" s="6">
        <v>450</v>
      </c>
      <c r="D49" s="6">
        <v>10000</v>
      </c>
      <c r="E49" s="23">
        <v>35000000</v>
      </c>
    </row>
    <row r="50" spans="1:5" x14ac:dyDescent="0.25">
      <c r="A50" s="22" t="s">
        <v>50</v>
      </c>
      <c r="B50" s="20" t="s">
        <v>100</v>
      </c>
      <c r="C50" s="6">
        <v>900</v>
      </c>
      <c r="D50" s="6">
        <v>22000</v>
      </c>
      <c r="E50" s="23">
        <v>75000000</v>
      </c>
    </row>
    <row r="51" spans="1:5" ht="15.75" thickBot="1" x14ac:dyDescent="0.3">
      <c r="A51" s="26" t="s">
        <v>51</v>
      </c>
      <c r="B51" s="27" t="s">
        <v>101</v>
      </c>
      <c r="C51" s="42">
        <v>300</v>
      </c>
      <c r="D51" s="42">
        <v>6000</v>
      </c>
      <c r="E51" s="28">
        <v>20000000</v>
      </c>
    </row>
  </sheetData>
  <autoFilter ref="A1:E51"/>
  <mergeCells count="2">
    <mergeCell ref="O2:R12"/>
    <mergeCell ref="T2:W1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election activeCell="H12" sqref="H12"/>
    </sheetView>
  </sheetViews>
  <sheetFormatPr defaultRowHeight="15" x14ac:dyDescent="0.25"/>
  <cols>
    <col min="1" max="1" width="9.140625" style="3"/>
    <col min="2" max="2" width="12.5703125" style="3" bestFit="1" customWidth="1"/>
    <col min="3" max="3" width="43.85546875" style="1" bestFit="1" customWidth="1"/>
    <col min="4" max="4" width="58" style="1" bestFit="1" customWidth="1"/>
    <col min="5" max="5" width="27.28515625" style="1" bestFit="1" customWidth="1"/>
    <col min="15" max="23" width="0" hidden="1" customWidth="1"/>
  </cols>
  <sheetData>
    <row r="1" spans="1:23" ht="15.75" thickBot="1" x14ac:dyDescent="0.3">
      <c r="A1" s="32" t="s">
        <v>0</v>
      </c>
      <c r="B1" s="33" t="s">
        <v>1</v>
      </c>
      <c r="C1" s="33" t="s">
        <v>119</v>
      </c>
      <c r="D1" s="33" t="s">
        <v>120</v>
      </c>
      <c r="E1" s="33" t="s">
        <v>121</v>
      </c>
    </row>
    <row r="2" spans="1:23" x14ac:dyDescent="0.25">
      <c r="A2" s="29" t="s">
        <v>2</v>
      </c>
      <c r="B2" s="30" t="s">
        <v>52</v>
      </c>
      <c r="C2" s="14">
        <v>1020000</v>
      </c>
      <c r="D2" s="14">
        <v>948000</v>
      </c>
      <c r="E2" s="49">
        <v>0.43</v>
      </c>
      <c r="O2" s="90" t="s">
        <v>103</v>
      </c>
      <c r="P2" s="91"/>
      <c r="Q2" s="91"/>
      <c r="R2" s="92"/>
      <c r="T2" s="90" t="s">
        <v>104</v>
      </c>
      <c r="U2" s="91"/>
      <c r="V2" s="91"/>
      <c r="W2" s="92"/>
    </row>
    <row r="3" spans="1:23" x14ac:dyDescent="0.25">
      <c r="A3" s="22" t="s">
        <v>3</v>
      </c>
      <c r="B3" s="20" t="s">
        <v>53</v>
      </c>
      <c r="C3" s="6">
        <v>204000</v>
      </c>
      <c r="D3" s="6">
        <v>192000</v>
      </c>
      <c r="E3" s="47">
        <v>0.62</v>
      </c>
      <c r="O3" s="93"/>
      <c r="P3" s="94"/>
      <c r="Q3" s="94"/>
      <c r="R3" s="95"/>
      <c r="T3" s="93"/>
      <c r="U3" s="94"/>
      <c r="V3" s="94"/>
      <c r="W3" s="95"/>
    </row>
    <row r="4" spans="1:23" x14ac:dyDescent="0.25">
      <c r="A4" s="22" t="s">
        <v>4</v>
      </c>
      <c r="B4" s="20" t="s">
        <v>54</v>
      </c>
      <c r="C4" s="6">
        <v>1488000</v>
      </c>
      <c r="D4" s="6">
        <v>1500000</v>
      </c>
      <c r="E4" s="47">
        <v>0.47</v>
      </c>
      <c r="O4" s="93"/>
      <c r="P4" s="94"/>
      <c r="Q4" s="94"/>
      <c r="R4" s="95"/>
      <c r="T4" s="93"/>
      <c r="U4" s="94"/>
      <c r="V4" s="94"/>
      <c r="W4" s="95"/>
    </row>
    <row r="5" spans="1:23" x14ac:dyDescent="0.25">
      <c r="A5" s="22" t="s">
        <v>5</v>
      </c>
      <c r="B5" s="20" t="s">
        <v>55</v>
      </c>
      <c r="C5" s="6">
        <v>684000</v>
      </c>
      <c r="D5" s="6">
        <v>624000</v>
      </c>
      <c r="E5" s="47">
        <v>0.47</v>
      </c>
      <c r="G5" t="s">
        <v>135</v>
      </c>
      <c r="O5" s="93"/>
      <c r="P5" s="94"/>
      <c r="Q5" s="94"/>
      <c r="R5" s="95"/>
      <c r="T5" s="93"/>
      <c r="U5" s="94"/>
      <c r="V5" s="94"/>
      <c r="W5" s="95"/>
    </row>
    <row r="6" spans="1:23" x14ac:dyDescent="0.25">
      <c r="A6" s="24" t="s">
        <v>6</v>
      </c>
      <c r="B6" s="21" t="s">
        <v>56</v>
      </c>
      <c r="C6" s="6">
        <v>6132000</v>
      </c>
      <c r="D6" s="6">
        <v>6108000</v>
      </c>
      <c r="E6" s="47">
        <v>0.34</v>
      </c>
      <c r="O6" s="93"/>
      <c r="P6" s="94"/>
      <c r="Q6" s="94"/>
      <c r="R6" s="95"/>
      <c r="T6" s="93"/>
      <c r="U6" s="94"/>
      <c r="V6" s="94"/>
      <c r="W6" s="95"/>
    </row>
    <row r="7" spans="1:23" x14ac:dyDescent="0.25">
      <c r="A7" s="22" t="s">
        <v>7</v>
      </c>
      <c r="B7" s="20" t="s">
        <v>57</v>
      </c>
      <c r="C7" s="6">
        <v>1224000</v>
      </c>
      <c r="D7" s="6">
        <v>1164000</v>
      </c>
      <c r="E7" s="47">
        <v>0.43</v>
      </c>
      <c r="O7" s="93"/>
      <c r="P7" s="94"/>
      <c r="Q7" s="94"/>
      <c r="R7" s="95"/>
      <c r="T7" s="93"/>
      <c r="U7" s="94"/>
      <c r="V7" s="94"/>
      <c r="W7" s="95"/>
    </row>
    <row r="8" spans="1:23" x14ac:dyDescent="0.25">
      <c r="A8" s="22" t="s">
        <v>8</v>
      </c>
      <c r="B8" s="20" t="s">
        <v>58</v>
      </c>
      <c r="C8" s="6">
        <v>732000</v>
      </c>
      <c r="D8" s="6">
        <v>696000</v>
      </c>
      <c r="E8" s="47">
        <v>0.41</v>
      </c>
      <c r="O8" s="93"/>
      <c r="P8" s="94"/>
      <c r="Q8" s="94"/>
      <c r="R8" s="95"/>
      <c r="T8" s="93"/>
      <c r="U8" s="94"/>
      <c r="V8" s="94"/>
      <c r="W8" s="95"/>
    </row>
    <row r="9" spans="1:23" x14ac:dyDescent="0.25">
      <c r="A9" s="22" t="s">
        <v>9</v>
      </c>
      <c r="B9" s="20" t="s">
        <v>59</v>
      </c>
      <c r="C9" s="6">
        <v>228000</v>
      </c>
      <c r="D9" s="6">
        <v>216000</v>
      </c>
      <c r="E9" s="47">
        <v>0.46</v>
      </c>
      <c r="O9" s="93"/>
      <c r="P9" s="94"/>
      <c r="Q9" s="94"/>
      <c r="R9" s="95"/>
      <c r="T9" s="93"/>
      <c r="U9" s="94"/>
      <c r="V9" s="94"/>
      <c r="W9" s="95"/>
    </row>
    <row r="10" spans="1:23" x14ac:dyDescent="0.25">
      <c r="A10" s="22" t="s">
        <v>10</v>
      </c>
      <c r="B10" s="20" t="s">
        <v>60</v>
      </c>
      <c r="C10" s="6">
        <v>4248000</v>
      </c>
      <c r="D10" s="6">
        <v>4260000</v>
      </c>
      <c r="E10" s="47">
        <v>0.45</v>
      </c>
      <c r="O10" s="93"/>
      <c r="P10" s="94"/>
      <c r="Q10" s="94"/>
      <c r="R10" s="95"/>
      <c r="T10" s="93"/>
      <c r="U10" s="94"/>
      <c r="V10" s="94"/>
      <c r="W10" s="95"/>
    </row>
    <row r="11" spans="1:23" x14ac:dyDescent="0.25">
      <c r="A11" s="22" t="s">
        <v>11</v>
      </c>
      <c r="B11" s="20" t="s">
        <v>61</v>
      </c>
      <c r="C11" s="6">
        <v>2352000</v>
      </c>
      <c r="D11" s="6">
        <v>2160000</v>
      </c>
      <c r="E11" s="47">
        <v>0.43</v>
      </c>
      <c r="O11" s="93"/>
      <c r="P11" s="94"/>
      <c r="Q11" s="94"/>
      <c r="R11" s="95"/>
      <c r="T11" s="93"/>
      <c r="U11" s="94"/>
      <c r="V11" s="94"/>
      <c r="W11" s="95"/>
    </row>
    <row r="12" spans="1:23" ht="15.75" thickBot="1" x14ac:dyDescent="0.3">
      <c r="A12" s="22" t="s">
        <v>12</v>
      </c>
      <c r="B12" s="20" t="s">
        <v>62</v>
      </c>
      <c r="C12" s="6">
        <v>240000</v>
      </c>
      <c r="D12" s="6">
        <v>252000</v>
      </c>
      <c r="E12" s="47">
        <v>0.39</v>
      </c>
      <c r="O12" s="96"/>
      <c r="P12" s="97"/>
      <c r="Q12" s="97"/>
      <c r="R12" s="98"/>
      <c r="T12" s="96"/>
      <c r="U12" s="97"/>
      <c r="V12" s="97"/>
      <c r="W12" s="98"/>
    </row>
    <row r="13" spans="1:23" x14ac:dyDescent="0.25">
      <c r="A13" s="22" t="s">
        <v>13</v>
      </c>
      <c r="B13" s="20" t="s">
        <v>63</v>
      </c>
      <c r="C13" s="6">
        <v>468000</v>
      </c>
      <c r="D13" s="6">
        <v>480000</v>
      </c>
      <c r="E13" s="47">
        <v>0.54</v>
      </c>
    </row>
    <row r="14" spans="1:23" x14ac:dyDescent="0.25">
      <c r="A14" s="24" t="s">
        <v>14</v>
      </c>
      <c r="B14" s="21" t="s">
        <v>64</v>
      </c>
      <c r="C14" s="6">
        <v>2616000</v>
      </c>
      <c r="D14" s="6">
        <v>2364000</v>
      </c>
      <c r="E14" s="47">
        <v>0.39</v>
      </c>
    </row>
    <row r="15" spans="1:23" x14ac:dyDescent="0.25">
      <c r="A15" s="22" t="s">
        <v>15</v>
      </c>
      <c r="B15" s="20" t="s">
        <v>65</v>
      </c>
      <c r="C15" s="6">
        <v>1584000</v>
      </c>
      <c r="D15" s="6">
        <v>1512000</v>
      </c>
      <c r="E15" s="47">
        <v>0.47</v>
      </c>
    </row>
    <row r="16" spans="1:23" x14ac:dyDescent="0.25">
      <c r="A16" s="22" t="s">
        <v>16</v>
      </c>
      <c r="B16" s="20" t="s">
        <v>66</v>
      </c>
      <c r="C16" s="6">
        <v>696000</v>
      </c>
      <c r="D16" s="6">
        <v>636000</v>
      </c>
      <c r="E16" s="47">
        <v>0.44</v>
      </c>
    </row>
    <row r="17" spans="1:5" x14ac:dyDescent="0.25">
      <c r="A17" s="22" t="s">
        <v>17</v>
      </c>
      <c r="B17" s="20" t="s">
        <v>67</v>
      </c>
      <c r="C17" s="6">
        <v>660000</v>
      </c>
      <c r="D17" s="6">
        <v>624000</v>
      </c>
      <c r="E17" s="47">
        <v>0.44</v>
      </c>
    </row>
    <row r="18" spans="1:5" x14ac:dyDescent="0.25">
      <c r="A18" s="22" t="s">
        <v>18</v>
      </c>
      <c r="B18" s="20" t="s">
        <v>68</v>
      </c>
      <c r="C18" s="6">
        <v>984000</v>
      </c>
      <c r="D18" s="6">
        <v>912000</v>
      </c>
      <c r="E18" s="47">
        <v>0.45</v>
      </c>
    </row>
    <row r="19" spans="1:5" x14ac:dyDescent="0.25">
      <c r="A19" s="22" t="s">
        <v>19</v>
      </c>
      <c r="B19" s="20" t="s">
        <v>69</v>
      </c>
      <c r="C19" s="6">
        <v>984000</v>
      </c>
      <c r="D19" s="6">
        <v>948000</v>
      </c>
      <c r="E19" s="47">
        <v>0.49</v>
      </c>
    </row>
    <row r="20" spans="1:5" x14ac:dyDescent="0.25">
      <c r="A20" s="22" t="s">
        <v>20</v>
      </c>
      <c r="B20" s="20" t="s">
        <v>70</v>
      </c>
      <c r="C20" s="6">
        <v>312000</v>
      </c>
      <c r="D20" s="6">
        <v>324000</v>
      </c>
      <c r="E20" s="47">
        <v>0.5</v>
      </c>
    </row>
    <row r="21" spans="1:5" x14ac:dyDescent="0.25">
      <c r="A21" s="22" t="s">
        <v>21</v>
      </c>
      <c r="B21" s="20" t="s">
        <v>71</v>
      </c>
      <c r="C21" s="6">
        <v>1224000</v>
      </c>
      <c r="D21" s="6">
        <v>1176000</v>
      </c>
      <c r="E21" s="47">
        <v>0.43</v>
      </c>
    </row>
    <row r="22" spans="1:5" x14ac:dyDescent="0.25">
      <c r="A22" s="22" t="s">
        <v>22</v>
      </c>
      <c r="B22" s="20" t="s">
        <v>72</v>
      </c>
      <c r="C22" s="6">
        <v>1704000</v>
      </c>
      <c r="D22" s="6">
        <v>1620000</v>
      </c>
      <c r="E22" s="47">
        <v>0.44</v>
      </c>
    </row>
    <row r="23" spans="1:5" x14ac:dyDescent="0.25">
      <c r="A23" s="22" t="s">
        <v>23</v>
      </c>
      <c r="B23" s="20" t="s">
        <v>73</v>
      </c>
      <c r="C23" s="6">
        <v>2064000</v>
      </c>
      <c r="D23" s="6">
        <v>1872000</v>
      </c>
      <c r="E23" s="47">
        <v>0.42</v>
      </c>
    </row>
    <row r="24" spans="1:5" x14ac:dyDescent="0.25">
      <c r="A24" s="22" t="s">
        <v>24</v>
      </c>
      <c r="B24" s="20" t="s">
        <v>74</v>
      </c>
      <c r="C24" s="6">
        <v>1344000</v>
      </c>
      <c r="D24" s="6">
        <v>1260000</v>
      </c>
      <c r="E24" s="47">
        <v>0.43</v>
      </c>
    </row>
    <row r="25" spans="1:5" x14ac:dyDescent="0.25">
      <c r="A25" s="22" t="s">
        <v>25</v>
      </c>
      <c r="B25" s="20" t="s">
        <v>75</v>
      </c>
      <c r="C25" s="6">
        <v>576000</v>
      </c>
      <c r="D25" s="6">
        <v>564000</v>
      </c>
      <c r="E25" s="47">
        <v>0.45</v>
      </c>
    </row>
    <row r="26" spans="1:5" x14ac:dyDescent="0.25">
      <c r="A26" s="22" t="s">
        <v>26</v>
      </c>
      <c r="B26" s="20" t="s">
        <v>76</v>
      </c>
      <c r="C26" s="6">
        <v>1212000</v>
      </c>
      <c r="D26" s="6">
        <v>1212000</v>
      </c>
      <c r="E26" s="47">
        <v>0.41</v>
      </c>
    </row>
    <row r="27" spans="1:5" x14ac:dyDescent="0.25">
      <c r="A27" s="22" t="s">
        <v>27</v>
      </c>
      <c r="B27" s="20" t="s">
        <v>77</v>
      </c>
      <c r="C27" s="6">
        <v>324000</v>
      </c>
      <c r="D27" s="6">
        <v>336000</v>
      </c>
      <c r="E27" s="47">
        <v>0.62</v>
      </c>
    </row>
    <row r="28" spans="1:5" x14ac:dyDescent="0.25">
      <c r="A28" s="22" t="s">
        <v>28</v>
      </c>
      <c r="B28" s="20" t="s">
        <v>78</v>
      </c>
      <c r="C28" s="6">
        <v>444000</v>
      </c>
      <c r="D28" s="6">
        <v>444000</v>
      </c>
      <c r="E28" s="47">
        <v>0.42</v>
      </c>
    </row>
    <row r="29" spans="1:5" x14ac:dyDescent="0.25">
      <c r="A29" s="22" t="s">
        <v>29</v>
      </c>
      <c r="B29" s="20" t="s">
        <v>79</v>
      </c>
      <c r="C29" s="6">
        <v>768000</v>
      </c>
      <c r="D29" s="6">
        <v>804000</v>
      </c>
      <c r="E29" s="47">
        <v>0.5</v>
      </c>
    </row>
    <row r="30" spans="1:5" x14ac:dyDescent="0.25">
      <c r="A30" s="22" t="s">
        <v>30</v>
      </c>
      <c r="B30" s="20" t="s">
        <v>80</v>
      </c>
      <c r="C30" s="6">
        <v>336000</v>
      </c>
      <c r="D30" s="6">
        <v>312000</v>
      </c>
      <c r="E30" s="47">
        <v>0.45</v>
      </c>
    </row>
    <row r="31" spans="1:5" x14ac:dyDescent="0.25">
      <c r="A31" s="22" t="s">
        <v>31</v>
      </c>
      <c r="B31" s="20" t="s">
        <v>81</v>
      </c>
      <c r="C31" s="6">
        <v>2004000</v>
      </c>
      <c r="D31" s="6">
        <v>1884000</v>
      </c>
      <c r="E31" s="47">
        <v>0.45</v>
      </c>
    </row>
    <row r="32" spans="1:5" x14ac:dyDescent="0.25">
      <c r="A32" s="22" t="s">
        <v>32</v>
      </c>
      <c r="B32" s="20" t="s">
        <v>82</v>
      </c>
      <c r="C32" s="6">
        <v>456000</v>
      </c>
      <c r="D32" s="6">
        <v>432000</v>
      </c>
      <c r="E32" s="47">
        <v>0.49</v>
      </c>
    </row>
    <row r="33" spans="1:5" x14ac:dyDescent="0.25">
      <c r="A33" s="24" t="s">
        <v>33</v>
      </c>
      <c r="B33" s="21" t="s">
        <v>83</v>
      </c>
      <c r="C33" s="6">
        <v>4104000</v>
      </c>
      <c r="D33" s="6">
        <v>3852000</v>
      </c>
      <c r="E33" s="47">
        <v>0.4</v>
      </c>
    </row>
    <row r="34" spans="1:5" x14ac:dyDescent="0.25">
      <c r="A34" s="22" t="s">
        <v>34</v>
      </c>
      <c r="B34" s="20" t="s">
        <v>84</v>
      </c>
      <c r="C34" s="6">
        <v>2208000</v>
      </c>
      <c r="D34" s="6">
        <v>2136000</v>
      </c>
      <c r="E34" s="47">
        <v>0.44</v>
      </c>
    </row>
    <row r="35" spans="1:5" x14ac:dyDescent="0.25">
      <c r="A35" s="22" t="s">
        <v>35</v>
      </c>
      <c r="B35" s="20" t="s">
        <v>85</v>
      </c>
      <c r="C35" s="6">
        <v>228000</v>
      </c>
      <c r="D35" s="6">
        <v>228000</v>
      </c>
      <c r="E35" s="47">
        <v>0.53</v>
      </c>
    </row>
    <row r="36" spans="1:5" x14ac:dyDescent="0.25">
      <c r="A36" s="22" t="s">
        <v>36</v>
      </c>
      <c r="B36" s="20" t="s">
        <v>86</v>
      </c>
      <c r="C36" s="6">
        <v>2568000</v>
      </c>
      <c r="D36" s="6">
        <v>2376000</v>
      </c>
      <c r="E36" s="47">
        <v>0.43</v>
      </c>
    </row>
    <row r="37" spans="1:5" x14ac:dyDescent="0.25">
      <c r="A37" s="22" t="s">
        <v>37</v>
      </c>
      <c r="B37" s="20" t="s">
        <v>87</v>
      </c>
      <c r="C37" s="6">
        <v>924000</v>
      </c>
      <c r="D37" s="6">
        <v>900000</v>
      </c>
      <c r="E37" s="47">
        <v>0.51</v>
      </c>
    </row>
    <row r="38" spans="1:5" x14ac:dyDescent="0.25">
      <c r="A38" s="22" t="s">
        <v>38</v>
      </c>
      <c r="B38" s="20" t="s">
        <v>88</v>
      </c>
      <c r="C38" s="6">
        <v>984000</v>
      </c>
      <c r="D38" s="6">
        <v>960000</v>
      </c>
      <c r="E38" s="47">
        <v>0.49</v>
      </c>
    </row>
    <row r="39" spans="1:5" x14ac:dyDescent="0.25">
      <c r="A39" s="22" t="s">
        <v>39</v>
      </c>
      <c r="B39" s="20" t="s">
        <v>89</v>
      </c>
      <c r="C39" s="6">
        <v>2688000</v>
      </c>
      <c r="D39" s="6">
        <v>2532000</v>
      </c>
      <c r="E39" s="47">
        <v>0.42</v>
      </c>
    </row>
    <row r="40" spans="1:5" x14ac:dyDescent="0.25">
      <c r="A40" s="22" t="s">
        <v>40</v>
      </c>
      <c r="B40" s="20" t="s">
        <v>90</v>
      </c>
      <c r="C40" s="6">
        <v>252000</v>
      </c>
      <c r="D40" s="6">
        <v>228000</v>
      </c>
      <c r="E40" s="47">
        <v>0.45</v>
      </c>
    </row>
    <row r="41" spans="1:5" x14ac:dyDescent="0.25">
      <c r="A41" s="22" t="s">
        <v>41</v>
      </c>
      <c r="B41" s="20" t="s">
        <v>91</v>
      </c>
      <c r="C41" s="6">
        <v>1092000</v>
      </c>
      <c r="D41" s="6">
        <v>1056000</v>
      </c>
      <c r="E41" s="47">
        <v>0.46</v>
      </c>
    </row>
    <row r="42" spans="1:5" x14ac:dyDescent="0.25">
      <c r="A42" s="22" t="s">
        <v>42</v>
      </c>
      <c r="B42" s="20" t="s">
        <v>92</v>
      </c>
      <c r="C42" s="6">
        <v>252000</v>
      </c>
      <c r="D42" s="6">
        <v>252000</v>
      </c>
      <c r="E42" s="47">
        <v>0.54</v>
      </c>
    </row>
    <row r="43" spans="1:5" x14ac:dyDescent="0.25">
      <c r="A43" s="22" t="s">
        <v>43</v>
      </c>
      <c r="B43" s="20" t="s">
        <v>93</v>
      </c>
      <c r="C43" s="6">
        <v>1548000</v>
      </c>
      <c r="D43" s="6">
        <v>1512000</v>
      </c>
      <c r="E43" s="47">
        <v>0.46</v>
      </c>
    </row>
    <row r="44" spans="1:5" x14ac:dyDescent="0.25">
      <c r="A44" s="22" t="s">
        <v>44</v>
      </c>
      <c r="B44" s="20" t="s">
        <v>94</v>
      </c>
      <c r="C44" s="6">
        <v>6876000</v>
      </c>
      <c r="D44" s="6">
        <v>6504000</v>
      </c>
      <c r="E44" s="47">
        <v>0.47</v>
      </c>
    </row>
    <row r="45" spans="1:5" x14ac:dyDescent="0.25">
      <c r="A45" s="22" t="s">
        <v>45</v>
      </c>
      <c r="B45" s="20" t="s">
        <v>95</v>
      </c>
      <c r="C45" s="6">
        <v>840000</v>
      </c>
      <c r="D45" s="6">
        <v>816000</v>
      </c>
      <c r="E45" s="47">
        <v>0.47</v>
      </c>
    </row>
    <row r="46" spans="1:5" x14ac:dyDescent="0.25">
      <c r="A46" s="22" t="s">
        <v>46</v>
      </c>
      <c r="B46" s="20" t="s">
        <v>96</v>
      </c>
      <c r="C46" s="6">
        <v>156000</v>
      </c>
      <c r="D46" s="6">
        <v>156000</v>
      </c>
      <c r="E46" s="47">
        <v>0.5</v>
      </c>
    </row>
    <row r="47" spans="1:5" x14ac:dyDescent="0.25">
      <c r="A47" s="22" t="s">
        <v>47</v>
      </c>
      <c r="B47" s="20" t="s">
        <v>97</v>
      </c>
      <c r="C47" s="6">
        <v>1944000</v>
      </c>
      <c r="D47" s="6">
        <v>1848000</v>
      </c>
      <c r="E47" s="47">
        <v>0.44</v>
      </c>
    </row>
    <row r="48" spans="1:5" x14ac:dyDescent="0.25">
      <c r="A48" s="22" t="s">
        <v>48</v>
      </c>
      <c r="B48" s="20" t="s">
        <v>98</v>
      </c>
      <c r="C48" s="6">
        <v>1656000</v>
      </c>
      <c r="D48" s="6">
        <v>1584000</v>
      </c>
      <c r="E48" s="47">
        <v>0.44</v>
      </c>
    </row>
    <row r="49" spans="1:5" x14ac:dyDescent="0.25">
      <c r="A49" s="22" t="s">
        <v>49</v>
      </c>
      <c r="B49" s="20" t="s">
        <v>99</v>
      </c>
      <c r="C49" s="6">
        <v>324000</v>
      </c>
      <c r="D49" s="6">
        <v>312000</v>
      </c>
      <c r="E49" s="47">
        <v>0.44</v>
      </c>
    </row>
    <row r="50" spans="1:5" x14ac:dyDescent="0.25">
      <c r="A50" s="22" t="s">
        <v>50</v>
      </c>
      <c r="B50" s="20" t="s">
        <v>100</v>
      </c>
      <c r="C50" s="6">
        <v>1356000</v>
      </c>
      <c r="D50" s="6">
        <v>1308000</v>
      </c>
      <c r="E50" s="47">
        <v>0.44</v>
      </c>
    </row>
    <row r="51" spans="1:5" ht="15.75" thickBot="1" x14ac:dyDescent="0.3">
      <c r="A51" s="26" t="s">
        <v>51</v>
      </c>
      <c r="B51" s="27" t="s">
        <v>101</v>
      </c>
      <c r="C51" s="42">
        <v>156000</v>
      </c>
      <c r="D51" s="42">
        <v>156000</v>
      </c>
      <c r="E51" s="48">
        <v>0.54</v>
      </c>
    </row>
  </sheetData>
  <autoFilter ref="A1:E51"/>
  <mergeCells count="2">
    <mergeCell ref="O2:R12"/>
    <mergeCell ref="T2:W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51"/>
  <sheetViews>
    <sheetView workbookViewId="0">
      <selection activeCell="D12" sqref="D12"/>
    </sheetView>
  </sheetViews>
  <sheetFormatPr defaultRowHeight="15" x14ac:dyDescent="0.25"/>
  <cols>
    <col min="1" max="1" width="12.85546875" style="3" customWidth="1"/>
    <col min="2" max="2" width="12.5703125" style="3" bestFit="1" customWidth="1"/>
    <col min="3" max="3" width="50.140625" style="1" bestFit="1" customWidth="1"/>
    <col min="4" max="4" width="48" style="1" bestFit="1" customWidth="1"/>
    <col min="14" max="22" width="0" hidden="1" customWidth="1"/>
  </cols>
  <sheetData>
    <row r="1" spans="1:22" ht="15.75" thickBot="1" x14ac:dyDescent="0.3">
      <c r="A1" s="32" t="s">
        <v>0</v>
      </c>
      <c r="B1" s="33" t="s">
        <v>1</v>
      </c>
      <c r="C1" s="33" t="s">
        <v>122</v>
      </c>
      <c r="D1" s="33" t="s">
        <v>123</v>
      </c>
    </row>
    <row r="2" spans="1:22" x14ac:dyDescent="0.25">
      <c r="A2" s="29" t="s">
        <v>2</v>
      </c>
      <c r="B2" s="30" t="s">
        <v>52</v>
      </c>
      <c r="C2" s="51">
        <v>0.82</v>
      </c>
      <c r="D2" s="31">
        <v>6500</v>
      </c>
      <c r="N2" s="90" t="s">
        <v>103</v>
      </c>
      <c r="O2" s="91"/>
      <c r="P2" s="91"/>
      <c r="Q2" s="92"/>
      <c r="S2" s="90" t="s">
        <v>104</v>
      </c>
      <c r="T2" s="91"/>
      <c r="U2" s="91"/>
      <c r="V2" s="92"/>
    </row>
    <row r="3" spans="1:22" x14ac:dyDescent="0.25">
      <c r="A3" s="22" t="s">
        <v>3</v>
      </c>
      <c r="B3" s="20" t="s">
        <v>53</v>
      </c>
      <c r="C3" s="46">
        <v>0.8</v>
      </c>
      <c r="D3" s="23">
        <v>7500</v>
      </c>
      <c r="N3" s="93"/>
      <c r="O3" s="94"/>
      <c r="P3" s="94"/>
      <c r="Q3" s="95"/>
      <c r="S3" s="93"/>
      <c r="T3" s="94"/>
      <c r="U3" s="94"/>
      <c r="V3" s="95"/>
    </row>
    <row r="4" spans="1:22" x14ac:dyDescent="0.25">
      <c r="A4" s="22" t="s">
        <v>4</v>
      </c>
      <c r="B4" s="20" t="s">
        <v>54</v>
      </c>
      <c r="C4" s="46">
        <v>0.83</v>
      </c>
      <c r="D4" s="23">
        <v>6800</v>
      </c>
      <c r="N4" s="93"/>
      <c r="O4" s="94"/>
      <c r="P4" s="94"/>
      <c r="Q4" s="95"/>
      <c r="S4" s="93"/>
      <c r="T4" s="94"/>
      <c r="U4" s="94"/>
      <c r="V4" s="95"/>
    </row>
    <row r="5" spans="1:22" x14ac:dyDescent="0.25">
      <c r="A5" s="22" t="s">
        <v>5</v>
      </c>
      <c r="B5" s="20" t="s">
        <v>55</v>
      </c>
      <c r="C5" s="46">
        <v>0.81</v>
      </c>
      <c r="D5" s="23">
        <v>6300</v>
      </c>
      <c r="N5" s="93"/>
      <c r="O5" s="94"/>
      <c r="P5" s="94"/>
      <c r="Q5" s="95"/>
      <c r="S5" s="93"/>
      <c r="T5" s="94"/>
      <c r="U5" s="94"/>
      <c r="V5" s="95"/>
    </row>
    <row r="6" spans="1:22" x14ac:dyDescent="0.25">
      <c r="A6" s="24" t="s">
        <v>6</v>
      </c>
      <c r="B6" s="21" t="s">
        <v>56</v>
      </c>
      <c r="C6" s="46">
        <v>0.85</v>
      </c>
      <c r="D6" s="23">
        <v>7200</v>
      </c>
      <c r="G6" t="s">
        <v>136</v>
      </c>
      <c r="N6" s="93"/>
      <c r="O6" s="94"/>
      <c r="P6" s="94"/>
      <c r="Q6" s="95"/>
      <c r="S6" s="93"/>
      <c r="T6" s="94"/>
      <c r="U6" s="94"/>
      <c r="V6" s="95"/>
    </row>
    <row r="7" spans="1:22" x14ac:dyDescent="0.25">
      <c r="A7" s="22" t="s">
        <v>7</v>
      </c>
      <c r="B7" s="20" t="s">
        <v>57</v>
      </c>
      <c r="C7" s="46">
        <v>0.84</v>
      </c>
      <c r="D7" s="23">
        <v>7000</v>
      </c>
      <c r="N7" s="93"/>
      <c r="O7" s="94"/>
      <c r="P7" s="94"/>
      <c r="Q7" s="95"/>
      <c r="S7" s="93"/>
      <c r="T7" s="94"/>
      <c r="U7" s="94"/>
      <c r="V7" s="95"/>
    </row>
    <row r="8" spans="1:22" x14ac:dyDescent="0.25">
      <c r="A8" s="22" t="s">
        <v>8</v>
      </c>
      <c r="B8" s="20" t="s">
        <v>58</v>
      </c>
      <c r="C8" s="46">
        <v>0.86</v>
      </c>
      <c r="D8" s="23">
        <v>7300</v>
      </c>
      <c r="N8" s="93"/>
      <c r="O8" s="94"/>
      <c r="P8" s="94"/>
      <c r="Q8" s="95"/>
      <c r="S8" s="93"/>
      <c r="T8" s="94"/>
      <c r="U8" s="94"/>
      <c r="V8" s="95"/>
    </row>
    <row r="9" spans="1:22" x14ac:dyDescent="0.25">
      <c r="A9" s="22" t="s">
        <v>9</v>
      </c>
      <c r="B9" s="20" t="s">
        <v>59</v>
      </c>
      <c r="C9" s="46">
        <v>0.85</v>
      </c>
      <c r="D9" s="23">
        <v>6900</v>
      </c>
      <c r="N9" s="93"/>
      <c r="O9" s="94"/>
      <c r="P9" s="94"/>
      <c r="Q9" s="95"/>
      <c r="S9" s="93"/>
      <c r="T9" s="94"/>
      <c r="U9" s="94"/>
      <c r="V9" s="95"/>
    </row>
    <row r="10" spans="1:22" x14ac:dyDescent="0.25">
      <c r="A10" s="22" t="s">
        <v>10</v>
      </c>
      <c r="B10" s="20" t="s">
        <v>60</v>
      </c>
      <c r="C10" s="46">
        <v>0.82</v>
      </c>
      <c r="D10" s="23">
        <v>6600</v>
      </c>
      <c r="N10" s="93"/>
      <c r="O10" s="94"/>
      <c r="P10" s="94"/>
      <c r="Q10" s="95"/>
      <c r="S10" s="93"/>
      <c r="T10" s="94"/>
      <c r="U10" s="94"/>
      <c r="V10" s="95"/>
    </row>
    <row r="11" spans="1:22" x14ac:dyDescent="0.25">
      <c r="A11" s="22" t="s">
        <v>11</v>
      </c>
      <c r="B11" s="20" t="s">
        <v>61</v>
      </c>
      <c r="C11" s="46">
        <v>0.83</v>
      </c>
      <c r="D11" s="23">
        <v>6700</v>
      </c>
      <c r="N11" s="93"/>
      <c r="O11" s="94"/>
      <c r="P11" s="94"/>
      <c r="Q11" s="95"/>
      <c r="S11" s="93"/>
      <c r="T11" s="94"/>
      <c r="U11" s="94"/>
      <c r="V11" s="95"/>
    </row>
    <row r="12" spans="1:22" ht="15.75" thickBot="1" x14ac:dyDescent="0.3">
      <c r="A12" s="22" t="s">
        <v>12</v>
      </c>
      <c r="B12" s="20" t="s">
        <v>62</v>
      </c>
      <c r="C12" s="46">
        <v>0.88</v>
      </c>
      <c r="D12" s="23">
        <v>7800</v>
      </c>
      <c r="N12" s="96"/>
      <c r="O12" s="97"/>
      <c r="P12" s="97"/>
      <c r="Q12" s="98"/>
      <c r="S12" s="96"/>
      <c r="T12" s="97"/>
      <c r="U12" s="97"/>
      <c r="V12" s="98"/>
    </row>
    <row r="13" spans="1:22" x14ac:dyDescent="0.25">
      <c r="A13" s="22" t="s">
        <v>13</v>
      </c>
      <c r="B13" s="20" t="s">
        <v>63</v>
      </c>
      <c r="C13" s="46">
        <v>0.8</v>
      </c>
      <c r="D13" s="23">
        <v>6400</v>
      </c>
    </row>
    <row r="14" spans="1:22" x14ac:dyDescent="0.25">
      <c r="A14" s="24" t="s">
        <v>14</v>
      </c>
      <c r="B14" s="21" t="s">
        <v>64</v>
      </c>
      <c r="C14" s="46">
        <v>0.85</v>
      </c>
      <c r="D14" s="23">
        <v>7100</v>
      </c>
    </row>
    <row r="15" spans="1:22" x14ac:dyDescent="0.25">
      <c r="A15" s="22" t="s">
        <v>15</v>
      </c>
      <c r="B15" s="20" t="s">
        <v>65</v>
      </c>
      <c r="C15" s="46">
        <v>0.84</v>
      </c>
      <c r="D15" s="23">
        <v>6800</v>
      </c>
    </row>
    <row r="16" spans="1:22" x14ac:dyDescent="0.25">
      <c r="A16" s="22" t="s">
        <v>16</v>
      </c>
      <c r="B16" s="20" t="s">
        <v>66</v>
      </c>
      <c r="C16" s="46">
        <v>0.85</v>
      </c>
      <c r="D16" s="23">
        <v>6600</v>
      </c>
    </row>
    <row r="17" spans="1:4" x14ac:dyDescent="0.25">
      <c r="A17" s="22" t="s">
        <v>17</v>
      </c>
      <c r="B17" s="20" t="s">
        <v>67</v>
      </c>
      <c r="C17" s="46">
        <v>0.83</v>
      </c>
      <c r="D17" s="23">
        <v>6500</v>
      </c>
    </row>
    <row r="18" spans="1:4" x14ac:dyDescent="0.25">
      <c r="A18" s="22" t="s">
        <v>18</v>
      </c>
      <c r="B18" s="20" t="s">
        <v>68</v>
      </c>
      <c r="C18" s="46">
        <v>0.82</v>
      </c>
      <c r="D18" s="23">
        <v>6700</v>
      </c>
    </row>
    <row r="19" spans="1:4" x14ac:dyDescent="0.25">
      <c r="A19" s="22" t="s">
        <v>19</v>
      </c>
      <c r="B19" s="20" t="s">
        <v>69</v>
      </c>
      <c r="C19" s="46">
        <v>0.81</v>
      </c>
      <c r="D19" s="23">
        <v>6800</v>
      </c>
    </row>
    <row r="20" spans="1:4" x14ac:dyDescent="0.25">
      <c r="A20" s="22" t="s">
        <v>20</v>
      </c>
      <c r="B20" s="20" t="s">
        <v>70</v>
      </c>
      <c r="C20" s="46">
        <v>0.84</v>
      </c>
      <c r="D20" s="23">
        <v>7200</v>
      </c>
    </row>
    <row r="21" spans="1:4" x14ac:dyDescent="0.25">
      <c r="A21" s="22" t="s">
        <v>21</v>
      </c>
      <c r="B21" s="20" t="s">
        <v>71</v>
      </c>
      <c r="C21" s="46">
        <v>0.86</v>
      </c>
      <c r="D21" s="23">
        <v>7100</v>
      </c>
    </row>
    <row r="22" spans="1:4" x14ac:dyDescent="0.25">
      <c r="A22" s="22" t="s">
        <v>22</v>
      </c>
      <c r="B22" s="20" t="s">
        <v>72</v>
      </c>
      <c r="C22" s="46">
        <v>0.89</v>
      </c>
      <c r="D22" s="23">
        <v>7600</v>
      </c>
    </row>
    <row r="23" spans="1:4" x14ac:dyDescent="0.25">
      <c r="A23" s="22" t="s">
        <v>23</v>
      </c>
      <c r="B23" s="20" t="s">
        <v>73</v>
      </c>
      <c r="C23" s="46">
        <v>0.84</v>
      </c>
      <c r="D23" s="23">
        <v>6900</v>
      </c>
    </row>
    <row r="24" spans="1:4" x14ac:dyDescent="0.25">
      <c r="A24" s="22" t="s">
        <v>24</v>
      </c>
      <c r="B24" s="20" t="s">
        <v>74</v>
      </c>
      <c r="C24" s="46">
        <v>0.87</v>
      </c>
      <c r="D24" s="23">
        <v>7300</v>
      </c>
    </row>
    <row r="25" spans="1:4" x14ac:dyDescent="0.25">
      <c r="A25" s="22" t="s">
        <v>25</v>
      </c>
      <c r="B25" s="20" t="s">
        <v>75</v>
      </c>
      <c r="C25" s="46">
        <v>0.8</v>
      </c>
      <c r="D25" s="23">
        <v>6400</v>
      </c>
    </row>
    <row r="26" spans="1:4" x14ac:dyDescent="0.25">
      <c r="A26" s="22" t="s">
        <v>26</v>
      </c>
      <c r="B26" s="20" t="s">
        <v>76</v>
      </c>
      <c r="C26" s="46">
        <v>0.83</v>
      </c>
      <c r="D26" s="23">
        <v>6700</v>
      </c>
    </row>
    <row r="27" spans="1:4" x14ac:dyDescent="0.25">
      <c r="A27" s="22" t="s">
        <v>27</v>
      </c>
      <c r="B27" s="20" t="s">
        <v>77</v>
      </c>
      <c r="C27" s="46">
        <v>0.81</v>
      </c>
      <c r="D27" s="23">
        <v>7000</v>
      </c>
    </row>
    <row r="28" spans="1:4" x14ac:dyDescent="0.25">
      <c r="A28" s="22" t="s">
        <v>28</v>
      </c>
      <c r="B28" s="20" t="s">
        <v>78</v>
      </c>
      <c r="C28" s="46">
        <v>0.85</v>
      </c>
      <c r="D28" s="23">
        <v>6800</v>
      </c>
    </row>
    <row r="29" spans="1:4" x14ac:dyDescent="0.25">
      <c r="A29" s="22" t="s">
        <v>29</v>
      </c>
      <c r="B29" s="20" t="s">
        <v>79</v>
      </c>
      <c r="C29" s="46">
        <v>0.82</v>
      </c>
      <c r="D29" s="23">
        <v>6900</v>
      </c>
    </row>
    <row r="30" spans="1:4" x14ac:dyDescent="0.25">
      <c r="A30" s="22" t="s">
        <v>30</v>
      </c>
      <c r="B30" s="20" t="s">
        <v>80</v>
      </c>
      <c r="C30" s="46">
        <v>0.87</v>
      </c>
      <c r="D30" s="23">
        <v>7400</v>
      </c>
    </row>
    <row r="31" spans="1:4" x14ac:dyDescent="0.25">
      <c r="A31" s="22" t="s">
        <v>31</v>
      </c>
      <c r="B31" s="20" t="s">
        <v>81</v>
      </c>
      <c r="C31" s="46">
        <v>0.87</v>
      </c>
      <c r="D31" s="23">
        <v>7500</v>
      </c>
    </row>
    <row r="32" spans="1:4" x14ac:dyDescent="0.25">
      <c r="A32" s="22" t="s">
        <v>32</v>
      </c>
      <c r="B32" s="20" t="s">
        <v>82</v>
      </c>
      <c r="C32" s="46">
        <v>0.8</v>
      </c>
      <c r="D32" s="23">
        <v>6600</v>
      </c>
    </row>
    <row r="33" spans="1:4" x14ac:dyDescent="0.25">
      <c r="A33" s="24" t="s">
        <v>33</v>
      </c>
      <c r="B33" s="21" t="s">
        <v>83</v>
      </c>
      <c r="C33" s="46">
        <v>0.86</v>
      </c>
      <c r="D33" s="23">
        <v>7700</v>
      </c>
    </row>
    <row r="34" spans="1:4" x14ac:dyDescent="0.25">
      <c r="A34" s="22" t="s">
        <v>34</v>
      </c>
      <c r="B34" s="20" t="s">
        <v>84</v>
      </c>
      <c r="C34" s="46">
        <v>0.83</v>
      </c>
      <c r="D34" s="23">
        <v>6800</v>
      </c>
    </row>
    <row r="35" spans="1:4" x14ac:dyDescent="0.25">
      <c r="A35" s="22" t="s">
        <v>35</v>
      </c>
      <c r="B35" s="20" t="s">
        <v>85</v>
      </c>
      <c r="C35" s="46">
        <v>0.85</v>
      </c>
      <c r="D35" s="23">
        <v>7100</v>
      </c>
    </row>
    <row r="36" spans="1:4" x14ac:dyDescent="0.25">
      <c r="A36" s="22" t="s">
        <v>36</v>
      </c>
      <c r="B36" s="20" t="s">
        <v>86</v>
      </c>
      <c r="C36" s="46">
        <v>0.84</v>
      </c>
      <c r="D36" s="23">
        <v>6900</v>
      </c>
    </row>
    <row r="37" spans="1:4" x14ac:dyDescent="0.25">
      <c r="A37" s="22" t="s">
        <v>37</v>
      </c>
      <c r="B37" s="20" t="s">
        <v>87</v>
      </c>
      <c r="C37" s="46">
        <v>0.81</v>
      </c>
      <c r="D37" s="23">
        <v>6500</v>
      </c>
    </row>
    <row r="38" spans="1:4" x14ac:dyDescent="0.25">
      <c r="A38" s="22" t="s">
        <v>38</v>
      </c>
      <c r="B38" s="20" t="s">
        <v>88</v>
      </c>
      <c r="C38" s="46">
        <v>0.85</v>
      </c>
      <c r="D38" s="23">
        <v>7300</v>
      </c>
    </row>
    <row r="39" spans="1:4" x14ac:dyDescent="0.25">
      <c r="A39" s="22" t="s">
        <v>39</v>
      </c>
      <c r="B39" s="20" t="s">
        <v>89</v>
      </c>
      <c r="C39" s="46">
        <v>0.86</v>
      </c>
      <c r="D39" s="23">
        <v>7200</v>
      </c>
    </row>
    <row r="40" spans="1:4" x14ac:dyDescent="0.25">
      <c r="A40" s="22" t="s">
        <v>40</v>
      </c>
      <c r="B40" s="20" t="s">
        <v>90</v>
      </c>
      <c r="C40" s="46">
        <v>0.87</v>
      </c>
      <c r="D40" s="23">
        <v>7600</v>
      </c>
    </row>
    <row r="41" spans="1:4" x14ac:dyDescent="0.25">
      <c r="A41" s="22" t="s">
        <v>41</v>
      </c>
      <c r="B41" s="20" t="s">
        <v>91</v>
      </c>
      <c r="C41" s="46">
        <v>0.82</v>
      </c>
      <c r="D41" s="23">
        <v>6700</v>
      </c>
    </row>
    <row r="42" spans="1:4" x14ac:dyDescent="0.25">
      <c r="A42" s="22" t="s">
        <v>42</v>
      </c>
      <c r="B42" s="20" t="s">
        <v>92</v>
      </c>
      <c r="C42" s="46">
        <v>0.84</v>
      </c>
      <c r="D42" s="23">
        <v>6900</v>
      </c>
    </row>
    <row r="43" spans="1:4" x14ac:dyDescent="0.25">
      <c r="A43" s="22" t="s">
        <v>43</v>
      </c>
      <c r="B43" s="20" t="s">
        <v>93</v>
      </c>
      <c r="C43" s="46">
        <v>0.83</v>
      </c>
      <c r="D43" s="23">
        <v>6600</v>
      </c>
    </row>
    <row r="44" spans="1:4" x14ac:dyDescent="0.25">
      <c r="A44" s="22" t="s">
        <v>44</v>
      </c>
      <c r="B44" s="20" t="s">
        <v>94</v>
      </c>
      <c r="C44" s="46">
        <v>0.81</v>
      </c>
      <c r="D44" s="23">
        <v>6800</v>
      </c>
    </row>
    <row r="45" spans="1:4" x14ac:dyDescent="0.25">
      <c r="A45" s="22" t="s">
        <v>45</v>
      </c>
      <c r="B45" s="20" t="s">
        <v>95</v>
      </c>
      <c r="C45" s="46">
        <v>0.85</v>
      </c>
      <c r="D45" s="23">
        <v>6500</v>
      </c>
    </row>
    <row r="46" spans="1:4" x14ac:dyDescent="0.25">
      <c r="A46" s="22" t="s">
        <v>46</v>
      </c>
      <c r="B46" s="20" t="s">
        <v>96</v>
      </c>
      <c r="C46" s="46">
        <v>0.87</v>
      </c>
      <c r="D46" s="23">
        <v>7400</v>
      </c>
    </row>
    <row r="47" spans="1:4" x14ac:dyDescent="0.25">
      <c r="A47" s="22" t="s">
        <v>47</v>
      </c>
      <c r="B47" s="20" t="s">
        <v>97</v>
      </c>
      <c r="C47" s="46">
        <v>0.85</v>
      </c>
      <c r="D47" s="23">
        <v>7000</v>
      </c>
    </row>
    <row r="48" spans="1:4" x14ac:dyDescent="0.25">
      <c r="A48" s="22" t="s">
        <v>48</v>
      </c>
      <c r="B48" s="20" t="s">
        <v>98</v>
      </c>
      <c r="C48" s="46">
        <v>0.86</v>
      </c>
      <c r="D48" s="23">
        <v>7300</v>
      </c>
    </row>
    <row r="49" spans="1:4" x14ac:dyDescent="0.25">
      <c r="A49" s="22" t="s">
        <v>49</v>
      </c>
      <c r="B49" s="20" t="s">
        <v>99</v>
      </c>
      <c r="C49" s="46">
        <v>0.82</v>
      </c>
      <c r="D49" s="23">
        <v>6800</v>
      </c>
    </row>
    <row r="50" spans="1:4" x14ac:dyDescent="0.25">
      <c r="A50" s="22" t="s">
        <v>50</v>
      </c>
      <c r="B50" s="20" t="s">
        <v>100</v>
      </c>
      <c r="C50" s="46">
        <v>0.86</v>
      </c>
      <c r="D50" s="23">
        <v>7100</v>
      </c>
    </row>
    <row r="51" spans="1:4" ht="15.75" thickBot="1" x14ac:dyDescent="0.3">
      <c r="A51" s="26" t="s">
        <v>51</v>
      </c>
      <c r="B51" s="27" t="s">
        <v>101</v>
      </c>
      <c r="C51" s="50">
        <v>0.8</v>
      </c>
      <c r="D51" s="28">
        <v>7200</v>
      </c>
    </row>
  </sheetData>
  <autoFilter ref="A1:D51"/>
  <mergeCells count="2">
    <mergeCell ref="N2:Q12"/>
    <mergeCell ref="S2:V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51"/>
  <sheetViews>
    <sheetView workbookViewId="0">
      <selection activeCell="G15" sqref="G15"/>
    </sheetView>
  </sheetViews>
  <sheetFormatPr defaultRowHeight="15" x14ac:dyDescent="0.25"/>
  <cols>
    <col min="1" max="1" width="9.140625" style="3"/>
    <col min="2" max="2" width="12.5703125" style="3" bestFit="1" customWidth="1"/>
    <col min="3" max="3" width="33.5703125" style="1" bestFit="1" customWidth="1"/>
    <col min="4" max="4" width="27.140625" style="1" bestFit="1" customWidth="1"/>
    <col min="5" max="5" width="27.28515625" style="1" bestFit="1" customWidth="1"/>
    <col min="15" max="23" width="0" hidden="1" customWidth="1"/>
  </cols>
  <sheetData>
    <row r="1" spans="1:23" ht="15.75" thickBot="1" x14ac:dyDescent="0.3">
      <c r="A1" s="32" t="s">
        <v>0</v>
      </c>
      <c r="B1" s="33" t="s">
        <v>1</v>
      </c>
      <c r="C1" s="33" t="s">
        <v>113</v>
      </c>
      <c r="D1" s="33" t="s">
        <v>114</v>
      </c>
      <c r="E1" s="34" t="s">
        <v>115</v>
      </c>
    </row>
    <row r="2" spans="1:23" x14ac:dyDescent="0.25">
      <c r="A2" s="29" t="s">
        <v>2</v>
      </c>
      <c r="B2" s="30" t="s">
        <v>52</v>
      </c>
      <c r="C2" s="14">
        <v>15</v>
      </c>
      <c r="D2" s="14">
        <v>6840000</v>
      </c>
      <c r="E2" s="31">
        <v>1</v>
      </c>
      <c r="O2" s="90" t="s">
        <v>103</v>
      </c>
      <c r="P2" s="91"/>
      <c r="Q2" s="91"/>
      <c r="R2" s="92"/>
      <c r="T2" s="90" t="s">
        <v>104</v>
      </c>
      <c r="U2" s="91"/>
      <c r="V2" s="91"/>
      <c r="W2" s="92"/>
    </row>
    <row r="3" spans="1:23" x14ac:dyDescent="0.25">
      <c r="A3" s="22" t="s">
        <v>3</v>
      </c>
      <c r="B3" s="20" t="s">
        <v>53</v>
      </c>
      <c r="C3" s="6">
        <v>15</v>
      </c>
      <c r="D3" s="6">
        <v>960000</v>
      </c>
      <c r="E3" s="23">
        <v>1</v>
      </c>
      <c r="O3" s="93"/>
      <c r="P3" s="94"/>
      <c r="Q3" s="94"/>
      <c r="R3" s="95"/>
      <c r="T3" s="93"/>
      <c r="U3" s="94"/>
      <c r="V3" s="94"/>
      <c r="W3" s="95"/>
    </row>
    <row r="4" spans="1:23" x14ac:dyDescent="0.25">
      <c r="A4" s="22" t="s">
        <v>4</v>
      </c>
      <c r="B4" s="20" t="s">
        <v>54</v>
      </c>
      <c r="C4" s="6">
        <v>15</v>
      </c>
      <c r="D4" s="6">
        <v>9660000</v>
      </c>
      <c r="E4" s="23">
        <v>1</v>
      </c>
      <c r="O4" s="93"/>
      <c r="P4" s="94"/>
      <c r="Q4" s="94"/>
      <c r="R4" s="95"/>
      <c r="T4" s="93"/>
      <c r="U4" s="94"/>
      <c r="V4" s="94"/>
      <c r="W4" s="95"/>
    </row>
    <row r="5" spans="1:23" x14ac:dyDescent="0.25">
      <c r="A5" s="22" t="s">
        <v>5</v>
      </c>
      <c r="B5" s="20" t="s">
        <v>55</v>
      </c>
      <c r="C5" s="6">
        <v>15</v>
      </c>
      <c r="D5" s="6">
        <v>4050000</v>
      </c>
      <c r="E5" s="23">
        <v>1</v>
      </c>
      <c r="O5" s="93"/>
      <c r="P5" s="94"/>
      <c r="Q5" s="94"/>
      <c r="R5" s="95"/>
      <c r="T5" s="93"/>
      <c r="U5" s="94"/>
      <c r="V5" s="94"/>
      <c r="W5" s="95"/>
    </row>
    <row r="6" spans="1:23" x14ac:dyDescent="0.25">
      <c r="A6" s="24" t="s">
        <v>6</v>
      </c>
      <c r="B6" s="21" t="s">
        <v>56</v>
      </c>
      <c r="C6" s="6">
        <v>15</v>
      </c>
      <c r="D6" s="6">
        <v>53700000</v>
      </c>
      <c r="E6" s="23">
        <v>1</v>
      </c>
      <c r="O6" s="93"/>
      <c r="P6" s="94"/>
      <c r="Q6" s="94"/>
      <c r="R6" s="95"/>
      <c r="T6" s="93"/>
      <c r="U6" s="94"/>
      <c r="V6" s="94"/>
      <c r="W6" s="95"/>
    </row>
    <row r="7" spans="1:23" x14ac:dyDescent="0.25">
      <c r="A7" s="22" t="s">
        <v>7</v>
      </c>
      <c r="B7" s="20" t="s">
        <v>57</v>
      </c>
      <c r="C7" s="6">
        <v>15</v>
      </c>
      <c r="D7" s="6">
        <v>8940000</v>
      </c>
      <c r="E7" s="23">
        <v>1</v>
      </c>
      <c r="O7" s="93"/>
      <c r="P7" s="94"/>
      <c r="Q7" s="94"/>
      <c r="R7" s="95"/>
      <c r="T7" s="93"/>
      <c r="U7" s="94"/>
      <c r="V7" s="94"/>
      <c r="W7" s="95"/>
    </row>
    <row r="8" spans="1:23" x14ac:dyDescent="0.25">
      <c r="A8" s="22" t="s">
        <v>8</v>
      </c>
      <c r="B8" s="20" t="s">
        <v>58</v>
      </c>
      <c r="C8" s="6">
        <v>15</v>
      </c>
      <c r="D8" s="6">
        <v>5100000</v>
      </c>
      <c r="E8" s="23">
        <v>1</v>
      </c>
      <c r="H8" t="s">
        <v>133</v>
      </c>
      <c r="O8" s="93"/>
      <c r="P8" s="94"/>
      <c r="Q8" s="94"/>
      <c r="R8" s="95"/>
      <c r="T8" s="93"/>
      <c r="U8" s="94"/>
      <c r="V8" s="94"/>
      <c r="W8" s="95"/>
    </row>
    <row r="9" spans="1:23" x14ac:dyDescent="0.25">
      <c r="A9" s="22" t="s">
        <v>9</v>
      </c>
      <c r="B9" s="20" t="s">
        <v>59</v>
      </c>
      <c r="C9" s="6">
        <v>15</v>
      </c>
      <c r="D9" s="6">
        <v>1440000</v>
      </c>
      <c r="E9" s="23">
        <v>1</v>
      </c>
      <c r="O9" s="93"/>
      <c r="P9" s="94"/>
      <c r="Q9" s="94"/>
      <c r="R9" s="95"/>
      <c r="T9" s="93"/>
      <c r="U9" s="94"/>
      <c r="V9" s="94"/>
      <c r="W9" s="95"/>
    </row>
    <row r="10" spans="1:23" x14ac:dyDescent="0.25">
      <c r="A10" s="22" t="s">
        <v>10</v>
      </c>
      <c r="B10" s="20" t="s">
        <v>60</v>
      </c>
      <c r="C10" s="6">
        <v>15</v>
      </c>
      <c r="D10" s="6">
        <v>29100000</v>
      </c>
      <c r="E10" s="23">
        <v>1</v>
      </c>
      <c r="O10" s="93"/>
      <c r="P10" s="94"/>
      <c r="Q10" s="94"/>
      <c r="R10" s="95"/>
      <c r="T10" s="93"/>
      <c r="U10" s="94"/>
      <c r="V10" s="94"/>
      <c r="W10" s="95"/>
    </row>
    <row r="11" spans="1:23" x14ac:dyDescent="0.25">
      <c r="A11" s="22" t="s">
        <v>11</v>
      </c>
      <c r="B11" s="20" t="s">
        <v>61</v>
      </c>
      <c r="C11" s="6">
        <v>15</v>
      </c>
      <c r="D11" s="6">
        <v>14550000</v>
      </c>
      <c r="E11" s="23">
        <v>1</v>
      </c>
      <c r="O11" s="93"/>
      <c r="P11" s="94"/>
      <c r="Q11" s="94"/>
      <c r="R11" s="95"/>
      <c r="T11" s="93"/>
      <c r="U11" s="94"/>
      <c r="V11" s="94"/>
      <c r="W11" s="95"/>
    </row>
    <row r="12" spans="1:23" ht="15.75" thickBot="1" x14ac:dyDescent="0.3">
      <c r="A12" s="22" t="s">
        <v>12</v>
      </c>
      <c r="B12" s="20" t="s">
        <v>62</v>
      </c>
      <c r="C12" s="6">
        <v>15</v>
      </c>
      <c r="D12" s="6">
        <v>1950000</v>
      </c>
      <c r="E12" s="23">
        <v>1</v>
      </c>
      <c r="O12" s="96"/>
      <c r="P12" s="97"/>
      <c r="Q12" s="97"/>
      <c r="R12" s="98"/>
      <c r="T12" s="96"/>
      <c r="U12" s="97"/>
      <c r="V12" s="97"/>
      <c r="W12" s="98"/>
    </row>
    <row r="13" spans="1:23" x14ac:dyDescent="0.25">
      <c r="A13" s="22" t="s">
        <v>13</v>
      </c>
      <c r="B13" s="20" t="s">
        <v>63</v>
      </c>
      <c r="C13" s="6">
        <v>15</v>
      </c>
      <c r="D13" s="6">
        <v>2550000</v>
      </c>
      <c r="E13" s="23">
        <v>1</v>
      </c>
    </row>
    <row r="14" spans="1:23" x14ac:dyDescent="0.25">
      <c r="A14" s="24" t="s">
        <v>14</v>
      </c>
      <c r="B14" s="21" t="s">
        <v>64</v>
      </c>
      <c r="C14" s="6">
        <v>15</v>
      </c>
      <c r="D14" s="6">
        <v>18000000</v>
      </c>
      <c r="E14" s="23">
        <v>1</v>
      </c>
    </row>
    <row r="15" spans="1:23" x14ac:dyDescent="0.25">
      <c r="A15" s="22" t="s">
        <v>15</v>
      </c>
      <c r="B15" s="20" t="s">
        <v>65</v>
      </c>
      <c r="C15" s="6">
        <v>15</v>
      </c>
      <c r="D15" s="6">
        <v>9750000</v>
      </c>
      <c r="E15" s="23">
        <v>1</v>
      </c>
    </row>
    <row r="16" spans="1:23" x14ac:dyDescent="0.25">
      <c r="A16" s="22" t="s">
        <v>16</v>
      </c>
      <c r="B16" s="20" t="s">
        <v>66</v>
      </c>
      <c r="C16" s="6">
        <v>15</v>
      </c>
      <c r="D16" s="6">
        <v>4800000</v>
      </c>
      <c r="E16" s="23">
        <v>1</v>
      </c>
    </row>
    <row r="17" spans="1:5" x14ac:dyDescent="0.25">
      <c r="A17" s="22" t="s">
        <v>17</v>
      </c>
      <c r="B17" s="20" t="s">
        <v>67</v>
      </c>
      <c r="C17" s="6">
        <v>15</v>
      </c>
      <c r="D17" s="6">
        <v>4200000</v>
      </c>
      <c r="E17" s="23">
        <v>1</v>
      </c>
    </row>
    <row r="18" spans="1:5" x14ac:dyDescent="0.25">
      <c r="A18" s="22" t="s">
        <v>18</v>
      </c>
      <c r="B18" s="20" t="s">
        <v>68</v>
      </c>
      <c r="C18" s="6">
        <v>15</v>
      </c>
      <c r="D18" s="6">
        <v>5850000</v>
      </c>
      <c r="E18" s="23">
        <v>1</v>
      </c>
    </row>
    <row r="19" spans="1:5" x14ac:dyDescent="0.25">
      <c r="A19" s="22" t="s">
        <v>19</v>
      </c>
      <c r="B19" s="20" t="s">
        <v>69</v>
      </c>
      <c r="C19" s="6">
        <v>15</v>
      </c>
      <c r="D19" s="6">
        <v>5700000</v>
      </c>
      <c r="E19" s="23">
        <v>1</v>
      </c>
    </row>
    <row r="20" spans="1:5" x14ac:dyDescent="0.25">
      <c r="A20" s="22" t="s">
        <v>20</v>
      </c>
      <c r="B20" s="20" t="s">
        <v>70</v>
      </c>
      <c r="C20" s="6">
        <v>15</v>
      </c>
      <c r="D20" s="6">
        <v>1950000</v>
      </c>
      <c r="E20" s="23">
        <v>1</v>
      </c>
    </row>
    <row r="21" spans="1:5" x14ac:dyDescent="0.25">
      <c r="A21" s="22" t="s">
        <v>21</v>
      </c>
      <c r="B21" s="20" t="s">
        <v>71</v>
      </c>
      <c r="C21" s="6">
        <v>15</v>
      </c>
      <c r="D21" s="6">
        <v>9000000</v>
      </c>
      <c r="E21" s="23">
        <v>1</v>
      </c>
    </row>
    <row r="22" spans="1:5" x14ac:dyDescent="0.25">
      <c r="A22" s="22" t="s">
        <v>22</v>
      </c>
      <c r="B22" s="20" t="s">
        <v>72</v>
      </c>
      <c r="C22" s="6">
        <v>15</v>
      </c>
      <c r="D22" s="6">
        <v>10950000</v>
      </c>
      <c r="E22" s="23">
        <v>1</v>
      </c>
    </row>
    <row r="23" spans="1:5" x14ac:dyDescent="0.25">
      <c r="A23" s="22" t="s">
        <v>23</v>
      </c>
      <c r="B23" s="20" t="s">
        <v>73</v>
      </c>
      <c r="C23" s="6">
        <v>15</v>
      </c>
      <c r="D23" s="6">
        <v>13350000</v>
      </c>
      <c r="E23" s="23">
        <v>1</v>
      </c>
    </row>
    <row r="24" spans="1:5" x14ac:dyDescent="0.25">
      <c r="A24" s="22" t="s">
        <v>24</v>
      </c>
      <c r="B24" s="20" t="s">
        <v>74</v>
      </c>
      <c r="C24" s="6">
        <v>15</v>
      </c>
      <c r="D24" s="6">
        <v>8700000</v>
      </c>
      <c r="E24" s="23">
        <v>1</v>
      </c>
    </row>
    <row r="25" spans="1:5" x14ac:dyDescent="0.25">
      <c r="A25" s="22" t="s">
        <v>25</v>
      </c>
      <c r="B25" s="20" t="s">
        <v>75</v>
      </c>
      <c r="C25" s="6">
        <v>15</v>
      </c>
      <c r="D25" s="6">
        <v>3450000</v>
      </c>
      <c r="E25" s="23">
        <v>1</v>
      </c>
    </row>
    <row r="26" spans="1:5" x14ac:dyDescent="0.25">
      <c r="A26" s="22" t="s">
        <v>26</v>
      </c>
      <c r="B26" s="20" t="s">
        <v>76</v>
      </c>
      <c r="C26" s="6">
        <v>15</v>
      </c>
      <c r="D26" s="6">
        <v>8700000</v>
      </c>
      <c r="E26" s="23">
        <v>1</v>
      </c>
    </row>
    <row r="27" spans="1:5" x14ac:dyDescent="0.25">
      <c r="A27" s="22" t="s">
        <v>27</v>
      </c>
      <c r="B27" s="20" t="s">
        <v>77</v>
      </c>
      <c r="C27" s="6">
        <v>15</v>
      </c>
      <c r="D27" s="6">
        <v>1500000</v>
      </c>
      <c r="E27" s="23">
        <v>1</v>
      </c>
    </row>
    <row r="28" spans="1:5" x14ac:dyDescent="0.25">
      <c r="A28" s="22" t="s">
        <v>28</v>
      </c>
      <c r="B28" s="20" t="s">
        <v>78</v>
      </c>
      <c r="C28" s="6">
        <v>15</v>
      </c>
      <c r="D28" s="6">
        <v>3000000</v>
      </c>
      <c r="E28" s="23">
        <v>1</v>
      </c>
    </row>
    <row r="29" spans="1:5" x14ac:dyDescent="0.25">
      <c r="A29" s="22" t="s">
        <v>29</v>
      </c>
      <c r="B29" s="20" t="s">
        <v>79</v>
      </c>
      <c r="C29" s="6">
        <v>15</v>
      </c>
      <c r="D29" s="6">
        <v>4650000</v>
      </c>
      <c r="E29" s="23">
        <v>1</v>
      </c>
    </row>
    <row r="30" spans="1:5" x14ac:dyDescent="0.25">
      <c r="A30" s="22" t="s">
        <v>30</v>
      </c>
      <c r="B30" s="20" t="s">
        <v>80</v>
      </c>
      <c r="C30" s="6">
        <v>15</v>
      </c>
      <c r="D30" s="6">
        <v>2100000</v>
      </c>
      <c r="E30" s="23">
        <v>1</v>
      </c>
    </row>
    <row r="31" spans="1:5" x14ac:dyDescent="0.25">
      <c r="A31" s="22" t="s">
        <v>31</v>
      </c>
      <c r="B31" s="20" t="s">
        <v>81</v>
      </c>
      <c r="C31" s="6">
        <v>15</v>
      </c>
      <c r="D31" s="6">
        <v>12750000</v>
      </c>
      <c r="E31" s="23">
        <v>1</v>
      </c>
    </row>
    <row r="32" spans="1:5" x14ac:dyDescent="0.25">
      <c r="A32" s="22" t="s">
        <v>32</v>
      </c>
      <c r="B32" s="20" t="s">
        <v>82</v>
      </c>
      <c r="C32" s="6">
        <v>15</v>
      </c>
      <c r="D32" s="6">
        <v>2550000</v>
      </c>
      <c r="E32" s="23">
        <v>1</v>
      </c>
    </row>
    <row r="33" spans="1:5" x14ac:dyDescent="0.25">
      <c r="A33" s="24" t="s">
        <v>33</v>
      </c>
      <c r="B33" s="21" t="s">
        <v>83</v>
      </c>
      <c r="C33" s="6">
        <v>15</v>
      </c>
      <c r="D33" s="6">
        <v>28200000</v>
      </c>
      <c r="E33" s="23">
        <v>1</v>
      </c>
    </row>
    <row r="34" spans="1:5" x14ac:dyDescent="0.25">
      <c r="A34" s="22" t="s">
        <v>34</v>
      </c>
      <c r="B34" s="20" t="s">
        <v>84</v>
      </c>
      <c r="C34" s="6">
        <v>15</v>
      </c>
      <c r="D34" s="6">
        <v>14250000</v>
      </c>
      <c r="E34" s="23">
        <v>1</v>
      </c>
    </row>
    <row r="35" spans="1:5" x14ac:dyDescent="0.25">
      <c r="A35" s="22" t="s">
        <v>35</v>
      </c>
      <c r="B35" s="20" t="s">
        <v>85</v>
      </c>
      <c r="C35" s="6">
        <v>15</v>
      </c>
      <c r="D35" s="6">
        <v>1200000</v>
      </c>
      <c r="E35" s="23">
        <v>1</v>
      </c>
    </row>
    <row r="36" spans="1:5" x14ac:dyDescent="0.25">
      <c r="A36" s="22" t="s">
        <v>36</v>
      </c>
      <c r="B36" s="20" t="s">
        <v>86</v>
      </c>
      <c r="C36" s="6">
        <v>15</v>
      </c>
      <c r="D36" s="6">
        <v>16500000</v>
      </c>
      <c r="E36" s="23">
        <v>1</v>
      </c>
    </row>
    <row r="37" spans="1:5" x14ac:dyDescent="0.25">
      <c r="A37" s="22" t="s">
        <v>37</v>
      </c>
      <c r="B37" s="20" t="s">
        <v>87</v>
      </c>
      <c r="C37" s="6">
        <v>15</v>
      </c>
      <c r="D37" s="6">
        <v>5250000</v>
      </c>
      <c r="E37" s="23">
        <v>1</v>
      </c>
    </row>
    <row r="38" spans="1:5" x14ac:dyDescent="0.25">
      <c r="A38" s="22" t="s">
        <v>38</v>
      </c>
      <c r="B38" s="20" t="s">
        <v>88</v>
      </c>
      <c r="C38" s="6">
        <v>15</v>
      </c>
      <c r="D38" s="6">
        <v>5850000</v>
      </c>
      <c r="E38" s="23">
        <v>1</v>
      </c>
    </row>
    <row r="39" spans="1:5" x14ac:dyDescent="0.25">
      <c r="A39" s="22" t="s">
        <v>39</v>
      </c>
      <c r="B39" s="20" t="s">
        <v>89</v>
      </c>
      <c r="C39" s="6">
        <v>15</v>
      </c>
      <c r="D39" s="6">
        <v>18000000</v>
      </c>
      <c r="E39" s="23">
        <v>1</v>
      </c>
    </row>
    <row r="40" spans="1:5" x14ac:dyDescent="0.25">
      <c r="A40" s="22" t="s">
        <v>40</v>
      </c>
      <c r="B40" s="20" t="s">
        <v>90</v>
      </c>
      <c r="C40" s="6">
        <v>15</v>
      </c>
      <c r="D40" s="6">
        <v>1500000</v>
      </c>
      <c r="E40" s="23">
        <v>1</v>
      </c>
    </row>
    <row r="41" spans="1:5" x14ac:dyDescent="0.25">
      <c r="A41" s="22" t="s">
        <v>41</v>
      </c>
      <c r="B41" s="20" t="s">
        <v>91</v>
      </c>
      <c r="C41" s="6">
        <v>15</v>
      </c>
      <c r="D41" s="6">
        <v>6900000</v>
      </c>
      <c r="E41" s="23">
        <v>1</v>
      </c>
    </row>
    <row r="42" spans="1:5" x14ac:dyDescent="0.25">
      <c r="A42" s="22" t="s">
        <v>42</v>
      </c>
      <c r="B42" s="20" t="s">
        <v>92</v>
      </c>
      <c r="C42" s="6">
        <v>15</v>
      </c>
      <c r="D42" s="6">
        <v>1350000</v>
      </c>
      <c r="E42" s="23">
        <v>1</v>
      </c>
    </row>
    <row r="43" spans="1:5" x14ac:dyDescent="0.25">
      <c r="A43" s="22" t="s">
        <v>43</v>
      </c>
      <c r="B43" s="20" t="s">
        <v>93</v>
      </c>
      <c r="C43" s="6">
        <v>15</v>
      </c>
      <c r="D43" s="6">
        <v>9750000</v>
      </c>
      <c r="E43" s="23">
        <v>1</v>
      </c>
    </row>
    <row r="44" spans="1:5" x14ac:dyDescent="0.25">
      <c r="A44" s="22" t="s">
        <v>44</v>
      </c>
      <c r="B44" s="20" t="s">
        <v>94</v>
      </c>
      <c r="C44" s="6">
        <v>15</v>
      </c>
      <c r="D44" s="6">
        <v>41100000</v>
      </c>
      <c r="E44" s="23">
        <v>1</v>
      </c>
    </row>
    <row r="45" spans="1:5" x14ac:dyDescent="0.25">
      <c r="A45" s="22" t="s">
        <v>45</v>
      </c>
      <c r="B45" s="20" t="s">
        <v>95</v>
      </c>
      <c r="C45" s="6">
        <v>15</v>
      </c>
      <c r="D45" s="6">
        <v>4950000</v>
      </c>
      <c r="E45" s="23">
        <v>1</v>
      </c>
    </row>
    <row r="46" spans="1:5" x14ac:dyDescent="0.25">
      <c r="A46" s="22" t="s">
        <v>46</v>
      </c>
      <c r="B46" s="20" t="s">
        <v>96</v>
      </c>
      <c r="C46" s="6">
        <v>15</v>
      </c>
      <c r="D46" s="6">
        <v>900000</v>
      </c>
      <c r="E46" s="23">
        <v>1</v>
      </c>
    </row>
    <row r="47" spans="1:5" x14ac:dyDescent="0.25">
      <c r="A47" s="22" t="s">
        <v>47</v>
      </c>
      <c r="B47" s="20" t="s">
        <v>97</v>
      </c>
      <c r="C47" s="6">
        <v>15</v>
      </c>
      <c r="D47" s="6">
        <v>12000000</v>
      </c>
      <c r="E47" s="23">
        <v>1</v>
      </c>
    </row>
    <row r="48" spans="1:5" x14ac:dyDescent="0.25">
      <c r="A48" s="22" t="s">
        <v>48</v>
      </c>
      <c r="B48" s="20" t="s">
        <v>98</v>
      </c>
      <c r="C48" s="6">
        <v>15</v>
      </c>
      <c r="D48" s="6">
        <v>10500000</v>
      </c>
      <c r="E48" s="23">
        <v>1</v>
      </c>
    </row>
    <row r="49" spans="1:5" x14ac:dyDescent="0.25">
      <c r="A49" s="22" t="s">
        <v>49</v>
      </c>
      <c r="B49" s="20" t="s">
        <v>99</v>
      </c>
      <c r="C49" s="6">
        <v>15</v>
      </c>
      <c r="D49" s="6">
        <v>2100000</v>
      </c>
      <c r="E49" s="23">
        <v>1</v>
      </c>
    </row>
    <row r="50" spans="1:5" x14ac:dyDescent="0.25">
      <c r="A50" s="22" t="s">
        <v>50</v>
      </c>
      <c r="B50" s="20" t="s">
        <v>100</v>
      </c>
      <c r="C50" s="6">
        <v>15</v>
      </c>
      <c r="D50" s="6">
        <v>8850000</v>
      </c>
      <c r="E50" s="23">
        <v>1</v>
      </c>
    </row>
    <row r="51" spans="1:5" ht="15.75" thickBot="1" x14ac:dyDescent="0.3">
      <c r="A51" s="26" t="s">
        <v>51</v>
      </c>
      <c r="B51" s="27" t="s">
        <v>101</v>
      </c>
      <c r="C51" s="42">
        <v>15</v>
      </c>
      <c r="D51" s="42">
        <v>840000</v>
      </c>
      <c r="E51" s="28">
        <v>1</v>
      </c>
    </row>
  </sheetData>
  <autoFilter ref="A1:E51"/>
  <mergeCells count="2">
    <mergeCell ref="O2:R12"/>
    <mergeCell ref="T2:W1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48"/>
  <sheetViews>
    <sheetView workbookViewId="0">
      <selection activeCell="P20" sqref="P20"/>
    </sheetView>
  </sheetViews>
  <sheetFormatPr defaultRowHeight="15" x14ac:dyDescent="0.25"/>
  <sheetData>
    <row r="1" spans="2:12" ht="15.75" thickBot="1" x14ac:dyDescent="0.3"/>
    <row r="2" spans="2:12" ht="15" customHeight="1" x14ac:dyDescent="0.25">
      <c r="B2" s="99" t="s">
        <v>124</v>
      </c>
      <c r="C2" s="100"/>
      <c r="D2" s="100"/>
      <c r="E2" s="100"/>
      <c r="F2" s="100"/>
      <c r="G2" s="100"/>
      <c r="H2" s="100"/>
      <c r="I2" s="100"/>
      <c r="J2" s="100"/>
      <c r="K2" s="100"/>
      <c r="L2" s="101"/>
    </row>
    <row r="3" spans="2:12" x14ac:dyDescent="0.25">
      <c r="B3" s="102"/>
      <c r="C3" s="103"/>
      <c r="D3" s="103"/>
      <c r="E3" s="103"/>
      <c r="F3" s="103"/>
      <c r="G3" s="103"/>
      <c r="H3" s="103"/>
      <c r="I3" s="103"/>
      <c r="J3" s="103"/>
      <c r="K3" s="103"/>
      <c r="L3" s="104"/>
    </row>
    <row r="4" spans="2:12" x14ac:dyDescent="0.25">
      <c r="B4" s="102"/>
      <c r="C4" s="103"/>
      <c r="D4" s="103"/>
      <c r="E4" s="103"/>
      <c r="F4" s="103"/>
      <c r="G4" s="103"/>
      <c r="H4" s="103"/>
      <c r="I4" s="103"/>
      <c r="J4" s="103"/>
      <c r="K4" s="103"/>
      <c r="L4" s="104"/>
    </row>
    <row r="5" spans="2:12" x14ac:dyDescent="0.25">
      <c r="B5" s="102"/>
      <c r="C5" s="103"/>
      <c r="D5" s="103"/>
      <c r="E5" s="103"/>
      <c r="F5" s="103"/>
      <c r="G5" s="103"/>
      <c r="H5" s="103"/>
      <c r="I5" s="103"/>
      <c r="J5" s="103"/>
      <c r="K5" s="103"/>
      <c r="L5" s="104"/>
    </row>
    <row r="6" spans="2:12" x14ac:dyDescent="0.25">
      <c r="B6" s="102"/>
      <c r="C6" s="103"/>
      <c r="D6" s="103"/>
      <c r="E6" s="103"/>
      <c r="F6" s="103"/>
      <c r="G6" s="103"/>
      <c r="H6" s="103"/>
      <c r="I6" s="103"/>
      <c r="J6" s="103"/>
      <c r="K6" s="103"/>
      <c r="L6" s="104"/>
    </row>
    <row r="7" spans="2:12" x14ac:dyDescent="0.25">
      <c r="B7" s="102"/>
      <c r="C7" s="103"/>
      <c r="D7" s="103"/>
      <c r="E7" s="103"/>
      <c r="F7" s="103"/>
      <c r="G7" s="103"/>
      <c r="H7" s="103"/>
      <c r="I7" s="103"/>
      <c r="J7" s="103"/>
      <c r="K7" s="103"/>
      <c r="L7" s="104"/>
    </row>
    <row r="8" spans="2:12" x14ac:dyDescent="0.25">
      <c r="B8" s="102"/>
      <c r="C8" s="103"/>
      <c r="D8" s="103"/>
      <c r="E8" s="103"/>
      <c r="F8" s="103"/>
      <c r="G8" s="103"/>
      <c r="H8" s="103"/>
      <c r="I8" s="103"/>
      <c r="J8" s="103"/>
      <c r="K8" s="103"/>
      <c r="L8" s="104"/>
    </row>
    <row r="9" spans="2:12" x14ac:dyDescent="0.25">
      <c r="B9" s="102"/>
      <c r="C9" s="103"/>
      <c r="D9" s="103"/>
      <c r="E9" s="103"/>
      <c r="F9" s="103"/>
      <c r="G9" s="103"/>
      <c r="H9" s="103"/>
      <c r="I9" s="103"/>
      <c r="J9" s="103"/>
      <c r="K9" s="103"/>
      <c r="L9" s="104"/>
    </row>
    <row r="10" spans="2:12" x14ac:dyDescent="0.25">
      <c r="B10" s="102"/>
      <c r="C10" s="103"/>
      <c r="D10" s="103"/>
      <c r="E10" s="103"/>
      <c r="F10" s="103"/>
      <c r="G10" s="103"/>
      <c r="H10" s="103"/>
      <c r="I10" s="103"/>
      <c r="J10" s="103"/>
      <c r="K10" s="103"/>
      <c r="L10" s="104"/>
    </row>
    <row r="11" spans="2:12" x14ac:dyDescent="0.25">
      <c r="B11" s="102"/>
      <c r="C11" s="103"/>
      <c r="D11" s="103"/>
      <c r="E11" s="103"/>
      <c r="F11" s="103"/>
      <c r="G11" s="103"/>
      <c r="H11" s="103"/>
      <c r="I11" s="103"/>
      <c r="J11" s="103"/>
      <c r="K11" s="103"/>
      <c r="L11" s="104"/>
    </row>
    <row r="12" spans="2:12" x14ac:dyDescent="0.25">
      <c r="B12" s="102"/>
      <c r="C12" s="103"/>
      <c r="D12" s="103"/>
      <c r="E12" s="103"/>
      <c r="F12" s="103"/>
      <c r="G12" s="103"/>
      <c r="H12" s="103"/>
      <c r="I12" s="103"/>
      <c r="J12" s="103"/>
      <c r="K12" s="103"/>
      <c r="L12" s="104"/>
    </row>
    <row r="13" spans="2:12" x14ac:dyDescent="0.25">
      <c r="B13" s="102"/>
      <c r="C13" s="103"/>
      <c r="D13" s="103"/>
      <c r="E13" s="103"/>
      <c r="F13" s="103"/>
      <c r="G13" s="103"/>
      <c r="H13" s="103"/>
      <c r="I13" s="103"/>
      <c r="J13" s="103"/>
      <c r="K13" s="103"/>
      <c r="L13" s="104"/>
    </row>
    <row r="14" spans="2:12" x14ac:dyDescent="0.25">
      <c r="B14" s="102"/>
      <c r="C14" s="103"/>
      <c r="D14" s="103"/>
      <c r="E14" s="103"/>
      <c r="F14" s="103"/>
      <c r="G14" s="103"/>
      <c r="H14" s="103"/>
      <c r="I14" s="103"/>
      <c r="J14" s="103"/>
      <c r="K14" s="103"/>
      <c r="L14" s="104"/>
    </row>
    <row r="15" spans="2:12" x14ac:dyDescent="0.25">
      <c r="B15" s="102"/>
      <c r="C15" s="103"/>
      <c r="D15" s="103"/>
      <c r="E15" s="103"/>
      <c r="F15" s="103"/>
      <c r="G15" s="103"/>
      <c r="H15" s="103"/>
      <c r="I15" s="103"/>
      <c r="J15" s="103"/>
      <c r="K15" s="103"/>
      <c r="L15" s="104"/>
    </row>
    <row r="16" spans="2:12" x14ac:dyDescent="0.25">
      <c r="B16" s="102"/>
      <c r="C16" s="103"/>
      <c r="D16" s="103"/>
      <c r="E16" s="103"/>
      <c r="F16" s="103"/>
      <c r="G16" s="103"/>
      <c r="H16" s="103"/>
      <c r="I16" s="103"/>
      <c r="J16" s="103"/>
      <c r="K16" s="103"/>
      <c r="L16" s="104"/>
    </row>
    <row r="17" spans="2:12" x14ac:dyDescent="0.25">
      <c r="B17" s="102"/>
      <c r="C17" s="103"/>
      <c r="D17" s="103"/>
      <c r="E17" s="103"/>
      <c r="F17" s="103"/>
      <c r="G17" s="103"/>
      <c r="H17" s="103"/>
      <c r="I17" s="103"/>
      <c r="J17" s="103"/>
      <c r="K17" s="103"/>
      <c r="L17" s="104"/>
    </row>
    <row r="18" spans="2:12" x14ac:dyDescent="0.25">
      <c r="B18" s="102"/>
      <c r="C18" s="103"/>
      <c r="D18" s="103"/>
      <c r="E18" s="103"/>
      <c r="F18" s="103"/>
      <c r="G18" s="103"/>
      <c r="H18" s="103"/>
      <c r="I18" s="103"/>
      <c r="J18" s="103"/>
      <c r="K18" s="103"/>
      <c r="L18" s="104"/>
    </row>
    <row r="19" spans="2:12" x14ac:dyDescent="0.25">
      <c r="B19" s="102"/>
      <c r="C19" s="103"/>
      <c r="D19" s="103"/>
      <c r="E19" s="103"/>
      <c r="F19" s="103"/>
      <c r="G19" s="103"/>
      <c r="H19" s="103"/>
      <c r="I19" s="103"/>
      <c r="J19" s="103"/>
      <c r="K19" s="103"/>
      <c r="L19" s="104"/>
    </row>
    <row r="20" spans="2:12" x14ac:dyDescent="0.25">
      <c r="B20" s="102"/>
      <c r="C20" s="103"/>
      <c r="D20" s="103"/>
      <c r="E20" s="103"/>
      <c r="F20" s="103"/>
      <c r="G20" s="103"/>
      <c r="H20" s="103"/>
      <c r="I20" s="103"/>
      <c r="J20" s="103"/>
      <c r="K20" s="103"/>
      <c r="L20" s="104"/>
    </row>
    <row r="21" spans="2:12" x14ac:dyDescent="0.25">
      <c r="B21" s="102"/>
      <c r="C21" s="103"/>
      <c r="D21" s="103"/>
      <c r="E21" s="103"/>
      <c r="F21" s="103"/>
      <c r="G21" s="103"/>
      <c r="H21" s="103"/>
      <c r="I21" s="103"/>
      <c r="J21" s="103"/>
      <c r="K21" s="103"/>
      <c r="L21" s="104"/>
    </row>
    <row r="22" spans="2:12" x14ac:dyDescent="0.25">
      <c r="B22" s="102"/>
      <c r="C22" s="103"/>
      <c r="D22" s="103"/>
      <c r="E22" s="103"/>
      <c r="F22" s="103"/>
      <c r="G22" s="103"/>
      <c r="H22" s="103"/>
      <c r="I22" s="103"/>
      <c r="J22" s="103"/>
      <c r="K22" s="103"/>
      <c r="L22" s="104"/>
    </row>
    <row r="23" spans="2:12" x14ac:dyDescent="0.25">
      <c r="B23" s="102"/>
      <c r="C23" s="103"/>
      <c r="D23" s="103"/>
      <c r="E23" s="103"/>
      <c r="F23" s="103"/>
      <c r="G23" s="103"/>
      <c r="H23" s="103"/>
      <c r="I23" s="103"/>
      <c r="J23" s="103"/>
      <c r="K23" s="103"/>
      <c r="L23" s="104"/>
    </row>
    <row r="24" spans="2:12" x14ac:dyDescent="0.25">
      <c r="B24" s="102"/>
      <c r="C24" s="103"/>
      <c r="D24" s="103"/>
      <c r="E24" s="103"/>
      <c r="F24" s="103"/>
      <c r="G24" s="103"/>
      <c r="H24" s="103"/>
      <c r="I24" s="103"/>
      <c r="J24" s="103"/>
      <c r="K24" s="103"/>
      <c r="L24" s="104"/>
    </row>
    <row r="25" spans="2:12" x14ac:dyDescent="0.25">
      <c r="B25" s="102"/>
      <c r="C25" s="103"/>
      <c r="D25" s="103"/>
      <c r="E25" s="103"/>
      <c r="F25" s="103"/>
      <c r="G25" s="103"/>
      <c r="H25" s="103"/>
      <c r="I25" s="103"/>
      <c r="J25" s="103"/>
      <c r="K25" s="103"/>
      <c r="L25" s="104"/>
    </row>
    <row r="26" spans="2:12" x14ac:dyDescent="0.25">
      <c r="B26" s="102"/>
      <c r="C26" s="103"/>
      <c r="D26" s="103"/>
      <c r="E26" s="103"/>
      <c r="F26" s="103"/>
      <c r="G26" s="103"/>
      <c r="H26" s="103"/>
      <c r="I26" s="103"/>
      <c r="J26" s="103"/>
      <c r="K26" s="103"/>
      <c r="L26" s="104"/>
    </row>
    <row r="27" spans="2:12" x14ac:dyDescent="0.25">
      <c r="B27" s="102"/>
      <c r="C27" s="103"/>
      <c r="D27" s="103"/>
      <c r="E27" s="103"/>
      <c r="F27" s="103"/>
      <c r="G27" s="103"/>
      <c r="H27" s="103"/>
      <c r="I27" s="103"/>
      <c r="J27" s="103"/>
      <c r="K27" s="103"/>
      <c r="L27" s="104"/>
    </row>
    <row r="28" spans="2:12" x14ac:dyDescent="0.25">
      <c r="B28" s="102"/>
      <c r="C28" s="103"/>
      <c r="D28" s="103"/>
      <c r="E28" s="103"/>
      <c r="F28" s="103"/>
      <c r="G28" s="103"/>
      <c r="H28" s="103"/>
      <c r="I28" s="103"/>
      <c r="J28" s="103"/>
      <c r="K28" s="103"/>
      <c r="L28" s="104"/>
    </row>
    <row r="29" spans="2:12" x14ac:dyDescent="0.25">
      <c r="B29" s="102"/>
      <c r="C29" s="103"/>
      <c r="D29" s="103"/>
      <c r="E29" s="103"/>
      <c r="F29" s="103"/>
      <c r="G29" s="103"/>
      <c r="H29" s="103"/>
      <c r="I29" s="103"/>
      <c r="J29" s="103"/>
      <c r="K29" s="103"/>
      <c r="L29" s="104"/>
    </row>
    <row r="30" spans="2:12" x14ac:dyDescent="0.25">
      <c r="B30" s="102"/>
      <c r="C30" s="103"/>
      <c r="D30" s="103"/>
      <c r="E30" s="103"/>
      <c r="F30" s="103"/>
      <c r="G30" s="103"/>
      <c r="H30" s="103"/>
      <c r="I30" s="103"/>
      <c r="J30" s="103"/>
      <c r="K30" s="103"/>
      <c r="L30" s="104"/>
    </row>
    <row r="31" spans="2:12" x14ac:dyDescent="0.25">
      <c r="B31" s="102"/>
      <c r="C31" s="103"/>
      <c r="D31" s="103"/>
      <c r="E31" s="103"/>
      <c r="F31" s="103"/>
      <c r="G31" s="103"/>
      <c r="H31" s="103"/>
      <c r="I31" s="103"/>
      <c r="J31" s="103"/>
      <c r="K31" s="103"/>
      <c r="L31" s="104"/>
    </row>
    <row r="32" spans="2:12" x14ac:dyDescent="0.25">
      <c r="B32" s="102"/>
      <c r="C32" s="103"/>
      <c r="D32" s="103"/>
      <c r="E32" s="103"/>
      <c r="F32" s="103"/>
      <c r="G32" s="103"/>
      <c r="H32" s="103"/>
      <c r="I32" s="103"/>
      <c r="J32" s="103"/>
      <c r="K32" s="103"/>
      <c r="L32" s="104"/>
    </row>
    <row r="33" spans="2:12" x14ac:dyDescent="0.25">
      <c r="B33" s="102"/>
      <c r="C33" s="103"/>
      <c r="D33" s="103"/>
      <c r="E33" s="103"/>
      <c r="F33" s="103"/>
      <c r="G33" s="103"/>
      <c r="H33" s="103"/>
      <c r="I33" s="103"/>
      <c r="J33" s="103"/>
      <c r="K33" s="103"/>
      <c r="L33" s="104"/>
    </row>
    <row r="34" spans="2:12" x14ac:dyDescent="0.25">
      <c r="B34" s="102"/>
      <c r="C34" s="103"/>
      <c r="D34" s="103"/>
      <c r="E34" s="103"/>
      <c r="F34" s="103"/>
      <c r="G34" s="103"/>
      <c r="H34" s="103"/>
      <c r="I34" s="103"/>
      <c r="J34" s="103"/>
      <c r="K34" s="103"/>
      <c r="L34" s="104"/>
    </row>
    <row r="35" spans="2:12" x14ac:dyDescent="0.25">
      <c r="B35" s="102"/>
      <c r="C35" s="103"/>
      <c r="D35" s="103"/>
      <c r="E35" s="103"/>
      <c r="F35" s="103"/>
      <c r="G35" s="103"/>
      <c r="H35" s="103"/>
      <c r="I35" s="103"/>
      <c r="J35" s="103"/>
      <c r="K35" s="103"/>
      <c r="L35" s="104"/>
    </row>
    <row r="36" spans="2:12" x14ac:dyDescent="0.25">
      <c r="B36" s="102"/>
      <c r="C36" s="103"/>
      <c r="D36" s="103"/>
      <c r="E36" s="103"/>
      <c r="F36" s="103"/>
      <c r="G36" s="103"/>
      <c r="H36" s="103"/>
      <c r="I36" s="103"/>
      <c r="J36" s="103"/>
      <c r="K36" s="103"/>
      <c r="L36" s="104"/>
    </row>
    <row r="37" spans="2:12" x14ac:dyDescent="0.25">
      <c r="B37" s="102"/>
      <c r="C37" s="103"/>
      <c r="D37" s="103"/>
      <c r="E37" s="103"/>
      <c r="F37" s="103"/>
      <c r="G37" s="103"/>
      <c r="H37" s="103"/>
      <c r="I37" s="103"/>
      <c r="J37" s="103"/>
      <c r="K37" s="103"/>
      <c r="L37" s="104"/>
    </row>
    <row r="38" spans="2:12" x14ac:dyDescent="0.25">
      <c r="B38" s="102"/>
      <c r="C38" s="103"/>
      <c r="D38" s="103"/>
      <c r="E38" s="103"/>
      <c r="F38" s="103"/>
      <c r="G38" s="103"/>
      <c r="H38" s="103"/>
      <c r="I38" s="103"/>
      <c r="J38" s="103"/>
      <c r="K38" s="103"/>
      <c r="L38" s="104"/>
    </row>
    <row r="39" spans="2:12" x14ac:dyDescent="0.25">
      <c r="B39" s="102"/>
      <c r="C39" s="103"/>
      <c r="D39" s="103"/>
      <c r="E39" s="103"/>
      <c r="F39" s="103"/>
      <c r="G39" s="103"/>
      <c r="H39" s="103"/>
      <c r="I39" s="103"/>
      <c r="J39" s="103"/>
      <c r="K39" s="103"/>
      <c r="L39" s="104"/>
    </row>
    <row r="40" spans="2:12" x14ac:dyDescent="0.25">
      <c r="B40" s="102"/>
      <c r="C40" s="103"/>
      <c r="D40" s="103"/>
      <c r="E40" s="103"/>
      <c r="F40" s="103"/>
      <c r="G40" s="103"/>
      <c r="H40" s="103"/>
      <c r="I40" s="103"/>
      <c r="J40" s="103"/>
      <c r="K40" s="103"/>
      <c r="L40" s="104"/>
    </row>
    <row r="41" spans="2:12" x14ac:dyDescent="0.25">
      <c r="B41" s="102"/>
      <c r="C41" s="103"/>
      <c r="D41" s="103"/>
      <c r="E41" s="103"/>
      <c r="F41" s="103"/>
      <c r="G41" s="103"/>
      <c r="H41" s="103"/>
      <c r="I41" s="103"/>
      <c r="J41" s="103"/>
      <c r="K41" s="103"/>
      <c r="L41" s="104"/>
    </row>
    <row r="42" spans="2:12" x14ac:dyDescent="0.25">
      <c r="B42" s="102"/>
      <c r="C42" s="103"/>
      <c r="D42" s="103"/>
      <c r="E42" s="103"/>
      <c r="F42" s="103"/>
      <c r="G42" s="103"/>
      <c r="H42" s="103"/>
      <c r="I42" s="103"/>
      <c r="J42" s="103"/>
      <c r="K42" s="103"/>
      <c r="L42" s="104"/>
    </row>
    <row r="43" spans="2:12" ht="15.75" thickBot="1" x14ac:dyDescent="0.3">
      <c r="B43" s="105"/>
      <c r="C43" s="106"/>
      <c r="D43" s="106"/>
      <c r="E43" s="106"/>
      <c r="F43" s="106"/>
      <c r="G43" s="106"/>
      <c r="H43" s="106"/>
      <c r="I43" s="106"/>
      <c r="J43" s="106"/>
      <c r="K43" s="106"/>
      <c r="L43" s="107"/>
    </row>
    <row r="44" spans="2:12" x14ac:dyDescent="0.25">
      <c r="B44" s="4"/>
      <c r="C44" s="4"/>
      <c r="D44" s="4"/>
      <c r="E44" s="4"/>
      <c r="F44" s="4"/>
      <c r="G44" s="4"/>
      <c r="H44" s="4"/>
      <c r="I44" s="4"/>
      <c r="J44" s="4"/>
    </row>
    <row r="45" spans="2:12" x14ac:dyDescent="0.25">
      <c r="B45" s="4"/>
      <c r="C45" s="4"/>
      <c r="D45" s="4"/>
      <c r="E45" s="4"/>
      <c r="F45" s="4"/>
      <c r="G45" s="4"/>
      <c r="H45" s="4"/>
      <c r="I45" s="4"/>
      <c r="J45" s="4"/>
    </row>
    <row r="46" spans="2:12" x14ac:dyDescent="0.25">
      <c r="B46" s="4"/>
      <c r="C46" s="4"/>
      <c r="D46" s="4"/>
      <c r="E46" s="4"/>
      <c r="F46" s="4"/>
      <c r="G46" s="4"/>
      <c r="H46" s="4"/>
      <c r="I46" s="4"/>
      <c r="J46" s="4"/>
    </row>
    <row r="47" spans="2:12" x14ac:dyDescent="0.25">
      <c r="B47" s="4"/>
      <c r="C47" s="4"/>
      <c r="D47" s="4"/>
      <c r="E47" s="4"/>
      <c r="F47" s="4"/>
      <c r="G47" s="4"/>
      <c r="H47" s="4"/>
      <c r="I47" s="4"/>
      <c r="J47" s="4"/>
    </row>
    <row r="48" spans="2:12" x14ac:dyDescent="0.25">
      <c r="B48" s="4"/>
      <c r="C48" s="4"/>
      <c r="D48" s="4"/>
      <c r="E48" s="4"/>
      <c r="F48" s="4"/>
      <c r="G48" s="4"/>
      <c r="H48" s="4"/>
      <c r="I48" s="4"/>
      <c r="J48" s="4"/>
    </row>
  </sheetData>
  <mergeCells count="1">
    <mergeCell ref="B2:L4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Analysis-1</vt:lpstr>
      <vt:lpstr>Analysis-2</vt:lpstr>
      <vt:lpstr>States</vt:lpstr>
      <vt:lpstr>Total Number of Employees</vt:lpstr>
      <vt:lpstr>Distribution by Category</vt:lpstr>
      <vt:lpstr>Salary Data</vt:lpstr>
      <vt:lpstr>Performance Evaluation</vt:lpstr>
      <vt:lpstr>Training and Development</vt:lpstr>
      <vt:lpstr>Resignations and Recruitment</vt:lpstr>
      <vt:lpstr>Insurance and Benefits</vt:lpstr>
      <vt:lpstr>Leaves and Absenteeism</vt:lpstr>
      <vt:lpstr>EXAMPLE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Maher</cp:lastModifiedBy>
  <dcterms:created xsi:type="dcterms:W3CDTF">2025-02-24T22:28:38Z</dcterms:created>
  <dcterms:modified xsi:type="dcterms:W3CDTF">2025-03-20T23:07:11Z</dcterms:modified>
</cp:coreProperties>
</file>