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<sst xmlns="http://schemas.openxmlformats.org/spreadsheetml/2006/main" count="22" uniqueCount="19">
  <si>
    <t>Instances name</t>
  </si>
  <si>
    <t>CPLEX 20.1 numerical results in paper (Akbay et al, 2022)</t>
  </si>
  <si>
    <t>CPLEX 20.1 numerical results in verification</t>
  </si>
  <si>
    <t>m</t>
  </si>
  <si>
    <t>best</t>
  </si>
  <si>
    <t>time</t>
  </si>
  <si>
    <t xml:space="preserve">gap(%) </t>
  </si>
  <si>
    <t>c101C5</t>
  </si>
  <si>
    <t>c103C5</t>
  </si>
  <si>
    <t>c206C5</t>
  </si>
  <si>
    <t>c208C5</t>
  </si>
  <si>
    <t>r104C5</t>
  </si>
  <si>
    <t>r105C5</t>
  </si>
  <si>
    <t>r202C5</t>
  </si>
  <si>
    <t>r203C5</t>
  </si>
  <si>
    <t>rc105C5</t>
  </si>
  <si>
    <t xml:space="preserve">rc108C5 </t>
  </si>
  <si>
    <t>rc204C5</t>
  </si>
  <si>
    <t>rc208C5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</si>
</sst>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4"/>
  <sheetViews>
    <sheetView workbookViewId="0" tabSelected="1"/>
  </sheetViews>
  <sheetFormatPr defaultRowHeight="15" x14ac:dyDescent="0.25"/>
  <cols>
    <col min="1" max="1" style="6" width="18.576428571428572" customWidth="1" bestFit="1"/>
    <col min="2" max="2" style="7" width="18.576428571428572" customWidth="1" bestFit="1"/>
    <col min="3" max="3" style="8" width="18.576428571428572" customWidth="1" bestFit="1"/>
    <col min="4" max="4" style="8" width="18.576428571428572" customWidth="1" bestFit="1"/>
    <col min="5" max="5" style="7" width="18.576428571428572" customWidth="1" bestFit="1"/>
    <col min="6" max="6" style="8" width="18.576428571428572" customWidth="1" bestFit="1"/>
    <col min="7" max="7" style="8" width="18.576428571428572" customWidth="1" bestFit="1"/>
    <col min="8" max="8" style="8" width="18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2" t="s">
        <v>2</v>
      </c>
      <c r="F1" s="3"/>
      <c r="G1" s="3"/>
      <c r="H1" s="4"/>
    </row>
    <row x14ac:dyDescent="0.25" r="2" customHeight="1" ht="18.75">
      <c r="A2" s="5"/>
      <c r="B2" s="2" t="s">
        <v>3</v>
      </c>
      <c r="C2" s="3" t="s">
        <v>4</v>
      </c>
      <c r="D2" s="3" t="s">
        <v>5</v>
      </c>
      <c r="E2" s="2" t="s">
        <v>3</v>
      </c>
      <c r="F2" s="3" t="s">
        <v>4</v>
      </c>
      <c r="G2" s="3" t="s">
        <v>5</v>
      </c>
      <c r="H2" s="3" t="s">
        <v>6</v>
      </c>
    </row>
    <row x14ac:dyDescent="0.25" r="3" customHeight="1" ht="18.75">
      <c r="A3" s="5" t="s">
        <v>7</v>
      </c>
      <c r="B3" s="2">
        <v>2</v>
      </c>
      <c r="C3" s="3">
        <v>2257.75</v>
      </c>
      <c r="D3" s="3">
        <v>0.61</v>
      </c>
      <c r="E3" s="2">
        <v>2</v>
      </c>
      <c r="F3" s="3">
        <v>2257.7474518642</v>
      </c>
      <c r="G3" s="3">
        <v>4.62</v>
      </c>
      <c r="H3" s="3">
        <f>ROUND((F3-C3)/C3*100,2)</f>
      </c>
    </row>
    <row x14ac:dyDescent="0.25" r="4" customHeight="1" ht="18.75">
      <c r="A4" s="5" t="s">
        <v>8</v>
      </c>
      <c r="B4" s="2">
        <v>1</v>
      </c>
      <c r="C4" s="3">
        <v>1175.37</v>
      </c>
      <c r="D4" s="3">
        <v>0.58</v>
      </c>
      <c r="E4" s="2">
        <v>1</v>
      </c>
      <c r="F4" s="3">
        <v>1175.36923499816</v>
      </c>
      <c r="G4" s="3">
        <v>1.24</v>
      </c>
      <c r="H4" s="3">
        <f>ROUND((F4-C4)/C4*100,2)</f>
      </c>
    </row>
    <row x14ac:dyDescent="0.25" r="5" customHeight="1" ht="18.75">
      <c r="A5" s="5" t="s">
        <v>9</v>
      </c>
      <c r="B5" s="2">
        <v>1</v>
      </c>
      <c r="C5" s="3">
        <v>1242.56</v>
      </c>
      <c r="D5" s="3">
        <v>0.82</v>
      </c>
      <c r="E5" s="2">
        <v>1</v>
      </c>
      <c r="F5" s="3">
        <v>1242.55565171501</v>
      </c>
      <c r="G5" s="3">
        <v>114.26</v>
      </c>
      <c r="H5" s="3">
        <f>ROUND((F5-C5)/C5*100,2)</f>
      </c>
    </row>
    <row x14ac:dyDescent="0.25" r="6" customHeight="1" ht="18.75">
      <c r="A6" s="5" t="s">
        <v>10</v>
      </c>
      <c r="B6" s="2">
        <v>1</v>
      </c>
      <c r="C6" s="3">
        <v>1158.48</v>
      </c>
      <c r="D6" s="3">
        <v>0.12</v>
      </c>
      <c r="E6" s="2">
        <v>1</v>
      </c>
      <c r="F6" s="3">
        <v>1158.4806595843</v>
      </c>
      <c r="G6" s="3">
        <v>1.03</v>
      </c>
      <c r="H6" s="3">
        <f>ROUND((F6-C6)/C6*100,2)</f>
      </c>
    </row>
    <row x14ac:dyDescent="0.25" r="7" customHeight="1" ht="18.75">
      <c r="A7" s="5" t="s">
        <v>11</v>
      </c>
      <c r="B7" s="2">
        <v>2</v>
      </c>
      <c r="C7" s="3">
        <v>2136.69</v>
      </c>
      <c r="D7" s="3">
        <v>0.03</v>
      </c>
      <c r="E7" s="2">
        <v>2</v>
      </c>
      <c r="F7" s="3">
        <v>2136.68974680639</v>
      </c>
      <c r="G7" s="3">
        <v>1.67</v>
      </c>
      <c r="H7" s="3">
        <f>ROUND((F7-C7)/C7*100,2)</f>
      </c>
    </row>
    <row x14ac:dyDescent="0.25" r="8" customHeight="1" ht="18.75">
      <c r="A8" s="5" t="s">
        <v>12</v>
      </c>
      <c r="B8" s="2">
        <v>2</v>
      </c>
      <c r="C8" s="3">
        <v>2156.08</v>
      </c>
      <c r="D8" s="3">
        <v>0.04</v>
      </c>
      <c r="E8" s="2">
        <v>2</v>
      </c>
      <c r="F8" s="3">
        <v>2156.08206946417</v>
      </c>
      <c r="G8" s="3">
        <v>0.9</v>
      </c>
      <c r="H8" s="3">
        <f>ROUND((F8-C8)/C8*100,2)</f>
      </c>
    </row>
    <row x14ac:dyDescent="0.25" r="9" customHeight="1" ht="18.75">
      <c r="A9" s="5" t="s">
        <v>13</v>
      </c>
      <c r="B9" s="2">
        <v>1</v>
      </c>
      <c r="C9" s="3">
        <v>1128.78</v>
      </c>
      <c r="D9" s="3">
        <v>0.08</v>
      </c>
      <c r="E9" s="2">
        <v>1</v>
      </c>
      <c r="F9" s="3">
        <v>1128.77713907173</v>
      </c>
      <c r="G9" s="3">
        <v>1.16</v>
      </c>
      <c r="H9" s="3">
        <f>ROUND((F9-C9)/C9*100,2)</f>
      </c>
    </row>
    <row x14ac:dyDescent="0.25" r="10" customHeight="1" ht="18.75">
      <c r="A10" s="5" t="s">
        <v>14</v>
      </c>
      <c r="B10" s="2">
        <v>1</v>
      </c>
      <c r="C10" s="3">
        <v>1179.06</v>
      </c>
      <c r="D10" s="3">
        <v>0.04</v>
      </c>
      <c r="E10" s="2">
        <v>1</v>
      </c>
      <c r="F10" s="3">
        <v>1179.05589081805</v>
      </c>
      <c r="G10" s="3">
        <v>1.32</v>
      </c>
      <c r="H10" s="3">
        <f>ROUND((F10-C10)/C10*100,2)</f>
      </c>
    </row>
    <row x14ac:dyDescent="0.25" r="11" customHeight="1" ht="18.75">
      <c r="A11" s="5" t="s">
        <v>15</v>
      </c>
      <c r="B11" s="2">
        <v>2</v>
      </c>
      <c r="C11" s="3">
        <v>2233.77</v>
      </c>
      <c r="D11" s="3">
        <v>3.1</v>
      </c>
      <c r="E11" s="2">
        <v>2</v>
      </c>
      <c r="F11" s="3">
        <v>2233.76517140008</v>
      </c>
      <c r="G11" s="3">
        <v>6.51</v>
      </c>
      <c r="H11" s="3">
        <f>ROUND((F11-C11)/C11*100,2)</f>
      </c>
    </row>
    <row x14ac:dyDescent="0.25" r="12" customHeight="1" ht="18.75">
      <c r="A12" s="5" t="s">
        <v>16</v>
      </c>
      <c r="B12" s="2">
        <v>2</v>
      </c>
      <c r="C12" s="3">
        <v>2253.93</v>
      </c>
      <c r="D12" s="3">
        <v>0.27</v>
      </c>
      <c r="E12" s="2">
        <v>2</v>
      </c>
      <c r="F12" s="3">
        <v>2253.93068553839</v>
      </c>
      <c r="G12" s="3">
        <v>6.04</v>
      </c>
      <c r="H12" s="3">
        <f>ROUND((F12-C12)/C12*100,2)</f>
      </c>
    </row>
    <row x14ac:dyDescent="0.25" r="13" customHeight="1" ht="18.75">
      <c r="A13" s="5" t="s">
        <v>17</v>
      </c>
      <c r="B13" s="2">
        <v>1</v>
      </c>
      <c r="C13" s="3">
        <v>1176.39</v>
      </c>
      <c r="D13" s="3">
        <v>0.36</v>
      </c>
      <c r="E13" s="2">
        <v>1</v>
      </c>
      <c r="F13" s="3">
        <v>1176.39404311284</v>
      </c>
      <c r="G13" s="3">
        <v>12.41</v>
      </c>
      <c r="H13" s="3">
        <f>ROUND((F13-C13)/C13*100,2)</f>
      </c>
    </row>
    <row x14ac:dyDescent="0.25" r="14" customHeight="1" ht="19.5">
      <c r="A14" s="5" t="s">
        <v>18</v>
      </c>
      <c r="B14" s="2">
        <v>1</v>
      </c>
      <c r="C14" s="3">
        <v>1167.98</v>
      </c>
      <c r="D14" s="3">
        <v>0.17</v>
      </c>
      <c r="E14" s="2">
        <v>1</v>
      </c>
      <c r="F14" s="3">
        <v>1167.98346924991</v>
      </c>
      <c r="G14" s="3">
        <v>1.13</v>
      </c>
      <c r="H14" s="3">
        <f>ROUND((F14-C14)/C14*100,2)</f>
      </c>
    </row>
  </sheetData>
  <mergeCells count="3">
    <mergeCell ref="A1:A2"/>
    <mergeCell ref="B1:D1"/>
    <mergeCell ref="E1:H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2024-11-01T09:45:42.251Z</dcterms:created>
  <dcterms:modified xsi:type="dcterms:W3CDTF">2024-11-01T09:45:42.251Z</dcterms:modified>
</cp:coreProperties>
</file>