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filterPrivacy="1" defaultThemeVersion="124226"/>
  <xr:revisionPtr revIDLastSave="1" documentId="13_ncr:1_{899B98CA-020B-4DAD-B5A8-226648994FA1}" xr6:coauthVersionLast="47" xr6:coauthVersionMax="47" xr10:uidLastSave="{A49DD6E2-D51E-4715-91D7-9EE03540E6CA}"/>
  <bookViews>
    <workbookView xWindow="-110" yWindow="-110" windowWidth="25820" windowHeight="14020" tabRatio="769" xr2:uid="{00000000-000D-0000-FFFF-FFFF00000000}"/>
  </bookViews>
  <sheets>
    <sheet name="Table 1.1 CCE" sheetId="63" r:id="rId1"/>
    <sheet name="Table 1.2" sheetId="5" r:id="rId2"/>
    <sheet name="Table 2.1.1 CCE" sheetId="7" r:id="rId3"/>
    <sheet name="Table 3.1 CCE" sheetId="46" r:id="rId4"/>
    <sheet name="Table 3.2" sheetId="48" r:id="rId5"/>
    <sheet name="Table 3.3" sheetId="50" r:id="rId6"/>
    <sheet name="Table 3.4" sheetId="51" r:id="rId7"/>
    <sheet name="Table 3.5" sheetId="54" r:id="rId8"/>
  </sheets>
  <definedNames>
    <definedName name="_xlnm.Print_Area" localSheetId="0">'Table 1.1 CCE'!$A$1:$C$23</definedName>
    <definedName name="_xlnm.Print_Area" localSheetId="2">'Table 2.1.1 CCE'!$A$1:$F$16</definedName>
    <definedName name="_xlnm.Print_Area" localSheetId="3">'Table 3.1 CCE'!$A$1:$F$36</definedName>
    <definedName name="_xlnm.Print_Area" localSheetId="4">'Table 3.2'!$A$1:$F$44</definedName>
    <definedName name="_xlnm.Print_Area" localSheetId="5">'Table 3.3'!$A$1:$E$12</definedName>
    <definedName name="_xlnm.Print_Area" localSheetId="6">'Table 3.4'!$A$1:$F$34</definedName>
    <definedName name="_xlnm.Print_Area" localSheetId="7">'Table 3.5'!$A$1:$K$37</definedName>
    <definedName name="Z_02EC4555_5648_4529_98EC_3FB6B89B867F_.wvu.PrintArea" localSheetId="3" hidden="1">'Table 3.1 CCE'!$A$1:$F$38</definedName>
    <definedName name="Z_02EC4555_5648_4529_98EC_3FB6B89B867F_.wvu.PrintArea" localSheetId="4" hidden="1">'Table 3.2'!$A$1:$F$43</definedName>
    <definedName name="Z_02EC4555_5648_4529_98EC_3FB6B89B867F_.wvu.PrintArea" localSheetId="5" hidden="1">'Table 3.3'!$A$1:$E$10</definedName>
    <definedName name="Z_02EC4555_5648_4529_98EC_3FB6B89B867F_.wvu.PrintArea" localSheetId="6" hidden="1">'Table 3.4'!$A$1:$F$24</definedName>
    <definedName name="Z_1E4EBAB2_6872_4520_BF8A_226AAF054257_.wvu.PrintArea" localSheetId="3" hidden="1">'Table 3.1 CCE'!#REF!</definedName>
    <definedName name="Z_B25D4AC8_47EB_407B_BE70_8908CEF72BED_.wvu.PrintArea" localSheetId="3" hidden="1">'Table 3.1 CCE'!#REF!</definedName>
    <definedName name="Z_BF9299E5_737A_4E0C_9D41_A753AB534F5C_.wvu.PrintArea" localSheetId="3" hidden="1">'Table 3.1 CCE'!#REF!</definedName>
    <definedName name="Z_BF96F35B_CE86_4EAA_BC56_620191C156ED_.wvu.PrintArea" localSheetId="3" hidden="1">'Table 3.1 CCE'!$A$1:$F$38</definedName>
    <definedName name="Z_BF96F35B_CE86_4EAA_BC56_620191C156ED_.wvu.PrintArea" localSheetId="4" hidden="1">'Table 3.2'!$A$1:$F$43</definedName>
    <definedName name="Z_BF96F35B_CE86_4EAA_BC56_620191C156ED_.wvu.PrintArea" localSheetId="5" hidden="1">'Table 3.3'!$A$1:$E$10</definedName>
    <definedName name="Z_BF96F35B_CE86_4EAA_BC56_620191C156ED_.wvu.PrintArea" localSheetId="6" hidden="1">'Table 3.4'!$A$1:$F$24</definedName>
    <definedName name="Z_BFB02F83_41B1_44AF_A78B_0A94ECFFD68F_.wvu.PrintArea" localSheetId="3" hidden="1">'Table 3.1 CCE'!#REF!</definedName>
    <definedName name="Z_D4786556_5610_4637_8BFC_AE78BCCB000A_.wvu.Cols" localSheetId="6" hidden="1">'Table 3.4'!#REF!</definedName>
    <definedName name="Z_E17A761E_E232_4B16_B081_29C59F6C978B_.wvu.Cols" localSheetId="6" hidden="1">'Table 3.4'!#REF!</definedName>
    <definedName name="Z_F0126648_A843_4414_99F0_D623F0487F49_.wvu.PrintArea" localSheetId="3" hidden="1">'Table 3.1 CCE'!$A$1:$F$38</definedName>
    <definedName name="Z_F0126648_A843_4414_99F0_D623F0487F49_.wvu.PrintArea" localSheetId="4" hidden="1">'Table 3.2'!$A$1:$F$43</definedName>
    <definedName name="Z_F0126648_A843_4414_99F0_D623F0487F49_.wvu.PrintArea" localSheetId="5" hidden="1">'Table 3.3'!$A$1:$E$10</definedName>
    <definedName name="Z_F0126648_A843_4414_99F0_D623F0487F49_.wvu.PrintArea" localSheetId="6" hidden="1">'Table 3.4'!$A$1:$F$24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4" i="7" l="1"/>
  <c r="B14" i="7"/>
</calcChain>
</file>

<file path=xl/sharedStrings.xml><?xml version="1.0" encoding="utf-8"?>
<sst xmlns="http://schemas.openxmlformats.org/spreadsheetml/2006/main" count="216" uniqueCount="174">
  <si>
    <t>Table 1.1: Australian Human Rights Commission resource statement - Budget estimates for 2024-25 as at May Budget 2024</t>
  </si>
  <si>
    <t>2023-24 Estimated actual
$'000</t>
  </si>
  <si>
    <t>2024-25 Estimate
$'000</t>
  </si>
  <si>
    <t>Opening balance/cash reserves at 1 July</t>
  </si>
  <si>
    <t>Funds from Government</t>
  </si>
  <si>
    <t>Annual appropriations - ordinary annual services (a)</t>
  </si>
  <si>
    <t>Outcome 1</t>
  </si>
  <si>
    <t>Total annual appropriations</t>
  </si>
  <si>
    <t>Amounts received from related entities</t>
  </si>
  <si>
    <t>Amounts from other entities (b)</t>
  </si>
  <si>
    <t>Total amounts received from related entities</t>
  </si>
  <si>
    <t>Total funds from Government</t>
  </si>
  <si>
    <t>Funds from other sources</t>
  </si>
  <si>
    <t>Interest</t>
  </si>
  <si>
    <t>Other</t>
  </si>
  <si>
    <t>Total funds from other sources</t>
  </si>
  <si>
    <t>Total net resourcing for AHRC</t>
  </si>
  <si>
    <t>2023-24</t>
  </si>
  <si>
    <t>2024-25</t>
  </si>
  <si>
    <t>Average staffing level (number)</t>
  </si>
  <si>
    <t>All figures shown above are GST exclusive - these may not match figures in the cash flow statement.</t>
  </si>
  <si>
    <t>(a) Appropriation Bill (No. 1) 2024-2025.</t>
  </si>
  <si>
    <t xml:space="preserve">(b) Amounts received from other entities within the portfolio, or from other portfolios. </t>
  </si>
  <si>
    <t>Note: The Australian Human Rights Commission is not directly appropriated as it is a Corporate
Commonwealth Entity. Appropriations are made to the Attorney-General’s Department, which are then paid to the Australian Human Rights Commission and are considered ‘departmental’ for all purposes.</t>
  </si>
  <si>
    <t>Table 1.2:  Entity 2024-25 Budget measures</t>
  </si>
  <si>
    <t>Part 1: Measures announced since the 2023-24 Mid-Year Economic and Fiscal Outlook (MYEFO)</t>
  </si>
  <si>
    <t>Program</t>
  </si>
  <si>
    <t>2023-24
$'000</t>
  </si>
  <si>
    <t>2024-25
$'000</t>
  </si>
  <si>
    <t>2025-26
$'000</t>
  </si>
  <si>
    <t>2026-27
$'000</t>
  </si>
  <si>
    <t>2027-28
$'000</t>
  </si>
  <si>
    <t>Payment measures</t>
  </si>
  <si>
    <t>Savings from External Labour - Extension (a)</t>
  </si>
  <si>
    <t>Departmental payment</t>
  </si>
  <si>
    <t xml:space="preserve">Total </t>
  </si>
  <si>
    <t>Total payment measures</t>
  </si>
  <si>
    <t xml:space="preserve">Departmental </t>
  </si>
  <si>
    <t>Total</t>
  </si>
  <si>
    <t>Prepared on a Government Finance Statistics (Underlying Cash) basis. Figures displayed as a negative (-) represent a decrease in funds and a positive (+) represent an increase in funds.</t>
  </si>
  <si>
    <t>(a)	The full measure description for Savings from External Labour – extension appears in Budget Paper No. 2 under the Cross portfolio.</t>
  </si>
  <si>
    <t>Table 2.1.1:  Budgeted expenses for Outcome 1</t>
  </si>
  <si>
    <r>
      <t xml:space="preserve">Outcome 1: </t>
    </r>
    <r>
      <rPr>
        <b/>
        <sz val="8"/>
        <color theme="1"/>
        <rFont val="Arial"/>
        <family val="2"/>
      </rPr>
      <t>An Australian society in which human rights are respected, protected and promoted through independent investigation and resolution of complaints, exercise of regulatory functions,  contributions to law and policy reforms, research, education, partnerships, and monitoring and reporting on human rights. </t>
    </r>
  </si>
  <si>
    <t>2024-25
Budget
$'000</t>
  </si>
  <si>
    <t>2025-26 Forward estimate
$'000</t>
  </si>
  <si>
    <t>2026-27 Forward estimate
$'000</t>
  </si>
  <si>
    <t>2027-28
Forward estimate
$'000</t>
  </si>
  <si>
    <t>Program 1.1: Australians have access to independent human rights complaint handling and public 
inquiries and regulatory processes, and benefit from human rights education, promotion and 
monitoring, and compliance activities.</t>
  </si>
  <si>
    <t>Revenue from Government</t>
  </si>
  <si>
    <t>Ordinary annual services
  (Appropriation Bill No. 1)</t>
  </si>
  <si>
    <t>Payment from related entities</t>
  </si>
  <si>
    <t>Expenses not requiring
  appropriation in the budget year</t>
  </si>
  <si>
    <t xml:space="preserve">Revenues from other independent
  sources </t>
  </si>
  <si>
    <t>Total expenses for Program 1.1</t>
  </si>
  <si>
    <t>Note: Departmental appropriation splits and totals are indicative estimates and may change in the course of the budget year as government priorities change.</t>
  </si>
  <si>
    <t>Table 3.1 Comprehensive income statement (showing net cost of services) for the period ended 30 June</t>
  </si>
  <si>
    <t>EXPENSES</t>
  </si>
  <si>
    <t>Employee benefits</t>
  </si>
  <si>
    <t>Suppliers</t>
  </si>
  <si>
    <t>Depreciation and amortisation</t>
  </si>
  <si>
    <t>Finance costs</t>
  </si>
  <si>
    <t>Total expenses</t>
  </si>
  <si>
    <t xml:space="preserve">LESS: </t>
  </si>
  <si>
    <t>OWN-SOURCE INCOME</t>
  </si>
  <si>
    <t>Own-source revenue</t>
  </si>
  <si>
    <t>Sale of goods and rendering of
  services</t>
  </si>
  <si>
    <t>Total own-source revenue</t>
  </si>
  <si>
    <t>Gains</t>
  </si>
  <si>
    <t>Total gains</t>
  </si>
  <si>
    <t>Total own-source income</t>
  </si>
  <si>
    <t>Net (cost of)/contribution by
  services</t>
  </si>
  <si>
    <t>Surplus/(deficit) attributable to the
  Australian Government</t>
  </si>
  <si>
    <t>OTHER COMPREHENSIVE INCOME</t>
  </si>
  <si>
    <t>Changes in asset revaluation surplus</t>
  </si>
  <si>
    <t xml:space="preserve">Total other comprehensive income </t>
  </si>
  <si>
    <t>Total comprehensive income/(loss)</t>
  </si>
  <si>
    <t>Total comprehensive income/(loss)
  attributable to the Australian
  Government</t>
  </si>
  <si>
    <t>Note: Impact of net cash appropriation arrangements</t>
  </si>
  <si>
    <t>Total comprehensive income/(loss)
  - as per statement of
  Comprehensive Income</t>
  </si>
  <si>
    <t>plus: depreciation/amortisation
  expenses for ROU assets (a)</t>
  </si>
  <si>
    <t>less: lease principal repayments (a)</t>
  </si>
  <si>
    <t>Net Cash Operating Surplus/ (Deficit)</t>
  </si>
  <si>
    <t xml:space="preserve">Prepared on Australian Accounting Standards basis. </t>
  </si>
  <si>
    <t>(a) Applies to leases under AASB 16 Leases.</t>
  </si>
  <si>
    <t>Table 3.2: Budgeted departmental balance sheet (as at 30 June)</t>
  </si>
  <si>
    <t>ASSETS</t>
  </si>
  <si>
    <t>Financial assets</t>
  </si>
  <si>
    <r>
      <t xml:space="preserve">Cash </t>
    </r>
    <r>
      <rPr>
        <sz val="8"/>
        <rFont val="Arial"/>
        <family val="2"/>
      </rPr>
      <t>and cash equivalents</t>
    </r>
  </si>
  <si>
    <t>Trade and other receivables</t>
  </si>
  <si>
    <t>Total financial assets</t>
  </si>
  <si>
    <t>Non-financial assets</t>
  </si>
  <si>
    <t>Land and buildings</t>
  </si>
  <si>
    <t>Property, plant and equipment</t>
  </si>
  <si>
    <t>Intangibles</t>
  </si>
  <si>
    <t>Other non-financial assets</t>
  </si>
  <si>
    <t>Total non-financial assets</t>
  </si>
  <si>
    <t>Assets held for sale</t>
  </si>
  <si>
    <t>Total assets</t>
  </si>
  <si>
    <t>LIABILITIES</t>
  </si>
  <si>
    <t>Payables</t>
  </si>
  <si>
    <t>Other payables</t>
  </si>
  <si>
    <t>Total payables</t>
  </si>
  <si>
    <t>Interest bearing liabilities</t>
  </si>
  <si>
    <t>Leases</t>
  </si>
  <si>
    <t>Total interest bearing liabilities</t>
  </si>
  <si>
    <t>Provisions</t>
  </si>
  <si>
    <t>Employee provisions</t>
  </si>
  <si>
    <t>Other provisions</t>
  </si>
  <si>
    <t>Total provisions</t>
  </si>
  <si>
    <t>Total liabilities</t>
  </si>
  <si>
    <t>Net assets</t>
  </si>
  <si>
    <t>EQUITY*</t>
  </si>
  <si>
    <t>Parent entity interest</t>
  </si>
  <si>
    <t>Contributed equity</t>
  </si>
  <si>
    <t>Reserves</t>
  </si>
  <si>
    <t>Retained surplus (accumulated
  deficit)</t>
  </si>
  <si>
    <t>Total parent entity interest</t>
  </si>
  <si>
    <t>Total equity</t>
  </si>
  <si>
    <t>Prepared on Australian Accounting Standards basis.</t>
  </si>
  <si>
    <t xml:space="preserve">*Equity is the residual interest in assets after the deduction of liabilities. </t>
  </si>
  <si>
    <t>Table 3.3:  Departmental statement of changes in equity — summary of movement
(Budget year 2024-25)</t>
  </si>
  <si>
    <t>Retained
earnings
$'000</t>
  </si>
  <si>
    <t>Asset
revaluation
reserve
$'000</t>
  </si>
  <si>
    <t>Contributed
equity/
capital
$'000</t>
  </si>
  <si>
    <t>Total
equity 
$'000</t>
  </si>
  <si>
    <t>Opening balance as at 1 July 2024</t>
  </si>
  <si>
    <t>Balance carried forward from
  previous period</t>
  </si>
  <si>
    <t>Adjusted opening balance</t>
  </si>
  <si>
    <t>Comprehensive income</t>
  </si>
  <si>
    <t>Surplus/(deficit) for the period</t>
  </si>
  <si>
    <t>Total comprehensive income</t>
  </si>
  <si>
    <t>Estimated closing balance as at
  30 June 2025</t>
  </si>
  <si>
    <t>Closing balance attributable to
  the Australian Government</t>
  </si>
  <si>
    <t>Table 3.4: Budgeted departmental statement of cash flows (for the period ended 30 June)</t>
  </si>
  <si>
    <t>OPERATING ACTIVITIES</t>
  </si>
  <si>
    <t>Cash received</t>
  </si>
  <si>
    <t>Receipts from Government</t>
  </si>
  <si>
    <t>Net GST received</t>
  </si>
  <si>
    <t xml:space="preserve">Other </t>
  </si>
  <si>
    <t>Total cash received</t>
  </si>
  <si>
    <t>Cash used</t>
  </si>
  <si>
    <t>Employees</t>
  </si>
  <si>
    <t>Net GST paid</t>
  </si>
  <si>
    <t>Interest payments on lease liability</t>
  </si>
  <si>
    <t>Total cash used</t>
  </si>
  <si>
    <t>Net cash from/(used by)
  operating activities</t>
  </si>
  <si>
    <t>INVESTING ACTIVITIES</t>
  </si>
  <si>
    <t>Purchase of property, plant and
  equipment and intangibles</t>
  </si>
  <si>
    <t>Net cash from/(used by)
  investing activities</t>
  </si>
  <si>
    <t>FINANCING ACTIVITIES</t>
  </si>
  <si>
    <t>Principal payments on lease liability</t>
  </si>
  <si>
    <t>Net cash from/(used by)
  financing activities</t>
  </si>
  <si>
    <t>Net increase/(decrease) in cash
  held</t>
  </si>
  <si>
    <t>Cash and cash equivalents at the
  beginning of the reporting period</t>
  </si>
  <si>
    <t>Cash and cash equivalents at
  the end of the reporting period</t>
  </si>
  <si>
    <t>Table 3.5:  Statement of departmental asset movements (Budget year 2024-25)</t>
  </si>
  <si>
    <t>Buildings
$'000</t>
  </si>
  <si>
    <t>Other
property,
plant and
equipment
$'000</t>
  </si>
  <si>
    <t>Computer
software and
intangibles
$'000</t>
  </si>
  <si>
    <t>Total
$'000</t>
  </si>
  <si>
    <t>As at 1 July 2024</t>
  </si>
  <si>
    <t xml:space="preserve">Gross book value </t>
  </si>
  <si>
    <t>Gross book value - ROU assets</t>
  </si>
  <si>
    <t>Accumulated depreciation/
amortisation and impairment</t>
  </si>
  <si>
    <t>Accumulated depreciation/amortisation and impairment - ROU assets</t>
  </si>
  <si>
    <t>Opening net book balance</t>
  </si>
  <si>
    <t>Other movements</t>
  </si>
  <si>
    <t>Depreciation/amortisation expense</t>
  </si>
  <si>
    <t>Depreciation/amortisation on 
 ROU assets</t>
  </si>
  <si>
    <t>Total other movements</t>
  </si>
  <si>
    <t>As at 30 June 2025</t>
  </si>
  <si>
    <t>Gross book value</t>
  </si>
  <si>
    <t>Accumulated depreciation/
  amortisation and impairment</t>
  </si>
  <si>
    <t>Closing net book balance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</si>
</sst>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_(* #,##0_);_(* \(#,##0\);_(* &quot;-&quot;_);_(@_)"/>
    <numFmt numFmtId="165" formatCode="#,##0_);&quot;(&quot;#,##0&quot;)&quot;;&quot;-&quot;_)"/>
    <numFmt numFmtId="166" formatCode="_(* #,##0_);_(* \(#,##0\);_(* &quot;(x)&quot;_);_(@_)"/>
    <numFmt numFmtId="167" formatCode="_-* #,##0_-;[Red]\(#,##0\);_-* &quot;-&quot;??_-;_-@_-"/>
    <numFmt numFmtId="168" formatCode="_(* #,##0.0_);_(* \(#,##0.0\);_(* &quot;(x)&quot;_);_(@_)"/>
  </numFmts>
  <fonts count="28" x14ac:knownFonts="1">
    <font>
      <sz val="11"/>
      <color theme="1"/>
      <name val="Calibri"/>
      <family val="2"/>
      <scheme val="minor"/>
    </font>
    <font>
      <sz val="11"/>
      <color indexed="8"/>
      <name val="Calibri"/>
      <family val="2"/>
    </font>
    <font>
      <sz val="10"/>
      <name val="Arial"/>
      <family val="2"/>
    </font>
    <font>
      <b/>
      <sz val="8"/>
      <name val="Arial"/>
      <family val="2"/>
    </font>
    <font>
      <sz val="8"/>
      <name val="Arial"/>
      <family val="2"/>
    </font>
    <font>
      <sz val="8"/>
      <color indexed="8"/>
      <name val="Arial"/>
      <family val="2"/>
    </font>
    <font>
      <b/>
      <sz val="7.5"/>
      <name val="Arial"/>
      <family val="2"/>
    </font>
    <font>
      <sz val="7.5"/>
      <name val="Arial"/>
      <family val="2"/>
    </font>
    <font>
      <sz val="10"/>
      <name val="Arial"/>
      <family val="2"/>
    </font>
    <font>
      <b/>
      <sz val="8"/>
      <color indexed="8"/>
      <name val="Arial"/>
      <family val="2"/>
    </font>
    <font>
      <sz val="7"/>
      <color indexed="8"/>
      <name val="Arial"/>
      <family val="2"/>
    </font>
    <font>
      <i/>
      <sz val="8"/>
      <color indexed="8"/>
      <name val="Arial"/>
      <family val="2"/>
    </font>
    <font>
      <b/>
      <i/>
      <sz val="8"/>
      <color indexed="8"/>
      <name val="Arial"/>
      <family val="2"/>
    </font>
    <font>
      <sz val="10"/>
      <name val="Arial"/>
      <family val="2"/>
    </font>
    <font>
      <sz val="8"/>
      <name val="Calibri"/>
      <family val="2"/>
    </font>
    <font>
      <sz val="11"/>
      <color theme="1"/>
      <name val="Calibri"/>
      <family val="2"/>
      <scheme val="minor"/>
    </font>
    <font>
      <sz val="8"/>
      <color rgb="FFFF0000"/>
      <name val="Arial"/>
      <family val="2"/>
    </font>
    <font>
      <sz val="10"/>
      <color theme="1"/>
      <name val="Arial"/>
      <family val="2"/>
    </font>
    <font>
      <b/>
      <sz val="8"/>
      <color rgb="FFFF0000"/>
      <name val="Arial"/>
      <family val="2"/>
    </font>
    <font>
      <sz val="8"/>
      <color theme="1"/>
      <name val="Arial"/>
      <family val="2"/>
    </font>
    <font>
      <b/>
      <sz val="8"/>
      <color theme="1"/>
      <name val="Arial"/>
      <family val="2"/>
    </font>
    <font>
      <b/>
      <i/>
      <sz val="8"/>
      <color theme="1"/>
      <name val="Arial"/>
      <family val="2"/>
    </font>
    <font>
      <i/>
      <sz val="8"/>
      <color theme="1"/>
      <name val="Arial"/>
      <family val="2"/>
    </font>
    <font>
      <sz val="8"/>
      <color rgb="FF000000"/>
      <name val="Arial"/>
      <family val="2"/>
    </font>
    <font>
      <b/>
      <sz val="10"/>
      <color rgb="FFFF0000"/>
      <name val="Arial"/>
      <family val="2"/>
    </font>
    <font>
      <b/>
      <sz val="8"/>
      <color theme="9" tint="-0.249977111117893"/>
      <name val="Arial"/>
      <family val="2"/>
    </font>
    <font>
      <sz val="8"/>
      <color theme="9" tint="-0.249977111117893"/>
      <name val="Arial"/>
      <family val="2"/>
    </font>
    <font>
      <sz val="8"/>
      <color theme="3"/>
      <name val="Arial"/>
      <family val="2"/>
    </font>
  </fonts>
  <fills count="5">
    <fill>
      <patternFill patternType="none"/>
    </fill>
    <fill>
      <patternFill patternType="gray125"/>
    </fill>
    <fill>
      <patternFill patternType="solid">
        <fgColor indexed="9"/>
        <bgColor indexed="64"/>
      </patternFill>
    </fill>
    <fill>
      <patternFill patternType="solid">
        <fgColor rgb="FFE6E6E6"/>
        <bgColor indexed="64"/>
      </patternFill>
    </fill>
    <fill>
      <patternFill patternType="solid">
        <fgColor theme="0"/>
        <bgColor indexed="64"/>
      </patternFill>
    </fill>
  </fills>
  <borders count="12">
    <border>
      <left/>
      <right/>
      <top/>
      <bottom/>
      <diagonal/>
    </border>
    <border>
      <left/>
      <right/>
      <top style="hair">
        <color indexed="64"/>
      </top>
      <bottom style="hair">
        <color indexed="64"/>
      </bottom>
      <diagonal/>
    </border>
    <border>
      <left/>
      <right/>
      <top style="hair">
        <color indexed="8"/>
      </top>
      <bottom/>
      <diagonal/>
    </border>
    <border>
      <left/>
      <right/>
      <top style="hair">
        <color indexed="8"/>
      </top>
      <bottom style="hair">
        <color indexed="8"/>
      </bottom>
      <diagonal/>
    </border>
    <border>
      <left/>
      <right/>
      <top style="hair">
        <color auto="1"/>
      </top>
      <bottom style="hair">
        <color auto="1"/>
      </bottom>
      <diagonal/>
    </border>
    <border>
      <left/>
      <right/>
      <top style="hair">
        <color auto="1"/>
      </top>
      <bottom/>
      <diagonal/>
    </border>
    <border>
      <left/>
      <right/>
      <top style="hair">
        <color auto="1"/>
      </top>
      <bottom style="hair">
        <color indexed="8"/>
      </bottom>
      <diagonal/>
    </border>
    <border>
      <left/>
      <right/>
      <top style="hair">
        <color indexed="8"/>
      </top>
      <bottom style="hair">
        <color auto="1"/>
      </bottom>
      <diagonal/>
    </border>
    <border>
      <left/>
      <right/>
      <top/>
      <bottom style="hair">
        <color auto="1"/>
      </bottom>
      <diagonal/>
    </border>
    <border>
      <left/>
      <right/>
      <top/>
      <bottom style="hair">
        <color indexed="8"/>
      </bottom>
      <diagonal/>
    </border>
    <border>
      <left/>
      <right/>
      <top/>
      <bottom style="hair">
        <color indexed="64"/>
      </bottom>
      <diagonal/>
    </border>
    <border>
      <left/>
      <right/>
      <top style="thin">
        <color indexed="64"/>
      </top>
      <bottom style="thin">
        <color indexed="64"/>
      </bottom>
      <diagonal/>
    </border>
  </borders>
  <cellStyleXfs count="16">
    <xf numFmtId="0" fontId="0" fillId="0" borderId="0"/>
    <xf numFmtId="43" fontId="2" fillId="0" borderId="0" applyFont="0" applyFill="0" applyBorder="0" applyAlignment="0" applyProtection="0"/>
    <xf numFmtId="43" fontId="1" fillId="0" borderId="0" applyFont="0" applyFill="0" applyBorder="0" applyAlignment="0" applyProtection="0"/>
    <xf numFmtId="0" fontId="3" fillId="0" borderId="0"/>
    <xf numFmtId="0" fontId="2" fillId="0" borderId="0"/>
    <xf numFmtId="0" fontId="15" fillId="0" borderId="0"/>
    <xf numFmtId="0" fontId="2" fillId="0" borderId="0"/>
    <xf numFmtId="0" fontId="8" fillId="0" borderId="0">
      <alignment vertical="center"/>
    </xf>
    <xf numFmtId="0" fontId="8" fillId="0" borderId="0"/>
    <xf numFmtId="0" fontId="2" fillId="0" borderId="0"/>
    <xf numFmtId="0" fontId="13" fillId="0" borderId="0"/>
    <xf numFmtId="0" fontId="2" fillId="0" borderId="0"/>
    <xf numFmtId="0" fontId="2" fillId="0" borderId="0">
      <alignment vertical="center"/>
    </xf>
    <xf numFmtId="0" fontId="17" fillId="0" borderId="0"/>
    <xf numFmtId="0" fontId="2" fillId="0" borderId="0">
      <alignment vertical="center"/>
    </xf>
    <xf numFmtId="9" fontId="15" fillId="0" borderId="0" applyFont="0" applyFill="0" applyBorder="0" applyAlignment="0" applyProtection="0"/>
  </cellStyleXfs>
  <cellXfs count="239">
    <xf numFmtId="0" fontId="0" fillId="0" borderId="0" xfId="0"/>
    <xf numFmtId="3" fontId="5" fillId="0" borderId="0" xfId="1" applyNumberFormat="1" applyFont="1" applyAlignment="1">
      <alignment vertical="center"/>
    </xf>
    <xf numFmtId="3" fontId="5" fillId="0" borderId="3" xfId="1" applyNumberFormat="1" applyFont="1" applyBorder="1" applyAlignment="1">
      <alignment vertical="center"/>
    </xf>
    <xf numFmtId="0" fontId="9" fillId="0" borderId="0" xfId="3" applyFont="1" applyAlignment="1">
      <alignment vertical="center"/>
    </xf>
    <xf numFmtId="0" fontId="12" fillId="0" borderId="0" xfId="3" applyFont="1" applyAlignment="1">
      <alignment vertical="center"/>
    </xf>
    <xf numFmtId="0" fontId="9" fillId="0" borderId="0" xfId="3" applyFont="1" applyAlignment="1">
      <alignment horizontal="left" vertical="center"/>
    </xf>
    <xf numFmtId="0" fontId="5" fillId="0" borderId="0" xfId="3" applyFont="1" applyAlignment="1">
      <alignment horizontal="left" vertical="center" indent="1"/>
    </xf>
    <xf numFmtId="0" fontId="12" fillId="0" borderId="0" xfId="3" applyFont="1" applyAlignment="1">
      <alignment horizontal="left" vertical="center"/>
    </xf>
    <xf numFmtId="3" fontId="5" fillId="3" borderId="0" xfId="1" applyNumberFormat="1" applyFont="1" applyFill="1" applyAlignment="1">
      <alignment vertical="center"/>
    </xf>
    <xf numFmtId="3" fontId="5" fillId="3" borderId="3" xfId="1" applyNumberFormat="1" applyFont="1" applyFill="1" applyBorder="1" applyAlignment="1">
      <alignment vertical="center"/>
    </xf>
    <xf numFmtId="165" fontId="4" fillId="0" borderId="0" xfId="0" applyNumberFormat="1" applyFont="1" applyAlignment="1">
      <alignment horizontal="right"/>
    </xf>
    <xf numFmtId="165" fontId="7" fillId="0" borderId="0" xfId="4" applyNumberFormat="1" applyFont="1"/>
    <xf numFmtId="165" fontId="4" fillId="0" borderId="0" xfId="4" applyNumberFormat="1" applyFont="1" applyAlignment="1">
      <alignment horizontal="right"/>
    </xf>
    <xf numFmtId="165" fontId="5" fillId="0" borderId="0" xfId="1" applyNumberFormat="1" applyFont="1" applyAlignment="1">
      <alignment vertical="center"/>
    </xf>
    <xf numFmtId="165" fontId="5" fillId="3" borderId="0" xfId="1" applyNumberFormat="1" applyFont="1" applyFill="1" applyAlignment="1">
      <alignment vertical="center"/>
    </xf>
    <xf numFmtId="165" fontId="4" fillId="0" borderId="0" xfId="4" applyNumberFormat="1" applyFont="1" applyAlignment="1">
      <alignment vertical="center"/>
    </xf>
    <xf numFmtId="165" fontId="6" fillId="0" borderId="0" xfId="4" applyNumberFormat="1" applyFont="1"/>
    <xf numFmtId="166" fontId="4" fillId="0" borderId="0" xfId="4" applyNumberFormat="1" applyFont="1"/>
    <xf numFmtId="166" fontId="4" fillId="0" borderId="0" xfId="4" applyNumberFormat="1" applyFont="1" applyAlignment="1">
      <alignment horizontal="center"/>
    </xf>
    <xf numFmtId="165" fontId="4" fillId="0" borderId="0" xfId="7" applyNumberFormat="1" applyFont="1">
      <alignment vertical="center"/>
    </xf>
    <xf numFmtId="165" fontId="9" fillId="0" borderId="0" xfId="7" applyNumberFormat="1" applyFont="1">
      <alignment vertical="center"/>
    </xf>
    <xf numFmtId="165" fontId="5" fillId="0" borderId="0" xfId="7" applyNumberFormat="1" applyFont="1">
      <alignment vertical="center"/>
    </xf>
    <xf numFmtId="165" fontId="4" fillId="0" borderId="0" xfId="7" applyNumberFormat="1" applyFont="1" applyAlignment="1">
      <alignment horizontal="right" vertical="center"/>
    </xf>
    <xf numFmtId="165" fontId="4" fillId="3" borderId="0" xfId="7" applyNumberFormat="1" applyFont="1" applyFill="1" applyAlignment="1">
      <alignment horizontal="right" vertical="center"/>
    </xf>
    <xf numFmtId="165" fontId="5" fillId="0" borderId="0" xfId="1" applyNumberFormat="1" applyFont="1" applyAlignment="1">
      <alignment horizontal="right" vertical="center"/>
    </xf>
    <xf numFmtId="165" fontId="10" fillId="0" borderId="0" xfId="7" applyNumberFormat="1" applyFont="1" applyAlignment="1">
      <alignment horizontal="right" vertical="center"/>
    </xf>
    <xf numFmtId="165" fontId="5" fillId="0" borderId="2" xfId="7" applyNumberFormat="1" applyFont="1" applyBorder="1">
      <alignment vertical="center"/>
    </xf>
    <xf numFmtId="165" fontId="5" fillId="0" borderId="3" xfId="1" applyNumberFormat="1" applyFont="1" applyBorder="1" applyAlignment="1">
      <alignment horizontal="right" vertical="center"/>
    </xf>
    <xf numFmtId="165" fontId="5" fillId="3" borderId="3" xfId="1" applyNumberFormat="1" applyFont="1" applyFill="1" applyBorder="1" applyAlignment="1">
      <alignment horizontal="right" vertical="center"/>
    </xf>
    <xf numFmtId="165" fontId="5" fillId="2" borderId="0" xfId="1" applyNumberFormat="1" applyFont="1" applyFill="1" applyAlignment="1">
      <alignment horizontal="right" vertical="center"/>
    </xf>
    <xf numFmtId="165" fontId="3" fillId="0" borderId="0" xfId="7" applyNumberFormat="1" applyFont="1">
      <alignment vertical="center"/>
    </xf>
    <xf numFmtId="165" fontId="4" fillId="0" borderId="0" xfId="4" applyNumberFormat="1" applyFont="1"/>
    <xf numFmtId="165" fontId="5" fillId="0" borderId="0" xfId="9" applyNumberFormat="1" applyFont="1" applyAlignment="1">
      <alignment vertical="center"/>
    </xf>
    <xf numFmtId="165" fontId="9" fillId="0" borderId="0" xfId="9" applyNumberFormat="1" applyFont="1" applyAlignment="1">
      <alignment vertical="center"/>
    </xf>
    <xf numFmtId="165" fontId="9" fillId="0" borderId="0" xfId="3" applyNumberFormat="1" applyFont="1" applyAlignment="1">
      <alignment horizontal="left" vertical="center"/>
    </xf>
    <xf numFmtId="165" fontId="9" fillId="0" borderId="0" xfId="3" applyNumberFormat="1" applyFont="1" applyAlignment="1">
      <alignment vertical="center"/>
    </xf>
    <xf numFmtId="165" fontId="9" fillId="0" borderId="0" xfId="4" applyNumberFormat="1" applyFont="1" applyAlignment="1">
      <alignment vertical="center"/>
    </xf>
    <xf numFmtId="165" fontId="12" fillId="0" borderId="3" xfId="1" applyNumberFormat="1" applyFont="1" applyBorder="1" applyAlignment="1">
      <alignment vertical="center"/>
    </xf>
    <xf numFmtId="165" fontId="3" fillId="3" borderId="0" xfId="9" applyNumberFormat="1" applyFont="1" applyFill="1" applyAlignment="1">
      <alignment horizontal="right"/>
    </xf>
    <xf numFmtId="165" fontId="5" fillId="0" borderId="0" xfId="0" applyNumberFormat="1" applyFont="1" applyAlignment="1">
      <alignment vertical="center"/>
    </xf>
    <xf numFmtId="165" fontId="3" fillId="0" borderId="0" xfId="9" applyNumberFormat="1" applyFont="1" applyAlignment="1">
      <alignment horizontal="right"/>
    </xf>
    <xf numFmtId="165" fontId="4" fillId="0" borderId="0" xfId="9" applyNumberFormat="1" applyFont="1" applyAlignment="1">
      <alignment horizontal="right"/>
    </xf>
    <xf numFmtId="165" fontId="2" fillId="0" borderId="0" xfId="4" applyNumberFormat="1"/>
    <xf numFmtId="165" fontId="3" fillId="0" borderId="0" xfId="4" applyNumberFormat="1" applyFont="1" applyAlignment="1">
      <alignment wrapText="1"/>
    </xf>
    <xf numFmtId="164" fontId="9" fillId="0" borderId="3" xfId="1" applyNumberFormat="1" applyFont="1" applyBorder="1" applyAlignment="1">
      <alignment vertical="center"/>
    </xf>
    <xf numFmtId="164" fontId="9" fillId="3" borderId="3" xfId="1" applyNumberFormat="1" applyFont="1" applyFill="1" applyBorder="1" applyAlignment="1">
      <alignment vertical="center"/>
    </xf>
    <xf numFmtId="164" fontId="12" fillId="0" borderId="3" xfId="1" applyNumberFormat="1" applyFont="1" applyBorder="1" applyAlignment="1">
      <alignment vertical="center"/>
    </xf>
    <xf numFmtId="164" fontId="12" fillId="3" borderId="3" xfId="1" applyNumberFormat="1" applyFont="1" applyFill="1" applyBorder="1" applyAlignment="1">
      <alignment vertical="center"/>
    </xf>
    <xf numFmtId="164" fontId="9" fillId="0" borderId="1" xfId="1" applyNumberFormat="1" applyFont="1" applyBorder="1" applyAlignment="1">
      <alignment vertical="center"/>
    </xf>
    <xf numFmtId="164" fontId="9" fillId="3" borderId="1" xfId="1" applyNumberFormat="1" applyFont="1" applyFill="1" applyBorder="1" applyAlignment="1">
      <alignment vertical="center"/>
    </xf>
    <xf numFmtId="165" fontId="5" fillId="0" borderId="0" xfId="3" applyNumberFormat="1" applyFont="1" applyAlignment="1">
      <alignment horizontal="left" vertical="center" indent="1"/>
    </xf>
    <xf numFmtId="165" fontId="12" fillId="0" borderId="0" xfId="3" applyNumberFormat="1" applyFont="1" applyAlignment="1">
      <alignment horizontal="left" vertical="center"/>
    </xf>
    <xf numFmtId="165" fontId="12" fillId="3" borderId="3" xfId="1" applyNumberFormat="1" applyFont="1" applyFill="1" applyBorder="1" applyAlignment="1">
      <alignment vertical="center"/>
    </xf>
    <xf numFmtId="165" fontId="12" fillId="0" borderId="2" xfId="1" applyNumberFormat="1" applyFont="1" applyBorder="1" applyAlignment="1">
      <alignment vertical="center"/>
    </xf>
    <xf numFmtId="165" fontId="12" fillId="0" borderId="0" xfId="3" applyNumberFormat="1" applyFont="1" applyAlignment="1">
      <alignment vertical="center"/>
    </xf>
    <xf numFmtId="165" fontId="12" fillId="3" borderId="2" xfId="1" applyNumberFormat="1" applyFont="1" applyFill="1" applyBorder="1" applyAlignment="1">
      <alignment vertical="center"/>
    </xf>
    <xf numFmtId="165" fontId="2" fillId="0" borderId="0" xfId="4" applyNumberFormat="1" applyAlignment="1">
      <alignment horizontal="right"/>
    </xf>
    <xf numFmtId="165" fontId="5" fillId="0" borderId="0" xfId="9" applyNumberFormat="1" applyFont="1" applyAlignment="1">
      <alignment horizontal="right" vertical="center"/>
    </xf>
    <xf numFmtId="165" fontId="5" fillId="0" borderId="0" xfId="9" applyNumberFormat="1" applyFont="1" applyAlignment="1">
      <alignment horizontal="left" vertical="center" indent="1"/>
    </xf>
    <xf numFmtId="165" fontId="4" fillId="0" borderId="0" xfId="9" applyNumberFormat="1" applyFont="1" applyAlignment="1">
      <alignment horizontal="left" vertical="center" indent="1"/>
    </xf>
    <xf numFmtId="165" fontId="12" fillId="0" borderId="0" xfId="9" applyNumberFormat="1" applyFont="1" applyAlignment="1">
      <alignment vertical="center"/>
    </xf>
    <xf numFmtId="165" fontId="9" fillId="0" borderId="0" xfId="9" applyNumberFormat="1" applyFont="1" applyAlignment="1">
      <alignment horizontal="left" vertical="center"/>
    </xf>
    <xf numFmtId="0" fontId="3" fillId="0" borderId="0" xfId="4" applyFont="1"/>
    <xf numFmtId="0" fontId="4" fillId="0" borderId="0" xfId="4" applyFont="1"/>
    <xf numFmtId="166" fontId="4" fillId="3" borderId="0" xfId="4" applyNumberFormat="1" applyFont="1" applyFill="1"/>
    <xf numFmtId="165" fontId="4" fillId="0" borderId="0" xfId="7" applyNumberFormat="1" applyFont="1" applyAlignment="1">
      <alignment horizontal="left" vertical="center" indent="1"/>
    </xf>
    <xf numFmtId="165" fontId="3" fillId="0" borderId="0" xfId="3" applyNumberFormat="1" applyAlignment="1">
      <alignment horizontal="left" vertical="center" wrapText="1" indent="1"/>
    </xf>
    <xf numFmtId="165" fontId="4" fillId="0" borderId="0" xfId="3" applyNumberFormat="1" applyFont="1" applyAlignment="1">
      <alignment horizontal="left" vertical="center" wrapText="1" indent="1"/>
    </xf>
    <xf numFmtId="165" fontId="3" fillId="0" borderId="0" xfId="9" applyNumberFormat="1" applyFont="1"/>
    <xf numFmtId="165" fontId="3" fillId="0" borderId="0" xfId="9" applyNumberFormat="1" applyFont="1" applyAlignment="1">
      <alignment horizontal="left"/>
    </xf>
    <xf numFmtId="0" fontId="9" fillId="0" borderId="0" xfId="9" applyFont="1" applyAlignment="1">
      <alignment vertical="center"/>
    </xf>
    <xf numFmtId="0" fontId="5" fillId="0" borderId="0" xfId="9" applyFont="1" applyAlignment="1">
      <alignment vertical="center"/>
    </xf>
    <xf numFmtId="0" fontId="5" fillId="0" borderId="0" xfId="9" applyFont="1" applyAlignment="1">
      <alignment horizontal="left" vertical="center" indent="1"/>
    </xf>
    <xf numFmtId="0" fontId="4" fillId="0" borderId="0" xfId="9" applyFont="1" applyAlignment="1">
      <alignment horizontal="left" vertical="center" indent="1"/>
    </xf>
    <xf numFmtId="0" fontId="12" fillId="0" borderId="0" xfId="9" applyFont="1" applyAlignment="1">
      <alignment vertical="center"/>
    </xf>
    <xf numFmtId="165" fontId="9" fillId="0" borderId="0" xfId="9" applyNumberFormat="1" applyFont="1" applyAlignment="1">
      <alignment horizontal="left" vertical="center" wrapText="1"/>
    </xf>
    <xf numFmtId="165" fontId="5" fillId="0" borderId="0" xfId="9" applyNumberFormat="1" applyFont="1" applyAlignment="1">
      <alignment horizontal="center" vertical="center" wrapText="1"/>
    </xf>
    <xf numFmtId="165" fontId="12" fillId="0" borderId="0" xfId="9" applyNumberFormat="1" applyFont="1" applyAlignment="1">
      <alignment horizontal="left" vertical="center" wrapText="1"/>
    </xf>
    <xf numFmtId="165" fontId="12" fillId="0" borderId="0" xfId="9" applyNumberFormat="1" applyFont="1" applyAlignment="1">
      <alignment horizontal="right" vertical="center"/>
    </xf>
    <xf numFmtId="0" fontId="4" fillId="0" borderId="5" xfId="4" applyFont="1" applyBorder="1"/>
    <xf numFmtId="0" fontId="4" fillId="3" borderId="4" xfId="4" applyFont="1" applyFill="1" applyBorder="1" applyAlignment="1">
      <alignment horizontal="right" wrapText="1"/>
    </xf>
    <xf numFmtId="165" fontId="4" fillId="0" borderId="5" xfId="0" applyNumberFormat="1" applyFont="1" applyBorder="1" applyAlignment="1">
      <alignment wrapText="1"/>
    </xf>
    <xf numFmtId="165" fontId="3" fillId="3" borderId="0" xfId="0" applyNumberFormat="1" applyFont="1" applyFill="1" applyAlignment="1">
      <alignment horizontal="right"/>
    </xf>
    <xf numFmtId="165" fontId="3" fillId="0" borderId="0" xfId="9" applyNumberFormat="1" applyFont="1" applyAlignment="1">
      <alignment horizontal="left" wrapText="1"/>
    </xf>
    <xf numFmtId="165" fontId="3" fillId="0" borderId="5" xfId="9" applyNumberFormat="1" applyFont="1" applyBorder="1" applyAlignment="1">
      <alignment vertical="top"/>
    </xf>
    <xf numFmtId="165" fontId="3" fillId="0" borderId="0" xfId="9" applyNumberFormat="1" applyFont="1" applyAlignment="1">
      <alignment vertical="top"/>
    </xf>
    <xf numFmtId="165" fontId="9" fillId="0" borderId="0" xfId="9" applyNumberFormat="1" applyFont="1" applyAlignment="1">
      <alignment vertical="top"/>
    </xf>
    <xf numFmtId="165" fontId="5" fillId="0" borderId="0" xfId="3" applyNumberFormat="1" applyFont="1" applyAlignment="1">
      <alignment horizontal="left" vertical="center" wrapText="1" indent="1"/>
    </xf>
    <xf numFmtId="165" fontId="5" fillId="0" borderId="0" xfId="9" applyNumberFormat="1" applyFont="1" applyAlignment="1">
      <alignment horizontal="left" vertical="center" wrapText="1" indent="1"/>
    </xf>
    <xf numFmtId="165" fontId="5" fillId="0" borderId="5" xfId="9" applyNumberFormat="1" applyFont="1" applyBorder="1" applyAlignment="1">
      <alignment horizontal="right" vertical="center"/>
    </xf>
    <xf numFmtId="165" fontId="9" fillId="0" borderId="0" xfId="3" applyNumberFormat="1" applyFont="1" applyAlignment="1">
      <alignment horizontal="left" vertical="center" wrapText="1"/>
    </xf>
    <xf numFmtId="0" fontId="3" fillId="0" borderId="0" xfId="3"/>
    <xf numFmtId="165" fontId="9" fillId="0" borderId="5" xfId="7" applyNumberFormat="1" applyFont="1" applyBorder="1" applyAlignment="1">
      <alignment vertical="center" wrapText="1"/>
    </xf>
    <xf numFmtId="165" fontId="3" fillId="0" borderId="4" xfId="7" applyNumberFormat="1" applyFont="1" applyBorder="1">
      <alignment vertical="center"/>
    </xf>
    <xf numFmtId="165" fontId="4" fillId="0" borderId="0" xfId="7" applyNumberFormat="1" applyFont="1" applyAlignment="1">
      <alignment horizontal="left" vertical="center" wrapText="1" indent="1"/>
    </xf>
    <xf numFmtId="165" fontId="3" fillId="0" borderId="0" xfId="3" applyNumberFormat="1" applyAlignment="1">
      <alignment horizontal="left" vertical="center"/>
    </xf>
    <xf numFmtId="0" fontId="19" fillId="4" borderId="0" xfId="0" applyFont="1" applyFill="1"/>
    <xf numFmtId="0" fontId="19" fillId="4" borderId="0" xfId="0" applyFont="1" applyFill="1" applyAlignment="1">
      <alignment wrapText="1"/>
    </xf>
    <xf numFmtId="0" fontId="20" fillId="4" borderId="0" xfId="0" applyFont="1" applyFill="1" applyAlignment="1">
      <alignment wrapText="1"/>
    </xf>
    <xf numFmtId="0" fontId="20" fillId="4" borderId="0" xfId="0" applyFont="1" applyFill="1"/>
    <xf numFmtId="0" fontId="19" fillId="4" borderId="5" xfId="0" applyFont="1" applyFill="1" applyBorder="1"/>
    <xf numFmtId="0" fontId="19" fillId="4" borderId="0" xfId="0" applyFont="1" applyFill="1" applyAlignment="1">
      <alignment horizontal="right"/>
    </xf>
    <xf numFmtId="0" fontId="22" fillId="4" borderId="0" xfId="0" applyFont="1" applyFill="1" applyAlignment="1">
      <alignment horizontal="right"/>
    </xf>
    <xf numFmtId="165" fontId="5" fillId="4" borderId="0" xfId="1" applyNumberFormat="1" applyFont="1" applyFill="1" applyAlignment="1">
      <alignment horizontal="right" vertical="center"/>
    </xf>
    <xf numFmtId="165" fontId="4" fillId="4" borderId="0" xfId="7" applyNumberFormat="1" applyFont="1" applyFill="1">
      <alignment vertical="center"/>
    </xf>
    <xf numFmtId="0" fontId="19" fillId="0" borderId="0" xfId="0" applyFont="1" applyAlignment="1">
      <alignment horizontal="left"/>
    </xf>
    <xf numFmtId="0" fontId="19" fillId="0" borderId="0" xfId="0" applyFont="1" applyAlignment="1">
      <alignment horizontal="justify"/>
    </xf>
    <xf numFmtId="165" fontId="5" fillId="0" borderId="0" xfId="9" applyNumberFormat="1" applyFont="1" applyAlignment="1">
      <alignment horizontal="left" vertical="center"/>
    </xf>
    <xf numFmtId="165" fontId="18" fillId="0" borderId="0" xfId="9" applyNumberFormat="1" applyFont="1" applyAlignment="1">
      <alignment vertical="center"/>
    </xf>
    <xf numFmtId="165" fontId="22" fillId="4" borderId="0" xfId="0" applyNumberFormat="1" applyFont="1" applyFill="1" applyAlignment="1">
      <alignment horizontal="right"/>
    </xf>
    <xf numFmtId="165" fontId="19" fillId="3" borderId="0" xfId="0" applyNumberFormat="1" applyFont="1" applyFill="1" applyAlignment="1">
      <alignment horizontal="right"/>
    </xf>
    <xf numFmtId="165" fontId="22" fillId="4" borderId="4" xfId="0" applyNumberFormat="1" applyFont="1" applyFill="1" applyBorder="1" applyAlignment="1">
      <alignment horizontal="right"/>
    </xf>
    <xf numFmtId="165" fontId="22" fillId="3" borderId="4" xfId="0" applyNumberFormat="1" applyFont="1" applyFill="1" applyBorder="1" applyAlignment="1">
      <alignment horizontal="right"/>
    </xf>
    <xf numFmtId="165" fontId="19" fillId="3" borderId="4" xfId="0" applyNumberFormat="1" applyFont="1" applyFill="1" applyBorder="1" applyAlignment="1">
      <alignment horizontal="right"/>
    </xf>
    <xf numFmtId="165" fontId="21" fillId="4" borderId="4" xfId="0" applyNumberFormat="1" applyFont="1" applyFill="1" applyBorder="1" applyAlignment="1">
      <alignment horizontal="right"/>
    </xf>
    <xf numFmtId="165" fontId="20" fillId="3" borderId="4" xfId="0" applyNumberFormat="1" applyFont="1" applyFill="1" applyBorder="1" applyAlignment="1">
      <alignment horizontal="right"/>
    </xf>
    <xf numFmtId="0" fontId="5" fillId="4" borderId="5" xfId="0" applyFont="1" applyFill="1" applyBorder="1"/>
    <xf numFmtId="0" fontId="11" fillId="4" borderId="4" xfId="0" applyFont="1" applyFill="1" applyBorder="1" applyAlignment="1">
      <alignment horizontal="right" vertical="top" wrapText="1"/>
    </xf>
    <xf numFmtId="0" fontId="5" fillId="3" borderId="4" xfId="0" applyFont="1" applyFill="1" applyBorder="1" applyAlignment="1">
      <alignment horizontal="right" vertical="top" wrapText="1"/>
    </xf>
    <xf numFmtId="0" fontId="4" fillId="0" borderId="0" xfId="4" applyFont="1" applyAlignment="1">
      <alignment horizontal="left" wrapText="1" indent="1"/>
    </xf>
    <xf numFmtId="165" fontId="9" fillId="0" borderId="4" xfId="1" applyNumberFormat="1" applyFont="1" applyBorder="1" applyAlignment="1">
      <alignment horizontal="right" vertical="center"/>
    </xf>
    <xf numFmtId="165" fontId="9" fillId="3" borderId="4" xfId="1" applyNumberFormat="1" applyFont="1" applyFill="1" applyBorder="1" applyAlignment="1">
      <alignment horizontal="right" vertical="center"/>
    </xf>
    <xf numFmtId="165" fontId="4" fillId="0" borderId="5" xfId="7" applyNumberFormat="1" applyFont="1" applyBorder="1">
      <alignment vertical="center"/>
    </xf>
    <xf numFmtId="165" fontId="4" fillId="0" borderId="0" xfId="9" applyNumberFormat="1" applyFont="1" applyAlignment="1">
      <alignment horizontal="left" vertical="top" indent="1"/>
    </xf>
    <xf numFmtId="165" fontId="9" fillId="0" borderId="0" xfId="0" applyNumberFormat="1" applyFont="1" applyAlignment="1">
      <alignment horizontal="right"/>
    </xf>
    <xf numFmtId="165" fontId="9" fillId="3" borderId="0" xfId="0" applyNumberFormat="1" applyFont="1" applyFill="1" applyAlignment="1">
      <alignment horizontal="right"/>
    </xf>
    <xf numFmtId="165" fontId="4" fillId="0" borderId="0" xfId="9" applyNumberFormat="1" applyFont="1" applyAlignment="1">
      <alignment horizontal="left" indent="1"/>
    </xf>
    <xf numFmtId="165" fontId="4" fillId="0" borderId="0" xfId="9" applyNumberFormat="1" applyFont="1" applyAlignment="1">
      <alignment horizontal="left" wrapText="1" indent="1"/>
    </xf>
    <xf numFmtId="165" fontId="4" fillId="0" borderId="0" xfId="4" applyNumberFormat="1" applyFont="1" applyAlignment="1">
      <alignment horizontal="left" wrapText="1" indent="1"/>
    </xf>
    <xf numFmtId="165" fontId="5" fillId="0" borderId="6" xfId="9" applyNumberFormat="1" applyFont="1" applyBorder="1" applyAlignment="1">
      <alignment horizontal="right" vertical="top" wrapText="1"/>
    </xf>
    <xf numFmtId="165" fontId="9" fillId="0" borderId="1" xfId="1" applyNumberFormat="1" applyFont="1" applyBorder="1"/>
    <xf numFmtId="165" fontId="9" fillId="3" borderId="1" xfId="1" applyNumberFormat="1" applyFont="1" applyFill="1" applyBorder="1"/>
    <xf numFmtId="165" fontId="5" fillId="0" borderId="7" xfId="1" applyNumberFormat="1" applyFont="1" applyBorder="1"/>
    <xf numFmtId="165" fontId="5" fillId="3" borderId="7" xfId="1" applyNumberFormat="1" applyFont="1" applyFill="1" applyBorder="1"/>
    <xf numFmtId="165" fontId="6" fillId="0" borderId="0" xfId="4" applyNumberFormat="1" applyFont="1" applyAlignment="1">
      <alignment horizontal="right" vertical="center"/>
    </xf>
    <xf numFmtId="165" fontId="6" fillId="0" borderId="0" xfId="4" applyNumberFormat="1" applyFont="1" applyAlignment="1">
      <alignment vertical="center"/>
    </xf>
    <xf numFmtId="0" fontId="11" fillId="4" borderId="4" xfId="0" applyFont="1" applyFill="1" applyBorder="1" applyAlignment="1">
      <alignment horizontal="right" wrapText="1"/>
    </xf>
    <xf numFmtId="0" fontId="5" fillId="3" borderId="4" xfId="0" applyFont="1" applyFill="1" applyBorder="1" applyAlignment="1">
      <alignment horizontal="right" wrapText="1"/>
    </xf>
    <xf numFmtId="0" fontId="19" fillId="4" borderId="0" xfId="0" applyFont="1" applyFill="1" applyAlignment="1">
      <alignment horizontal="left" wrapText="1" indent="1"/>
    </xf>
    <xf numFmtId="0" fontId="4" fillId="0" borderId="0" xfId="4" applyFont="1" applyAlignment="1">
      <alignment wrapText="1"/>
    </xf>
    <xf numFmtId="165" fontId="4" fillId="0" borderId="0" xfId="4" applyNumberFormat="1" applyFont="1" applyAlignment="1">
      <alignment horizontal="left" vertical="center" wrapText="1" indent="1"/>
    </xf>
    <xf numFmtId="165" fontId="4" fillId="0" borderId="4" xfId="4" applyNumberFormat="1" applyFont="1" applyBorder="1" applyAlignment="1">
      <alignment horizontal="right" vertical="top" wrapText="1"/>
    </xf>
    <xf numFmtId="165" fontId="4" fillId="3" borderId="4" xfId="4" applyNumberFormat="1" applyFont="1" applyFill="1" applyBorder="1" applyAlignment="1">
      <alignment horizontal="right" vertical="top" wrapText="1"/>
    </xf>
    <xf numFmtId="165" fontId="4" fillId="0" borderId="5" xfId="4" applyNumberFormat="1" applyFont="1" applyBorder="1" applyAlignment="1">
      <alignment vertical="center"/>
    </xf>
    <xf numFmtId="165" fontId="3" fillId="0" borderId="0" xfId="4" applyNumberFormat="1" applyFont="1" applyAlignment="1">
      <alignment horizontal="left" wrapText="1" indent="1"/>
    </xf>
    <xf numFmtId="0" fontId="4" fillId="0" borderId="4" xfId="4" applyFont="1" applyBorder="1" applyAlignment="1">
      <alignment horizontal="right" wrapText="1"/>
    </xf>
    <xf numFmtId="166" fontId="4" fillId="0" borderId="0" xfId="4" applyNumberFormat="1" applyFont="1" applyAlignment="1">
      <alignment horizontal="right"/>
    </xf>
    <xf numFmtId="165" fontId="4" fillId="0" borderId="0" xfId="7" applyNumberFormat="1" applyFont="1" applyAlignment="1">
      <alignment horizontal="left" vertical="center" wrapText="1"/>
    </xf>
    <xf numFmtId="165" fontId="5" fillId="4" borderId="0" xfId="9" applyNumberFormat="1" applyFont="1" applyFill="1" applyAlignment="1">
      <alignment horizontal="left" vertical="center"/>
    </xf>
    <xf numFmtId="165" fontId="9" fillId="4" borderId="0" xfId="7" applyNumberFormat="1" applyFont="1" applyFill="1">
      <alignment vertical="center"/>
    </xf>
    <xf numFmtId="0" fontId="19" fillId="4" borderId="0" xfId="0" applyFont="1" applyFill="1" applyAlignment="1">
      <alignment horizontal="left" wrapText="1"/>
    </xf>
    <xf numFmtId="165" fontId="5" fillId="4" borderId="0" xfId="0" applyNumberFormat="1" applyFont="1" applyFill="1" applyAlignment="1">
      <alignment vertical="center"/>
    </xf>
    <xf numFmtId="165" fontId="5" fillId="4" borderId="0" xfId="9" applyNumberFormat="1" applyFont="1" applyFill="1" applyAlignment="1">
      <alignment vertical="center"/>
    </xf>
    <xf numFmtId="165" fontId="4" fillId="4" borderId="0" xfId="9" applyNumberFormat="1" applyFont="1" applyFill="1" applyAlignment="1">
      <alignment horizontal="right"/>
    </xf>
    <xf numFmtId="165" fontId="3" fillId="0" borderId="4" xfId="0" applyNumberFormat="1" applyFont="1" applyBorder="1" applyAlignment="1">
      <alignment horizontal="right" wrapText="1"/>
    </xf>
    <xf numFmtId="165" fontId="4" fillId="0" borderId="0" xfId="4" applyNumberFormat="1" applyFont="1" applyAlignment="1">
      <alignment horizontal="right" vertical="center"/>
    </xf>
    <xf numFmtId="165" fontId="4" fillId="0" borderId="0" xfId="9" applyNumberFormat="1" applyFont="1" applyAlignment="1">
      <alignment wrapText="1"/>
    </xf>
    <xf numFmtId="165" fontId="9" fillId="0" borderId="0" xfId="0" applyNumberFormat="1" applyFont="1" applyAlignment="1">
      <alignment horizontal="left" vertical="top" wrapText="1"/>
    </xf>
    <xf numFmtId="165" fontId="5" fillId="0" borderId="0" xfId="9" applyNumberFormat="1" applyFont="1" applyAlignment="1">
      <alignment horizontal="left" vertical="top" wrapText="1" indent="1"/>
    </xf>
    <xf numFmtId="165" fontId="5" fillId="0" borderId="0" xfId="0" applyNumberFormat="1" applyFont="1" applyAlignment="1">
      <alignment horizontal="left" vertical="top"/>
    </xf>
    <xf numFmtId="165" fontId="4" fillId="0" borderId="0" xfId="9" applyNumberFormat="1" applyFont="1" applyAlignment="1">
      <alignment horizontal="left" vertical="center" wrapText="1" indent="1"/>
    </xf>
    <xf numFmtId="165" fontId="4" fillId="0" borderId="0" xfId="4" applyNumberFormat="1" applyFont="1" applyAlignment="1">
      <alignment horizontal="left" vertical="center" indent="1"/>
    </xf>
    <xf numFmtId="166" fontId="3" fillId="0" borderId="0" xfId="4" applyNumberFormat="1" applyFont="1" applyAlignment="1">
      <alignment horizontal="right"/>
    </xf>
    <xf numFmtId="0" fontId="3" fillId="0" borderId="0" xfId="4" applyFont="1" applyAlignment="1">
      <alignment wrapText="1"/>
    </xf>
    <xf numFmtId="0" fontId="4" fillId="0" borderId="4" xfId="4" applyFont="1" applyBorder="1"/>
    <xf numFmtId="165" fontId="3" fillId="3" borderId="4" xfId="0" applyNumberFormat="1" applyFont="1" applyFill="1" applyBorder="1" applyAlignment="1">
      <alignment horizontal="right" wrapText="1"/>
    </xf>
    <xf numFmtId="165" fontId="4" fillId="0" borderId="4" xfId="12" applyNumberFormat="1" applyFont="1" applyBorder="1" applyAlignment="1">
      <alignment horizontal="right" vertical="center"/>
    </xf>
    <xf numFmtId="165" fontId="4" fillId="3" borderId="4" xfId="12" applyNumberFormat="1" applyFont="1" applyFill="1" applyBorder="1" applyAlignment="1">
      <alignment horizontal="right" vertical="center"/>
    </xf>
    <xf numFmtId="166" fontId="3" fillId="3" borderId="0" xfId="4" applyNumberFormat="1" applyFont="1" applyFill="1"/>
    <xf numFmtId="166" fontId="3" fillId="0" borderId="0" xfId="4" applyNumberFormat="1" applyFont="1"/>
    <xf numFmtId="0" fontId="25" fillId="0" borderId="0" xfId="9" applyFont="1" applyAlignment="1">
      <alignment vertical="center"/>
    </xf>
    <xf numFmtId="0" fontId="26" fillId="0" borderId="0" xfId="5" applyFont="1" applyAlignment="1">
      <alignment horizontal="left"/>
    </xf>
    <xf numFmtId="0" fontId="5" fillId="0" borderId="0" xfId="14" applyFont="1" applyAlignment="1">
      <alignment horizontal="left" vertical="center" indent="1"/>
    </xf>
    <xf numFmtId="0" fontId="24" fillId="0" borderId="0" xfId="4" applyFont="1"/>
    <xf numFmtId="165" fontId="3" fillId="0" borderId="5" xfId="4" applyNumberFormat="1" applyFont="1" applyBorder="1" applyAlignment="1">
      <alignment vertical="center"/>
    </xf>
    <xf numFmtId="0" fontId="20" fillId="4" borderId="8" xfId="0" applyFont="1" applyFill="1" applyBorder="1" applyAlignment="1">
      <alignment horizontal="left" wrapText="1"/>
    </xf>
    <xf numFmtId="0" fontId="20" fillId="4" borderId="8" xfId="0" applyFont="1" applyFill="1" applyBorder="1"/>
    <xf numFmtId="0" fontId="9" fillId="4" borderId="8" xfId="0" applyFont="1" applyFill="1" applyBorder="1"/>
    <xf numFmtId="165" fontId="11" fillId="4" borderId="8" xfId="0" applyNumberFormat="1" applyFont="1" applyFill="1" applyBorder="1" applyAlignment="1">
      <alignment horizontal="right"/>
    </xf>
    <xf numFmtId="165" fontId="5" fillId="3" borderId="8" xfId="0" applyNumberFormat="1" applyFont="1" applyFill="1" applyBorder="1" applyAlignment="1">
      <alignment horizontal="right"/>
    </xf>
    <xf numFmtId="165" fontId="9" fillId="0" borderId="8" xfId="7" applyNumberFormat="1" applyFont="1" applyBorder="1">
      <alignment vertical="center"/>
    </xf>
    <xf numFmtId="165" fontId="3" fillId="0" borderId="8" xfId="4" applyNumberFormat="1" applyFont="1" applyBorder="1"/>
    <xf numFmtId="165" fontId="3" fillId="0" borderId="4" xfId="9" applyNumberFormat="1" applyFont="1" applyBorder="1" applyAlignment="1">
      <alignment horizontal="right" vertical="top"/>
    </xf>
    <xf numFmtId="165" fontId="3" fillId="3" borderId="4" xfId="9" applyNumberFormat="1" applyFont="1" applyFill="1" applyBorder="1" applyAlignment="1">
      <alignment horizontal="right" vertical="top"/>
    </xf>
    <xf numFmtId="165" fontId="3" fillId="0" borderId="8" xfId="9" applyNumberFormat="1" applyFont="1" applyBorder="1" applyAlignment="1">
      <alignment horizontal="right"/>
    </xf>
    <xf numFmtId="165" fontId="3" fillId="3" borderId="8" xfId="9" applyNumberFormat="1" applyFont="1" applyFill="1" applyBorder="1" applyAlignment="1">
      <alignment horizontal="right"/>
    </xf>
    <xf numFmtId="165" fontId="9" fillId="0" borderId="8" xfId="0" applyNumberFormat="1" applyFont="1" applyBorder="1" applyAlignment="1">
      <alignment horizontal="left" vertical="center" wrapText="1"/>
    </xf>
    <xf numFmtId="165" fontId="3" fillId="0" borderId="4" xfId="9" applyNumberFormat="1" applyFont="1" applyBorder="1" applyAlignment="1">
      <alignment horizontal="right"/>
    </xf>
    <xf numFmtId="165" fontId="3" fillId="3" borderId="4" xfId="9" applyNumberFormat="1" applyFont="1" applyFill="1" applyBorder="1" applyAlignment="1">
      <alignment horizontal="right"/>
    </xf>
    <xf numFmtId="165" fontId="4" fillId="0" borderId="8" xfId="9" applyNumberFormat="1" applyFont="1" applyBorder="1" applyAlignment="1">
      <alignment horizontal="right"/>
    </xf>
    <xf numFmtId="165" fontId="3" fillId="0" borderId="8" xfId="9" applyNumberFormat="1" applyFont="1" applyBorder="1" applyAlignment="1">
      <alignment horizontal="left" wrapText="1"/>
    </xf>
    <xf numFmtId="165" fontId="9" fillId="0" borderId="8" xfId="0" applyNumberFormat="1" applyFont="1" applyBorder="1" applyAlignment="1">
      <alignment vertical="center"/>
    </xf>
    <xf numFmtId="165" fontId="4" fillId="0" borderId="8" xfId="0" applyNumberFormat="1" applyFont="1" applyBorder="1" applyAlignment="1">
      <alignment horizontal="right"/>
    </xf>
    <xf numFmtId="165" fontId="3" fillId="0" borderId="8" xfId="0" applyNumberFormat="1" applyFont="1" applyBorder="1" applyAlignment="1">
      <alignment horizontal="right"/>
    </xf>
    <xf numFmtId="0" fontId="3" fillId="0" borderId="8" xfId="3" applyBorder="1" applyAlignment="1">
      <alignment horizontal="left" vertical="center"/>
    </xf>
    <xf numFmtId="164" fontId="9" fillId="0" borderId="8" xfId="1" applyNumberFormat="1" applyFont="1" applyBorder="1" applyAlignment="1">
      <alignment vertical="center"/>
    </xf>
    <xf numFmtId="164" fontId="9" fillId="3" borderId="8" xfId="1" applyNumberFormat="1" applyFont="1" applyFill="1" applyBorder="1" applyAlignment="1">
      <alignment vertical="center"/>
    </xf>
    <xf numFmtId="165" fontId="9" fillId="0" borderId="9" xfId="9" applyNumberFormat="1" applyFont="1" applyBorder="1" applyAlignment="1">
      <alignment horizontal="left" vertical="center" wrapText="1"/>
    </xf>
    <xf numFmtId="165" fontId="9" fillId="0" borderId="10" xfId="1" applyNumberFormat="1" applyFont="1" applyBorder="1"/>
    <xf numFmtId="165" fontId="9" fillId="3" borderId="10" xfId="1" applyNumberFormat="1" applyFont="1" applyFill="1" applyBorder="1"/>
    <xf numFmtId="165" fontId="9" fillId="0" borderId="9" xfId="1" applyNumberFormat="1" applyFont="1" applyBorder="1"/>
    <xf numFmtId="165" fontId="9" fillId="3" borderId="9" xfId="1" applyNumberFormat="1" applyFont="1" applyFill="1" applyBorder="1"/>
    <xf numFmtId="165" fontId="4" fillId="0" borderId="4" xfId="4" applyNumberFormat="1" applyFont="1" applyBorder="1" applyAlignment="1">
      <alignment horizontal="right" vertical="center" wrapText="1"/>
    </xf>
    <xf numFmtId="165" fontId="3" fillId="0" borderId="4" xfId="4" applyNumberFormat="1" applyFont="1" applyBorder="1" applyAlignment="1">
      <alignment vertical="center"/>
    </xf>
    <xf numFmtId="165" fontId="9" fillId="0" borderId="9" xfId="9" applyNumberFormat="1" applyFont="1" applyBorder="1" applyAlignment="1">
      <alignment vertical="center"/>
    </xf>
    <xf numFmtId="165" fontId="9" fillId="0" borderId="9" xfId="1" applyNumberFormat="1" applyFont="1" applyBorder="1" applyAlignment="1">
      <alignment vertical="center"/>
    </xf>
    <xf numFmtId="165" fontId="9" fillId="3" borderId="9" xfId="1" applyNumberFormat="1" applyFont="1" applyFill="1" applyBorder="1" applyAlignment="1">
      <alignment vertical="center"/>
    </xf>
    <xf numFmtId="165" fontId="9" fillId="0" borderId="8" xfId="3" applyNumberFormat="1" applyFont="1" applyBorder="1" applyAlignment="1">
      <alignment horizontal="left" vertical="center" wrapText="1"/>
    </xf>
    <xf numFmtId="165" fontId="27" fillId="0" borderId="0" xfId="7" applyNumberFormat="1" applyFont="1">
      <alignment vertical="center"/>
    </xf>
    <xf numFmtId="167" fontId="5" fillId="0" borderId="0" xfId="9" applyNumberFormat="1" applyFont="1" applyAlignment="1">
      <alignment vertical="center"/>
    </xf>
    <xf numFmtId="9" fontId="5" fillId="0" borderId="0" xfId="15" applyFont="1" applyAlignment="1">
      <alignment vertical="center"/>
    </xf>
    <xf numFmtId="168" fontId="4" fillId="0" borderId="0" xfId="4" applyNumberFormat="1" applyFont="1" applyAlignment="1">
      <alignment horizontal="center"/>
    </xf>
    <xf numFmtId="165" fontId="3" fillId="3" borderId="0" xfId="7" applyNumberFormat="1" applyFont="1" applyFill="1" applyAlignment="1">
      <alignment horizontal="right" vertical="center"/>
    </xf>
    <xf numFmtId="165" fontId="18" fillId="0" borderId="0" xfId="7" applyNumberFormat="1" applyFont="1">
      <alignment vertical="center"/>
    </xf>
    <xf numFmtId="165" fontId="16" fillId="0" borderId="0" xfId="7" applyNumberFormat="1" applyFont="1">
      <alignment vertical="center"/>
    </xf>
    <xf numFmtId="0" fontId="18" fillId="0" borderId="0" xfId="4" applyFont="1"/>
    <xf numFmtId="0" fontId="23" fillId="0" borderId="0" xfId="0" applyFont="1" applyAlignment="1">
      <alignment wrapText="1"/>
    </xf>
    <xf numFmtId="0" fontId="19" fillId="4" borderId="0" xfId="0" applyFont="1" applyFill="1" applyAlignment="1">
      <alignment vertical="top"/>
    </xf>
    <xf numFmtId="0" fontId="19" fillId="4" borderId="0" xfId="0" applyFont="1" applyFill="1" applyAlignment="1">
      <alignment vertical="top" wrapText="1"/>
    </xf>
    <xf numFmtId="0" fontId="3" fillId="0" borderId="8" xfId="4" applyFont="1" applyBorder="1" applyAlignment="1">
      <alignment vertical="center" wrapText="1"/>
    </xf>
    <xf numFmtId="0" fontId="0" fillId="0" borderId="8" xfId="0" applyBorder="1"/>
    <xf numFmtId="165" fontId="9" fillId="0" borderId="4" xfId="12" applyNumberFormat="1" applyFont="1" applyBorder="1" applyAlignment="1">
      <alignment vertical="center" wrapText="1"/>
    </xf>
    <xf numFmtId="165" fontId="3" fillId="3" borderId="4" xfId="3" applyNumberFormat="1" applyFill="1" applyBorder="1" applyAlignment="1">
      <alignment vertical="center" wrapText="1"/>
    </xf>
    <xf numFmtId="165" fontId="4" fillId="4" borderId="0" xfId="5" applyNumberFormat="1" applyFont="1" applyFill="1" applyAlignment="1">
      <alignment vertical="top" wrapText="1"/>
    </xf>
    <xf numFmtId="0" fontId="19" fillId="0" borderId="0" xfId="0" applyFont="1" applyAlignment="1">
      <alignment wrapText="1"/>
    </xf>
    <xf numFmtId="165" fontId="3" fillId="3" borderId="11" xfId="7" applyNumberFormat="1" applyFont="1" applyFill="1" applyBorder="1" applyAlignment="1">
      <alignment horizontal="right" vertical="center"/>
    </xf>
    <xf numFmtId="166" fontId="3" fillId="0" borderId="11" xfId="4" applyNumberFormat="1" applyFont="1" applyBorder="1"/>
    <xf numFmtId="166" fontId="3" fillId="3" borderId="11" xfId="4" applyNumberFormat="1" applyFont="1" applyFill="1" applyBorder="1"/>
    <xf numFmtId="166" fontId="3" fillId="0" borderId="11" xfId="4" applyNumberFormat="1" applyFont="1" applyBorder="1" applyAlignment="1">
      <alignment horizontal="right"/>
    </xf>
    <xf numFmtId="0" fontId="3" fillId="0" borderId="11" xfId="4" applyFont="1" applyBorder="1"/>
    <xf numFmtId="166" fontId="4" fillId="0" borderId="11" xfId="4" applyNumberFormat="1" applyFont="1" applyBorder="1" applyAlignment="1">
      <alignment horizontal="center"/>
    </xf>
    <xf numFmtId="165" fontId="4" fillId="0" borderId="1" xfId="4" applyNumberFormat="1" applyFont="1" applyBorder="1" applyAlignment="1">
      <alignment horizontal="right" vertical="top" wrapText="1"/>
    </xf>
    <xf numFmtId="165" fontId="4" fillId="3" borderId="1" xfId="4" applyNumberFormat="1" applyFont="1" applyFill="1" applyBorder="1" applyAlignment="1">
      <alignment horizontal="right" vertical="top" wrapText="1"/>
    </xf>
    <xf numFmtId="0" fontId="19" fillId="4" borderId="0" xfId="0" applyFont="1" applyFill="1" applyAlignment="1">
      <alignment horizontal="justify"/>
    </xf>
    <xf numFmtId="165" fontId="9" fillId="0" borderId="0" xfId="9" applyNumberFormat="1" applyFont="1" applyAlignment="1">
      <alignment horizontal="left" vertical="center" wrapText="1"/>
    </xf>
    <xf numFmtId="0" fontId="19" fillId="0" borderId="2" xfId="0" applyFont="1" applyBorder="1" applyAlignment="1">
      <alignment horizontal="justify"/>
    </xf>
    <xf numFmtId="165" fontId="5" fillId="0" borderId="0" xfId="9" applyNumberFormat="1" applyFont="1" applyAlignment="1">
      <alignment horizontal="left" vertical="center"/>
    </xf>
    <xf numFmtId="165" fontId="9" fillId="0" borderId="0" xfId="9" applyNumberFormat="1" applyFont="1" applyAlignment="1">
      <alignment horizontal="left" vertical="center"/>
    </xf>
    <xf numFmtId="0" fontId="19" fillId="0" borderId="0" xfId="0" applyFont="1" applyAlignment="1">
      <alignment horizontal="left"/>
    </xf>
  </cellXfs>
  <cellStyles count="16">
    <cellStyle name="Comma 2" xfId="1" xr:uid="{00000000-0005-0000-0000-000000000000}"/>
    <cellStyle name="Comma 3" xfId="2" xr:uid="{00000000-0005-0000-0000-000001000000}"/>
    <cellStyle name="Headings" xfId="3" xr:uid="{00000000-0005-0000-0000-000002000000}"/>
    <cellStyle name="Normal" xfId="0" builtinId="0"/>
    <cellStyle name="Normal 2" xfId="4" xr:uid="{00000000-0005-0000-0000-000004000000}"/>
    <cellStyle name="Normal 2 2" xfId="5" xr:uid="{00000000-0005-0000-0000-000005000000}"/>
    <cellStyle name="Normal 2 2 2" xfId="6" xr:uid="{00000000-0005-0000-0000-000006000000}"/>
    <cellStyle name="Normal 3" xfId="7" xr:uid="{00000000-0005-0000-0000-000007000000}"/>
    <cellStyle name="Normal 3 2" xfId="12" xr:uid="{00000000-0005-0000-0000-000008000000}"/>
    <cellStyle name="Normal 4" xfId="8" xr:uid="{00000000-0005-0000-0000-000009000000}"/>
    <cellStyle name="Normal 4 2" xfId="9" xr:uid="{00000000-0005-0000-0000-00000A000000}"/>
    <cellStyle name="Normal 5" xfId="10" xr:uid="{00000000-0005-0000-0000-00000B000000}"/>
    <cellStyle name="Normal 5 2" xfId="11" xr:uid="{00000000-0005-0000-0000-00000C000000}"/>
    <cellStyle name="Normal 6" xfId="13" xr:uid="{00000000-0005-0000-0000-00000D000000}"/>
    <cellStyle name="Normal_Table 1 3 AEs and Variations to Outcomes - Measures 09-10" xfId="14" xr:uid="{00000000-0005-0000-0000-00000E000000}"/>
    <cellStyle name="Percent" xfId="15"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E6E6E6"/>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99"/>
      <color rgb="FFE6E6E6"/>
      <color rgb="FFE6E61E"/>
      <color rgb="FFFF6600"/>
      <color rgb="FF008000"/>
      <color rgb="FF0000FF"/>
      <color rgb="FF006600"/>
      <color rgb="FFE603C0"/>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17"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27"/>
  <sheetViews>
    <sheetView tabSelected="1" zoomScale="110" zoomScaleNormal="110" workbookViewId="0">
      <selection activeCell="A6" sqref="A6"/>
    </sheetView>
  </sheetViews>
  <sheetFormatPr defaultColWidth="9.1796875" defaultRowHeight="10" x14ac:dyDescent="0.2"/>
  <cols>
    <col min="1" max="1" width="40.453125" style="96" customWidth="1"/>
    <col min="2" max="2" width="11.26953125" style="102" customWidth="1"/>
    <col min="3" max="3" width="11.26953125" style="101" customWidth="1"/>
    <col min="4" max="16384" width="9.1796875" style="96"/>
  </cols>
  <sheetData>
    <row r="1" spans="1:3" ht="34.15" customHeight="1" x14ac:dyDescent="0.25">
      <c r="A1" s="98" t="s">
        <v>0</v>
      </c>
      <c r="B1" s="98"/>
      <c r="C1" s="98"/>
    </row>
    <row r="2" spans="1:3" ht="15.25" customHeight="1" x14ac:dyDescent="0.25">
      <c r="A2" s="175"/>
      <c r="B2" s="175"/>
      <c r="C2" s="175"/>
    </row>
    <row r="3" spans="1:3" ht="40" x14ac:dyDescent="0.2">
      <c r="A3" s="100"/>
      <c r="B3" s="117" t="s">
        <v>1</v>
      </c>
      <c r="C3" s="118" t="s">
        <v>2</v>
      </c>
    </row>
    <row r="4" spans="1:3" ht="17.649999999999999" customHeight="1" x14ac:dyDescent="0.25">
      <c r="A4" s="99" t="s">
        <v>3</v>
      </c>
      <c r="B4" s="111">
        <v>26407</v>
      </c>
      <c r="C4" s="113">
        <v>21261</v>
      </c>
    </row>
    <row r="5" spans="1:3" ht="10.5" x14ac:dyDescent="0.25">
      <c r="A5" s="98" t="s">
        <v>4</v>
      </c>
      <c r="B5" s="109"/>
      <c r="C5" s="110"/>
    </row>
    <row r="6" spans="1:3" x14ac:dyDescent="0.2">
      <c r="A6" s="150" t="s">
        <v>5</v>
      </c>
      <c r="B6" s="109"/>
      <c r="C6" s="110"/>
    </row>
    <row r="7" spans="1:3" x14ac:dyDescent="0.2">
      <c r="A7" s="138" t="s">
        <v>6</v>
      </c>
      <c r="B7" s="109">
        <v>31315</v>
      </c>
      <c r="C7" s="110">
        <v>32129</v>
      </c>
    </row>
    <row r="8" spans="1:3" x14ac:dyDescent="0.2">
      <c r="A8" s="97" t="s">
        <v>7</v>
      </c>
      <c r="B8" s="111">
        <v>31315</v>
      </c>
      <c r="C8" s="112">
        <v>32129</v>
      </c>
    </row>
    <row r="9" spans="1:3" x14ac:dyDescent="0.2">
      <c r="A9" s="97" t="s">
        <v>8</v>
      </c>
      <c r="B9" s="109"/>
      <c r="C9" s="110"/>
    </row>
    <row r="10" spans="1:3" x14ac:dyDescent="0.2">
      <c r="A10" s="138" t="s">
        <v>9</v>
      </c>
      <c r="B10" s="109">
        <v>9100</v>
      </c>
      <c r="C10" s="110">
        <v>8847</v>
      </c>
    </row>
    <row r="11" spans="1:3" x14ac:dyDescent="0.2">
      <c r="A11" s="97" t="s">
        <v>10</v>
      </c>
      <c r="B11" s="111">
        <v>9100</v>
      </c>
      <c r="C11" s="113">
        <v>8847</v>
      </c>
    </row>
    <row r="12" spans="1:3" ht="10.5" x14ac:dyDescent="0.25">
      <c r="A12" s="98" t="s">
        <v>11</v>
      </c>
      <c r="B12" s="114">
        <v>40415</v>
      </c>
      <c r="C12" s="115">
        <v>40976</v>
      </c>
    </row>
    <row r="13" spans="1:3" ht="10.5" x14ac:dyDescent="0.25">
      <c r="A13" s="98" t="s">
        <v>12</v>
      </c>
      <c r="B13" s="109"/>
      <c r="C13" s="110"/>
    </row>
    <row r="14" spans="1:3" x14ac:dyDescent="0.2">
      <c r="A14" s="138" t="s">
        <v>13</v>
      </c>
      <c r="B14" s="109">
        <v>1170</v>
      </c>
      <c r="C14" s="110">
        <v>700</v>
      </c>
    </row>
    <row r="15" spans="1:3" x14ac:dyDescent="0.2">
      <c r="A15" s="138" t="s">
        <v>14</v>
      </c>
      <c r="B15" s="109">
        <v>535</v>
      </c>
      <c r="C15" s="110">
        <v>0</v>
      </c>
    </row>
    <row r="16" spans="1:3" ht="10.5" x14ac:dyDescent="0.25">
      <c r="A16" s="99" t="s">
        <v>15</v>
      </c>
      <c r="B16" s="114">
        <v>1705</v>
      </c>
      <c r="C16" s="115">
        <v>700</v>
      </c>
    </row>
    <row r="17" spans="1:3" ht="10.5" x14ac:dyDescent="0.25">
      <c r="A17" s="176" t="s">
        <v>16</v>
      </c>
      <c r="B17" s="114">
        <v>68527</v>
      </c>
      <c r="C17" s="115">
        <v>62937</v>
      </c>
    </row>
    <row r="19" spans="1:3" x14ac:dyDescent="0.2">
      <c r="A19" s="116"/>
      <c r="B19" s="136" t="s">
        <v>17</v>
      </c>
      <c r="C19" s="137" t="s">
        <v>18</v>
      </c>
    </row>
    <row r="20" spans="1:3" ht="10.5" x14ac:dyDescent="0.25">
      <c r="A20" s="177" t="s">
        <v>19</v>
      </c>
      <c r="B20" s="178">
        <v>193</v>
      </c>
      <c r="C20" s="179">
        <v>189</v>
      </c>
    </row>
    <row r="21" spans="1:3" x14ac:dyDescent="0.2">
      <c r="A21" s="96" t="s">
        <v>20</v>
      </c>
    </row>
    <row r="22" spans="1:3" x14ac:dyDescent="0.2">
      <c r="A22" s="217" t="s">
        <v>21</v>
      </c>
      <c r="B22" s="217"/>
      <c r="C22" s="217"/>
    </row>
    <row r="23" spans="1:3" x14ac:dyDescent="0.2">
      <c r="A23" s="96" t="s">
        <v>22</v>
      </c>
      <c r="B23" s="96"/>
      <c r="C23" s="96"/>
    </row>
    <row r="25" spans="1:3" ht="48.4" customHeight="1" x14ac:dyDescent="0.2">
      <c r="A25" s="218" t="s">
        <v>23</v>
      </c>
      <c r="B25" s="218"/>
      <c r="C25" s="218"/>
    </row>
    <row r="27" spans="1:3" ht="11.65" customHeight="1" x14ac:dyDescent="0.2"/>
  </sheetData>
  <pageMargins left="1.4566929133858268" right="1.4566929133858268" top="1.6929133858267718" bottom="1.6929133858267718" header="0.31496062992125984" footer="0.31496062992125984"/>
  <pageSetup paperSize="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2"/>
  <sheetViews>
    <sheetView showGridLines="0" zoomScale="110" zoomScaleNormal="110" zoomScaleSheetLayoutView="100" workbookViewId="0">
      <selection activeCell="E9" sqref="E9"/>
    </sheetView>
  </sheetViews>
  <sheetFormatPr defaultColWidth="9.1796875" defaultRowHeight="10" x14ac:dyDescent="0.2"/>
  <cols>
    <col min="1" max="1" width="25.7265625" style="63" customWidth="1"/>
    <col min="2" max="7" width="7.7265625" style="63" customWidth="1"/>
    <col min="8" max="16384" width="9.1796875" style="63"/>
  </cols>
  <sheetData>
    <row r="1" spans="1:10" ht="10.5" x14ac:dyDescent="0.25">
      <c r="A1" s="62" t="s">
        <v>24</v>
      </c>
    </row>
    <row r="2" spans="1:10" ht="36.4" customHeight="1" x14ac:dyDescent="0.35">
      <c r="A2" s="219" t="s">
        <v>25</v>
      </c>
      <c r="B2" s="219"/>
      <c r="C2" s="219"/>
      <c r="D2" s="219"/>
      <c r="E2" s="219"/>
      <c r="F2" s="219"/>
      <c r="G2" s="220"/>
    </row>
    <row r="3" spans="1:10" ht="20.5" x14ac:dyDescent="0.25">
      <c r="A3" s="79"/>
      <c r="B3" s="164" t="s">
        <v>26</v>
      </c>
      <c r="C3" s="80" t="s">
        <v>27</v>
      </c>
      <c r="D3" s="145" t="s">
        <v>28</v>
      </c>
      <c r="E3" s="80" t="s">
        <v>29</v>
      </c>
      <c r="F3" s="145" t="s">
        <v>30</v>
      </c>
      <c r="G3" s="80" t="s">
        <v>31</v>
      </c>
      <c r="J3" s="215"/>
    </row>
    <row r="4" spans="1:10" ht="12" customHeight="1" x14ac:dyDescent="0.25">
      <c r="A4" s="163" t="s">
        <v>32</v>
      </c>
      <c r="B4" s="17"/>
      <c r="C4" s="64"/>
      <c r="D4" s="17"/>
      <c r="E4" s="64"/>
      <c r="F4" s="146"/>
      <c r="G4" s="64"/>
    </row>
    <row r="5" spans="1:10" ht="24" customHeight="1" x14ac:dyDescent="0.2">
      <c r="A5" s="139" t="s">
        <v>33</v>
      </c>
      <c r="B5" s="211">
        <v>1.1000000000000001</v>
      </c>
      <c r="C5" s="64"/>
      <c r="D5" s="17"/>
      <c r="E5" s="64"/>
      <c r="F5" s="146"/>
      <c r="G5" s="64"/>
    </row>
    <row r="6" spans="1:10" ht="12" customHeight="1" x14ac:dyDescent="0.2">
      <c r="A6" s="119" t="s">
        <v>34</v>
      </c>
      <c r="B6" s="18"/>
      <c r="C6" s="23">
        <v>0</v>
      </c>
      <c r="D6" s="17">
        <v>-52</v>
      </c>
      <c r="E6" s="64">
        <v>-48</v>
      </c>
      <c r="F6" s="146">
        <v>-37</v>
      </c>
      <c r="G6" s="64">
        <v>-182</v>
      </c>
    </row>
    <row r="7" spans="1:10" ht="12" customHeight="1" x14ac:dyDescent="0.25">
      <c r="A7" s="139" t="s">
        <v>35</v>
      </c>
      <c r="B7" s="18"/>
      <c r="C7" s="23"/>
      <c r="D7" s="169">
        <v>-52</v>
      </c>
      <c r="E7" s="168">
        <v>-48</v>
      </c>
      <c r="F7" s="162">
        <v>-37</v>
      </c>
      <c r="G7" s="168">
        <v>-182</v>
      </c>
    </row>
    <row r="8" spans="1:10" ht="12" customHeight="1" x14ac:dyDescent="0.25">
      <c r="A8" s="62" t="s">
        <v>36</v>
      </c>
      <c r="B8" s="18"/>
      <c r="C8" s="212">
        <v>0</v>
      </c>
      <c r="D8" s="169"/>
      <c r="E8" s="168"/>
      <c r="F8" s="162"/>
      <c r="G8" s="168"/>
    </row>
    <row r="9" spans="1:10" ht="12" customHeight="1" x14ac:dyDescent="0.2">
      <c r="A9" s="139" t="s">
        <v>37</v>
      </c>
      <c r="B9" s="18"/>
      <c r="C9" s="23"/>
      <c r="D9" s="17">
        <v>-52</v>
      </c>
      <c r="E9" s="64">
        <v>-48</v>
      </c>
      <c r="F9" s="146">
        <v>-37</v>
      </c>
      <c r="G9" s="64">
        <v>-182</v>
      </c>
    </row>
    <row r="10" spans="1:10" ht="12" customHeight="1" x14ac:dyDescent="0.25">
      <c r="A10" s="229" t="s">
        <v>38</v>
      </c>
      <c r="B10" s="230"/>
      <c r="C10" s="225">
        <v>0</v>
      </c>
      <c r="D10" s="226">
        <v>-52</v>
      </c>
      <c r="E10" s="227">
        <v>-48</v>
      </c>
      <c r="F10" s="228">
        <v>-37</v>
      </c>
      <c r="G10" s="227">
        <v>-182</v>
      </c>
    </row>
    <row r="11" spans="1:10" ht="63.4" customHeight="1" x14ac:dyDescent="0.2">
      <c r="A11" s="216" t="s">
        <v>39</v>
      </c>
      <c r="B11" s="216"/>
      <c r="C11" s="216"/>
      <c r="D11" s="216"/>
      <c r="E11" s="216"/>
      <c r="F11" s="216"/>
      <c r="G11" s="216"/>
    </row>
    <row r="12" spans="1:10" ht="63" customHeight="1" x14ac:dyDescent="0.35">
      <c r="A12" s="224" t="s">
        <v>40</v>
      </c>
      <c r="B12"/>
      <c r="C12"/>
      <c r="D12"/>
      <c r="E12"/>
      <c r="F12"/>
      <c r="G12"/>
      <c r="I12" s="173"/>
    </row>
  </sheetData>
  <phoneticPr fontId="14" type="noConversion"/>
  <pageMargins left="0.70866141732283472" right="0.70866141732283472" top="0.74803149606299213" bottom="0.74803149606299213" header="0.31496062992125984" footer="0.31496062992125984"/>
  <pageSetup paperSize="9" scale="92" fitToHeight="9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22"/>
  <sheetViews>
    <sheetView showGridLines="0" zoomScale="110" zoomScaleNormal="110" zoomScaleSheetLayoutView="100" workbookViewId="0">
      <selection activeCell="E8" sqref="E8"/>
    </sheetView>
  </sheetViews>
  <sheetFormatPr defaultColWidth="9.1796875" defaultRowHeight="10" x14ac:dyDescent="0.35"/>
  <cols>
    <col min="1" max="1" width="30.7265625" style="19" customWidth="1"/>
    <col min="2" max="6" width="8.26953125" style="19" customWidth="1"/>
    <col min="7" max="16384" width="9.1796875" style="19"/>
  </cols>
  <sheetData>
    <row r="1" spans="1:10" ht="10.5" x14ac:dyDescent="0.35">
      <c r="A1" s="20" t="s">
        <v>41</v>
      </c>
    </row>
    <row r="2" spans="1:10" ht="10.5" x14ac:dyDescent="0.35">
      <c r="A2" s="20"/>
      <c r="B2" s="21"/>
      <c r="C2" s="21"/>
    </row>
    <row r="3" spans="1:10" ht="89.25" customHeight="1" x14ac:dyDescent="0.35">
      <c r="A3" s="221" t="s">
        <v>42</v>
      </c>
      <c r="B3" s="221"/>
      <c r="C3" s="221"/>
      <c r="D3" s="221"/>
      <c r="E3" s="221"/>
      <c r="F3" s="221"/>
      <c r="H3" s="213"/>
      <c r="I3" s="214"/>
      <c r="J3" s="214"/>
    </row>
    <row r="4" spans="1:10" ht="40" x14ac:dyDescent="0.35">
      <c r="A4" s="92"/>
      <c r="B4" s="141" t="s">
        <v>1</v>
      </c>
      <c r="C4" s="142" t="s">
        <v>43</v>
      </c>
      <c r="D4" s="141" t="s">
        <v>44</v>
      </c>
      <c r="E4" s="141" t="s">
        <v>45</v>
      </c>
      <c r="F4" s="141" t="s">
        <v>46</v>
      </c>
    </row>
    <row r="5" spans="1:10" ht="72.75" customHeight="1" x14ac:dyDescent="0.35">
      <c r="A5" s="222" t="s">
        <v>47</v>
      </c>
      <c r="B5" s="222"/>
      <c r="C5" s="222"/>
      <c r="D5" s="222"/>
      <c r="E5" s="222"/>
      <c r="F5" s="222"/>
    </row>
    <row r="6" spans="1:10" ht="12" customHeight="1" x14ac:dyDescent="0.35">
      <c r="A6" s="19" t="s">
        <v>48</v>
      </c>
      <c r="B6" s="24"/>
      <c r="C6" s="23"/>
    </row>
    <row r="7" spans="1:10" ht="20" x14ac:dyDescent="0.35">
      <c r="A7" s="94" t="s">
        <v>49</v>
      </c>
      <c r="B7" s="24">
        <v>33129</v>
      </c>
      <c r="C7" s="23">
        <v>33501</v>
      </c>
      <c r="D7" s="19">
        <v>30750</v>
      </c>
      <c r="E7" s="19">
        <v>30895</v>
      </c>
      <c r="F7" s="19">
        <v>30929</v>
      </c>
      <c r="H7" s="208"/>
    </row>
    <row r="8" spans="1:10" ht="12" customHeight="1" x14ac:dyDescent="0.35">
      <c r="A8" s="65" t="s">
        <v>50</v>
      </c>
      <c r="B8" s="24">
        <v>10775</v>
      </c>
      <c r="C8" s="23">
        <v>13972</v>
      </c>
      <c r="D8" s="19">
        <v>8433</v>
      </c>
      <c r="E8" s="19">
        <v>6003</v>
      </c>
      <c r="F8" s="19">
        <v>3213</v>
      </c>
    </row>
    <row r="9" spans="1:10" ht="20" x14ac:dyDescent="0.35">
      <c r="A9" s="94" t="s">
        <v>51</v>
      </c>
      <c r="B9" s="24">
        <v>535</v>
      </c>
      <c r="C9" s="23">
        <v>0</v>
      </c>
      <c r="D9" s="19">
        <v>0</v>
      </c>
      <c r="E9" s="19">
        <v>0</v>
      </c>
      <c r="F9" s="19">
        <v>0</v>
      </c>
    </row>
    <row r="10" spans="1:10" ht="20" x14ac:dyDescent="0.35">
      <c r="A10" s="147" t="s">
        <v>52</v>
      </c>
      <c r="B10" s="24">
        <v>1170</v>
      </c>
      <c r="C10" s="23">
        <v>700</v>
      </c>
      <c r="D10" s="19">
        <v>600</v>
      </c>
      <c r="E10" s="19">
        <v>500</v>
      </c>
      <c r="F10" s="19">
        <v>400</v>
      </c>
    </row>
    <row r="11" spans="1:10" s="30" customFormat="1" ht="12" customHeight="1" x14ac:dyDescent="0.35">
      <c r="A11" s="95" t="s">
        <v>53</v>
      </c>
      <c r="B11" s="120">
        <v>45609</v>
      </c>
      <c r="C11" s="121">
        <v>48173</v>
      </c>
      <c r="D11" s="93">
        <v>39783</v>
      </c>
      <c r="E11" s="93">
        <v>37398</v>
      </c>
      <c r="F11" s="93">
        <v>34542</v>
      </c>
    </row>
    <row r="12" spans="1:10" x14ac:dyDescent="0.35">
      <c r="A12" s="26"/>
      <c r="B12" s="22"/>
      <c r="C12" s="25"/>
    </row>
    <row r="13" spans="1:10" ht="12" customHeight="1" x14ac:dyDescent="0.35">
      <c r="A13" s="122"/>
      <c r="B13" s="166" t="s">
        <v>17</v>
      </c>
      <c r="C13" s="167" t="s">
        <v>18</v>
      </c>
    </row>
    <row r="14" spans="1:10" ht="12" customHeight="1" x14ac:dyDescent="0.35">
      <c r="A14" s="180" t="s">
        <v>19</v>
      </c>
      <c r="B14" s="27">
        <f>'Table 1.1 CCE'!B20</f>
        <v>193</v>
      </c>
      <c r="C14" s="28">
        <f>'Table 1.1 CCE'!C20</f>
        <v>189</v>
      </c>
    </row>
    <row r="15" spans="1:10" s="104" customFormat="1" ht="10.5" x14ac:dyDescent="0.35">
      <c r="A15" s="149"/>
      <c r="B15" s="103"/>
      <c r="C15" s="103"/>
    </row>
    <row r="16" spans="1:10" ht="43.15" customHeight="1" x14ac:dyDescent="0.35">
      <c r="A16" s="223" t="s">
        <v>54</v>
      </c>
      <c r="B16" s="223"/>
      <c r="C16" s="223"/>
      <c r="D16" s="223"/>
      <c r="E16" s="223"/>
      <c r="F16" s="223"/>
    </row>
    <row r="17" spans="1:3" x14ac:dyDescent="0.35">
      <c r="A17" s="65"/>
      <c r="B17" s="24"/>
      <c r="C17" s="22"/>
    </row>
    <row r="18" spans="1:3" x14ac:dyDescent="0.35">
      <c r="B18" s="24"/>
      <c r="C18" s="22"/>
    </row>
    <row r="19" spans="1:3" x14ac:dyDescent="0.35">
      <c r="A19" s="65"/>
      <c r="B19" s="24"/>
      <c r="C19" s="22"/>
    </row>
    <row r="20" spans="1:3" x14ac:dyDescent="0.35">
      <c r="A20" s="67"/>
      <c r="B20" s="24"/>
      <c r="C20" s="22"/>
    </row>
    <row r="21" spans="1:3" ht="10.5" x14ac:dyDescent="0.35">
      <c r="A21" s="66"/>
      <c r="B21" s="24"/>
      <c r="C21" s="22"/>
    </row>
    <row r="22" spans="1:3" x14ac:dyDescent="0.35">
      <c r="B22" s="24"/>
      <c r="C22" s="29"/>
    </row>
  </sheetData>
  <phoneticPr fontId="14" type="noConversion"/>
  <pageMargins left="1.4566929133858268" right="1.4566929133858268" top="1.6929133858267718" bottom="1.6929133858267718" header="0.31496062992125984" footer="0.31496062992125984"/>
  <pageSetup paperSize="9" scale="82" fitToHeight="9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G45"/>
  <sheetViews>
    <sheetView showGridLines="0" zoomScale="110" zoomScaleNormal="110" zoomScaleSheetLayoutView="100" workbookViewId="0">
      <selection activeCell="F5" sqref="F5"/>
    </sheetView>
  </sheetViews>
  <sheetFormatPr defaultColWidth="8" defaultRowHeight="12" customHeight="1" x14ac:dyDescent="0.35"/>
  <cols>
    <col min="1" max="1" width="30.7265625" style="32" customWidth="1"/>
    <col min="2" max="6" width="8.26953125" style="32" customWidth="1"/>
    <col min="7" max="16384" width="8" style="32"/>
  </cols>
  <sheetData>
    <row r="1" spans="1:6" ht="21.75" customHeight="1" x14ac:dyDescent="0.35">
      <c r="A1" s="234" t="s">
        <v>55</v>
      </c>
      <c r="B1" s="234"/>
      <c r="C1" s="234"/>
      <c r="D1" s="234"/>
      <c r="E1" s="234"/>
      <c r="F1" s="234"/>
    </row>
    <row r="2" spans="1:6" ht="12" customHeight="1" x14ac:dyDescent="0.25">
      <c r="A2" s="33"/>
      <c r="B2" s="41"/>
      <c r="C2" s="40"/>
      <c r="D2" s="41"/>
      <c r="E2" s="41"/>
      <c r="F2" s="41"/>
    </row>
    <row r="3" spans="1:6" ht="40" x14ac:dyDescent="0.35">
      <c r="A3" s="84"/>
      <c r="B3" s="141" t="s">
        <v>1</v>
      </c>
      <c r="C3" s="142" t="s">
        <v>43</v>
      </c>
      <c r="D3" s="141" t="s">
        <v>44</v>
      </c>
      <c r="E3" s="141" t="s">
        <v>45</v>
      </c>
      <c r="F3" s="141" t="s">
        <v>46</v>
      </c>
    </row>
    <row r="4" spans="1:6" ht="12" customHeight="1" x14ac:dyDescent="0.25">
      <c r="A4" s="68" t="s">
        <v>56</v>
      </c>
      <c r="B4" s="41"/>
      <c r="C4" s="38"/>
      <c r="D4" s="40"/>
      <c r="E4" s="40"/>
      <c r="F4" s="40"/>
    </row>
    <row r="5" spans="1:6" ht="12" customHeight="1" x14ac:dyDescent="0.25">
      <c r="A5" s="126" t="s">
        <v>57</v>
      </c>
      <c r="B5" s="41">
        <v>27498</v>
      </c>
      <c r="C5" s="38">
        <v>28967</v>
      </c>
      <c r="D5" s="41">
        <v>26597</v>
      </c>
      <c r="E5" s="41">
        <v>25830</v>
      </c>
      <c r="F5" s="41">
        <v>24245</v>
      </c>
    </row>
    <row r="6" spans="1:6" ht="12" customHeight="1" x14ac:dyDescent="0.25">
      <c r="A6" s="123" t="s">
        <v>58</v>
      </c>
      <c r="B6" s="41">
        <v>13910</v>
      </c>
      <c r="C6" s="38">
        <v>16090</v>
      </c>
      <c r="D6" s="41">
        <v>10112</v>
      </c>
      <c r="E6" s="41">
        <v>8542</v>
      </c>
      <c r="F6" s="41">
        <v>7368</v>
      </c>
    </row>
    <row r="7" spans="1:6" ht="12" customHeight="1" x14ac:dyDescent="0.25">
      <c r="A7" s="126" t="s">
        <v>59</v>
      </c>
      <c r="B7" s="41">
        <v>4039</v>
      </c>
      <c r="C7" s="38">
        <v>2505</v>
      </c>
      <c r="D7" s="41">
        <v>2505</v>
      </c>
      <c r="E7" s="41">
        <v>2504</v>
      </c>
      <c r="F7" s="41">
        <v>2458</v>
      </c>
    </row>
    <row r="8" spans="1:6" ht="12" customHeight="1" x14ac:dyDescent="0.25">
      <c r="A8" s="123" t="s">
        <v>60</v>
      </c>
      <c r="B8" s="41">
        <v>162</v>
      </c>
      <c r="C8" s="38">
        <v>611</v>
      </c>
      <c r="D8" s="41">
        <v>569</v>
      </c>
      <c r="E8" s="41">
        <v>522</v>
      </c>
      <c r="F8" s="41">
        <v>471</v>
      </c>
    </row>
    <row r="9" spans="1:6" s="86" customFormat="1" ht="12" customHeight="1" x14ac:dyDescent="0.35">
      <c r="A9" s="85" t="s">
        <v>61</v>
      </c>
      <c r="B9" s="182">
        <v>45609</v>
      </c>
      <c r="C9" s="183">
        <v>48173</v>
      </c>
      <c r="D9" s="182">
        <v>39783</v>
      </c>
      <c r="E9" s="182">
        <v>37398</v>
      </c>
      <c r="F9" s="182">
        <v>34542</v>
      </c>
    </row>
    <row r="10" spans="1:6" ht="12" customHeight="1" x14ac:dyDescent="0.25">
      <c r="A10" s="68" t="s">
        <v>62</v>
      </c>
      <c r="B10" s="41"/>
      <c r="C10" s="38"/>
      <c r="D10" s="40"/>
      <c r="E10" s="40"/>
      <c r="F10" s="40"/>
    </row>
    <row r="11" spans="1:6" ht="12" customHeight="1" x14ac:dyDescent="0.25">
      <c r="A11" s="68" t="s">
        <v>63</v>
      </c>
      <c r="B11" s="41"/>
      <c r="C11" s="38"/>
      <c r="D11" s="40"/>
      <c r="E11" s="40"/>
      <c r="F11" s="40"/>
    </row>
    <row r="12" spans="1:6" ht="12" customHeight="1" x14ac:dyDescent="0.25">
      <c r="A12" s="69" t="s">
        <v>64</v>
      </c>
      <c r="B12" s="41"/>
      <c r="C12" s="38"/>
      <c r="D12" s="40"/>
      <c r="E12" s="40"/>
      <c r="F12" s="40"/>
    </row>
    <row r="13" spans="1:6" ht="20.5" x14ac:dyDescent="0.25">
      <c r="A13" s="127" t="s">
        <v>65</v>
      </c>
      <c r="B13" s="41">
        <v>10775</v>
      </c>
      <c r="C13" s="38">
        <v>13972</v>
      </c>
      <c r="D13" s="41">
        <v>8433</v>
      </c>
      <c r="E13" s="41">
        <v>6003</v>
      </c>
      <c r="F13" s="41">
        <v>3213</v>
      </c>
    </row>
    <row r="14" spans="1:6" ht="12" customHeight="1" x14ac:dyDescent="0.25">
      <c r="A14" s="126" t="s">
        <v>13</v>
      </c>
      <c r="B14" s="41">
        <v>1170</v>
      </c>
      <c r="C14" s="38">
        <v>700</v>
      </c>
      <c r="D14" s="41">
        <v>600</v>
      </c>
      <c r="E14" s="41">
        <v>500</v>
      </c>
      <c r="F14" s="41">
        <v>400</v>
      </c>
    </row>
    <row r="15" spans="1:6" ht="12" customHeight="1" x14ac:dyDescent="0.25">
      <c r="A15" s="126" t="s">
        <v>14</v>
      </c>
      <c r="B15" s="41">
        <v>107</v>
      </c>
      <c r="C15" s="38">
        <v>0</v>
      </c>
      <c r="D15" s="40">
        <v>0</v>
      </c>
      <c r="E15" s="40">
        <v>0</v>
      </c>
      <c r="F15" s="40">
        <v>0</v>
      </c>
    </row>
    <row r="16" spans="1:6" s="33" customFormat="1" ht="12" customHeight="1" x14ac:dyDescent="0.25">
      <c r="A16" s="69" t="s">
        <v>66</v>
      </c>
      <c r="B16" s="187">
        <v>12052</v>
      </c>
      <c r="C16" s="188">
        <v>14672</v>
      </c>
      <c r="D16" s="187">
        <v>9033</v>
      </c>
      <c r="E16" s="187">
        <v>6503</v>
      </c>
      <c r="F16" s="187">
        <v>3613</v>
      </c>
    </row>
    <row r="17" spans="1:7" ht="12" customHeight="1" x14ac:dyDescent="0.25">
      <c r="A17" s="69" t="s">
        <v>67</v>
      </c>
      <c r="B17" s="41"/>
      <c r="C17" s="38"/>
      <c r="D17" s="40"/>
      <c r="E17" s="40"/>
      <c r="F17" s="40"/>
    </row>
    <row r="18" spans="1:7" ht="12" customHeight="1" x14ac:dyDescent="0.25">
      <c r="A18" s="126" t="s">
        <v>14</v>
      </c>
      <c r="B18" s="41">
        <v>535</v>
      </c>
      <c r="C18" s="38">
        <v>0</v>
      </c>
      <c r="D18" s="40">
        <v>0</v>
      </c>
      <c r="E18" s="40">
        <v>0</v>
      </c>
      <c r="F18" s="40">
        <v>0</v>
      </c>
    </row>
    <row r="19" spans="1:7" s="33" customFormat="1" ht="12" customHeight="1" x14ac:dyDescent="0.25">
      <c r="A19" s="69" t="s">
        <v>68</v>
      </c>
      <c r="B19" s="187">
        <v>535</v>
      </c>
      <c r="C19" s="188">
        <v>0</v>
      </c>
      <c r="D19" s="187">
        <v>0</v>
      </c>
      <c r="E19" s="187">
        <v>0</v>
      </c>
      <c r="F19" s="187">
        <v>0</v>
      </c>
    </row>
    <row r="20" spans="1:7" s="33" customFormat="1" ht="12" customHeight="1" x14ac:dyDescent="0.25">
      <c r="A20" s="68" t="s">
        <v>69</v>
      </c>
      <c r="B20" s="187">
        <v>12587</v>
      </c>
      <c r="C20" s="188">
        <v>14672</v>
      </c>
      <c r="D20" s="187">
        <v>9033</v>
      </c>
      <c r="E20" s="187">
        <v>6503</v>
      </c>
      <c r="F20" s="187">
        <v>3613</v>
      </c>
    </row>
    <row r="21" spans="1:7" s="33" customFormat="1" ht="21" x14ac:dyDescent="0.25">
      <c r="A21" s="75" t="s">
        <v>70</v>
      </c>
      <c r="B21" s="184">
        <v>-33022</v>
      </c>
      <c r="C21" s="185">
        <v>-33501</v>
      </c>
      <c r="D21" s="184">
        <v>-30750</v>
      </c>
      <c r="E21" s="184">
        <v>-30895</v>
      </c>
      <c r="F21" s="184">
        <v>-30929</v>
      </c>
    </row>
    <row r="22" spans="1:7" ht="12" customHeight="1" x14ac:dyDescent="0.25">
      <c r="A22" s="126" t="s">
        <v>48</v>
      </c>
      <c r="B22" s="189">
        <v>31315</v>
      </c>
      <c r="C22" s="185">
        <v>32129</v>
      </c>
      <c r="D22" s="189">
        <v>29823</v>
      </c>
      <c r="E22" s="189">
        <v>30504</v>
      </c>
      <c r="F22" s="189">
        <v>30692</v>
      </c>
    </row>
    <row r="23" spans="1:7" s="33" customFormat="1" ht="21" x14ac:dyDescent="0.25">
      <c r="A23" s="83" t="s">
        <v>71</v>
      </c>
      <c r="B23" s="184">
        <v>-1707</v>
      </c>
      <c r="C23" s="185">
        <v>-1372</v>
      </c>
      <c r="D23" s="184">
        <v>-927</v>
      </c>
      <c r="E23" s="184">
        <v>-391</v>
      </c>
      <c r="F23" s="184">
        <v>-237</v>
      </c>
    </row>
    <row r="24" spans="1:7" ht="12" customHeight="1" x14ac:dyDescent="0.25">
      <c r="A24" s="68" t="s">
        <v>72</v>
      </c>
      <c r="B24" s="41"/>
      <c r="C24" s="38"/>
      <c r="D24" s="41"/>
      <c r="E24" s="41"/>
      <c r="F24" s="41"/>
    </row>
    <row r="25" spans="1:7" ht="12" customHeight="1" x14ac:dyDescent="0.25">
      <c r="A25" s="126" t="s">
        <v>73</v>
      </c>
      <c r="B25" s="189">
        <v>0</v>
      </c>
      <c r="C25" s="185">
        <v>0</v>
      </c>
      <c r="D25" s="184">
        <v>0</v>
      </c>
      <c r="E25" s="184">
        <v>0</v>
      </c>
      <c r="F25" s="184">
        <v>0</v>
      </c>
    </row>
    <row r="26" spans="1:7" s="33" customFormat="1" ht="12" customHeight="1" x14ac:dyDescent="0.25">
      <c r="A26" s="68" t="s">
        <v>74</v>
      </c>
      <c r="B26" s="40">
        <v>0</v>
      </c>
      <c r="C26" s="38">
        <v>0</v>
      </c>
      <c r="D26" s="40">
        <v>0</v>
      </c>
      <c r="E26" s="40">
        <v>0</v>
      </c>
      <c r="F26" s="40">
        <v>0</v>
      </c>
    </row>
    <row r="27" spans="1:7" s="33" customFormat="1" ht="12" customHeight="1" x14ac:dyDescent="0.25">
      <c r="A27" s="68" t="s">
        <v>75</v>
      </c>
      <c r="B27" s="187">
        <v>-1707</v>
      </c>
      <c r="C27" s="188">
        <v>-1372</v>
      </c>
      <c r="D27" s="187">
        <v>-927</v>
      </c>
      <c r="E27" s="187">
        <v>-391</v>
      </c>
      <c r="F27" s="187">
        <v>-237</v>
      </c>
    </row>
    <row r="28" spans="1:7" s="33" customFormat="1" ht="31.5" x14ac:dyDescent="0.25">
      <c r="A28" s="190" t="s">
        <v>76</v>
      </c>
      <c r="B28" s="184">
        <v>-1707</v>
      </c>
      <c r="C28" s="185">
        <v>-1372</v>
      </c>
      <c r="D28" s="184">
        <v>-927</v>
      </c>
      <c r="E28" s="184">
        <v>-391</v>
      </c>
      <c r="F28" s="184">
        <v>-237</v>
      </c>
    </row>
    <row r="29" spans="1:7" ht="12" customHeight="1" x14ac:dyDescent="0.25">
      <c r="A29" s="156"/>
      <c r="B29" s="41"/>
      <c r="C29" s="40"/>
      <c r="D29" s="41"/>
      <c r="E29" s="41"/>
      <c r="F29" s="41"/>
    </row>
    <row r="30" spans="1:7" ht="10.5" x14ac:dyDescent="0.25">
      <c r="A30" s="191" t="s">
        <v>77</v>
      </c>
      <c r="B30" s="192"/>
      <c r="C30" s="193"/>
      <c r="D30" s="192"/>
      <c r="E30" s="192"/>
      <c r="F30" s="192"/>
      <c r="G30" s="39"/>
    </row>
    <row r="31" spans="1:7" ht="40" x14ac:dyDescent="0.2">
      <c r="A31" s="81"/>
      <c r="B31" s="141" t="s">
        <v>1</v>
      </c>
      <c r="C31" s="142" t="s">
        <v>43</v>
      </c>
      <c r="D31" s="141" t="s">
        <v>44</v>
      </c>
      <c r="E31" s="141" t="s">
        <v>45</v>
      </c>
      <c r="F31" s="141" t="s">
        <v>46</v>
      </c>
      <c r="G31" s="39"/>
    </row>
    <row r="32" spans="1:7" ht="31.5" x14ac:dyDescent="0.25">
      <c r="A32" s="157" t="s">
        <v>78</v>
      </c>
      <c r="B32" s="124">
        <v>-1707</v>
      </c>
      <c r="C32" s="125">
        <v>-1372</v>
      </c>
      <c r="D32" s="124">
        <v>-927</v>
      </c>
      <c r="E32" s="124">
        <v>-391</v>
      </c>
      <c r="F32" s="124">
        <v>-237</v>
      </c>
      <c r="G32" s="39"/>
    </row>
    <row r="33" spans="1:7" ht="20" x14ac:dyDescent="0.25">
      <c r="A33" s="158" t="s">
        <v>79</v>
      </c>
      <c r="B33" s="10">
        <v>2983</v>
      </c>
      <c r="C33" s="82">
        <v>1930</v>
      </c>
      <c r="D33" s="10">
        <v>1930</v>
      </c>
      <c r="E33" s="10">
        <v>1930</v>
      </c>
      <c r="F33" s="10">
        <v>1930</v>
      </c>
      <c r="G33" s="39"/>
    </row>
    <row r="34" spans="1:7" ht="10.5" x14ac:dyDescent="0.25">
      <c r="A34" s="158" t="s">
        <v>80</v>
      </c>
      <c r="B34" s="10">
        <v>2447</v>
      </c>
      <c r="C34" s="82">
        <v>1255</v>
      </c>
      <c r="D34" s="10">
        <v>1393</v>
      </c>
      <c r="E34" s="10">
        <v>1539</v>
      </c>
      <c r="F34" s="10">
        <v>1693</v>
      </c>
      <c r="G34" s="39"/>
    </row>
    <row r="35" spans="1:7" ht="10.5" x14ac:dyDescent="0.25">
      <c r="A35" s="186" t="s">
        <v>81</v>
      </c>
      <c r="B35" s="154">
        <v>-1171</v>
      </c>
      <c r="C35" s="165">
        <v>-697</v>
      </c>
      <c r="D35" s="154">
        <v>-390</v>
      </c>
      <c r="E35" s="154">
        <v>0</v>
      </c>
      <c r="F35" s="154">
        <v>0</v>
      </c>
      <c r="G35" s="39"/>
    </row>
    <row r="36" spans="1:7" s="152" customFormat="1" ht="12" customHeight="1" x14ac:dyDescent="0.2">
      <c r="A36" s="233" t="s">
        <v>82</v>
      </c>
      <c r="B36" s="233"/>
      <c r="C36" s="233"/>
      <c r="D36" s="153"/>
      <c r="E36" s="153"/>
      <c r="F36" s="153"/>
      <c r="G36" s="151"/>
    </row>
    <row r="37" spans="1:7" ht="12" customHeight="1" x14ac:dyDescent="0.2">
      <c r="A37" s="159" t="s">
        <v>83</v>
      </c>
      <c r="B37" s="106"/>
      <c r="C37" s="106"/>
      <c r="D37" s="41"/>
      <c r="E37" s="41"/>
      <c r="F37" s="41"/>
      <c r="G37" s="39"/>
    </row>
    <row r="38" spans="1:7" ht="12" customHeight="1" x14ac:dyDescent="0.2">
      <c r="A38" s="106"/>
      <c r="B38" s="106"/>
      <c r="C38" s="106"/>
      <c r="D38" s="41"/>
      <c r="E38" s="41"/>
      <c r="F38" s="41"/>
      <c r="G38" s="39"/>
    </row>
    <row r="44" spans="1:7" ht="12" customHeight="1" x14ac:dyDescent="0.35">
      <c r="B44" s="209"/>
      <c r="C44" s="209"/>
      <c r="D44" s="209"/>
      <c r="E44" s="209"/>
      <c r="F44" s="209"/>
    </row>
    <row r="45" spans="1:7" ht="12" customHeight="1" x14ac:dyDescent="0.35">
      <c r="C45" s="210"/>
      <c r="D45" s="210"/>
      <c r="E45" s="210"/>
      <c r="F45" s="210"/>
    </row>
  </sheetData>
  <mergeCells count="2">
    <mergeCell ref="A36:C36"/>
    <mergeCell ref="A1:F1"/>
  </mergeCells>
  <pageMargins left="0.70866141732283472" right="0.70866141732283472" top="0.74803149606299213" bottom="0.74803149606299213" header="0.31496062992125984" footer="0.31496062992125984"/>
  <pageSetup paperSize="9"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44"/>
  <sheetViews>
    <sheetView showGridLines="0" topLeftCell="A4" zoomScale="110" zoomScaleNormal="110" zoomScaleSheetLayoutView="100" workbookViewId="0">
      <selection activeCell="E36" sqref="E36"/>
    </sheetView>
  </sheetViews>
  <sheetFormatPr defaultColWidth="8" defaultRowHeight="12" customHeight="1" x14ac:dyDescent="0.35"/>
  <cols>
    <col min="1" max="1" width="30.7265625" style="71" customWidth="1"/>
    <col min="2" max="6" width="8.26953125" style="71" customWidth="1"/>
    <col min="7" max="16384" width="8" style="71"/>
  </cols>
  <sheetData>
    <row r="1" spans="1:6" ht="10.5" x14ac:dyDescent="0.25">
      <c r="A1" s="91" t="s">
        <v>84</v>
      </c>
    </row>
    <row r="2" spans="1:6" ht="11.15" customHeight="1" x14ac:dyDescent="0.35">
      <c r="A2" s="70"/>
    </row>
    <row r="3" spans="1:6" s="42" customFormat="1" ht="40" x14ac:dyDescent="0.25">
      <c r="A3" s="84"/>
      <c r="B3" s="141" t="s">
        <v>1</v>
      </c>
      <c r="C3" s="142" t="s">
        <v>43</v>
      </c>
      <c r="D3" s="141" t="s">
        <v>44</v>
      </c>
      <c r="E3" s="141" t="s">
        <v>45</v>
      </c>
      <c r="F3" s="141" t="s">
        <v>46</v>
      </c>
    </row>
    <row r="4" spans="1:6" ht="10.5" x14ac:dyDescent="0.35">
      <c r="A4" s="3" t="s">
        <v>85</v>
      </c>
      <c r="B4" s="1"/>
      <c r="C4" s="8"/>
      <c r="D4" s="1"/>
      <c r="E4" s="1"/>
      <c r="F4" s="1"/>
    </row>
    <row r="5" spans="1:6" ht="10.5" x14ac:dyDescent="0.35">
      <c r="A5" s="3" t="s">
        <v>86</v>
      </c>
      <c r="B5" s="1"/>
      <c r="C5" s="8"/>
      <c r="D5" s="1"/>
      <c r="E5" s="1"/>
      <c r="F5" s="1"/>
    </row>
    <row r="6" spans="1:6" ht="10" x14ac:dyDescent="0.35">
      <c r="A6" s="72" t="s">
        <v>87</v>
      </c>
      <c r="B6" s="1">
        <v>21261</v>
      </c>
      <c r="C6" s="8">
        <v>16014</v>
      </c>
      <c r="D6" s="1">
        <v>14745</v>
      </c>
      <c r="E6" s="1">
        <v>14208</v>
      </c>
      <c r="F6" s="1">
        <v>14744</v>
      </c>
    </row>
    <row r="7" spans="1:6" ht="10" x14ac:dyDescent="0.35">
      <c r="A7" s="59" t="s">
        <v>88</v>
      </c>
      <c r="B7" s="1">
        <v>1083</v>
      </c>
      <c r="C7" s="8">
        <v>1083</v>
      </c>
      <c r="D7" s="1">
        <v>1083</v>
      </c>
      <c r="E7" s="1">
        <v>1083</v>
      </c>
      <c r="F7" s="1">
        <v>1083</v>
      </c>
    </row>
    <row r="8" spans="1:6" s="74" customFormat="1" ht="10" x14ac:dyDescent="0.35">
      <c r="A8" s="74" t="s">
        <v>89</v>
      </c>
      <c r="B8" s="46">
        <v>22344</v>
      </c>
      <c r="C8" s="47">
        <v>17097</v>
      </c>
      <c r="D8" s="46">
        <v>15828</v>
      </c>
      <c r="E8" s="46">
        <v>15291</v>
      </c>
      <c r="F8" s="46">
        <v>15827</v>
      </c>
    </row>
    <row r="9" spans="1:6" ht="10.5" x14ac:dyDescent="0.35">
      <c r="A9" s="3" t="s">
        <v>90</v>
      </c>
      <c r="B9" s="1"/>
      <c r="C9" s="8"/>
      <c r="D9" s="1"/>
      <c r="E9" s="1"/>
      <c r="F9" s="1"/>
    </row>
    <row r="10" spans="1:6" ht="10" x14ac:dyDescent="0.35">
      <c r="A10" s="72" t="s">
        <v>91</v>
      </c>
      <c r="B10" s="1">
        <v>22062</v>
      </c>
      <c r="C10" s="8">
        <v>19856</v>
      </c>
      <c r="D10" s="1">
        <v>17650</v>
      </c>
      <c r="E10" s="1">
        <v>15444</v>
      </c>
      <c r="F10" s="1">
        <v>13238</v>
      </c>
    </row>
    <row r="11" spans="1:6" ht="10" x14ac:dyDescent="0.35">
      <c r="A11" s="72" t="s">
        <v>92</v>
      </c>
      <c r="B11" s="1">
        <v>693</v>
      </c>
      <c r="C11" s="8">
        <v>441</v>
      </c>
      <c r="D11" s="1">
        <v>189</v>
      </c>
      <c r="E11" s="1">
        <v>647</v>
      </c>
      <c r="F11" s="1">
        <v>395</v>
      </c>
    </row>
    <row r="12" spans="1:6" ht="10" x14ac:dyDescent="0.35">
      <c r="A12" s="72" t="s">
        <v>93</v>
      </c>
      <c r="B12" s="1">
        <v>140</v>
      </c>
      <c r="C12" s="8">
        <v>93</v>
      </c>
      <c r="D12" s="1">
        <v>46</v>
      </c>
      <c r="E12" s="19">
        <v>0</v>
      </c>
      <c r="F12" s="19">
        <v>0</v>
      </c>
    </row>
    <row r="13" spans="1:6" ht="10" x14ac:dyDescent="0.35">
      <c r="A13" s="72" t="s">
        <v>94</v>
      </c>
      <c r="B13" s="1">
        <v>377</v>
      </c>
      <c r="C13" s="8">
        <v>377</v>
      </c>
      <c r="D13" s="1">
        <v>377</v>
      </c>
      <c r="E13" s="1">
        <v>377</v>
      </c>
      <c r="F13" s="1">
        <v>377</v>
      </c>
    </row>
    <row r="14" spans="1:6" s="74" customFormat="1" ht="10" x14ac:dyDescent="0.35">
      <c r="A14" s="4" t="s">
        <v>95</v>
      </c>
      <c r="B14" s="46">
        <v>23272</v>
      </c>
      <c r="C14" s="47">
        <v>20767</v>
      </c>
      <c r="D14" s="46">
        <v>18262</v>
      </c>
      <c r="E14" s="46">
        <v>16468</v>
      </c>
      <c r="F14" s="46">
        <v>14010</v>
      </c>
    </row>
    <row r="15" spans="1:6" ht="10" x14ac:dyDescent="0.35">
      <c r="A15" s="73" t="s">
        <v>96</v>
      </c>
      <c r="B15" s="2"/>
      <c r="C15" s="9"/>
      <c r="D15" s="2"/>
      <c r="E15" s="2"/>
      <c r="F15" s="2"/>
    </row>
    <row r="16" spans="1:6" s="70" customFormat="1" ht="10.5" x14ac:dyDescent="0.35">
      <c r="A16" s="70" t="s">
        <v>97</v>
      </c>
      <c r="B16" s="44">
        <v>45616</v>
      </c>
      <c r="C16" s="45">
        <v>37864</v>
      </c>
      <c r="D16" s="44">
        <v>34090</v>
      </c>
      <c r="E16" s="44">
        <v>31759</v>
      </c>
      <c r="F16" s="44">
        <v>29837</v>
      </c>
    </row>
    <row r="17" spans="1:7" ht="10.5" x14ac:dyDescent="0.35">
      <c r="A17" s="5" t="s">
        <v>98</v>
      </c>
      <c r="B17" s="1"/>
      <c r="C17" s="8"/>
      <c r="D17" s="1"/>
      <c r="E17" s="1"/>
      <c r="F17" s="1"/>
    </row>
    <row r="18" spans="1:7" ht="10.5" x14ac:dyDescent="0.35">
      <c r="A18" s="3" t="s">
        <v>99</v>
      </c>
      <c r="B18" s="1"/>
      <c r="C18" s="8"/>
      <c r="D18" s="1"/>
      <c r="E18" s="1"/>
      <c r="F18" s="1"/>
    </row>
    <row r="19" spans="1:7" ht="10" x14ac:dyDescent="0.35">
      <c r="A19" s="50" t="s">
        <v>58</v>
      </c>
      <c r="B19" s="1">
        <v>1557</v>
      </c>
      <c r="C19" s="8">
        <v>1557</v>
      </c>
      <c r="D19" s="1">
        <v>1557</v>
      </c>
      <c r="E19" s="1">
        <v>1557</v>
      </c>
      <c r="F19" s="1">
        <v>1557</v>
      </c>
    </row>
    <row r="20" spans="1:7" ht="10" x14ac:dyDescent="0.35">
      <c r="A20" s="6" t="s">
        <v>100</v>
      </c>
      <c r="B20" s="1">
        <v>7844</v>
      </c>
      <c r="C20" s="8">
        <v>2719</v>
      </c>
      <c r="D20" s="1">
        <v>1265</v>
      </c>
      <c r="E20" s="1">
        <v>864</v>
      </c>
      <c r="F20" s="1">
        <v>872</v>
      </c>
    </row>
    <row r="21" spans="1:7" s="74" customFormat="1" ht="10" x14ac:dyDescent="0.35">
      <c r="A21" s="7" t="s">
        <v>101</v>
      </c>
      <c r="B21" s="46">
        <v>9401</v>
      </c>
      <c r="C21" s="47">
        <v>4276</v>
      </c>
      <c r="D21" s="46">
        <v>2822</v>
      </c>
      <c r="E21" s="46">
        <v>2421</v>
      </c>
      <c r="F21" s="46">
        <v>2429</v>
      </c>
    </row>
    <row r="22" spans="1:7" ht="10.5" x14ac:dyDescent="0.35">
      <c r="A22" s="5" t="s">
        <v>102</v>
      </c>
      <c r="B22" s="1"/>
      <c r="C22" s="8"/>
      <c r="D22" s="1"/>
      <c r="E22" s="1"/>
      <c r="F22" s="1"/>
    </row>
    <row r="23" spans="1:7" ht="10" x14ac:dyDescent="0.35">
      <c r="A23" s="50" t="s">
        <v>103</v>
      </c>
      <c r="B23" s="1">
        <v>19942</v>
      </c>
      <c r="C23" s="8">
        <v>18687</v>
      </c>
      <c r="D23" s="1">
        <v>17294</v>
      </c>
      <c r="E23" s="1">
        <v>15755</v>
      </c>
      <c r="F23" s="1">
        <v>14062</v>
      </c>
    </row>
    <row r="24" spans="1:7" s="74" customFormat="1" ht="10" x14ac:dyDescent="0.35">
      <c r="A24" s="7" t="s">
        <v>104</v>
      </c>
      <c r="B24" s="46">
        <v>19942</v>
      </c>
      <c r="C24" s="47">
        <v>18687</v>
      </c>
      <c r="D24" s="46">
        <v>17294</v>
      </c>
      <c r="E24" s="46">
        <v>15755</v>
      </c>
      <c r="F24" s="46">
        <v>14062</v>
      </c>
    </row>
    <row r="25" spans="1:7" ht="10.5" x14ac:dyDescent="0.35">
      <c r="A25" s="5" t="s">
        <v>105</v>
      </c>
      <c r="B25" s="1"/>
      <c r="C25" s="8"/>
      <c r="D25" s="1"/>
      <c r="E25" s="1"/>
      <c r="F25" s="1"/>
    </row>
    <row r="26" spans="1:7" ht="10" x14ac:dyDescent="0.35">
      <c r="A26" s="6" t="s">
        <v>106</v>
      </c>
      <c r="B26" s="1">
        <v>4197</v>
      </c>
      <c r="C26" s="8">
        <v>4197</v>
      </c>
      <c r="D26" s="1">
        <v>4197</v>
      </c>
      <c r="E26" s="1">
        <v>4197</v>
      </c>
      <c r="F26" s="1">
        <v>4197</v>
      </c>
    </row>
    <row r="27" spans="1:7" ht="10" x14ac:dyDescent="0.35">
      <c r="A27" s="6" t="s">
        <v>107</v>
      </c>
      <c r="B27" s="1">
        <v>700</v>
      </c>
      <c r="C27" s="8">
        <v>700</v>
      </c>
      <c r="D27" s="1">
        <v>700</v>
      </c>
      <c r="E27" s="1">
        <v>700</v>
      </c>
      <c r="F27" s="1">
        <v>700</v>
      </c>
    </row>
    <row r="28" spans="1:7" s="74" customFormat="1" ht="10" x14ac:dyDescent="0.35">
      <c r="A28" s="7" t="s">
        <v>108</v>
      </c>
      <c r="B28" s="46">
        <v>4897</v>
      </c>
      <c r="C28" s="47">
        <v>4897</v>
      </c>
      <c r="D28" s="46">
        <v>4897</v>
      </c>
      <c r="E28" s="46">
        <v>4897</v>
      </c>
      <c r="F28" s="46">
        <v>4897</v>
      </c>
    </row>
    <row r="29" spans="1:7" s="70" customFormat="1" ht="10.5" x14ac:dyDescent="0.35">
      <c r="A29" s="5" t="s">
        <v>109</v>
      </c>
      <c r="B29" s="48">
        <v>34240</v>
      </c>
      <c r="C29" s="49">
        <v>27860</v>
      </c>
      <c r="D29" s="48">
        <v>25013</v>
      </c>
      <c r="E29" s="48">
        <v>23073</v>
      </c>
      <c r="F29" s="48">
        <v>21388</v>
      </c>
    </row>
    <row r="30" spans="1:7" s="70" customFormat="1" ht="10.5" x14ac:dyDescent="0.35">
      <c r="A30" s="194" t="s">
        <v>110</v>
      </c>
      <c r="B30" s="195">
        <v>11376</v>
      </c>
      <c r="C30" s="196">
        <v>10004</v>
      </c>
      <c r="D30" s="195">
        <v>9077</v>
      </c>
      <c r="E30" s="195">
        <v>8686</v>
      </c>
      <c r="F30" s="195">
        <v>8449</v>
      </c>
    </row>
    <row r="31" spans="1:7" ht="10.5" x14ac:dyDescent="0.35">
      <c r="A31" s="34" t="s">
        <v>111</v>
      </c>
      <c r="B31" s="13"/>
      <c r="C31" s="14"/>
      <c r="D31" s="13"/>
      <c r="E31" s="13"/>
      <c r="F31" s="13"/>
      <c r="G31" s="32"/>
    </row>
    <row r="32" spans="1:7" ht="10.5" x14ac:dyDescent="0.35">
      <c r="A32" s="34" t="s">
        <v>112</v>
      </c>
      <c r="B32" s="13"/>
      <c r="C32" s="14"/>
      <c r="D32" s="13"/>
      <c r="E32" s="13"/>
      <c r="F32" s="13"/>
      <c r="G32" s="32"/>
    </row>
    <row r="33" spans="1:7" ht="10" x14ac:dyDescent="0.35">
      <c r="A33" s="58" t="s">
        <v>113</v>
      </c>
      <c r="B33" s="13">
        <v>18561</v>
      </c>
      <c r="C33" s="14">
        <v>18561</v>
      </c>
      <c r="D33" s="13">
        <v>18561</v>
      </c>
      <c r="E33" s="13">
        <v>18561</v>
      </c>
      <c r="F33" s="13">
        <v>18561</v>
      </c>
      <c r="G33" s="32"/>
    </row>
    <row r="34" spans="1:7" ht="10" x14ac:dyDescent="0.35">
      <c r="A34" s="58" t="s">
        <v>114</v>
      </c>
      <c r="B34" s="13">
        <v>2599</v>
      </c>
      <c r="C34" s="14">
        <v>2599</v>
      </c>
      <c r="D34" s="13">
        <v>2599</v>
      </c>
      <c r="E34" s="13">
        <v>2599</v>
      </c>
      <c r="F34" s="13">
        <v>2599</v>
      </c>
      <c r="G34" s="32"/>
    </row>
    <row r="35" spans="1:7" ht="20" x14ac:dyDescent="0.35">
      <c r="A35" s="87" t="s">
        <v>115</v>
      </c>
      <c r="B35" s="13">
        <v>-9784</v>
      </c>
      <c r="C35" s="14">
        <v>-11156</v>
      </c>
      <c r="D35" s="13">
        <v>-12083</v>
      </c>
      <c r="E35" s="13">
        <v>-12474</v>
      </c>
      <c r="F35" s="13">
        <v>-12711</v>
      </c>
      <c r="G35" s="32"/>
    </row>
    <row r="36" spans="1:7" ht="10" x14ac:dyDescent="0.35">
      <c r="A36" s="51" t="s">
        <v>116</v>
      </c>
      <c r="B36" s="37">
        <v>11376</v>
      </c>
      <c r="C36" s="52">
        <v>10004</v>
      </c>
      <c r="D36" s="37">
        <v>9077</v>
      </c>
      <c r="E36" s="37">
        <v>8686</v>
      </c>
      <c r="F36" s="37">
        <v>8449</v>
      </c>
      <c r="G36" s="60"/>
    </row>
    <row r="37" spans="1:7" ht="10.5" x14ac:dyDescent="0.35">
      <c r="A37" s="204" t="s">
        <v>117</v>
      </c>
      <c r="B37" s="205">
        <v>11376</v>
      </c>
      <c r="C37" s="206">
        <v>10004</v>
      </c>
      <c r="D37" s="205">
        <v>9077</v>
      </c>
      <c r="E37" s="205">
        <v>8686</v>
      </c>
      <c r="F37" s="205">
        <v>8449</v>
      </c>
      <c r="G37" s="33"/>
    </row>
    <row r="38" spans="1:7" ht="12" customHeight="1" x14ac:dyDescent="0.2">
      <c r="A38" s="235" t="s">
        <v>118</v>
      </c>
      <c r="B38" s="235"/>
      <c r="C38" s="235"/>
      <c r="D38" s="32"/>
      <c r="E38" s="32"/>
      <c r="F38" s="32"/>
      <c r="G38" s="32"/>
    </row>
    <row r="39" spans="1:7" ht="12" customHeight="1" x14ac:dyDescent="0.35">
      <c r="A39" s="236" t="s">
        <v>119</v>
      </c>
      <c r="B39" s="236"/>
      <c r="C39" s="236"/>
      <c r="D39" s="236"/>
      <c r="E39" s="236"/>
      <c r="F39" s="236"/>
      <c r="G39" s="32"/>
    </row>
    <row r="40" spans="1:7" ht="12" customHeight="1" x14ac:dyDescent="0.35">
      <c r="G40" s="32"/>
    </row>
    <row r="41" spans="1:7" ht="12" customHeight="1" x14ac:dyDescent="0.35">
      <c r="A41" s="32"/>
      <c r="B41" s="32"/>
      <c r="C41" s="32"/>
      <c r="D41" s="32"/>
      <c r="E41" s="32"/>
      <c r="F41" s="32"/>
      <c r="G41" s="32"/>
    </row>
    <row r="42" spans="1:7" ht="12" customHeight="1" x14ac:dyDescent="0.35">
      <c r="A42" s="32"/>
      <c r="B42" s="32"/>
      <c r="C42" s="32"/>
      <c r="D42" s="32"/>
      <c r="E42" s="32"/>
      <c r="F42" s="32"/>
      <c r="G42" s="32"/>
    </row>
    <row r="43" spans="1:7" ht="12" customHeight="1" x14ac:dyDescent="0.35">
      <c r="A43" s="32"/>
      <c r="B43" s="32"/>
      <c r="C43" s="32"/>
      <c r="D43" s="32"/>
      <c r="E43" s="32"/>
      <c r="F43" s="32"/>
      <c r="G43" s="32"/>
    </row>
    <row r="44" spans="1:7" ht="12" customHeight="1" x14ac:dyDescent="0.35">
      <c r="A44" s="32"/>
      <c r="B44" s="32"/>
      <c r="C44" s="32"/>
      <c r="D44" s="32"/>
      <c r="E44" s="32"/>
      <c r="F44" s="32"/>
      <c r="G44" s="32"/>
    </row>
  </sheetData>
  <mergeCells count="2">
    <mergeCell ref="A38:C38"/>
    <mergeCell ref="A39:F39"/>
  </mergeCells>
  <pageMargins left="0.70866141732283472" right="0.70866141732283472" top="0.74803149606299213" bottom="0.74803149606299213" header="0.31496062992125984" footer="0.31496062992125984"/>
  <pageSetup paperSize="9" scale="92"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F19"/>
  <sheetViews>
    <sheetView showGridLines="0" zoomScale="110" zoomScaleNormal="110" zoomScaleSheetLayoutView="100" workbookViewId="0">
      <selection activeCell="B5" sqref="B5"/>
    </sheetView>
  </sheetViews>
  <sheetFormatPr defaultColWidth="8" defaultRowHeight="12" customHeight="1" x14ac:dyDescent="0.35"/>
  <cols>
    <col min="1" max="1" width="29.7265625" style="32" customWidth="1"/>
    <col min="2" max="2" width="8.26953125" style="57" customWidth="1"/>
    <col min="3" max="3" width="8.7265625" style="57" customWidth="1"/>
    <col min="4" max="4" width="9" style="57" customWidth="1"/>
    <col min="5" max="5" width="8.26953125" style="57" customWidth="1"/>
    <col min="6" max="6" width="7.453125" style="32" customWidth="1"/>
    <col min="7" max="16384" width="8" style="32"/>
  </cols>
  <sheetData>
    <row r="1" spans="1:6" ht="22.4" customHeight="1" x14ac:dyDescent="0.35">
      <c r="A1" s="234" t="s">
        <v>120</v>
      </c>
      <c r="B1" s="237"/>
      <c r="C1" s="237"/>
      <c r="D1" s="237"/>
      <c r="E1" s="237"/>
    </row>
    <row r="2" spans="1:6" ht="12" customHeight="1" x14ac:dyDescent="0.35">
      <c r="A2" s="33"/>
    </row>
    <row r="3" spans="1:6" s="57" customFormat="1" ht="40" x14ac:dyDescent="0.35">
      <c r="A3" s="89"/>
      <c r="B3" s="129" t="s">
        <v>121</v>
      </c>
      <c r="C3" s="129" t="s">
        <v>122</v>
      </c>
      <c r="D3" s="129" t="s">
        <v>123</v>
      </c>
      <c r="E3" s="129" t="s">
        <v>124</v>
      </c>
    </row>
    <row r="4" spans="1:6" s="57" customFormat="1" ht="10.5" x14ac:dyDescent="0.35">
      <c r="A4" s="75" t="s">
        <v>125</v>
      </c>
      <c r="B4" s="13"/>
      <c r="C4" s="13"/>
      <c r="D4" s="13"/>
      <c r="E4" s="13"/>
      <c r="F4" s="76"/>
    </row>
    <row r="5" spans="1:6" ht="20" x14ac:dyDescent="0.35">
      <c r="A5" s="88" t="s">
        <v>126</v>
      </c>
      <c r="B5" s="13">
        <v>-9784</v>
      </c>
      <c r="C5" s="13">
        <v>2599</v>
      </c>
      <c r="D5" s="13">
        <v>18561</v>
      </c>
      <c r="E5" s="13">
        <v>11376</v>
      </c>
    </row>
    <row r="6" spans="1:6" s="60" customFormat="1" ht="10" x14ac:dyDescent="0.35">
      <c r="A6" s="77" t="s">
        <v>127</v>
      </c>
      <c r="B6" s="37">
        <v>-9784</v>
      </c>
      <c r="C6" s="37">
        <v>2599</v>
      </c>
      <c r="D6" s="37">
        <v>18561</v>
      </c>
      <c r="E6" s="37">
        <v>11376</v>
      </c>
    </row>
    <row r="7" spans="1:6" ht="10.5" x14ac:dyDescent="0.35">
      <c r="A7" s="61" t="s">
        <v>128</v>
      </c>
      <c r="B7" s="13"/>
      <c r="C7" s="13"/>
      <c r="D7" s="13"/>
      <c r="E7" s="13"/>
    </row>
    <row r="8" spans="1:6" ht="10" x14ac:dyDescent="0.35">
      <c r="A8" s="59" t="s">
        <v>129</v>
      </c>
      <c r="B8" s="13">
        <v>-1372</v>
      </c>
      <c r="C8" s="13">
        <v>0</v>
      </c>
      <c r="D8" s="13">
        <v>0</v>
      </c>
      <c r="E8" s="13">
        <v>-1372</v>
      </c>
      <c r="F8" s="57"/>
    </row>
    <row r="9" spans="1:6" s="60" customFormat="1" ht="10" x14ac:dyDescent="0.35">
      <c r="A9" s="77" t="s">
        <v>130</v>
      </c>
      <c r="B9" s="53">
        <v>-1372</v>
      </c>
      <c r="C9" s="53">
        <v>0</v>
      </c>
      <c r="D9" s="53">
        <v>0</v>
      </c>
      <c r="E9" s="53">
        <v>-1372</v>
      </c>
      <c r="F9" s="78"/>
    </row>
    <row r="10" spans="1:6" s="33" customFormat="1" ht="21" x14ac:dyDescent="0.25">
      <c r="A10" s="75" t="s">
        <v>131</v>
      </c>
      <c r="B10" s="130">
        <v>-11156</v>
      </c>
      <c r="C10" s="130">
        <v>2599</v>
      </c>
      <c r="D10" s="130">
        <v>18561</v>
      </c>
      <c r="E10" s="130">
        <v>10004</v>
      </c>
    </row>
    <row r="11" spans="1:6" s="33" customFormat="1" ht="21" x14ac:dyDescent="0.25">
      <c r="A11" s="197" t="s">
        <v>132</v>
      </c>
      <c r="B11" s="198">
        <v>-11156</v>
      </c>
      <c r="C11" s="198">
        <v>2599</v>
      </c>
      <c r="D11" s="198">
        <v>18561</v>
      </c>
      <c r="E11" s="198">
        <v>10004</v>
      </c>
    </row>
    <row r="12" spans="1:6" ht="12" customHeight="1" x14ac:dyDescent="0.35">
      <c r="A12" s="236" t="s">
        <v>118</v>
      </c>
      <c r="B12" s="236"/>
      <c r="C12" s="236"/>
      <c r="D12" s="236"/>
      <c r="E12" s="236"/>
    </row>
    <row r="13" spans="1:6" ht="12" customHeight="1" x14ac:dyDescent="0.35">
      <c r="A13" s="148"/>
      <c r="B13" s="107"/>
      <c r="C13" s="107"/>
      <c r="D13" s="107"/>
      <c r="E13" s="107"/>
    </row>
    <row r="14" spans="1:6" s="71" customFormat="1" ht="11.65" customHeight="1" x14ac:dyDescent="0.35">
      <c r="A14" s="172"/>
    </row>
    <row r="15" spans="1:6" s="71" customFormat="1" ht="11.65" customHeight="1" x14ac:dyDescent="0.35">
      <c r="A15" s="170"/>
    </row>
    <row r="16" spans="1:6" ht="12" customHeight="1" x14ac:dyDescent="0.35">
      <c r="A16" s="107"/>
      <c r="B16" s="107"/>
      <c r="C16" s="107"/>
      <c r="D16" s="107"/>
      <c r="E16" s="107"/>
    </row>
    <row r="17" spans="1:5" ht="12" customHeight="1" x14ac:dyDescent="0.35">
      <c r="A17" s="107"/>
      <c r="B17" s="107"/>
      <c r="C17" s="107"/>
      <c r="D17" s="107"/>
      <c r="E17" s="107"/>
    </row>
    <row r="18" spans="1:5" ht="12" customHeight="1" x14ac:dyDescent="0.35">
      <c r="A18" s="107"/>
      <c r="B18" s="107"/>
      <c r="C18" s="107"/>
      <c r="D18" s="107"/>
      <c r="E18" s="107"/>
    </row>
    <row r="19" spans="1:5" ht="12" customHeight="1" x14ac:dyDescent="0.35">
      <c r="A19" s="107"/>
      <c r="B19" s="107"/>
      <c r="C19" s="107"/>
      <c r="D19" s="107"/>
      <c r="E19" s="107"/>
    </row>
  </sheetData>
  <mergeCells count="2">
    <mergeCell ref="A1:E1"/>
    <mergeCell ref="A12:E12"/>
  </mergeCells>
  <pageMargins left="0.70866141732283472" right="0.70866141732283472" top="0.74803149606299213" bottom="0.74803149606299213" header="0.31496062992125984" footer="0.31496062992125984"/>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N35"/>
  <sheetViews>
    <sheetView showGridLines="0" topLeftCell="A7" zoomScale="110" zoomScaleNormal="110" zoomScaleSheetLayoutView="100" workbookViewId="0">
      <selection activeCell="D32" sqref="D32"/>
    </sheetView>
  </sheetViews>
  <sheetFormatPr defaultColWidth="8" defaultRowHeight="12" customHeight="1" x14ac:dyDescent="0.35"/>
  <cols>
    <col min="1" max="1" width="30.7265625" style="32" customWidth="1"/>
    <col min="2" max="7" width="8.26953125" style="32" customWidth="1"/>
    <col min="8" max="8" width="7.81640625" style="32" customWidth="1"/>
    <col min="9" max="16384" width="8" style="32"/>
  </cols>
  <sheetData>
    <row r="1" spans="1:6" ht="10.5" x14ac:dyDescent="0.35">
      <c r="A1" s="33" t="s">
        <v>133</v>
      </c>
    </row>
    <row r="2" spans="1:6" ht="12" customHeight="1" x14ac:dyDescent="0.35">
      <c r="A2" s="33"/>
    </row>
    <row r="3" spans="1:6" ht="40" x14ac:dyDescent="0.35">
      <c r="A3" s="84"/>
      <c r="B3" s="231" t="s">
        <v>1</v>
      </c>
      <c r="C3" s="232" t="s">
        <v>43</v>
      </c>
      <c r="D3" s="231" t="s">
        <v>44</v>
      </c>
      <c r="E3" s="231" t="s">
        <v>45</v>
      </c>
      <c r="F3" s="231" t="s">
        <v>46</v>
      </c>
    </row>
    <row r="4" spans="1:6" ht="10.5" x14ac:dyDescent="0.35">
      <c r="A4" s="34" t="s">
        <v>134</v>
      </c>
      <c r="B4" s="13"/>
      <c r="C4" s="14"/>
      <c r="D4" s="13"/>
      <c r="E4" s="13"/>
      <c r="F4" s="13"/>
    </row>
    <row r="5" spans="1:6" ht="10.5" x14ac:dyDescent="0.35">
      <c r="A5" s="35" t="s">
        <v>135</v>
      </c>
      <c r="B5" s="13"/>
      <c r="C5" s="14"/>
      <c r="D5" s="13"/>
      <c r="E5" s="13"/>
      <c r="F5" s="13"/>
    </row>
    <row r="6" spans="1:6" ht="10" x14ac:dyDescent="0.35">
      <c r="A6" s="58" t="s">
        <v>136</v>
      </c>
      <c r="B6" s="13">
        <v>31315</v>
      </c>
      <c r="C6" s="14">
        <v>32129</v>
      </c>
      <c r="D6" s="13">
        <v>29823</v>
      </c>
      <c r="E6" s="13">
        <v>30504</v>
      </c>
      <c r="F6" s="13">
        <v>30692</v>
      </c>
    </row>
    <row r="7" spans="1:6" ht="20" x14ac:dyDescent="0.35">
      <c r="A7" s="88" t="s">
        <v>65</v>
      </c>
      <c r="B7" s="13">
        <v>9100</v>
      </c>
      <c r="C7" s="14">
        <v>8847</v>
      </c>
      <c r="D7" s="13">
        <v>6979</v>
      </c>
      <c r="E7" s="13">
        <v>5602</v>
      </c>
      <c r="F7" s="13">
        <v>3221</v>
      </c>
    </row>
    <row r="8" spans="1:6" ht="10" x14ac:dyDescent="0.35">
      <c r="A8" s="58" t="s">
        <v>13</v>
      </c>
      <c r="B8" s="13">
        <v>1170</v>
      </c>
      <c r="C8" s="14">
        <v>700</v>
      </c>
      <c r="D8" s="13">
        <v>600</v>
      </c>
      <c r="E8" s="13">
        <v>500</v>
      </c>
      <c r="F8" s="13">
        <v>400</v>
      </c>
    </row>
    <row r="9" spans="1:6" ht="10" x14ac:dyDescent="0.35">
      <c r="A9" s="58" t="s">
        <v>137</v>
      </c>
      <c r="B9" s="13">
        <v>1391</v>
      </c>
      <c r="C9" s="14">
        <v>1614</v>
      </c>
      <c r="D9" s="13">
        <v>1016</v>
      </c>
      <c r="E9" s="13">
        <v>858</v>
      </c>
      <c r="F9" s="13">
        <v>755</v>
      </c>
    </row>
    <row r="10" spans="1:6" ht="10" x14ac:dyDescent="0.35">
      <c r="A10" s="58" t="s">
        <v>138</v>
      </c>
      <c r="B10" s="13">
        <v>107</v>
      </c>
      <c r="C10" s="14"/>
      <c r="D10" s="13"/>
      <c r="E10" s="13"/>
      <c r="F10" s="13"/>
    </row>
    <row r="11" spans="1:6" s="60" customFormat="1" ht="10" x14ac:dyDescent="0.35">
      <c r="A11" s="60" t="s">
        <v>139</v>
      </c>
      <c r="B11" s="37">
        <v>43083</v>
      </c>
      <c r="C11" s="52">
        <v>43290</v>
      </c>
      <c r="D11" s="37">
        <v>38418</v>
      </c>
      <c r="E11" s="37">
        <v>37464</v>
      </c>
      <c r="F11" s="37">
        <v>35068</v>
      </c>
    </row>
    <row r="12" spans="1:6" ht="10.5" x14ac:dyDescent="0.35">
      <c r="A12" s="35" t="s">
        <v>140</v>
      </c>
      <c r="B12" s="13"/>
      <c r="C12" s="14"/>
      <c r="D12" s="13"/>
      <c r="E12" s="13"/>
      <c r="F12" s="13"/>
    </row>
    <row r="13" spans="1:6" ht="10" x14ac:dyDescent="0.35">
      <c r="A13" s="58" t="s">
        <v>141</v>
      </c>
      <c r="B13" s="13">
        <v>27498</v>
      </c>
      <c r="C13" s="14">
        <v>28967</v>
      </c>
      <c r="D13" s="13">
        <v>26597</v>
      </c>
      <c r="E13" s="13">
        <v>25830</v>
      </c>
      <c r="F13" s="13">
        <v>24245</v>
      </c>
    </row>
    <row r="14" spans="1:6" ht="10" x14ac:dyDescent="0.35">
      <c r="A14" s="58" t="s">
        <v>58</v>
      </c>
      <c r="B14" s="13">
        <v>13886</v>
      </c>
      <c r="C14" s="14">
        <v>16090</v>
      </c>
      <c r="D14" s="13">
        <v>10112</v>
      </c>
      <c r="E14" s="13">
        <v>8542</v>
      </c>
      <c r="F14" s="13">
        <v>7368</v>
      </c>
    </row>
    <row r="15" spans="1:6" ht="10" x14ac:dyDescent="0.35">
      <c r="A15" s="59" t="s">
        <v>142</v>
      </c>
      <c r="B15" s="13">
        <v>1391</v>
      </c>
      <c r="C15" s="14">
        <v>1614</v>
      </c>
      <c r="D15" s="13">
        <v>1016</v>
      </c>
      <c r="E15" s="13">
        <v>858</v>
      </c>
      <c r="F15" s="13">
        <v>755</v>
      </c>
    </row>
    <row r="16" spans="1:6" ht="10" x14ac:dyDescent="0.35">
      <c r="A16" s="160" t="s">
        <v>143</v>
      </c>
      <c r="B16" s="13">
        <v>162</v>
      </c>
      <c r="C16" s="14">
        <v>611</v>
      </c>
      <c r="D16" s="13">
        <v>569</v>
      </c>
      <c r="E16" s="13">
        <v>522</v>
      </c>
      <c r="F16" s="13">
        <v>471</v>
      </c>
    </row>
    <row r="17" spans="1:14" ht="10" x14ac:dyDescent="0.35">
      <c r="A17" s="58" t="s">
        <v>14</v>
      </c>
      <c r="B17" s="13">
        <v>511</v>
      </c>
      <c r="C17" s="14"/>
      <c r="D17" s="13"/>
      <c r="E17" s="13"/>
      <c r="F17" s="13"/>
    </row>
    <row r="18" spans="1:14" s="60" customFormat="1" ht="10" x14ac:dyDescent="0.35">
      <c r="A18" s="54" t="s">
        <v>144</v>
      </c>
      <c r="B18" s="53">
        <v>43448</v>
      </c>
      <c r="C18" s="55">
        <v>47282</v>
      </c>
      <c r="D18" s="53">
        <v>38294</v>
      </c>
      <c r="E18" s="53">
        <v>35752</v>
      </c>
      <c r="F18" s="53">
        <v>32839</v>
      </c>
    </row>
    <row r="19" spans="1:14" s="33" customFormat="1" ht="21" x14ac:dyDescent="0.25">
      <c r="A19" s="75" t="s">
        <v>145</v>
      </c>
      <c r="B19" s="130">
        <v>-365</v>
      </c>
      <c r="C19" s="131">
        <v>-3992</v>
      </c>
      <c r="D19" s="130">
        <v>124</v>
      </c>
      <c r="E19" s="130">
        <v>1712</v>
      </c>
      <c r="F19" s="130">
        <v>2229</v>
      </c>
    </row>
    <row r="20" spans="1:14" ht="10.5" x14ac:dyDescent="0.35">
      <c r="A20" s="34" t="s">
        <v>146</v>
      </c>
      <c r="B20" s="13"/>
      <c r="C20" s="14"/>
      <c r="D20" s="13"/>
      <c r="E20" s="13"/>
      <c r="F20" s="13"/>
    </row>
    <row r="21" spans="1:14" ht="10.5" x14ac:dyDescent="0.35">
      <c r="A21" s="34" t="s">
        <v>140</v>
      </c>
      <c r="B21" s="13"/>
      <c r="C21" s="14"/>
      <c r="D21" s="13"/>
      <c r="E21" s="13"/>
      <c r="F21" s="13"/>
    </row>
    <row r="22" spans="1:14" ht="20" x14ac:dyDescent="0.35">
      <c r="A22" s="88" t="s">
        <v>147</v>
      </c>
      <c r="B22" s="13">
        <v>2334</v>
      </c>
      <c r="C22" s="14">
        <v>0</v>
      </c>
      <c r="D22" s="13">
        <v>0</v>
      </c>
      <c r="E22" s="13">
        <v>710</v>
      </c>
      <c r="F22" s="13">
        <v>0</v>
      </c>
    </row>
    <row r="23" spans="1:14" s="60" customFormat="1" ht="10" x14ac:dyDescent="0.35">
      <c r="A23" s="60" t="s">
        <v>144</v>
      </c>
      <c r="B23" s="37">
        <v>2334</v>
      </c>
      <c r="C23" s="52">
        <v>0</v>
      </c>
      <c r="D23" s="37">
        <v>0</v>
      </c>
      <c r="E23" s="37">
        <v>710</v>
      </c>
      <c r="F23" s="37">
        <v>0</v>
      </c>
    </row>
    <row r="24" spans="1:14" s="33" customFormat="1" ht="21" x14ac:dyDescent="0.25">
      <c r="A24" s="197" t="s">
        <v>148</v>
      </c>
      <c r="B24" s="198">
        <v>-2334</v>
      </c>
      <c r="C24" s="199">
        <v>0</v>
      </c>
      <c r="D24" s="198">
        <v>0</v>
      </c>
      <c r="E24" s="198">
        <v>-710</v>
      </c>
      <c r="F24" s="198">
        <v>0</v>
      </c>
      <c r="J24" s="108"/>
    </row>
    <row r="25" spans="1:14" ht="10.5" x14ac:dyDescent="0.35">
      <c r="A25" s="35" t="s">
        <v>149</v>
      </c>
      <c r="B25" s="13"/>
      <c r="C25" s="14"/>
      <c r="D25" s="13"/>
      <c r="E25" s="13"/>
      <c r="F25" s="13"/>
    </row>
    <row r="26" spans="1:14" ht="10.5" x14ac:dyDescent="0.35">
      <c r="A26" s="35" t="s">
        <v>140</v>
      </c>
      <c r="B26" s="13"/>
      <c r="C26" s="14"/>
      <c r="D26" s="13"/>
      <c r="E26" s="13"/>
      <c r="F26" s="13"/>
    </row>
    <row r="27" spans="1:14" ht="10" x14ac:dyDescent="0.35">
      <c r="A27" s="59" t="s">
        <v>150</v>
      </c>
      <c r="B27" s="13">
        <v>2447</v>
      </c>
      <c r="C27" s="14">
        <v>1255</v>
      </c>
      <c r="D27" s="13">
        <v>1393</v>
      </c>
      <c r="E27" s="13">
        <v>1539</v>
      </c>
      <c r="F27" s="13">
        <v>1693</v>
      </c>
      <c r="N27" s="59"/>
    </row>
    <row r="28" spans="1:14" s="60" customFormat="1" ht="10" x14ac:dyDescent="0.35">
      <c r="A28" s="54" t="s">
        <v>144</v>
      </c>
      <c r="B28" s="37">
        <v>2447</v>
      </c>
      <c r="C28" s="52">
        <v>1255</v>
      </c>
      <c r="D28" s="37">
        <v>1393</v>
      </c>
      <c r="E28" s="37">
        <v>1539</v>
      </c>
      <c r="F28" s="37">
        <v>1693</v>
      </c>
    </row>
    <row r="29" spans="1:14" s="33" customFormat="1" ht="21" x14ac:dyDescent="0.25">
      <c r="A29" s="90" t="s">
        <v>151</v>
      </c>
      <c r="B29" s="200">
        <v>-2447</v>
      </c>
      <c r="C29" s="201">
        <v>-1255</v>
      </c>
      <c r="D29" s="200">
        <v>-1393</v>
      </c>
      <c r="E29" s="200">
        <v>-1539</v>
      </c>
      <c r="F29" s="200">
        <v>-1693</v>
      </c>
    </row>
    <row r="30" spans="1:14" s="33" customFormat="1" ht="21" x14ac:dyDescent="0.25">
      <c r="A30" s="90" t="s">
        <v>152</v>
      </c>
      <c r="B30" s="200">
        <v>-5146</v>
      </c>
      <c r="C30" s="201">
        <v>-5247</v>
      </c>
      <c r="D30" s="200">
        <v>-1269</v>
      </c>
      <c r="E30" s="200">
        <v>-537</v>
      </c>
      <c r="F30" s="200">
        <v>536</v>
      </c>
    </row>
    <row r="31" spans="1:14" ht="20" x14ac:dyDescent="0.35">
      <c r="A31" s="88" t="s">
        <v>153</v>
      </c>
      <c r="B31" s="13">
        <v>26407</v>
      </c>
      <c r="C31" s="14">
        <v>21261</v>
      </c>
      <c r="D31" s="13">
        <v>16014</v>
      </c>
      <c r="E31" s="13">
        <v>14745</v>
      </c>
      <c r="F31" s="13">
        <v>14208</v>
      </c>
    </row>
    <row r="32" spans="1:14" ht="21" x14ac:dyDescent="0.2">
      <c r="A32" s="207" t="s">
        <v>154</v>
      </c>
      <c r="B32" s="132">
        <v>21261</v>
      </c>
      <c r="C32" s="133">
        <v>16014</v>
      </c>
      <c r="D32" s="132">
        <v>14745</v>
      </c>
      <c r="E32" s="132">
        <v>14208</v>
      </c>
      <c r="F32" s="132">
        <v>14744</v>
      </c>
    </row>
    <row r="33" spans="1:10" ht="12" customHeight="1" x14ac:dyDescent="0.2">
      <c r="A33" s="238" t="s">
        <v>118</v>
      </c>
      <c r="B33" s="238"/>
      <c r="C33" s="238"/>
      <c r="D33" s="238"/>
      <c r="E33" s="238"/>
      <c r="F33" s="238"/>
      <c r="J33" s="108"/>
    </row>
    <row r="34" spans="1:10" ht="12" customHeight="1" x14ac:dyDescent="0.2">
      <c r="A34" s="105"/>
      <c r="B34" s="105"/>
      <c r="C34" s="105"/>
      <c r="D34" s="105"/>
      <c r="E34" s="105"/>
      <c r="F34" s="105"/>
    </row>
    <row r="35" spans="1:10" ht="12" customHeight="1" x14ac:dyDescent="0.35">
      <c r="A35" s="170"/>
    </row>
  </sheetData>
  <mergeCells count="1">
    <mergeCell ref="A33:F33"/>
  </mergeCells>
  <pageMargins left="0.70866141732283472" right="0.70866141732283472" top="0.74803149606299213" bottom="0.74803149606299213" header="0.31496062992125984" footer="0.31496062992125984"/>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F36"/>
  <sheetViews>
    <sheetView showGridLines="0" zoomScale="110" zoomScaleNormal="110" zoomScaleSheetLayoutView="100" workbookViewId="0">
      <selection activeCell="D15" sqref="D15"/>
    </sheetView>
  </sheetViews>
  <sheetFormatPr defaultColWidth="9.1796875" defaultRowHeight="12.5" x14ac:dyDescent="0.25"/>
  <cols>
    <col min="1" max="1" width="32.7265625" style="42" customWidth="1"/>
    <col min="2" max="4" width="8.7265625" style="42" customWidth="1"/>
    <col min="5" max="5" width="8.7265625" style="56" customWidth="1"/>
    <col min="6" max="6" width="9.1796875" style="42" customWidth="1"/>
    <col min="7" max="16384" width="9.1796875" style="42"/>
  </cols>
  <sheetData>
    <row r="1" spans="1:6" s="31" customFormat="1" ht="10.5" x14ac:dyDescent="0.2">
      <c r="A1" s="36" t="s">
        <v>155</v>
      </c>
      <c r="E1" s="12"/>
    </row>
    <row r="2" spans="1:6" x14ac:dyDescent="0.25">
      <c r="A2" s="31"/>
      <c r="B2" s="31"/>
      <c r="C2" s="31"/>
      <c r="D2" s="31"/>
      <c r="E2" s="12"/>
    </row>
    <row r="3" spans="1:6" s="135" customFormat="1" ht="50" x14ac:dyDescent="0.35">
      <c r="A3" s="143"/>
      <c r="B3" s="202" t="s">
        <v>156</v>
      </c>
      <c r="C3" s="202" t="s">
        <v>157</v>
      </c>
      <c r="D3" s="202" t="s">
        <v>158</v>
      </c>
      <c r="E3" s="202" t="s">
        <v>159</v>
      </c>
      <c r="F3" s="134"/>
    </row>
    <row r="4" spans="1:6" s="11" customFormat="1" ht="10.5" x14ac:dyDescent="0.25">
      <c r="A4" s="43" t="s">
        <v>160</v>
      </c>
      <c r="B4" s="31"/>
      <c r="C4" s="31"/>
      <c r="D4" s="31"/>
      <c r="E4" s="12"/>
    </row>
    <row r="5" spans="1:6" s="11" customFormat="1" ht="10" x14ac:dyDescent="0.2">
      <c r="A5" s="128" t="s">
        <v>161</v>
      </c>
      <c r="B5" s="15">
        <v>2835</v>
      </c>
      <c r="C5" s="15">
        <v>2688</v>
      </c>
      <c r="D5" s="15">
        <v>2572</v>
      </c>
      <c r="E5" s="155">
        <v>8095</v>
      </c>
    </row>
    <row r="6" spans="1:6" s="11" customFormat="1" ht="10" x14ac:dyDescent="0.2">
      <c r="A6" s="161" t="s">
        <v>162</v>
      </c>
      <c r="B6" s="15">
        <v>27286</v>
      </c>
      <c r="C6" s="15">
        <v>0</v>
      </c>
      <c r="D6" s="15">
        <v>0</v>
      </c>
      <c r="E6" s="155">
        <v>27286</v>
      </c>
    </row>
    <row r="7" spans="1:6" s="11" customFormat="1" ht="20" x14ac:dyDescent="0.2">
      <c r="A7" s="128" t="s">
        <v>163</v>
      </c>
      <c r="B7" s="15">
        <v>-69</v>
      </c>
      <c r="C7" s="15">
        <v>-1995</v>
      </c>
      <c r="D7" s="15">
        <v>-2432</v>
      </c>
      <c r="E7" s="155">
        <v>-4496</v>
      </c>
    </row>
    <row r="8" spans="1:6" s="11" customFormat="1" ht="20" x14ac:dyDescent="0.2">
      <c r="A8" s="140" t="s">
        <v>164</v>
      </c>
      <c r="B8" s="15">
        <v>-7990</v>
      </c>
      <c r="C8" s="15"/>
      <c r="D8" s="15"/>
      <c r="E8" s="155">
        <v>-7990</v>
      </c>
    </row>
    <row r="9" spans="1:6" s="16" customFormat="1" ht="10.5" x14ac:dyDescent="0.25">
      <c r="A9" s="43" t="s">
        <v>165</v>
      </c>
      <c r="B9" s="203">
        <v>22062</v>
      </c>
      <c r="C9" s="203">
        <v>693</v>
      </c>
      <c r="D9" s="203">
        <v>140</v>
      </c>
      <c r="E9" s="203">
        <v>22895</v>
      </c>
    </row>
    <row r="10" spans="1:6" s="11" customFormat="1" ht="10.5" x14ac:dyDescent="0.25">
      <c r="A10" s="144" t="s">
        <v>166</v>
      </c>
      <c r="B10" s="174"/>
      <c r="C10" s="174"/>
      <c r="D10" s="174"/>
      <c r="E10" s="174"/>
    </row>
    <row r="11" spans="1:6" s="11" customFormat="1" ht="10" x14ac:dyDescent="0.2">
      <c r="A11" s="128" t="s">
        <v>167</v>
      </c>
      <c r="B11" s="15">
        <v>-276</v>
      </c>
      <c r="C11" s="15">
        <v>-252</v>
      </c>
      <c r="D11" s="15">
        <v>-47</v>
      </c>
      <c r="E11" s="15">
        <v>-575</v>
      </c>
    </row>
    <row r="12" spans="1:6" s="11" customFormat="1" ht="20" x14ac:dyDescent="0.2">
      <c r="A12" s="140" t="s">
        <v>168</v>
      </c>
      <c r="B12" s="15">
        <v>-1930</v>
      </c>
      <c r="C12" s="15">
        <v>0</v>
      </c>
      <c r="D12" s="15">
        <v>0</v>
      </c>
      <c r="E12" s="15">
        <v>-1930</v>
      </c>
    </row>
    <row r="13" spans="1:6" s="16" customFormat="1" ht="10.5" x14ac:dyDescent="0.25">
      <c r="A13" s="144" t="s">
        <v>169</v>
      </c>
      <c r="B13" s="203">
        <v>-2206</v>
      </c>
      <c r="C13" s="203">
        <v>-252</v>
      </c>
      <c r="D13" s="203">
        <v>-47</v>
      </c>
      <c r="E13" s="203">
        <v>-2505</v>
      </c>
    </row>
    <row r="14" spans="1:6" s="11" customFormat="1" ht="10.5" x14ac:dyDescent="0.25">
      <c r="A14" s="43" t="s">
        <v>170</v>
      </c>
      <c r="B14" s="15"/>
      <c r="C14" s="15"/>
      <c r="D14" s="15"/>
      <c r="E14" s="155"/>
    </row>
    <row r="15" spans="1:6" s="11" customFormat="1" ht="10" x14ac:dyDescent="0.2">
      <c r="A15" s="140" t="s">
        <v>171</v>
      </c>
      <c r="B15" s="15">
        <v>2835</v>
      </c>
      <c r="C15" s="15">
        <v>2688</v>
      </c>
      <c r="D15" s="15">
        <v>2572</v>
      </c>
      <c r="E15" s="15">
        <v>8095</v>
      </c>
    </row>
    <row r="16" spans="1:6" s="11" customFormat="1" ht="10" x14ac:dyDescent="0.2">
      <c r="A16" s="140" t="s">
        <v>162</v>
      </c>
      <c r="B16" s="15">
        <v>27286</v>
      </c>
      <c r="C16" s="15">
        <v>0</v>
      </c>
      <c r="D16" s="15">
        <v>0</v>
      </c>
      <c r="E16" s="15">
        <v>27286</v>
      </c>
    </row>
    <row r="17" spans="1:5" s="11" customFormat="1" ht="20" x14ac:dyDescent="0.2">
      <c r="A17" s="140" t="s">
        <v>172</v>
      </c>
      <c r="B17" s="15">
        <v>-345</v>
      </c>
      <c r="C17" s="15">
        <v>-2247</v>
      </c>
      <c r="D17" s="15">
        <v>-2479</v>
      </c>
      <c r="E17" s="15">
        <v>-5071</v>
      </c>
    </row>
    <row r="18" spans="1:5" s="11" customFormat="1" ht="20" x14ac:dyDescent="0.2">
      <c r="A18" s="140" t="s">
        <v>164</v>
      </c>
      <c r="B18" s="15">
        <v>-9920</v>
      </c>
      <c r="C18" s="15">
        <v>0</v>
      </c>
      <c r="D18" s="15">
        <v>0</v>
      </c>
      <c r="E18" s="15">
        <v>-9920</v>
      </c>
    </row>
    <row r="19" spans="1:5" s="11" customFormat="1" ht="11.15" customHeight="1" x14ac:dyDescent="0.25">
      <c r="A19" s="181" t="s">
        <v>173</v>
      </c>
      <c r="B19" s="203">
        <v>19856</v>
      </c>
      <c r="C19" s="203">
        <v>441</v>
      </c>
      <c r="D19" s="203">
        <v>93</v>
      </c>
      <c r="E19" s="203">
        <v>20390</v>
      </c>
    </row>
    <row r="20" spans="1:5" ht="12" customHeight="1" x14ac:dyDescent="0.25">
      <c r="A20" s="238" t="s">
        <v>118</v>
      </c>
      <c r="B20" s="238"/>
      <c r="C20" s="238"/>
      <c r="D20" s="238"/>
      <c r="E20" s="238"/>
    </row>
    <row r="21" spans="1:5" ht="15.65" customHeight="1" x14ac:dyDescent="0.25">
      <c r="A21" s="105"/>
      <c r="B21" s="105"/>
      <c r="C21" s="105"/>
      <c r="D21" s="105"/>
      <c r="E21" s="105"/>
    </row>
    <row r="22" spans="1:5" ht="15.65" customHeight="1" x14ac:dyDescent="0.25">
      <c r="A22" s="105"/>
      <c r="B22" s="105"/>
      <c r="C22" s="105"/>
      <c r="D22" s="105"/>
      <c r="E22" s="105"/>
    </row>
    <row r="23" spans="1:5" ht="15.65" customHeight="1" x14ac:dyDescent="0.25">
      <c r="A23" s="105"/>
      <c r="B23" s="105"/>
      <c r="C23" s="105"/>
      <c r="D23" s="105"/>
      <c r="E23" s="105"/>
    </row>
    <row r="24" spans="1:5" ht="15.65" customHeight="1" x14ac:dyDescent="0.25">
      <c r="A24" s="105"/>
      <c r="B24" s="105"/>
      <c r="C24" s="105"/>
      <c r="D24" s="105"/>
      <c r="E24" s="105"/>
    </row>
    <row r="25" spans="1:5" x14ac:dyDescent="0.25">
      <c r="A25" s="105"/>
      <c r="B25" s="105"/>
      <c r="C25" s="105"/>
      <c r="D25" s="105"/>
      <c r="E25" s="105"/>
    </row>
    <row r="33" spans="1:1" x14ac:dyDescent="0.25">
      <c r="A33" s="170"/>
    </row>
    <row r="34" spans="1:1" x14ac:dyDescent="0.25">
      <c r="A34" s="171"/>
    </row>
    <row r="35" spans="1:1" x14ac:dyDescent="0.25">
      <c r="A35" s="172"/>
    </row>
    <row r="36" spans="1:1" x14ac:dyDescent="0.25">
      <c r="A36" s="170"/>
    </row>
  </sheetData>
  <mergeCells count="1">
    <mergeCell ref="A20:E20"/>
  </mergeCells>
  <pageMargins left="0.70866141732283472" right="0.70866141732283472" top="0.74803149606299213" bottom="0.74803149606299213" header="0.31496062992125984" footer="0.31496062992125984"/>
  <pageSetup paperSize="8"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Finance Document" ma:contentTypeID="0x010100B7B479F47583304BA8B631462CC772D7008F7CFF9272C47D4280006CCC81AF3990" ma:contentTypeVersion="35" ma:contentTypeDescription="Create a new document." ma:contentTypeScope="" ma:versionID="11ce0a4975d7d7a6b940eeb7c51edc4b">
  <xsd:schema xmlns:xsd="http://www.w3.org/2001/XMLSchema" xmlns:xs="http://www.w3.org/2001/XMLSchema" xmlns:p="http://schemas.microsoft.com/office/2006/metadata/properties" xmlns:ns2="a334ba3b-e131-42d3-95f3-2728f5a41884" xmlns:ns3="e39afc8f-a215-4bb1-9caf-c1c5d2f63d8a" xmlns:ns4="6a7e9632-768a-49bf-85ac-c69233ab2a52" targetNamespace="http://schemas.microsoft.com/office/2006/metadata/properties" ma:root="true" ma:fieldsID="48a8710234bd9c0c12b906946d6153b3" ns2:_="" ns3:_="" ns4:_="">
    <xsd:import namespace="a334ba3b-e131-42d3-95f3-2728f5a41884"/>
    <xsd:import namespace="e39afc8f-a215-4bb1-9caf-c1c5d2f63d8a"/>
    <xsd:import namespace="6a7e9632-768a-49bf-85ac-c69233ab2a52"/>
    <xsd:element name="properties">
      <xsd:complexType>
        <xsd:sequence>
          <xsd:element name="documentManagement">
            <xsd:complexType>
              <xsd:all>
                <xsd:element ref="ns2:Security_x0020_Classification" minOccurs="0"/>
                <xsd:element ref="ns2:Original_x0020_Date_x0020_Created" minOccurs="0"/>
                <xsd:element ref="ns2:e0fcb3f570964638902a63147cd98219" minOccurs="0"/>
                <xsd:element ref="ns2:f0888ba7078d4a1bac90b097c1ed0fad" minOccurs="0"/>
                <xsd:element ref="ns2:of934ccb37d6451ba60cdb89c1817167" minOccurs="0"/>
                <xsd:element ref="ns2:TaxKeywordTaxHTField" minOccurs="0"/>
                <xsd:element ref="ns2:lf395e0388bc45bfb8642f07b9d090f4" minOccurs="0"/>
                <xsd:element ref="ns2:TaxCatchAll" minOccurs="0"/>
                <xsd:element ref="ns3:MediaServiceFastMetadata" minOccurs="0"/>
                <xsd:element ref="ns4:SharedWithUsers" minOccurs="0"/>
                <xsd:element ref="ns4:SharedWithDetails" minOccurs="0"/>
                <xsd:element ref="ns2:TaxCatchAllLabel" minOccurs="0"/>
                <xsd:element ref="ns3:lcf76f155ced4ddcb4097134ff3c332f" minOccurs="0"/>
                <xsd:element ref="ns3:MediaServiceGenerationTime" minOccurs="0"/>
                <xsd:element ref="ns3:MediaServiceEventHashCode" minOccurs="0"/>
                <xsd:element ref="ns3:MediaServiceOCR" minOccurs="0"/>
                <xsd:element ref="ns3:MediaServiceMetadata" minOccurs="0"/>
                <xsd:element ref="ns3:MediaServiceDateTaken" minOccurs="0"/>
                <xsd:element ref="ns3:MediaLengthInSeconds" minOccurs="0"/>
                <xsd:element ref="ns3:MediaServiceObjectDetectorVersions" minOccurs="0"/>
                <xsd:element ref="ns4:_dlc_DocId" minOccurs="0"/>
                <xsd:element ref="ns4:_dlc_DocIdUrl" minOccurs="0"/>
                <xsd:element ref="ns4:_dlc_DocIdPersistId"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334ba3b-e131-42d3-95f3-2728f5a41884" elementFormDefault="qualified">
    <xsd:import namespace="http://schemas.microsoft.com/office/2006/documentManagement/types"/>
    <xsd:import namespace="http://schemas.microsoft.com/office/infopath/2007/PartnerControls"/>
    <xsd:element name="Security_x0020_Classification" ma:index="3" nillable="true" ma:displayName="Security Classification" ma:default="OFFICIAL" ma:format="Dropdown" ma:internalName="Security_x0020_Classification" ma:readOnly="false">
      <xsd:simpleType>
        <xsd:union memberTypes="dms:Text">
          <xsd:simpleType>
            <xsd:restriction base="dms:Choice">
              <xsd:enumeration value="UNOFFICIAL"/>
              <xsd:enumeration value="OFFICIAL"/>
              <xsd:enumeration value="OFFICIAL:Sensitive"/>
              <xsd:enumeration value="OFFICIAL:Sensitive, Personal-Privacy"/>
              <xsd:enumeration value="OFFICIAL:Sensitive, Legal-Privilege"/>
              <xsd:enumeration value="OFFICIAL:Sensitive, Legislative-Secrecy"/>
              <xsd:enumeration value="OFFICIAL:Sensitive, SH:National-Cabinet"/>
              <xsd:enumeration value="OFFICIAL:Sensitive, SH:National-Cabinet, Personal-Privacy"/>
              <xsd:enumeration value="OFFICIAL:Sensitive, SH:National-Cabinet, Legislative-Secrecy"/>
              <xsd:enumeration value="OFFICIAL:Sensitive, SH:National-Cabinet, Legal-Privilege"/>
              <xsd:enumeration value="PROTECTED"/>
              <xsd:enumeration value="PROTECTED, Legal-Privilege"/>
              <xsd:enumeration value="PROTECTED, Personal-Privacy"/>
              <xsd:enumeration value="PROTECTED, Legislative-Secrecy"/>
              <xsd:enumeration value="PROTECTED SH:CABINET"/>
              <xsd:enumeration value="PROTECTED SH:CABINET, Personal-Privacy"/>
              <xsd:enumeration value="PROTECTED SH:CABINET, Legal-Privilege"/>
              <xsd:enumeration value="PROTECTED SH:CABINET, Legislative-Secrecy"/>
              <xsd:enumeration value="PROTECTED SH:National-Cabinet"/>
              <xsd:enumeration value="PROTECTED SH:National-Cabinet, Personal-Privacy"/>
              <xsd:enumeration value="PROTECTED SH:National-Cabinet, Legal-Privilege"/>
              <xsd:enumeration value="PROTECTED SH:National-Cabinet, Legislative-Secrecy"/>
              <xsd:enumeration value="UNCLASSIFIED"/>
              <xsd:enumeration value="UNCLASSIFIED - Sensitive: Personal"/>
              <xsd:enumeration value="UNCLASSIFIED - Sensitive: Legal"/>
              <xsd:enumeration value="UNCLASSIFIED - Sensitive"/>
              <xsd:enumeration value="For Official Use Only"/>
              <xsd:enumeration value="PROTECTED - Sensitive"/>
              <xsd:enumeration value="PROTECTED - Sensitive: Personal"/>
              <xsd:enumeration value="PROTECTED - Sensitive: Cabinet"/>
              <xsd:enumeration value="PROTECTED - Sensitive: Legal"/>
              <xsd:enumeration value="PROTECTED:CABINET"/>
            </xsd:restriction>
          </xsd:simpleType>
        </xsd:union>
      </xsd:simpleType>
    </xsd:element>
    <xsd:element name="Original_x0020_Date_x0020_Created" ma:index="8" nillable="true" ma:displayName="Original Date Created" ma:default="" ma:format="DateOnly" ma:internalName="Original_x0020_Date_x0020_Created" ma:readOnly="false">
      <xsd:simpleType>
        <xsd:restriction base="dms:DateTime"/>
      </xsd:simpleType>
    </xsd:element>
    <xsd:element name="e0fcb3f570964638902a63147cd98219" ma:index="10" nillable="true" ma:taxonomy="true" ma:internalName="e0fcb3f570964638902a63147cd98219" ma:taxonomyFieldName="Organisation_x0020_Unit" ma:displayName="Organisation Unit" ma:default="" ma:fieldId="{e0fcb3f5-7096-4638-902a-63147cd98219}" ma:sspId="c4b2c377-c74f-46b8-b62e-9cefa93d8fc8" ma:termSetId="642ac736-c0d1-48cf-939c-a81b0e893448" ma:anchorId="00000000-0000-0000-0000-000000000000" ma:open="false" ma:isKeyword="false">
      <xsd:complexType>
        <xsd:sequence>
          <xsd:element ref="pc:Terms" minOccurs="0" maxOccurs="1"/>
        </xsd:sequence>
      </xsd:complexType>
    </xsd:element>
    <xsd:element name="f0888ba7078d4a1bac90b097c1ed0fad" ma:index="12" nillable="true" ma:taxonomy="true" ma:internalName="f0888ba7078d4a1bac90b097c1ed0fad" ma:taxonomyFieldName="Initiating_x0020_Entity" ma:displayName="Initiating Entity" ma:readOnly="false" ma:default="1;#Department of Finance|fd660e8f-8f31-49bd-92a3-d31d4da31afe" ma:fieldId="{f0888ba7-078d-4a1b-ac90-b097c1ed0fad}" ma:sspId="c4b2c377-c74f-46b8-b62e-9cefa93d8fc8" ma:termSetId="1dd44c57-eb90-49d3-b71d-825941fd7214" ma:anchorId="00000000-0000-0000-0000-000000000000" ma:open="false" ma:isKeyword="false">
      <xsd:complexType>
        <xsd:sequence>
          <xsd:element ref="pc:Terms" minOccurs="0" maxOccurs="1"/>
        </xsd:sequence>
      </xsd:complexType>
    </xsd:element>
    <xsd:element name="of934ccb37d6451ba60cdb89c1817167" ma:index="14" nillable="true" ma:taxonomy="true" ma:internalName="of934ccb37d6451ba60cdb89c1817167" ma:taxonomyFieldName="About_x0020_Entity" ma:displayName="About Entity" ma:readOnly="false" ma:default="1;#Department of Finance|fd660e8f-8f31-49bd-92a3-d31d4da31afe" ma:fieldId="{8f934ccb-37d6-451b-a60c-db89c1817167}" ma:sspId="c4b2c377-c74f-46b8-b62e-9cefa93d8fc8" ma:termSetId="1dd44c57-eb90-49d3-b71d-825941fd7214" ma:anchorId="00000000-0000-0000-0000-000000000000" ma:open="false" ma:isKeyword="false">
      <xsd:complexType>
        <xsd:sequence>
          <xsd:element ref="pc:Terms" minOccurs="0" maxOccurs="1"/>
        </xsd:sequence>
      </xsd:complexType>
    </xsd:element>
    <xsd:element name="TaxKeywordTaxHTField" ma:index="16" nillable="true" ma:taxonomy="true" ma:internalName="TaxKeywordTaxHTField" ma:taxonomyFieldName="TaxKeyword" ma:displayName="Enterprise Keywords" ma:readOnly="false" ma:fieldId="{23f27201-bee3-471e-b2e7-b64fd8b7ca38}" ma:taxonomyMulti="true" ma:sspId="c4b2c377-c74f-46b8-b62e-9cefa93d8fc8" ma:termSetId="00000000-0000-0000-0000-000000000000" ma:anchorId="00000000-0000-0000-0000-000000000000" ma:open="true" ma:isKeyword="true">
      <xsd:complexType>
        <xsd:sequence>
          <xsd:element ref="pc:Terms" minOccurs="0" maxOccurs="1"/>
        </xsd:sequence>
      </xsd:complexType>
    </xsd:element>
    <xsd:element name="lf395e0388bc45bfb8642f07b9d090f4" ma:index="19" nillable="true" ma:taxonomy="true" ma:internalName="lf395e0388bc45bfb8642f07b9d090f4" ma:taxonomyFieldName="Function_x0020_and_x0020_Activity" ma:displayName="Function and Activity" ma:readOnly="false" ma:default="" ma:fieldId="{5f395e03-88bc-45bf-b864-2f07b9d090f4}" ma:sspId="c4b2c377-c74f-46b8-b62e-9cefa93d8fc8" ma:termSetId="d6a09c5b-e950-47cc-8e6b-7e27719f9f0b" ma:anchorId="00000000-0000-0000-0000-000000000000" ma:open="false" ma:isKeyword="false">
      <xsd:complexType>
        <xsd:sequence>
          <xsd:element ref="pc:Terms" minOccurs="0" maxOccurs="1"/>
        </xsd:sequence>
      </xsd:complexType>
    </xsd:element>
    <xsd:element name="TaxCatchAll" ma:index="20" nillable="true" ma:displayName="Taxonomy Catch All Column" ma:hidden="true" ma:list="{f4c189e6-c560-40fe-97d1-6662c6a9f502}" ma:internalName="TaxCatchAll" ma:readOnly="false" ma:showField="CatchAllData" ma:web="6a7e9632-768a-49bf-85ac-c69233ab2a52">
      <xsd:complexType>
        <xsd:complexContent>
          <xsd:extension base="dms:MultiChoiceLookup">
            <xsd:sequence>
              <xsd:element name="Value" type="dms:Lookup" maxOccurs="unbounded" minOccurs="0" nillable="true"/>
            </xsd:sequence>
          </xsd:extension>
        </xsd:complexContent>
      </xsd:complexType>
    </xsd:element>
    <xsd:element name="TaxCatchAllLabel" ma:index="24" nillable="true" ma:displayName="Taxonomy Catch All Column1" ma:hidden="true" ma:list="{f4c189e6-c560-40fe-97d1-6662c6a9f502}" ma:internalName="TaxCatchAllLabel" ma:readOnly="true" ma:showField="CatchAllDataLabel" ma:web="6a7e9632-768a-49bf-85ac-c69233ab2a5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39afc8f-a215-4bb1-9caf-c1c5d2f63d8a" elementFormDefault="qualified">
    <xsd:import namespace="http://schemas.microsoft.com/office/2006/documentManagement/types"/>
    <xsd:import namespace="http://schemas.microsoft.com/office/infopath/2007/PartnerControls"/>
    <xsd:element name="MediaServiceFastMetadata" ma:index="21" nillable="true" ma:displayName="MediaServiceFastMetadata" ma:hidden="true" ma:internalName="MediaServiceFastMetadata" ma:readOnly="true">
      <xsd:simpleType>
        <xsd:restriction base="dms:Note"/>
      </xsd:simpleType>
    </xsd:element>
    <xsd:element name="lcf76f155ced4ddcb4097134ff3c332f" ma:index="25" nillable="true" ma:taxonomy="true" ma:internalName="lcf76f155ced4ddcb4097134ff3c332f" ma:taxonomyFieldName="MediaServiceImageTags" ma:displayName="Image Tags" ma:readOnly="false" ma:fieldId="{5cf76f15-5ced-4ddc-b409-7134ff3c332f}" ma:taxonomyMulti="true" ma:sspId="c4b2c377-c74f-46b8-b62e-9cefa93d8fc8" ma:termSetId="09814cd3-568e-fe90-9814-8d621ff8fb84" ma:anchorId="fba54fb3-c3e1-fe81-a776-ca4b69148c4d" ma:open="true" ma:isKeyword="false">
      <xsd:complexType>
        <xsd:sequence>
          <xsd:element ref="pc:Terms" minOccurs="0" maxOccurs="1"/>
        </xsd:sequence>
      </xsd:complex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MediaServiceOCR" ma:index="28" nillable="true" ma:displayName="Extracted Text" ma:hidden="true" ma:internalName="MediaServiceOCR" ma:readOnly="true">
      <xsd:simpleType>
        <xsd:restriction base="dms:Note"/>
      </xsd:simpleType>
    </xsd:element>
    <xsd:element name="MediaServiceMetadata" ma:index="29" nillable="true" ma:displayName="MediaServiceMetadata" ma:hidden="true" ma:internalName="MediaServiceMetadata" ma:readOnly="true">
      <xsd:simpleType>
        <xsd:restriction base="dms:Note"/>
      </xsd:simpleType>
    </xsd:element>
    <xsd:element name="MediaServiceDateTaken" ma:index="31" nillable="true" ma:displayName="MediaServiceDateTaken" ma:description="" ma:hidden="true" ma:indexed="true" ma:internalName="MediaServiceDateTaken" ma:readOnly="true">
      <xsd:simpleType>
        <xsd:restriction base="dms:Text"/>
      </xsd:simpleType>
    </xsd:element>
    <xsd:element name="MediaLengthInSeconds" ma:index="32" nillable="true" ma:displayName="MediaLengthInSeconds" ma:hidden="true" ma:internalName="MediaLengthInSeconds" ma:readOnly="true">
      <xsd:simpleType>
        <xsd:restriction base="dms:Unknown"/>
      </xsd:simpleType>
    </xsd:element>
    <xsd:element name="MediaServiceObjectDetectorVersions" ma:index="3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3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a7e9632-768a-49bf-85ac-c69233ab2a52" elementFormDefault="qualified">
    <xsd:import namespace="http://schemas.microsoft.com/office/2006/documentManagement/types"/>
    <xsd:import namespace="http://schemas.microsoft.com/office/infopath/2007/PartnerControls"/>
    <xsd:element name="SharedWithUsers" ma:index="22"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3" nillable="true" ma:displayName="Shared With Details" ma:hidden="true" ma:internalName="SharedWithDetails" ma:readOnly="true">
      <xsd:simpleType>
        <xsd:restriction base="dms:Note"/>
      </xsd:simpleType>
    </xsd:element>
    <xsd:element name="_dlc_DocId" ma:index="34" nillable="true" ma:displayName="Document ID Value" ma:description="The value of the document ID assigned to this item." ma:indexed="true" ma:internalName="_dlc_DocId" ma:readOnly="true">
      <xsd:simpleType>
        <xsd:restriction base="dms:Text"/>
      </xsd:simpleType>
    </xsd:element>
    <xsd:element name="_dlc_DocIdUrl" ma:index="3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3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2"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c4b2c377-c74f-46b8-b62e-9cefa93d8fc8" ContentTypeId="0x010100B7B479F47583304BA8B631462CC772D7" PreviousValue="true"/>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p:properties xmlns:p="http://schemas.microsoft.com/office/2006/metadata/properties" xmlns:xsi="http://www.w3.org/2001/XMLSchema-instance" xmlns:pc="http://schemas.microsoft.com/office/infopath/2007/PartnerControls">
  <documentManagement>
    <TaxKeywordTaxHTField xmlns="a334ba3b-e131-42d3-95f3-2728f5a41884">
      <Terms xmlns="http://schemas.microsoft.com/office/infopath/2007/PartnerControls"/>
    </TaxKeywordTaxHTField>
    <lf395e0388bc45bfb8642f07b9d090f4 xmlns="a334ba3b-e131-42d3-95f3-2728f5a41884">
      <Terms xmlns="http://schemas.microsoft.com/office/infopath/2007/PartnerControls"/>
    </lf395e0388bc45bfb8642f07b9d090f4>
    <of934ccb37d6451ba60cdb89c1817167 xmlns="a334ba3b-e131-42d3-95f3-2728f5a41884">
      <Terms xmlns="http://schemas.microsoft.com/office/infopath/2007/PartnerControls">
        <TermInfo xmlns="http://schemas.microsoft.com/office/infopath/2007/PartnerControls">
          <TermName xmlns="http://schemas.microsoft.com/office/infopath/2007/PartnerControls">Department of Finance</TermName>
          <TermId xmlns="http://schemas.microsoft.com/office/infopath/2007/PartnerControls">fd660e8f-8f31-49bd-92a3-d31d4da31afe</TermId>
        </TermInfo>
      </Terms>
    </of934ccb37d6451ba60cdb89c1817167>
    <SharedWithUsers xmlns="6a7e9632-768a-49bf-85ac-c69233ab2a52">
      <UserInfo>
        <DisplayName>Maria Moore</DisplayName>
        <AccountId>929</AccountId>
        <AccountType/>
      </UserInfo>
      <UserInfo>
        <DisplayName>Daniel Viran</DisplayName>
        <AccountId>49</AccountId>
        <AccountType/>
      </UserInfo>
    </SharedWithUsers>
    <lcf76f155ced4ddcb4097134ff3c332f xmlns="e39afc8f-a215-4bb1-9caf-c1c5d2f63d8a">
      <Terms xmlns="http://schemas.microsoft.com/office/infopath/2007/PartnerControls"/>
    </lcf76f155ced4ddcb4097134ff3c332f>
    <TaxCatchAll xmlns="a334ba3b-e131-42d3-95f3-2728f5a41884">
      <Value>1</Value>
    </TaxCatchAll>
    <e0fcb3f570964638902a63147cd98219 xmlns="a334ba3b-e131-42d3-95f3-2728f5a41884">
      <Terms xmlns="http://schemas.microsoft.com/office/infopath/2007/PartnerControls"/>
    </e0fcb3f570964638902a63147cd98219>
    <Security_x0020_Classification xmlns="a334ba3b-e131-42d3-95f3-2728f5a41884">OFFICIAL</Security_x0020_Classification>
    <_dlc_DocIdUrl xmlns="6a7e9632-768a-49bf-85ac-c69233ab2a52">
      <Url>https://financegovau.sharepoint.com/sites/M365_DoF_50033506/_layouts/15/DocIdRedir.aspx?ID=FIN33506-1566835604-284609</Url>
      <Description>FIN33506-1566835604-284609</Description>
    </_dlc_DocIdUrl>
    <f0888ba7078d4a1bac90b097c1ed0fad xmlns="a334ba3b-e131-42d3-95f3-2728f5a41884">
      <Terms xmlns="http://schemas.microsoft.com/office/infopath/2007/PartnerControls">
        <TermInfo xmlns="http://schemas.microsoft.com/office/infopath/2007/PartnerControls">
          <TermName xmlns="http://schemas.microsoft.com/office/infopath/2007/PartnerControls">Department of Finance</TermName>
          <TermId xmlns="http://schemas.microsoft.com/office/infopath/2007/PartnerControls">fd660e8f-8f31-49bd-92a3-d31d4da31afe</TermId>
        </TermInfo>
      </Terms>
    </f0888ba7078d4a1bac90b097c1ed0fad>
    <Original_x0020_Date_x0020_Created xmlns="a334ba3b-e131-42d3-95f3-2728f5a41884" xsi:nil="true"/>
    <_dlc_DocId xmlns="6a7e9632-768a-49bf-85ac-c69233ab2a52">FIN33506-1566835604-284609</_dlc_DocId>
  </documentManagement>
</p:properties>
</file>

<file path=customXml/itemProps1.xml><?xml version="1.0" encoding="utf-8"?>
<ds:datastoreItem xmlns:ds="http://schemas.openxmlformats.org/officeDocument/2006/customXml" ds:itemID="{E1EB0B77-FD96-45FF-884E-D1739D250C5C}"/>
</file>

<file path=customXml/itemProps2.xml><?xml version="1.0" encoding="utf-8"?>
<ds:datastoreItem xmlns:ds="http://schemas.openxmlformats.org/officeDocument/2006/customXml" ds:itemID="{9C6A08B4-FC73-4E51-A59C-E9A9A9AC847A}"/>
</file>

<file path=customXml/itemProps3.xml><?xml version="1.0" encoding="utf-8"?>
<ds:datastoreItem xmlns:ds="http://schemas.openxmlformats.org/officeDocument/2006/customXml" ds:itemID="{91412719-B373-4275-8767-DA7DAB3D37D7}"/>
</file>

<file path=customXml/itemProps4.xml><?xml version="1.0" encoding="utf-8"?>
<ds:datastoreItem xmlns:ds="http://schemas.openxmlformats.org/officeDocument/2006/customXml" ds:itemID="{4BA7073A-D3FA-47AC-B29E-544EBFFD893D}"/>
</file>

<file path=customXml/itemProps5.xml><?xml version="1.0" encoding="utf-8"?>
<ds:datastoreItem xmlns:ds="http://schemas.openxmlformats.org/officeDocument/2006/customXml" ds:itemID="{5D4CF917-EF36-453C-9E68-DA41624D0D6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Table 1.1 CCE</vt:lpstr>
      <vt:lpstr>Table 1.2</vt:lpstr>
      <vt:lpstr>Table 2.1.1 CCE</vt:lpstr>
      <vt:lpstr>Table 3.1 CCE</vt:lpstr>
      <vt:lpstr>Table 3.2</vt:lpstr>
      <vt:lpstr>Table 3.3</vt:lpstr>
      <vt:lpstr>Table 3.4</vt:lpstr>
      <vt:lpstr>Table 3.5</vt:lpstr>
      <vt:lpstr>'Table 1.1 CCE'!Print_Area</vt:lpstr>
      <vt:lpstr>'Table 2.1.1 CCE'!Print_Area</vt:lpstr>
      <vt:lpstr>'Table 3.1 CCE'!Print_Area</vt:lpstr>
      <vt:lpstr>'Table 3.2'!Print_Area</vt:lpstr>
      <vt:lpstr>'Table 3.3'!Print_Area</vt:lpstr>
      <vt:lpstr>'Table 3.4'!Print_Area</vt:lpstr>
      <vt:lpstr>'Table 3.5'!Print_Area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2024-05-13T04:02:04Z</dcterms:created>
  <dcterms:modified xsi:type="dcterms:W3CDTF">2024-05-13T04:02:27Z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mReceivedByName">
    <vt:lpwstr/>
  </property>
  <property fmtid="{D5CDD505-2E9C-101B-9397-08002B2CF9AE}" pid="3" name="RecordPoint_SubmissionDate">
    <vt:lpwstr/>
  </property>
  <property fmtid="{D5CDD505-2E9C-101B-9397-08002B2CF9AE}" pid="4" name="TaxKeyword">
    <vt:lpwstr/>
  </property>
  <property fmtid="{D5CDD505-2E9C-101B-9397-08002B2CF9AE}" pid="5" name="PM_Originator_Hash_SHA1">
    <vt:lpwstr>9AAEAD0863FDD4069CE4EA4ABFEDF2AD3E4E5C46</vt:lpwstr>
  </property>
  <property fmtid="{D5CDD505-2E9C-101B-9397-08002B2CF9AE}" pid="6" name="RecordPoint_RecordNumberSubmitted">
    <vt:lpwstr>R0001945963</vt:lpwstr>
  </property>
  <property fmtid="{D5CDD505-2E9C-101B-9397-08002B2CF9AE}" pid="7" name="PMUuid">
    <vt:lpwstr>v=2022.2;d=gov.au;g=46DD6D7C-8107-577B-BC6E-F348953B2E44</vt:lpwstr>
  </property>
  <property fmtid="{D5CDD505-2E9C-101B-9397-08002B2CF9AE}" pid="8" name="PM_ProtectiveMarkingImage_Header">
    <vt:lpwstr>C:\Program Files\Common Files\janusNET Shared\janusSEAL\Images\DocumentSlashBlue.png</vt:lpwstr>
  </property>
  <property fmtid="{D5CDD505-2E9C-101B-9397-08002B2CF9AE}" pid="9" name="PM_Note">
    <vt:lpwstr/>
  </property>
  <property fmtid="{D5CDD505-2E9C-101B-9397-08002B2CF9AE}" pid="10" name="EmToAddress">
    <vt:lpwstr/>
  </property>
  <property fmtid="{D5CDD505-2E9C-101B-9397-08002B2CF9AE}" pid="11" name="MSIP_Label_87d6481e-ccdd-4ab6-8b26-05a0df5699e7_Method">
    <vt:lpwstr>Privileged</vt:lpwstr>
  </property>
  <property fmtid="{D5CDD505-2E9C-101B-9397-08002B2CF9AE}" pid="12" name="MSIP_Label_87d6481e-ccdd-4ab6-8b26-05a0df5699e7_SiteId">
    <vt:lpwstr>08954cee-4782-4ff6-9ad5-1997dccef4b0</vt:lpwstr>
  </property>
  <property fmtid="{D5CDD505-2E9C-101B-9397-08002B2CF9AE}" pid="13" name="EmCategory">
    <vt:lpwstr/>
  </property>
  <property fmtid="{D5CDD505-2E9C-101B-9397-08002B2CF9AE}" pid="14" name="EmConversationIndex">
    <vt:lpwstr/>
  </property>
  <property fmtid="{D5CDD505-2E9C-101B-9397-08002B2CF9AE}" pid="15" name="PM_ProtectiveMarkingImage_Footer">
    <vt:lpwstr>C:\Program Files\Common Files\janusNET Shared\janusSEAL\Images\DocumentSlashBlue.png</vt:lpwstr>
  </property>
  <property fmtid="{D5CDD505-2E9C-101B-9397-08002B2CF9AE}" pid="16" name="RecordPoint_WorkflowType">
    <vt:lpwstr>ActiveSubmitStub</vt:lpwstr>
  </property>
  <property fmtid="{D5CDD505-2E9C-101B-9397-08002B2CF9AE}" pid="17" name="EmBody">
    <vt:lpwstr/>
  </property>
  <property fmtid="{D5CDD505-2E9C-101B-9397-08002B2CF9AE}" pid="18" name="EmHasAttachments">
    <vt:bool>false</vt:bool>
  </property>
  <property fmtid="{D5CDD505-2E9C-101B-9397-08002B2CF9AE}" pid="19" name="PM_Qualifier_Prev">
    <vt:lpwstr/>
  </property>
  <property fmtid="{D5CDD505-2E9C-101B-9397-08002B2CF9AE}" pid="20" name="EmCC">
    <vt:lpwstr/>
  </property>
  <property fmtid="{D5CDD505-2E9C-101B-9397-08002B2CF9AE}" pid="21" name="EmBCCSMTPAddress">
    <vt:lpwstr/>
  </property>
  <property fmtid="{D5CDD505-2E9C-101B-9397-08002B2CF9AE}" pid="22" name="EmFromName">
    <vt:lpwstr/>
  </property>
  <property fmtid="{D5CDD505-2E9C-101B-9397-08002B2CF9AE}" pid="23" name="PM_Originating_FileId">
    <vt:lpwstr>92A4A01110484A9283DBEBB42B1C8EC2</vt:lpwstr>
  </property>
  <property fmtid="{D5CDD505-2E9C-101B-9397-08002B2CF9AE}" pid="24" name="PM_Hash_Salt_Prev">
    <vt:lpwstr>E2DBC6E25B044CC80EBDA9D815CEE5A7</vt:lpwstr>
  </property>
  <property fmtid="{D5CDD505-2E9C-101B-9397-08002B2CF9AE}" pid="25" name="RecordPoint_ActiveItemSiteId">
    <vt:lpwstr>{de902461-0703-410e-906b-a2e3a4f5dd57}</vt:lpwstr>
  </property>
  <property fmtid="{D5CDD505-2E9C-101B-9397-08002B2CF9AE}" pid="26" name="PM_Version">
    <vt:lpwstr>2018.4</vt:lpwstr>
  </property>
  <property fmtid="{D5CDD505-2E9C-101B-9397-08002B2CF9AE}" pid="27" name="EmTo">
    <vt:lpwstr/>
  </property>
  <property fmtid="{D5CDD505-2E9C-101B-9397-08002B2CF9AE}" pid="28" name="EmToSMTPAddress">
    <vt:lpwstr/>
  </property>
  <property fmtid="{D5CDD505-2E9C-101B-9397-08002B2CF9AE}" pid="29" name="RecordPoint_ActiveItemListId">
    <vt:lpwstr>{1a5197ea-2690-47fd-a085-19629528b6d0}</vt:lpwstr>
  </property>
  <property fmtid="{D5CDD505-2E9C-101B-9397-08002B2CF9AE}" pid="30" name="PM_OriginatorUserAccountName_SHA256">
    <vt:lpwstr>596F35F80DB8C759765728DDF64A26ED98751FFACBBA0D5ED491E3112528810B</vt:lpwstr>
  </property>
  <property fmtid="{D5CDD505-2E9C-101B-9397-08002B2CF9AE}" pid="31" name="RecordPoint_ActiveItemMoved">
    <vt:lpwstr/>
  </property>
  <property fmtid="{D5CDD505-2E9C-101B-9397-08002B2CF9AE}" pid="32" name="Organisation Unit">
    <vt:lpwstr/>
  </property>
  <property fmtid="{D5CDD505-2E9C-101B-9397-08002B2CF9AE}" pid="33" name="RecordPoint_SubmissionCompleted">
    <vt:lpwstr>2018-12-18T14:34:29.6910341+11:00</vt:lpwstr>
  </property>
  <property fmtid="{D5CDD505-2E9C-101B-9397-08002B2CF9AE}" pid="34" name="PM_PrintOutPlacement_XLS">
    <vt:lpwstr/>
  </property>
  <property fmtid="{D5CDD505-2E9C-101B-9397-08002B2CF9AE}" pid="35" name="Document Type">
    <vt:lpwstr/>
  </property>
  <property fmtid="{D5CDD505-2E9C-101B-9397-08002B2CF9AE}" pid="36" name="PM_InsertionValue">
    <vt:lpwstr>OFFICIAL</vt:lpwstr>
  </property>
  <property fmtid="{D5CDD505-2E9C-101B-9397-08002B2CF9AE}" pid="37" name="AbtEntity">
    <vt:lpwstr>2;#Department of Finance|fd660e8f-8f31-49bd-92a3-d31d4da31afe</vt:lpwstr>
  </property>
  <property fmtid="{D5CDD505-2E9C-101B-9397-08002B2CF9AE}" pid="38" name="MSIP_Label_87d6481e-ccdd-4ab6-8b26-05a0df5699e7_Enabled">
    <vt:lpwstr>true</vt:lpwstr>
  </property>
  <property fmtid="{D5CDD505-2E9C-101B-9397-08002B2CF9AE}" pid="39" name="EmCon">
    <vt:lpwstr/>
  </property>
  <property fmtid="{D5CDD505-2E9C-101B-9397-08002B2CF9AE}" pid="40" name="PM_OriginationTimeStamp">
    <vt:lpwstr>2023-02-17T05:13:31Z</vt:lpwstr>
  </property>
  <property fmtid="{D5CDD505-2E9C-101B-9397-08002B2CF9AE}" pid="41" name="PM_Hash_Salt">
    <vt:lpwstr>D208D03C72572290583B2AEB88688582</vt:lpwstr>
  </property>
  <property fmtid="{D5CDD505-2E9C-101B-9397-08002B2CF9AE}" pid="42" name="PM_SecurityClassification">
    <vt:lpwstr>OFFICIAL</vt:lpwstr>
  </property>
  <property fmtid="{D5CDD505-2E9C-101B-9397-08002B2CF9AE}" pid="43" name="EmCompanies">
    <vt:lpwstr/>
  </property>
  <property fmtid="{D5CDD505-2E9C-101B-9397-08002B2CF9AE}" pid="44" name="EmFromSMTPAddress">
    <vt:lpwstr/>
  </property>
  <property fmtid="{D5CDD505-2E9C-101B-9397-08002B2CF9AE}" pid="45" name="EmAttachCount">
    <vt:lpwstr/>
  </property>
  <property fmtid="{D5CDD505-2E9C-101B-9397-08002B2CF9AE}" pid="46" name="KnowledgeTopics">
    <vt:lpwstr/>
  </property>
  <property fmtid="{D5CDD505-2E9C-101B-9397-08002B2CF9AE}" pid="47" name="RecordPoint_ActiveItemWebId">
    <vt:lpwstr>{e237d495-0881-4849-ae62-ddc8a8132df5}</vt:lpwstr>
  </property>
  <property fmtid="{D5CDD505-2E9C-101B-9397-08002B2CF9AE}" pid="48" name="PM_Caveats_Count">
    <vt:lpwstr>0</vt:lpwstr>
  </property>
  <property fmtid="{D5CDD505-2E9C-101B-9397-08002B2CF9AE}" pid="49" name="MSIP_Label_87d6481e-ccdd-4ab6-8b26-05a0df5699e7_ContentBits">
    <vt:lpwstr>0</vt:lpwstr>
  </property>
  <property fmtid="{D5CDD505-2E9C-101B-9397-08002B2CF9AE}" pid="50" name="MSIP_Label_87d6481e-ccdd-4ab6-8b26-05a0df5699e7_SetDate">
    <vt:lpwstr>2023-02-17T05:13:31Z</vt:lpwstr>
  </property>
  <property fmtid="{D5CDD505-2E9C-101B-9397-08002B2CF9AE}" pid="51" name="TSYRecordClass">
    <vt:lpwstr>75;#AE-20337-Destroy 7 years after action completed|668ae28e-5138-4c7c-82db-1c8c6afc81a6</vt:lpwstr>
  </property>
  <property fmtid="{D5CDD505-2E9C-101B-9397-08002B2CF9AE}" pid="52" name="EmReceivedOnBehalfOfName">
    <vt:lpwstr/>
  </property>
  <property fmtid="{D5CDD505-2E9C-101B-9397-08002B2CF9AE}" pid="53" name="PM_Namespace">
    <vt:lpwstr>gov.au</vt:lpwstr>
  </property>
  <property fmtid="{D5CDD505-2E9C-101B-9397-08002B2CF9AE}" pid="54" name="MSIP_Label_87d6481e-ccdd-4ab6-8b26-05a0df5699e7_Name">
    <vt:lpwstr>OFFICIAL</vt:lpwstr>
  </property>
  <property fmtid="{D5CDD505-2E9C-101B-9397-08002B2CF9AE}" pid="55" name="PMHMAC">
    <vt:lpwstr>v=2022.1;a=SHA256;h=9BB3C62244BB2127436981F43B7158588F7C760543C09AC69212EE26D1350BD0</vt:lpwstr>
  </property>
  <property fmtid="{D5CDD505-2E9C-101B-9397-08002B2CF9AE}" pid="56" name="MSIP_Label_87d6481e-ccdd-4ab6-8b26-05a0df5699e7_ActionId">
    <vt:lpwstr>28adad9a198244e1bb7a2b3a106607ce</vt:lpwstr>
  </property>
  <property fmtid="{D5CDD505-2E9C-101B-9397-08002B2CF9AE}" pid="57" name="EmReplyRecipients">
    <vt:lpwstr/>
  </property>
  <property fmtid="{D5CDD505-2E9C-101B-9397-08002B2CF9AE}" pid="58" name="PM_DisplayValueSecClassificationWithQualifier">
    <vt:lpwstr>OFFICIAL</vt:lpwstr>
  </property>
  <property fmtid="{D5CDD505-2E9C-101B-9397-08002B2CF9AE}" pid="59" name="PM_Hash_Version">
    <vt:lpwstr>2022.1</vt:lpwstr>
  </property>
  <property fmtid="{D5CDD505-2E9C-101B-9397-08002B2CF9AE}" pid="60" name="EmRetentionPolicyName">
    <vt:lpwstr/>
  </property>
  <property fmtid="{D5CDD505-2E9C-101B-9397-08002B2CF9AE}" pid="61" name="PM_ProtectiveMarkingValue_Header">
    <vt:lpwstr>OFFICIAL</vt:lpwstr>
  </property>
  <property fmtid="{D5CDD505-2E9C-101B-9397-08002B2CF9AE}" pid="62" name="EmReplyRecipientNames">
    <vt:lpwstr/>
  </property>
  <property fmtid="{D5CDD505-2E9C-101B-9397-08002B2CF9AE}" pid="63" name="_dlc_DocIdItemGuid">
    <vt:lpwstr>5a92abbe-40a0-485a-850b-7e973f304b06</vt:lpwstr>
  </property>
  <property fmtid="{D5CDD505-2E9C-101B-9397-08002B2CF9AE}" pid="64" name="PM_Hash_SHA1">
    <vt:lpwstr>419E822A952C0518405369311EBA713CA574A5D5</vt:lpwstr>
  </property>
  <property fmtid="{D5CDD505-2E9C-101B-9397-08002B2CF9AE}" pid="65" name="InitiatingEntity">
    <vt:lpwstr>2;#Department of Finance|fd660e8f-8f31-49bd-92a3-d31d4da31afe</vt:lpwstr>
  </property>
  <property fmtid="{D5CDD505-2E9C-101B-9397-08002B2CF9AE}" pid="66" name="About Entity">
    <vt:lpwstr>1;#Department of Finance|fd660e8f-8f31-49bd-92a3-d31d4da31afe</vt:lpwstr>
  </property>
  <property fmtid="{D5CDD505-2E9C-101B-9397-08002B2CF9AE}" pid="67" name="EmFrom">
    <vt:lpwstr/>
  </property>
  <property fmtid="{D5CDD505-2E9C-101B-9397-08002B2CF9AE}" pid="68" name="PM_Display">
    <vt:lpwstr>OFFICIAL</vt:lpwstr>
  </property>
  <property fmtid="{D5CDD505-2E9C-101B-9397-08002B2CF9AE}" pid="69" name="EmAttachmentNames">
    <vt:lpwstr/>
  </property>
  <property fmtid="{D5CDD505-2E9C-101B-9397-08002B2CF9AE}" pid="70" name="EmSentOnBehalfOfName">
    <vt:lpwstr/>
  </property>
  <property fmtid="{D5CDD505-2E9C-101B-9397-08002B2CF9AE}" pid="71" name="DocumentType">
    <vt:lpwstr/>
  </property>
  <property fmtid="{D5CDD505-2E9C-101B-9397-08002B2CF9AE}" pid="72" name="Initiating Entity">
    <vt:lpwstr>1;#Department of Finance|fd660e8f-8f31-49bd-92a3-d31d4da31afe</vt:lpwstr>
  </property>
  <property fmtid="{D5CDD505-2E9C-101B-9397-08002B2CF9AE}" pid="73" name="PM_Qualifier">
    <vt:lpwstr/>
  </property>
  <property fmtid="{D5CDD505-2E9C-101B-9397-08002B2CF9AE}" pid="74" name="PM_SecurityClassification_Prev">
    <vt:lpwstr>OFFICIAL</vt:lpwstr>
  </property>
  <property fmtid="{D5CDD505-2E9C-101B-9397-08002B2CF9AE}" pid="75" name="_NewReviewCycle">
    <vt:lpwstr/>
  </property>
  <property fmtid="{D5CDD505-2E9C-101B-9397-08002B2CF9AE}" pid="76" name="Function and Activity">
    <vt:lpwstr/>
  </property>
  <property fmtid="{D5CDD505-2E9C-101B-9397-08002B2CF9AE}" pid="77" name="RecordPoint_RecordFormat">
    <vt:lpwstr/>
  </property>
  <property fmtid="{D5CDD505-2E9C-101B-9397-08002B2CF9AE}" pid="78" name="EmCCSMTPAddress">
    <vt:lpwstr/>
  </property>
  <property fmtid="{D5CDD505-2E9C-101B-9397-08002B2CF9AE}" pid="79" name="ResponsibleArea">
    <vt:lpwstr/>
  </property>
  <property fmtid="{D5CDD505-2E9C-101B-9397-08002B2CF9AE}" pid="80" name="RecordPoint_ActiveItemUniqueId">
    <vt:lpwstr>{db021762-25f4-40e7-a0ec-d1746ff392df}</vt:lpwstr>
  </property>
  <property fmtid="{D5CDD505-2E9C-101B-9397-08002B2CF9AE}" pid="81" name="EmConversationID">
    <vt:lpwstr/>
  </property>
  <property fmtid="{D5CDD505-2E9C-101B-9397-08002B2CF9AE}" pid="82" name="PM_ProtectiveMarkingValue_Footer">
    <vt:lpwstr>OFFICIAL</vt:lpwstr>
  </property>
  <property fmtid="{D5CDD505-2E9C-101B-9397-08002B2CF9AE}" pid="83" name="EmBCC">
    <vt:lpwstr/>
  </property>
  <property fmtid="{D5CDD505-2E9C-101B-9397-08002B2CF9AE}" pid="84" name="EmID">
    <vt:lpwstr/>
  </property>
  <property fmtid="{D5CDD505-2E9C-101B-9397-08002B2CF9AE}" pid="85" name="Order">
    <vt:r8>27634200</vt:r8>
  </property>
  <property fmtid="{D5CDD505-2E9C-101B-9397-08002B2CF9AE}" pid="86" name="PM_OriginatorDomainName_SHA256">
    <vt:lpwstr>325440F6CA31C4C3BCE4433552DC42928CAAD3E2731ABE35FDE729ECEB763AF0</vt:lpwstr>
  </property>
  <property fmtid="{D5CDD505-2E9C-101B-9397-08002B2CF9AE}" pid="87" name="EmSubject">
    <vt:lpwstr/>
  </property>
  <property fmtid="{D5CDD505-2E9C-101B-9397-08002B2CF9AE}" pid="88" name="MediaServiceImageTags">
    <vt:lpwstr/>
  </property>
  <property fmtid="{D5CDD505-2E9C-101B-9397-08002B2CF9AE}" pid="89" name="ContentTypeId">
    <vt:lpwstr>0x010100B7B479F47583304BA8B631462CC772D7008F7CFF9272C47D4280006CCC81AF3990</vt:lpwstr>
  </property>
  <property fmtid="{D5CDD505-2E9C-101B-9397-08002B2CF9AE}" pid="90" name="PM_Markers">
    <vt:lpwstr/>
  </property>
  <property fmtid="{D5CDD505-2E9C-101B-9397-08002B2CF9AE}" pid="91" name="OrgUnit">
    <vt:lpwstr>1;#Agency Accounting and Budget Framework|17de058c-12f7-44f2-8e7d-03ff49305e52</vt:lpwstr>
  </property>
</Properties>
</file>