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defaultThemeVersion="124226"/>
  <xr:revisionPtr revIDLastSave="11" documentId="11_E7239A049595D9777EE61462D0FA7FBBCBDCD737" xr6:coauthVersionLast="47" xr6:coauthVersionMax="47" xr10:uidLastSave="{A261EB8F-6CAE-4984-AFCB-721F5175C4D3}"/>
  <bookViews>
    <workbookView xWindow="44850" yWindow="3720" windowWidth="28800" windowHeight="15315" tabRatio="769" xr2:uid="{00000000-000D-0000-FFFF-FFFF00000000}"/>
  </bookViews>
  <sheets>
    <sheet name="Table 1.1 NCCE" sheetId="64" r:id="rId1"/>
    <sheet name="Table 1.2" sheetId="5" r:id="rId2"/>
    <sheet name="Table 2.X.1 NCCE" sheetId="6" r:id="rId3"/>
    <sheet name="Table 3.1 NCCE" sheetId="45" r:id="rId4"/>
    <sheet name="Table 3.2" sheetId="48" r:id="rId5"/>
    <sheet name="Table 3.3" sheetId="50" r:id="rId6"/>
    <sheet name="Table 3.4" sheetId="51" r:id="rId7"/>
    <sheet name="Table 3.5" sheetId="53" r:id="rId8"/>
    <sheet name="Table 3.6" sheetId="54" r:id="rId9"/>
    <sheet name="Table 3.7" sheetId="55" r:id="rId10"/>
    <sheet name="Table 3.9" sheetId="58" r:id="rId11"/>
  </sheets>
  <definedNames>
    <definedName name="_xlnm.Print_Area" localSheetId="0">'Table 1.1 NCCE'!$A$1:$C$29</definedName>
    <definedName name="_xlnm.Print_Area" localSheetId="2">'Table 2.X.1 NCCE'!$A$1:$F$33</definedName>
    <definedName name="_xlnm.Print_Area" localSheetId="3">'Table 3.1 NCCE'!$A$1:$F$35</definedName>
    <definedName name="_xlnm.Print_Area" localSheetId="4">'Table 3.2'!$A$1:$F$38</definedName>
    <definedName name="_xlnm.Print_Area" localSheetId="5">'Table 3.3'!$A$1:$F$16</definedName>
    <definedName name="_xlnm.Print_Area" localSheetId="6">'Table 3.4'!$A$1:$F$32</definedName>
    <definedName name="_xlnm.Print_Area" localSheetId="7">'Table 3.5'!$A$1:$F$17</definedName>
    <definedName name="_xlnm.Print_Area" localSheetId="8">'Table 3.6'!$A$1:$E$25</definedName>
    <definedName name="_xlnm.Print_Area" localSheetId="9">'Table 3.7'!$A$1:$F$11</definedName>
    <definedName name="_xlnm.Print_Area" localSheetId="10">'Table 3.9'!$A$1:$F$8</definedName>
    <definedName name="Z_02EC4555_5648_4529_98EC_3FB6B89B867F_.wvu.PrintArea" localSheetId="3" hidden="1">'Table 3.1 NCCE'!$A$1:$F$35</definedName>
    <definedName name="Z_02EC4555_5648_4529_98EC_3FB6B89B867F_.wvu.PrintArea" localSheetId="4" hidden="1">'Table 3.2'!$A$1:$F$38</definedName>
    <definedName name="Z_02EC4555_5648_4529_98EC_3FB6B89B867F_.wvu.PrintArea" localSheetId="5" hidden="1">'Table 3.3'!$A$1:$F$14</definedName>
    <definedName name="Z_02EC4555_5648_4529_98EC_3FB6B89B867F_.wvu.PrintArea" localSheetId="6" hidden="1">'Table 3.4'!$A$1:$F$20</definedName>
    <definedName name="Z_02EC4555_5648_4529_98EC_3FB6B89B867F_.wvu.PrintArea" localSheetId="7" hidden="1">'Table 3.5'!$A$1:$F$17</definedName>
    <definedName name="Z_02EC4555_5648_4529_98EC_3FB6B89B867F_.wvu.PrintArea" localSheetId="9" hidden="1">'Table 3.7'!$A$1:$F$11</definedName>
    <definedName name="Z_1E4EBAB2_6872_4520_BF8A_226AAF054257_.wvu.PrintArea" localSheetId="3" hidden="1">'Table 3.1 NCCE'!#REF!</definedName>
    <definedName name="Z_B25D4AC8_47EB_407B_BE70_8908CEF72BED_.wvu.PrintArea" localSheetId="3" hidden="1">'Table 3.1 NCCE'!#REF!</definedName>
    <definedName name="Z_BF9299E5_737A_4E0C_9D41_A753AB534F5C_.wvu.PrintArea" localSheetId="3" hidden="1">'Table 3.1 NCCE'!#REF!</definedName>
    <definedName name="Z_BF96F35B_CE86_4EAA_BC56_620191C156ED_.wvu.PrintArea" localSheetId="3" hidden="1">'Table 3.1 NCCE'!$A$1:$F$35</definedName>
    <definedName name="Z_BF96F35B_CE86_4EAA_BC56_620191C156ED_.wvu.PrintArea" localSheetId="4" hidden="1">'Table 3.2'!$A$1:$F$38</definedName>
    <definedName name="Z_BF96F35B_CE86_4EAA_BC56_620191C156ED_.wvu.PrintArea" localSheetId="5" hidden="1">'Table 3.3'!$A$1:$F$14</definedName>
    <definedName name="Z_BF96F35B_CE86_4EAA_BC56_620191C156ED_.wvu.PrintArea" localSheetId="6" hidden="1">'Table 3.4'!$A$1:$F$20</definedName>
    <definedName name="Z_BF96F35B_CE86_4EAA_BC56_620191C156ED_.wvu.PrintArea" localSheetId="7" hidden="1">'Table 3.5'!$A$1:$F$17</definedName>
    <definedName name="Z_BF96F35B_CE86_4EAA_BC56_620191C156ED_.wvu.PrintArea" localSheetId="9" hidden="1">'Table 3.7'!$A$1:$F$11</definedName>
    <definedName name="Z_BFB02F83_41B1_44AF_A78B_0A94ECFFD68F_.wvu.PrintArea" localSheetId="3" hidden="1">'Table 3.1 NCCE'!#REF!</definedName>
    <definedName name="Z_D4786556_5610_4637_8BFC_AE78BCCB000A_.wvu.Cols" localSheetId="6" hidden="1">'Table 3.4'!#REF!</definedName>
    <definedName name="Z_E17A761E_E232_4B16_B081_29C59F6C978B_.wvu.Cols" localSheetId="6" hidden="1">'Table 3.4'!#REF!</definedName>
    <definedName name="Z_F0126648_A843_4414_99F0_D623F0487F49_.wvu.PrintArea" localSheetId="3" hidden="1">'Table 3.1 NCCE'!$A$1:$F$35</definedName>
    <definedName name="Z_F0126648_A843_4414_99F0_D623F0487F49_.wvu.PrintArea" localSheetId="4" hidden="1">'Table 3.2'!$A$1:$F$38</definedName>
    <definedName name="Z_F0126648_A843_4414_99F0_D623F0487F49_.wvu.PrintArea" localSheetId="5" hidden="1">'Table 3.3'!$A$1:$F$14</definedName>
    <definedName name="Z_F0126648_A843_4414_99F0_D623F0487F49_.wvu.PrintArea" localSheetId="6" hidden="1">'Table 3.4'!$A$1:$F$20</definedName>
    <definedName name="Z_F0126648_A843_4414_99F0_D623F0487F49_.wvu.PrintArea" localSheetId="7" hidden="1">'Table 3.5'!$A$1:$F$17</definedName>
    <definedName name="Z_F0126648_A843_4414_99F0_D623F0487F49_.wvu.PrintArea" localSheetId="9" hidden="1">'Table 3.7'!$A$1:$F$11</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5" l="1"/>
  <c r="F11" i="5"/>
  <c r="E11" i="5"/>
  <c r="D11" i="5"/>
</calcChain>
</file>

<file path=xl/sharedStrings.xml><?xml version="1.0" encoding="utf-8"?>
<sst xmlns="http://schemas.openxmlformats.org/spreadsheetml/2006/main" count="299" uniqueCount="218">
  <si>
    <t>2023-24 Estimated actual
$'000</t>
  </si>
  <si>
    <t>2024-25 Estimate
$'000</t>
  </si>
  <si>
    <t>Departmental</t>
  </si>
  <si>
    <t>Annual appropriations - ordinary annual services (a)</t>
  </si>
  <si>
    <t>Total departmental annual appropriations</t>
  </si>
  <si>
    <t>Total departmental resourcing</t>
  </si>
  <si>
    <t>Administered</t>
  </si>
  <si>
    <t xml:space="preserve">Total administered special appropriations </t>
  </si>
  <si>
    <t>Total administered resourcing</t>
  </si>
  <si>
    <t>2023-24</t>
  </si>
  <si>
    <t>2024-25</t>
  </si>
  <si>
    <t>Average staffing level (number)</t>
  </si>
  <si>
    <t>Third party payments from and on behalf of other entities</t>
  </si>
  <si>
    <t>Prepared on a resourcing (i.e. appropriations available) basis.</t>
  </si>
  <si>
    <t>All figures shown above are GST exclusive - these may not match figures in the cash flow statement.</t>
  </si>
  <si>
    <t>Special appropriations</t>
  </si>
  <si>
    <t>Other</t>
  </si>
  <si>
    <t>Table 1.2:  Entity 2024-25 Budget measures</t>
  </si>
  <si>
    <t>Program</t>
  </si>
  <si>
    <t>2023-24
$'000</t>
  </si>
  <si>
    <t>2024-25
$'000</t>
  </si>
  <si>
    <t>2025-26
$'000</t>
  </si>
  <si>
    <t>2026-27
$'000</t>
  </si>
  <si>
    <t>2027-28
$'000</t>
  </si>
  <si>
    <t xml:space="preserve">Total </t>
  </si>
  <si>
    <t>Total</t>
  </si>
  <si>
    <t>Departmental payment</t>
  </si>
  <si>
    <t>Total payment measures</t>
  </si>
  <si>
    <t>Table 2.X.1:  Budgeted expenses for Outcome 1</t>
  </si>
  <si>
    <t>2024-25
Budget
$'000</t>
  </si>
  <si>
    <t>2025-26 Forward estimate
$'000</t>
  </si>
  <si>
    <t>2026-27 Forward estimate
$'000</t>
  </si>
  <si>
    <t>2027-28
Forward estimate
$'000</t>
  </si>
  <si>
    <t>Administered expenses</t>
  </si>
  <si>
    <t>Administered total</t>
  </si>
  <si>
    <t>Departmental expenses</t>
  </si>
  <si>
    <t>Departmental appropriation</t>
  </si>
  <si>
    <t>Departmental total</t>
  </si>
  <si>
    <t>Total expenses for program 1.1</t>
  </si>
  <si>
    <t>s74 External Revenue (a)</t>
  </si>
  <si>
    <t>Outcome 1 Totals by appropriation type</t>
  </si>
  <si>
    <t>Total expenses for Outcome 1</t>
  </si>
  <si>
    <t>Note: Departmental appropriation splits and totals are indicative estimates and may change in the course of the budget year as government priorities change.</t>
  </si>
  <si>
    <t>Revenue from Government</t>
  </si>
  <si>
    <t>Table 3.1:  Comprehensive income statement (showing net cost of services) for the period ended
30 June</t>
  </si>
  <si>
    <t>EXPENSES</t>
  </si>
  <si>
    <t>Employee benefits</t>
  </si>
  <si>
    <t>Suppliers</t>
  </si>
  <si>
    <t>Depreciation and amortisation (a)</t>
  </si>
  <si>
    <t>Finance costs</t>
  </si>
  <si>
    <t>Other expenses</t>
  </si>
  <si>
    <t>Total expenses</t>
  </si>
  <si>
    <t xml:space="preserve">LESS: </t>
  </si>
  <si>
    <t>OWN-SOURCE INCOME</t>
  </si>
  <si>
    <t>Own-source revenue</t>
  </si>
  <si>
    <t>Sale of goods and rendering of
  services</t>
  </si>
  <si>
    <t>Total own-source revenue</t>
  </si>
  <si>
    <t>Gains</t>
  </si>
  <si>
    <t>Total gains</t>
  </si>
  <si>
    <t>Total own-source income</t>
  </si>
  <si>
    <t>Net (cost of)/contribution by
  services</t>
  </si>
  <si>
    <t>Surplus/(deficit) attributable to the
  Australian Government</t>
  </si>
  <si>
    <t>Total comprehensive income/(loss)</t>
  </si>
  <si>
    <t>Total comprehensive income/(loss)
  attributable to the Australian
  Government</t>
  </si>
  <si>
    <t>Note: Impact of net cash appropriation arrangements</t>
  </si>
  <si>
    <t>Total comprehensive income/(loss)
  - as per statement of
  Comprehensive Income</t>
  </si>
  <si>
    <t>plus: depreciation/amortisation of assets
  funded through appropriations
  (departmental capital budget funding
  and/or equity injections) (a)</t>
  </si>
  <si>
    <t>plus: depreciation/amortisation
  expenses for ROU assets (b)</t>
  </si>
  <si>
    <t>less: lease principal repayments (b)</t>
  </si>
  <si>
    <t>Net Cash Operating Surplus/ (Deficit)</t>
  </si>
  <si>
    <t xml:space="preserve">Prepared on Australian Accounting Standards basis. </t>
  </si>
  <si>
    <t>(b) Applies to leases under AASB 16 Leases.</t>
  </si>
  <si>
    <t>Total comprehensive income</t>
  </si>
  <si>
    <t>Prepared on Australian Accounting Standards basis.</t>
  </si>
  <si>
    <t>Table 3.2: Budgeted departmental balance sheet (as at 30 June)</t>
  </si>
  <si>
    <t>ASSETS</t>
  </si>
  <si>
    <t>Financial assets</t>
  </si>
  <si>
    <r>
      <t xml:space="preserve">Cash </t>
    </r>
    <r>
      <rPr>
        <sz val="8"/>
        <rFont val="Arial"/>
        <family val="2"/>
      </rPr>
      <t>and cash equivalents</t>
    </r>
  </si>
  <si>
    <t>Trade and other receivables</t>
  </si>
  <si>
    <t>Total financial assets</t>
  </si>
  <si>
    <t>Non-financial assets</t>
  </si>
  <si>
    <t>Land and buildings</t>
  </si>
  <si>
    <t>Property, plant and equipment</t>
  </si>
  <si>
    <t>Intangibles</t>
  </si>
  <si>
    <t>Other non-financial assets</t>
  </si>
  <si>
    <t>Total non-financial assets</t>
  </si>
  <si>
    <t>Total assets</t>
  </si>
  <si>
    <t>LIABILITIES</t>
  </si>
  <si>
    <t>Payables</t>
  </si>
  <si>
    <t>Other payables</t>
  </si>
  <si>
    <t>Total payables</t>
  </si>
  <si>
    <t>Interest bearing liabilities</t>
  </si>
  <si>
    <t>Leases</t>
  </si>
  <si>
    <t>Total interest bearing liabilities</t>
  </si>
  <si>
    <t>Provisions</t>
  </si>
  <si>
    <t>Employee provisions</t>
  </si>
  <si>
    <t>Other provisions</t>
  </si>
  <si>
    <t>Total provisions</t>
  </si>
  <si>
    <t>Total liabilities</t>
  </si>
  <si>
    <t>Net assets</t>
  </si>
  <si>
    <t>EQUITY*</t>
  </si>
  <si>
    <t>Parent entity interest</t>
  </si>
  <si>
    <t>Contributed equity</t>
  </si>
  <si>
    <t>Reserves</t>
  </si>
  <si>
    <t>Retained surplus (accumulated
  deficit)</t>
  </si>
  <si>
    <t>Total parent entity interest</t>
  </si>
  <si>
    <t>Total equity</t>
  </si>
  <si>
    <t xml:space="preserve">*Equity is the residual interest in assets after the deduction of liabilities. </t>
  </si>
  <si>
    <t>Table 3.3:  Departmental statement of changes in equity — summary of movement
(Budget year 2024-25)</t>
  </si>
  <si>
    <t>Retained
earnings
$'000</t>
  </si>
  <si>
    <t>Asset
revaluation
reserve
$'000</t>
  </si>
  <si>
    <t>Other
reserves
$'000</t>
  </si>
  <si>
    <t>Contributed
equity/
capital
$'000</t>
  </si>
  <si>
    <t>Total
equity 
$'000</t>
  </si>
  <si>
    <t>Opening balance as at 1 July 2024</t>
  </si>
  <si>
    <t>Balance carried forward from
  previous period</t>
  </si>
  <si>
    <t>Adjusted opening balance</t>
  </si>
  <si>
    <t>Comprehensive income</t>
  </si>
  <si>
    <t>Surplus/(deficit) for the period</t>
  </si>
  <si>
    <t>Transactions with owners</t>
  </si>
  <si>
    <t>Contributions by owners</t>
  </si>
  <si>
    <t>Departmental Capital Budget (DCB)</t>
  </si>
  <si>
    <t>Sub-total transactions with
  owners</t>
  </si>
  <si>
    <t>Estimated closing balance as at
  30 June 2025</t>
  </si>
  <si>
    <t>Closing balance attributable to
  the Australian Government</t>
  </si>
  <si>
    <t>Table 3.4: Budgeted departmental statement of cash flows (for the period ended 30 June)</t>
  </si>
  <si>
    <t>OPERATING ACTIVITIES</t>
  </si>
  <si>
    <t>Cash received</t>
  </si>
  <si>
    <t>Appropriations</t>
  </si>
  <si>
    <t>Total cash received</t>
  </si>
  <si>
    <t>Cash used</t>
  </si>
  <si>
    <t>Employees</t>
  </si>
  <si>
    <t>Interest payments on lease liability</t>
  </si>
  <si>
    <t>Total cash used</t>
  </si>
  <si>
    <t>Net cash from/(used by)
  operating activities</t>
  </si>
  <si>
    <t>INVESTING ACTIVITIES</t>
  </si>
  <si>
    <t>Purchase of property, plant and
  equipment and intangibles</t>
  </si>
  <si>
    <t>Net cash from/(used by)
  investing activities</t>
  </si>
  <si>
    <t>FINANCING ACTIVITIES</t>
  </si>
  <si>
    <t>Principal payments on lease liability</t>
  </si>
  <si>
    <t>Net cash from/(used by)
  financing activities</t>
  </si>
  <si>
    <t>Net increase/(decrease) in cash
  held</t>
  </si>
  <si>
    <t>Cash and cash equivalents at the
  beginning of the reporting period</t>
  </si>
  <si>
    <t>Cash and cash equivalents at
  the end of the reporting period</t>
  </si>
  <si>
    <t>Table 3.5 Departmental capital budget statement (for the period ended 30 June)</t>
  </si>
  <si>
    <t>NEW CAPITAL APPROPRIATIONS</t>
  </si>
  <si>
    <t>Capital budget - Bill 1 (DCB)</t>
  </si>
  <si>
    <t>Total new capital appropriations</t>
  </si>
  <si>
    <t>Provided for:</t>
  </si>
  <si>
    <t>Purchase of non-financial assets</t>
  </si>
  <si>
    <t>Total items</t>
  </si>
  <si>
    <t>PURCHASE OF NON-FINANCIAL
  ASSETS</t>
  </si>
  <si>
    <t>TOTAL</t>
  </si>
  <si>
    <t>Table 3.6:  Statement of departmental asset movements (Budget year 2024-25)</t>
  </si>
  <si>
    <t>Buildings
$'000</t>
  </si>
  <si>
    <t>Other
property,
plant and
equipment
$'000</t>
  </si>
  <si>
    <t>Computer
software and
intangibles
$'000</t>
  </si>
  <si>
    <t>Total
$'000</t>
  </si>
  <si>
    <t>As at 1 July 2024</t>
  </si>
  <si>
    <t xml:space="preserve">Gross book value </t>
  </si>
  <si>
    <t>Gross book value - ROU assets</t>
  </si>
  <si>
    <t>Opening net book balance</t>
  </si>
  <si>
    <t>Capital asset additions</t>
  </si>
  <si>
    <t>Estimated expenditure on new
  or replacement assets</t>
  </si>
  <si>
    <t>Total additions</t>
  </si>
  <si>
    <t>Other movements</t>
  </si>
  <si>
    <t>Depreciation/amortisation expense</t>
  </si>
  <si>
    <t>Depreciation/amortisation on 
 ROU assets</t>
  </si>
  <si>
    <t>Total other movements</t>
  </si>
  <si>
    <t>As at 30 June 2025</t>
  </si>
  <si>
    <t>Gross book value</t>
  </si>
  <si>
    <t>Accumulated depreciation/
  amortisation and impairment</t>
  </si>
  <si>
    <t>Closing net book balance</t>
  </si>
  <si>
    <t>Table 3.7:  Schedule of budgeted income and expenses administered on behalf of Government (for the period ended 30 June)</t>
  </si>
  <si>
    <t>Total expenses administered on
  behalf of Government</t>
  </si>
  <si>
    <t xml:space="preserve">Table 3.9: Schedule of budgeted administered cash flows (for the period ended 30 June)  </t>
  </si>
  <si>
    <t>Cash and cash equivalents at
  beginning of reporting period</t>
  </si>
  <si>
    <t>Cash from Official Public Account for:</t>
  </si>
  <si>
    <t>- Appropriations</t>
  </si>
  <si>
    <t>Total cash from Official Public Account</t>
  </si>
  <si>
    <t>Cash and cash equivalents at
  end of reporting period</t>
  </si>
  <si>
    <t>Part 1: Measures announced since the 2023-24 Mid-Year Economic and Fiscal Outlook (MYEFO)</t>
  </si>
  <si>
    <t>Table 1.1: APSC resource statement - Budget estimates for 2024-25 as at May Budget 2024</t>
  </si>
  <si>
    <t>Program 1.1: Australian Public Service Commission</t>
  </si>
  <si>
    <t>Program 1.2: Judicial Office Holders' Remuneration and Entitlements</t>
  </si>
  <si>
    <t>Remuneration Tribunal Act 1973</t>
  </si>
  <si>
    <r>
      <t xml:space="preserve">Payments made by other entities on behalf of the APSC
  Attorney-General's Department - </t>
    </r>
    <r>
      <rPr>
        <i/>
        <sz val="8"/>
        <color indexed="8"/>
        <rFont val="Arial"/>
        <family val="2"/>
      </rPr>
      <t>Remuneration Tribunal Act 1973</t>
    </r>
  </si>
  <si>
    <t>Surplus/(deficit) before income tax</t>
  </si>
  <si>
    <t>Surplus/(deficit) after income tax</t>
  </si>
  <si>
    <t xml:space="preserve">    Prior year appropriations available</t>
  </si>
  <si>
    <t>(d) Capital budgets and Administered payments to other jurisdictions are not separately identified in Appropriation Bill (No.1) and form part of ordinary annual services items. Please refer to Table 3.5 for further details on capital budgets. For accounting purposes, capital budget appropriations have been designated as a 'contribution by owner'.</t>
  </si>
  <si>
    <t xml:space="preserve">    Departmental appropriation (b)</t>
  </si>
  <si>
    <t xml:space="preserve">    s74 External Revenue (c)</t>
  </si>
  <si>
    <t xml:space="preserve">    Departmental capital budget (d)</t>
  </si>
  <si>
    <t>Expenses not requiring
  appropriation in the Budget
  year (b)</t>
  </si>
  <si>
    <t>Funded by capital appropriation -
  DCB (a)</t>
  </si>
  <si>
    <t>Outcome 1: Australian Public Service Commission</t>
  </si>
  <si>
    <t>Payment measures</t>
  </si>
  <si>
    <t>By purchase - appropriation
  ordinary annual services (b)</t>
  </si>
  <si>
    <t>Funded internally from departmental
  resources</t>
  </si>
  <si>
    <t>Total resourcing for entity APSC</t>
  </si>
  <si>
    <t>Accumulated depreciation/
 amortisation and impairment</t>
  </si>
  <si>
    <t>Accumulated depreciation/amortisation 
 and impairment - ROU assets</t>
  </si>
  <si>
    <t>Total expenses for program 1.2</t>
  </si>
  <si>
    <t>APS Capability Reinvestment Fund: 
  2024-25 projects funded under round two</t>
  </si>
  <si>
    <t>Prime Minister and Cabinet – additional 
  resourcing (a)</t>
  </si>
  <si>
    <t>Savings from External Labour – extension (b)</t>
  </si>
  <si>
    <r>
      <t>(a)</t>
    </r>
    <r>
      <rPr>
        <sz val="7"/>
        <color rgb="FF000000"/>
        <rFont val="Times New Roman"/>
        <family val="1"/>
      </rPr>
      <t xml:space="preserve">  </t>
    </r>
    <r>
      <rPr>
        <sz val="8"/>
        <color rgb="FF000000"/>
        <rFont val="Arial"/>
        <family val="2"/>
      </rPr>
      <t>Appropriation Bill (No. 1) 2024-2025.</t>
    </r>
  </si>
  <si>
    <r>
      <t>(b)</t>
    </r>
    <r>
      <rPr>
        <sz val="7"/>
        <color rgb="FF000000"/>
        <rFont val="Times New Roman"/>
        <family val="1"/>
      </rPr>
      <t xml:space="preserve">  </t>
    </r>
    <r>
      <rPr>
        <sz val="8"/>
        <color rgb="FF000000"/>
        <rFont val="Arial"/>
        <family val="2"/>
      </rPr>
      <t>Excludes departmental capital budget (DCB).</t>
    </r>
  </si>
  <si>
    <r>
      <t>(c)</t>
    </r>
    <r>
      <rPr>
        <sz val="7"/>
        <color rgb="FF000000"/>
        <rFont val="Times New Roman"/>
        <family val="1"/>
      </rPr>
      <t xml:space="preserve">   </t>
    </r>
    <r>
      <rPr>
        <sz val="8"/>
        <color rgb="FF000000"/>
        <rFont val="Arial"/>
        <family val="2"/>
      </rPr>
      <t xml:space="preserve">Estimated External Revenue receipts under section 74 of the </t>
    </r>
    <r>
      <rPr>
        <i/>
        <sz val="8"/>
        <color rgb="FF000000"/>
        <rFont val="Arial"/>
        <family val="2"/>
      </rPr>
      <t>Public Governance, Performance and Accountability Act 2013</t>
    </r>
    <r>
      <rPr>
        <sz val="8"/>
        <color rgb="FF000000"/>
        <rFont val="Arial"/>
        <family val="2"/>
      </rPr>
      <t xml:space="preserve"> (PGPA Act).</t>
    </r>
  </si>
  <si>
    <t>Prepared on a Government Finance Statistics (Underlying Cash) basis. Figures displayed as a negative (‑) represent a decrease in funds and a positive (+) represent an increase in funds.</t>
  </si>
  <si>
    <t>(a)  Including $4.1 million in capital funding in 2024-25.</t>
  </si>
  <si>
    <t>(b)  The measure titled Savings from External Labour – extension is a cross portfolio measure. The full measure description and package details appear in the Budget Paper No. 2 under Cross Portfolio.</t>
  </si>
  <si>
    <t>(a)  Estimated expenses incurred in relation to receipts retained under section 74 of the PGPA Act.</t>
  </si>
  <si>
    <t>(b)  Expenses not requiring appropriation in the Budget year are made up of depreciation expenses.</t>
  </si>
  <si>
    <t>(a)  From 2010-11, the Government introduced net cash appropriation arrangements where Bill 1 revenue appropriations for the depreciation/amortisation expenses of non-corporate Commonwealth entities (and select corporate Commonwealth entities) were replaced with a separate capital budget (the departmental capital budget, or DCB) provided through Bill 1 equity appropriations. For information regarding DCBs, please refer to Table 3.5 Departmental Capital Budget Statement.</t>
  </si>
  <si>
    <r>
      <t>(a)</t>
    </r>
    <r>
      <rPr>
        <sz val="7"/>
        <color rgb="FF000000"/>
        <rFont val="Times New Roman"/>
        <family val="1"/>
      </rPr>
      <t xml:space="preserve">  </t>
    </r>
    <r>
      <rPr>
        <sz val="8"/>
        <color rgb="FF000000"/>
        <rFont val="Arial"/>
        <family val="2"/>
      </rPr>
      <t>Includes purchases from current and previous years' departmental capital budgets (DCBs).</t>
    </r>
  </si>
  <si>
    <r>
      <t>(a)</t>
    </r>
    <r>
      <rPr>
        <sz val="7"/>
        <color rgb="FF000000"/>
        <rFont val="Times New Roman"/>
        <family val="1"/>
      </rPr>
      <t xml:space="preserve">  </t>
    </r>
    <r>
      <rPr>
        <sz val="8"/>
        <color rgb="FF000000"/>
        <rFont val="Arial"/>
        <family val="2"/>
      </rPr>
      <t>‘Appropriation equity’ refers to equity injections appropriations provided through Appropriation Bill (No. 2) 2024-2025, including Collection Development Acquisition Budgets (CDABs).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</si>
</sst>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_(* \(#,##0\);_(* &quot;-&quot;_);_(@_)"/>
    <numFmt numFmtId="165" formatCode="#,##0_);&quot;(&quot;#,##0&quot;)&quot;;&quot;-&quot;_)"/>
    <numFmt numFmtId="166" formatCode="_(* #,##0_);_(* \(#,##0\);_(* &quot;(x)&quot;_);_(@_)"/>
    <numFmt numFmtId="167" formatCode="_(* #,##0.0_);_(* \(#,##0.0\);_(* &quot;(x)&quot;_);_(@_)"/>
  </numFmts>
  <fonts count="29" x14ac:knownFonts="1">
    <font>
      <sz val="11"/>
      <color theme="1"/>
      <name val="Calibri"/>
      <family val="2"/>
      <scheme val="minor"/>
    </font>
    <font>
      <sz val="11"/>
      <color indexed="8"/>
      <name val="Calibri"/>
      <family val="2"/>
    </font>
    <font>
      <sz val="10"/>
      <name val="Arial"/>
      <family val="2"/>
    </font>
    <font>
      <b/>
      <sz val="8"/>
      <name val="Arial"/>
      <family val="2"/>
    </font>
    <font>
      <sz val="8"/>
      <name val="Arial"/>
      <family val="2"/>
    </font>
    <font>
      <i/>
      <sz val="8"/>
      <name val="Arial"/>
      <family val="2"/>
    </font>
    <font>
      <sz val="8"/>
      <color indexed="8"/>
      <name val="Arial"/>
      <family val="2"/>
    </font>
    <font>
      <b/>
      <sz val="7.5"/>
      <name val="Arial"/>
      <family val="2"/>
    </font>
    <font>
      <sz val="7.5"/>
      <name val="Arial"/>
      <family val="2"/>
    </font>
    <font>
      <sz val="10"/>
      <name val="Arial"/>
      <family val="2"/>
    </font>
    <font>
      <b/>
      <sz val="8"/>
      <color indexed="8"/>
      <name val="Arial"/>
      <family val="2"/>
    </font>
    <font>
      <i/>
      <sz val="8"/>
      <color indexed="8"/>
      <name val="Arial"/>
      <family val="2"/>
    </font>
    <font>
      <b/>
      <i/>
      <sz val="8"/>
      <color indexed="8"/>
      <name val="Arial"/>
      <family val="2"/>
    </font>
    <font>
      <sz val="10"/>
      <name val="Arial"/>
      <family val="2"/>
    </font>
    <font>
      <sz val="11"/>
      <name val="Calibri"/>
      <family val="2"/>
    </font>
    <font>
      <sz val="8"/>
      <name val="Calibri"/>
      <family val="2"/>
    </font>
    <font>
      <sz val="11"/>
      <color theme="1"/>
      <name val="Calibri"/>
      <family val="2"/>
      <scheme val="minor"/>
    </font>
    <font>
      <b/>
      <i/>
      <sz val="8"/>
      <name val="Arial"/>
      <family val="2"/>
    </font>
    <font>
      <b/>
      <sz val="11"/>
      <name val="Calibri"/>
      <family val="2"/>
    </font>
    <font>
      <sz val="10"/>
      <color theme="1"/>
      <name val="Arial"/>
      <family val="2"/>
    </font>
    <font>
      <sz val="8"/>
      <color theme="1"/>
      <name val="Arial"/>
      <family val="2"/>
    </font>
    <font>
      <b/>
      <sz val="8"/>
      <color theme="1"/>
      <name val="Arial"/>
      <family val="2"/>
    </font>
    <font>
      <sz val="8"/>
      <color indexed="8"/>
      <name val="Arial"/>
      <family val="1"/>
      <charset val="1"/>
    </font>
    <font>
      <b/>
      <sz val="7.5"/>
      <color indexed="8"/>
      <name val="Arial"/>
      <family val="2"/>
    </font>
    <font>
      <sz val="7.5"/>
      <color rgb="FF000000"/>
      <name val="Arial"/>
      <family val="2"/>
    </font>
    <font>
      <sz val="8"/>
      <color rgb="FF000000"/>
      <name val="Arial"/>
      <family val="2"/>
    </font>
    <font>
      <sz val="7"/>
      <color rgb="FF000000"/>
      <name val="Times New Roman"/>
      <family val="1"/>
    </font>
    <font>
      <i/>
      <sz val="8"/>
      <color rgb="FF000000"/>
      <name val="Arial"/>
      <family val="2"/>
    </font>
    <font>
      <sz val="9.5"/>
      <color theme="1"/>
      <name val="Book Antiqua"/>
      <family val="1"/>
    </font>
  </fonts>
  <fills count="5">
    <fill>
      <patternFill patternType="none"/>
    </fill>
    <fill>
      <patternFill patternType="gray125"/>
    </fill>
    <fill>
      <patternFill patternType="solid">
        <fgColor indexed="9"/>
        <bgColor indexed="64"/>
      </patternFill>
    </fill>
    <fill>
      <patternFill patternType="solid">
        <fgColor rgb="FFE6E6E6"/>
        <bgColor indexed="64"/>
      </patternFill>
    </fill>
    <fill>
      <patternFill patternType="solid">
        <fgColor theme="0"/>
        <bgColor indexed="64"/>
      </patternFill>
    </fill>
  </fills>
  <borders count="13">
    <border>
      <left/>
      <right/>
      <top/>
      <bottom/>
      <diagonal/>
    </border>
    <border>
      <left/>
      <right/>
      <top style="hair">
        <color indexed="64"/>
      </top>
      <bottom style="hair">
        <color indexed="64"/>
      </bottom>
      <diagonal/>
    </border>
    <border>
      <left/>
      <right/>
      <top style="hair">
        <color indexed="8"/>
      </top>
      <bottom/>
      <diagonal/>
    </border>
    <border>
      <left/>
      <right/>
      <top style="hair">
        <color indexed="8"/>
      </top>
      <bottom style="hair">
        <color indexed="8"/>
      </bottom>
      <diagonal/>
    </border>
    <border>
      <left/>
      <right/>
      <top style="hair">
        <color theme="1"/>
      </top>
      <bottom style="hair">
        <color theme="1"/>
      </bottom>
      <diagonal/>
    </border>
    <border>
      <left/>
      <right/>
      <top/>
      <bottom style="hair">
        <color theme="1"/>
      </bottom>
      <diagonal/>
    </border>
    <border>
      <left/>
      <right/>
      <top style="hair">
        <color auto="1"/>
      </top>
      <bottom style="hair">
        <color auto="1"/>
      </bottom>
      <diagonal/>
    </border>
    <border>
      <left/>
      <right/>
      <top style="hair">
        <color auto="1"/>
      </top>
      <bottom/>
      <diagonal/>
    </border>
    <border>
      <left/>
      <right/>
      <top style="hair">
        <color auto="1"/>
      </top>
      <bottom style="hair">
        <color indexed="8"/>
      </bottom>
      <diagonal/>
    </border>
    <border>
      <left/>
      <right/>
      <top style="hair">
        <color indexed="8"/>
      </top>
      <bottom style="hair">
        <color auto="1"/>
      </bottom>
      <diagonal/>
    </border>
    <border>
      <left/>
      <right/>
      <top/>
      <bottom style="hair">
        <color auto="1"/>
      </bottom>
      <diagonal/>
    </border>
    <border>
      <left/>
      <right/>
      <top/>
      <bottom style="hair">
        <color indexed="8"/>
      </bottom>
      <diagonal/>
    </border>
    <border>
      <left/>
      <right/>
      <top/>
      <bottom style="hair">
        <color indexed="64"/>
      </bottom>
      <diagonal/>
    </border>
  </borders>
  <cellStyleXfs count="16">
    <xf numFmtId="0" fontId="0" fillId="0" borderId="0"/>
    <xf numFmtId="43" fontId="2" fillId="0" borderId="0" applyFont="0" applyFill="0" applyBorder="0" applyAlignment="0" applyProtection="0"/>
    <xf numFmtId="43" fontId="1" fillId="0" borderId="0" applyFont="0" applyFill="0" applyBorder="0" applyAlignment="0" applyProtection="0"/>
    <xf numFmtId="0" fontId="3" fillId="0" borderId="0"/>
    <xf numFmtId="0" fontId="2" fillId="0" borderId="0"/>
    <xf numFmtId="0" fontId="16" fillId="0" borderId="0"/>
    <xf numFmtId="0" fontId="2" fillId="0" borderId="0"/>
    <xf numFmtId="0" fontId="9" fillId="0" borderId="0">
      <alignment vertical="center"/>
    </xf>
    <xf numFmtId="0" fontId="9" fillId="0" borderId="0"/>
    <xf numFmtId="0" fontId="2" fillId="0" borderId="0"/>
    <xf numFmtId="0" fontId="13" fillId="0" borderId="0"/>
    <xf numFmtId="0" fontId="2" fillId="0" borderId="0"/>
    <xf numFmtId="0" fontId="2" fillId="0" borderId="0">
      <alignment vertical="center"/>
    </xf>
    <xf numFmtId="0" fontId="19" fillId="0" borderId="0"/>
    <xf numFmtId="43" fontId="2" fillId="0" borderId="0" applyFont="0" applyFill="0" applyBorder="0" applyAlignment="0" applyProtection="0"/>
    <xf numFmtId="43" fontId="1" fillId="0" borderId="0" applyFont="0" applyFill="0" applyBorder="0" applyAlignment="0" applyProtection="0"/>
  </cellStyleXfs>
  <cellXfs count="295">
    <xf numFmtId="0" fontId="0" fillId="0" borderId="0" xfId="0"/>
    <xf numFmtId="165" fontId="4" fillId="0" borderId="0" xfId="0" applyNumberFormat="1" applyFont="1" applyAlignment="1">
      <alignment horizontal="right"/>
    </xf>
    <xf numFmtId="165" fontId="3" fillId="0" borderId="0" xfId="0" applyNumberFormat="1" applyFont="1" applyAlignment="1">
      <alignment horizontal="right"/>
    </xf>
    <xf numFmtId="165" fontId="6" fillId="0" borderId="0" xfId="1" applyNumberFormat="1" applyFont="1" applyAlignment="1">
      <alignment vertical="center"/>
    </xf>
    <xf numFmtId="165" fontId="6" fillId="3" borderId="0" xfId="1" applyNumberFormat="1" applyFont="1" applyFill="1" applyAlignment="1">
      <alignment vertical="center"/>
    </xf>
    <xf numFmtId="165" fontId="6" fillId="0" borderId="0" xfId="9" applyNumberFormat="1" applyFont="1" applyAlignment="1">
      <alignment vertical="center"/>
    </xf>
    <xf numFmtId="165" fontId="10" fillId="0" borderId="0" xfId="9" applyNumberFormat="1" applyFont="1" applyAlignment="1">
      <alignment vertical="center"/>
    </xf>
    <xf numFmtId="165" fontId="10" fillId="0" borderId="0" xfId="3" applyNumberFormat="1" applyFont="1" applyAlignment="1">
      <alignment horizontal="left" vertical="center"/>
    </xf>
    <xf numFmtId="165" fontId="10" fillId="0" borderId="0" xfId="3" applyNumberFormat="1" applyFont="1" applyAlignment="1">
      <alignment vertical="center"/>
    </xf>
    <xf numFmtId="165" fontId="10" fillId="0" borderId="0" xfId="4" applyNumberFormat="1" applyFont="1" applyAlignment="1">
      <alignment vertical="center" wrapText="1"/>
    </xf>
    <xf numFmtId="165" fontId="3" fillId="3" borderId="0" xfId="9" applyNumberFormat="1" applyFont="1" applyFill="1" applyAlignment="1">
      <alignment horizontal="right"/>
    </xf>
    <xf numFmtId="165" fontId="10" fillId="0" borderId="0" xfId="0" applyNumberFormat="1" applyFont="1" applyAlignment="1">
      <alignment vertical="center"/>
    </xf>
    <xf numFmtId="165" fontId="3" fillId="0" borderId="0" xfId="9" applyNumberFormat="1" applyFont="1" applyAlignment="1">
      <alignment horizontal="right"/>
    </xf>
    <xf numFmtId="165" fontId="4" fillId="0" borderId="0" xfId="9" applyNumberFormat="1" applyFont="1" applyAlignment="1">
      <alignment horizontal="right"/>
    </xf>
    <xf numFmtId="165" fontId="3" fillId="0" borderId="0" xfId="4" applyNumberFormat="1" applyFont="1" applyAlignment="1">
      <alignment wrapText="1"/>
    </xf>
    <xf numFmtId="165" fontId="3" fillId="0" borderId="0" xfId="4" applyNumberFormat="1" applyFont="1" applyAlignment="1">
      <alignment horizontal="left" wrapText="1"/>
    </xf>
    <xf numFmtId="165" fontId="6" fillId="0" borderId="0" xfId="9" applyNumberFormat="1" applyFont="1" applyAlignment="1">
      <alignment horizontal="right" vertical="center"/>
    </xf>
    <xf numFmtId="165" fontId="12" fillId="0" borderId="0" xfId="9" applyNumberFormat="1" applyFont="1" applyAlignment="1">
      <alignment vertical="center"/>
    </xf>
    <xf numFmtId="165" fontId="4" fillId="0" borderId="0" xfId="4" applyNumberFormat="1" applyFont="1" applyAlignment="1">
      <alignment vertical="top" wrapText="1"/>
    </xf>
    <xf numFmtId="165" fontId="10" fillId="0" borderId="0" xfId="9" applyNumberFormat="1" applyFont="1" applyAlignment="1">
      <alignment vertical="center" wrapText="1"/>
    </xf>
    <xf numFmtId="165" fontId="10" fillId="0" borderId="0" xfId="9" applyNumberFormat="1" applyFont="1" applyAlignment="1">
      <alignment horizontal="left" vertical="center" wrapText="1"/>
    </xf>
    <xf numFmtId="0" fontId="4" fillId="3" borderId="6" xfId="4" applyFont="1" applyFill="1" applyBorder="1" applyAlignment="1">
      <alignment horizontal="right" wrapText="1"/>
    </xf>
    <xf numFmtId="165" fontId="3" fillId="0" borderId="7" xfId="9" applyNumberFormat="1" applyFont="1" applyBorder="1" applyAlignment="1">
      <alignment vertical="top"/>
    </xf>
    <xf numFmtId="165" fontId="3" fillId="0" borderId="0" xfId="9" applyNumberFormat="1" applyFont="1" applyAlignment="1">
      <alignment vertical="top"/>
    </xf>
    <xf numFmtId="165" fontId="4" fillId="0" borderId="0" xfId="9" applyNumberFormat="1" applyFont="1" applyAlignment="1">
      <alignment horizontal="right" vertical="top"/>
    </xf>
    <xf numFmtId="165" fontId="3" fillId="3" borderId="0" xfId="9" applyNumberFormat="1" applyFont="1" applyFill="1" applyAlignment="1">
      <alignment horizontal="right" vertical="top"/>
    </xf>
    <xf numFmtId="165" fontId="3" fillId="0" borderId="0" xfId="9" applyNumberFormat="1" applyFont="1" applyAlignment="1">
      <alignment horizontal="right" vertical="top"/>
    </xf>
    <xf numFmtId="165" fontId="3" fillId="0" borderId="0" xfId="9" applyNumberFormat="1" applyFont="1" applyAlignment="1">
      <alignment horizontal="left" vertical="top"/>
    </xf>
    <xf numFmtId="165" fontId="10" fillId="0" borderId="0" xfId="9" applyNumberFormat="1" applyFont="1" applyAlignment="1">
      <alignment vertical="top"/>
    </xf>
    <xf numFmtId="165" fontId="6" fillId="0" borderId="7" xfId="9" applyNumberFormat="1" applyFont="1" applyBorder="1" applyAlignment="1">
      <alignment horizontal="right" vertical="center"/>
    </xf>
    <xf numFmtId="165" fontId="10" fillId="0" borderId="0" xfId="3" applyNumberFormat="1" applyFont="1" applyAlignment="1">
      <alignment horizontal="left" vertical="center" wrapText="1"/>
    </xf>
    <xf numFmtId="165" fontId="10" fillId="0" borderId="5" xfId="1" applyNumberFormat="1" applyFont="1" applyBorder="1" applyAlignment="1">
      <alignment vertical="center"/>
    </xf>
    <xf numFmtId="165" fontId="12" fillId="0" borderId="0" xfId="3" applyNumberFormat="1" applyFont="1" applyAlignment="1">
      <alignment horizontal="left" vertical="center" wrapText="1"/>
    </xf>
    <xf numFmtId="0" fontId="11" fillId="4" borderId="6" xfId="0" applyFont="1" applyFill="1" applyBorder="1" applyAlignment="1">
      <alignment horizontal="right" vertical="top" wrapText="1"/>
    </xf>
    <xf numFmtId="0" fontId="6" fillId="3" borderId="6" xfId="0" applyFont="1" applyFill="1" applyBorder="1" applyAlignment="1">
      <alignment horizontal="right" vertical="top" wrapText="1"/>
    </xf>
    <xf numFmtId="0" fontId="6" fillId="4" borderId="0" xfId="0" applyFont="1" applyFill="1" applyAlignment="1">
      <alignment wrapText="1"/>
    </xf>
    <xf numFmtId="0" fontId="11" fillId="4" borderId="0" xfId="0" applyFont="1" applyFill="1" applyAlignment="1">
      <alignment wrapText="1"/>
    </xf>
    <xf numFmtId="0" fontId="12" fillId="4" borderId="0" xfId="0" applyFont="1" applyFill="1" applyAlignment="1">
      <alignment wrapText="1"/>
    </xf>
    <xf numFmtId="0" fontId="10" fillId="4" borderId="0" xfId="0" applyFont="1" applyFill="1" applyAlignment="1">
      <alignment wrapText="1"/>
    </xf>
    <xf numFmtId="0" fontId="6" fillId="4" borderId="0" xfId="0" applyFont="1" applyFill="1" applyAlignment="1">
      <alignment horizontal="left" wrapText="1"/>
    </xf>
    <xf numFmtId="165" fontId="10" fillId="0" borderId="0" xfId="0" applyNumberFormat="1" applyFont="1" applyAlignment="1">
      <alignment horizontal="right"/>
    </xf>
    <xf numFmtId="165" fontId="10" fillId="3" borderId="0" xfId="0" applyNumberFormat="1" applyFont="1" applyFill="1" applyAlignment="1">
      <alignment horizontal="right"/>
    </xf>
    <xf numFmtId="165" fontId="12" fillId="0" borderId="0" xfId="9" applyNumberFormat="1" applyFont="1" applyAlignment="1">
      <alignment horizontal="left" vertical="center"/>
    </xf>
    <xf numFmtId="165" fontId="12" fillId="0" borderId="0" xfId="9" applyNumberFormat="1" applyFont="1" applyAlignment="1">
      <alignment vertical="center" wrapText="1"/>
    </xf>
    <xf numFmtId="165" fontId="3" fillId="0" borderId="0" xfId="5" applyNumberFormat="1" applyFont="1" applyAlignment="1">
      <alignment vertical="center" wrapText="1"/>
    </xf>
    <xf numFmtId="165" fontId="11" fillId="4" borderId="0" xfId="0" applyNumberFormat="1" applyFont="1" applyFill="1" applyAlignment="1">
      <alignment wrapText="1"/>
    </xf>
    <xf numFmtId="165" fontId="6" fillId="3" borderId="0" xfId="0" applyNumberFormat="1" applyFont="1" applyFill="1" applyAlignment="1">
      <alignment wrapText="1"/>
    </xf>
    <xf numFmtId="165" fontId="6" fillId="3" borderId="6" xfId="0" applyNumberFormat="1" applyFont="1" applyFill="1" applyBorder="1" applyAlignment="1">
      <alignment wrapText="1"/>
    </xf>
    <xf numFmtId="165" fontId="10" fillId="3" borderId="6" xfId="0" applyNumberFormat="1" applyFont="1" applyFill="1" applyBorder="1" applyAlignment="1">
      <alignment wrapText="1"/>
    </xf>
    <xf numFmtId="0" fontId="6" fillId="4" borderId="7" xfId="0" applyFont="1" applyFill="1" applyBorder="1" applyAlignment="1">
      <alignment wrapText="1"/>
    </xf>
    <xf numFmtId="165" fontId="12" fillId="4" borderId="6" xfId="0" applyNumberFormat="1" applyFont="1" applyFill="1" applyBorder="1" applyAlignment="1">
      <alignment wrapText="1"/>
    </xf>
    <xf numFmtId="0" fontId="11" fillId="4" borderId="6" xfId="0" applyFont="1" applyFill="1" applyBorder="1" applyAlignment="1">
      <alignment horizontal="right" wrapText="1"/>
    </xf>
    <xf numFmtId="0" fontId="6" fillId="3" borderId="6" xfId="0" applyFont="1" applyFill="1" applyBorder="1" applyAlignment="1">
      <alignment horizontal="right" wrapText="1"/>
    </xf>
    <xf numFmtId="0" fontId="4" fillId="0" borderId="0" xfId="4" applyFont="1" applyAlignment="1">
      <alignment wrapText="1"/>
    </xf>
    <xf numFmtId="165" fontId="4" fillId="0" borderId="6" xfId="4" applyNumberFormat="1" applyFont="1" applyBorder="1" applyAlignment="1">
      <alignment horizontal="right" vertical="top" wrapText="1"/>
    </xf>
    <xf numFmtId="165" fontId="4" fillId="3" borderId="6" xfId="4" applyNumberFormat="1" applyFont="1" applyFill="1" applyBorder="1" applyAlignment="1">
      <alignment horizontal="right" vertical="top" wrapText="1"/>
    </xf>
    <xf numFmtId="0" fontId="4" fillId="0" borderId="6" xfId="4" applyFont="1" applyBorder="1" applyAlignment="1">
      <alignment horizontal="right" wrapText="1"/>
    </xf>
    <xf numFmtId="165" fontId="4" fillId="0" borderId="0" xfId="7" applyNumberFormat="1" applyFont="1" applyAlignment="1">
      <alignment horizontal="left" vertical="center" wrapText="1"/>
    </xf>
    <xf numFmtId="165" fontId="11" fillId="4" borderId="6" xfId="0" applyNumberFormat="1" applyFont="1" applyFill="1" applyBorder="1" applyAlignment="1">
      <alignment wrapText="1"/>
    </xf>
    <xf numFmtId="165" fontId="6" fillId="0" borderId="0" xfId="0" applyNumberFormat="1" applyFont="1" applyAlignment="1">
      <alignment horizontal="left" vertical="center"/>
    </xf>
    <xf numFmtId="165" fontId="11" fillId="4" borderId="10" xfId="0" applyNumberFormat="1" applyFont="1" applyFill="1" applyBorder="1" applyAlignment="1">
      <alignment wrapText="1"/>
    </xf>
    <xf numFmtId="165" fontId="6" fillId="3" borderId="10" xfId="0" applyNumberFormat="1" applyFont="1" applyFill="1" applyBorder="1" applyAlignment="1">
      <alignment wrapText="1"/>
    </xf>
    <xf numFmtId="0" fontId="10" fillId="4" borderId="10" xfId="0" applyFont="1" applyFill="1" applyBorder="1" applyAlignment="1">
      <alignment wrapText="1"/>
    </xf>
    <xf numFmtId="165" fontId="6" fillId="4" borderId="10" xfId="4" applyNumberFormat="1" applyFont="1" applyFill="1" applyBorder="1" applyAlignment="1">
      <alignment horizontal="left" wrapText="1"/>
    </xf>
    <xf numFmtId="165" fontId="3" fillId="0" borderId="6" xfId="9" applyNumberFormat="1" applyFont="1" applyBorder="1" applyAlignment="1">
      <alignment horizontal="right" vertical="top"/>
    </xf>
    <xf numFmtId="165" fontId="3" fillId="3" borderId="6" xfId="9" applyNumberFormat="1" applyFont="1" applyFill="1" applyBorder="1" applyAlignment="1">
      <alignment horizontal="right" vertical="top"/>
    </xf>
    <xf numFmtId="165" fontId="3" fillId="0" borderId="10" xfId="9" applyNumberFormat="1" applyFont="1" applyBorder="1" applyAlignment="1">
      <alignment horizontal="right"/>
    </xf>
    <xf numFmtId="165" fontId="3" fillId="3" borderId="10" xfId="9" applyNumberFormat="1" applyFont="1" applyFill="1" applyBorder="1" applyAlignment="1">
      <alignment horizontal="right"/>
    </xf>
    <xf numFmtId="165" fontId="3" fillId="0" borderId="6" xfId="9" applyNumberFormat="1" applyFont="1" applyBorder="1" applyAlignment="1">
      <alignment horizontal="right"/>
    </xf>
    <xf numFmtId="165" fontId="3" fillId="3" borderId="6" xfId="9" applyNumberFormat="1" applyFont="1" applyFill="1" applyBorder="1" applyAlignment="1">
      <alignment horizontal="right"/>
    </xf>
    <xf numFmtId="165" fontId="4" fillId="0" borderId="10" xfId="9" applyNumberFormat="1" applyFont="1" applyBorder="1" applyAlignment="1">
      <alignment horizontal="right"/>
    </xf>
    <xf numFmtId="165" fontId="4" fillId="0" borderId="6" xfId="4" applyNumberFormat="1" applyFont="1" applyBorder="1" applyAlignment="1">
      <alignment horizontal="right" vertical="center" wrapText="1"/>
    </xf>
    <xf numFmtId="165" fontId="10" fillId="0" borderId="11" xfId="9" applyNumberFormat="1" applyFont="1" applyBorder="1" applyAlignment="1">
      <alignment horizontal="left" vertical="center"/>
    </xf>
    <xf numFmtId="165" fontId="10" fillId="0" borderId="12" xfId="3" applyNumberFormat="1" applyFont="1" applyBorder="1" applyAlignment="1">
      <alignment horizontal="left" vertical="center" wrapText="1"/>
    </xf>
    <xf numFmtId="165" fontId="10" fillId="0" borderId="10" xfId="3" applyNumberFormat="1" applyFont="1" applyBorder="1" applyAlignment="1">
      <alignment horizontal="left" vertical="center" wrapText="1"/>
    </xf>
    <xf numFmtId="0" fontId="3" fillId="0" borderId="0" xfId="4" applyFont="1" applyAlignment="1">
      <alignment horizontal="left" wrapText="1"/>
    </xf>
    <xf numFmtId="165" fontId="11" fillId="4" borderId="7" xfId="0" applyNumberFormat="1" applyFont="1" applyFill="1" applyBorder="1" applyAlignment="1">
      <alignment wrapText="1"/>
    </xf>
    <xf numFmtId="165" fontId="6" fillId="3" borderId="7" xfId="0" applyNumberFormat="1" applyFont="1" applyFill="1" applyBorder="1" applyAlignment="1">
      <alignment wrapText="1"/>
    </xf>
    <xf numFmtId="165" fontId="6" fillId="0" borderId="0" xfId="1" applyNumberFormat="1" applyFont="1" applyAlignment="1"/>
    <xf numFmtId="165" fontId="6" fillId="3" borderId="0" xfId="1" applyNumberFormat="1" applyFont="1" applyFill="1" applyAlignment="1"/>
    <xf numFmtId="165" fontId="4" fillId="0" borderId="0" xfId="2" applyNumberFormat="1" applyFont="1" applyAlignment="1">
      <alignment wrapText="1"/>
    </xf>
    <xf numFmtId="165" fontId="4" fillId="3" borderId="0" xfId="2" applyNumberFormat="1" applyFont="1" applyFill="1" applyAlignment="1">
      <alignment wrapText="1"/>
    </xf>
    <xf numFmtId="165" fontId="10" fillId="0" borderId="6" xfId="1" applyNumberFormat="1" applyFont="1" applyBorder="1" applyAlignment="1"/>
    <xf numFmtId="165" fontId="10" fillId="3" borderId="6" xfId="1" applyNumberFormat="1" applyFont="1" applyFill="1" applyBorder="1" applyAlignment="1"/>
    <xf numFmtId="165" fontId="10" fillId="0" borderId="4" xfId="1" applyNumberFormat="1" applyFont="1" applyBorder="1" applyAlignment="1"/>
    <xf numFmtId="165" fontId="10" fillId="3" borderId="4" xfId="1" applyNumberFormat="1" applyFont="1" applyFill="1" applyBorder="1" applyAlignment="1"/>
    <xf numFmtId="165" fontId="10" fillId="3" borderId="10" xfId="0" applyNumberFormat="1" applyFont="1" applyFill="1" applyBorder="1" applyAlignment="1">
      <alignment horizontal="right" wrapText="1"/>
    </xf>
    <xf numFmtId="165" fontId="12" fillId="4" borderId="10" xfId="0" applyNumberFormat="1" applyFont="1" applyFill="1" applyBorder="1" applyAlignment="1">
      <alignment horizontal="right" wrapText="1"/>
    </xf>
    <xf numFmtId="165" fontId="10" fillId="0" borderId="6" xfId="7" applyNumberFormat="1" applyFont="1" applyBorder="1" applyAlignment="1">
      <alignment vertical="center" wrapText="1"/>
    </xf>
    <xf numFmtId="165" fontId="6" fillId="0" borderId="0" xfId="1" applyNumberFormat="1" applyFont="1" applyAlignment="1">
      <alignment horizontal="right"/>
    </xf>
    <xf numFmtId="165" fontId="3" fillId="0" borderId="0" xfId="7" applyNumberFormat="1" applyFont="1" applyAlignment="1">
      <alignment horizontal="right" vertical="center" wrapText="1"/>
    </xf>
    <xf numFmtId="165" fontId="3" fillId="0" borderId="5" xfId="3" applyNumberFormat="1" applyBorder="1" applyAlignment="1">
      <alignment horizontal="left" vertical="center" wrapText="1"/>
    </xf>
    <xf numFmtId="165" fontId="3" fillId="4" borderId="0" xfId="7" applyNumberFormat="1" applyFont="1" applyFill="1" applyAlignment="1">
      <alignment horizontal="right" vertical="center" wrapText="1"/>
    </xf>
    <xf numFmtId="165" fontId="3" fillId="0" borderId="10" xfId="3" applyNumberFormat="1" applyBorder="1" applyAlignment="1">
      <alignment horizontal="left" vertical="center" wrapText="1"/>
    </xf>
    <xf numFmtId="165" fontId="12" fillId="0" borderId="3" xfId="1" applyNumberFormat="1" applyFont="1" applyBorder="1" applyAlignment="1">
      <alignment horizontal="right"/>
    </xf>
    <xf numFmtId="3" fontId="6" fillId="0" borderId="0" xfId="1" applyNumberFormat="1" applyFont="1" applyAlignment="1">
      <alignment horizontal="right" wrapText="1"/>
    </xf>
    <xf numFmtId="3" fontId="6" fillId="3" borderId="0" xfId="1" applyNumberFormat="1" applyFont="1" applyFill="1" applyAlignment="1">
      <alignment horizontal="right" wrapText="1"/>
    </xf>
    <xf numFmtId="164" fontId="12" fillId="0" borderId="3" xfId="1" applyNumberFormat="1" applyFont="1" applyBorder="1" applyAlignment="1">
      <alignment horizontal="right" wrapText="1"/>
    </xf>
    <xf numFmtId="164" fontId="12" fillId="3" borderId="3" xfId="1" applyNumberFormat="1" applyFont="1" applyFill="1" applyBorder="1" applyAlignment="1">
      <alignment horizontal="right" wrapText="1"/>
    </xf>
    <xf numFmtId="164" fontId="10" fillId="0" borderId="3" xfId="1" applyNumberFormat="1" applyFont="1" applyBorder="1" applyAlignment="1">
      <alignment horizontal="right" wrapText="1"/>
    </xf>
    <xf numFmtId="164" fontId="10" fillId="3" borderId="3" xfId="1" applyNumberFormat="1" applyFont="1" applyFill="1" applyBorder="1" applyAlignment="1">
      <alignment horizontal="right" wrapText="1"/>
    </xf>
    <xf numFmtId="164" fontId="11" fillId="0" borderId="11" xfId="1" applyNumberFormat="1" applyFont="1" applyBorder="1" applyAlignment="1">
      <alignment horizontal="right" wrapText="1"/>
    </xf>
    <xf numFmtId="164" fontId="10" fillId="0" borderId="1" xfId="1" applyNumberFormat="1" applyFont="1" applyBorder="1" applyAlignment="1">
      <alignment horizontal="right" wrapText="1"/>
    </xf>
    <xf numFmtId="164" fontId="10" fillId="3" borderId="1" xfId="1" applyNumberFormat="1" applyFont="1" applyFill="1" applyBorder="1" applyAlignment="1">
      <alignment horizontal="right" wrapText="1"/>
    </xf>
    <xf numFmtId="164" fontId="10" fillId="0" borderId="10" xfId="1" applyNumberFormat="1" applyFont="1" applyBorder="1" applyAlignment="1">
      <alignment horizontal="right" wrapText="1"/>
    </xf>
    <xf numFmtId="164" fontId="10" fillId="3" borderId="10" xfId="1" applyNumberFormat="1" applyFont="1" applyFill="1" applyBorder="1" applyAlignment="1">
      <alignment horizontal="right" wrapText="1"/>
    </xf>
    <xf numFmtId="165" fontId="6" fillId="0" borderId="0" xfId="1" applyNumberFormat="1" applyFont="1" applyAlignment="1">
      <alignment horizontal="right" wrapText="1"/>
    </xf>
    <xf numFmtId="165" fontId="6" fillId="3" borderId="0" xfId="1" applyNumberFormat="1" applyFont="1" applyFill="1" applyAlignment="1">
      <alignment horizontal="right" wrapText="1"/>
    </xf>
    <xf numFmtId="165" fontId="12" fillId="0" borderId="3" xfId="1" applyNumberFormat="1" applyFont="1" applyBorder="1" applyAlignment="1">
      <alignment horizontal="right" wrapText="1"/>
    </xf>
    <xf numFmtId="165" fontId="12" fillId="3" borderId="3" xfId="1" applyNumberFormat="1" applyFont="1" applyFill="1" applyBorder="1" applyAlignment="1">
      <alignment horizontal="right" wrapText="1"/>
    </xf>
    <xf numFmtId="165" fontId="10" fillId="0" borderId="11" xfId="1" applyNumberFormat="1" applyFont="1" applyBorder="1" applyAlignment="1">
      <alignment horizontal="right" wrapText="1"/>
    </xf>
    <xf numFmtId="165" fontId="10" fillId="3" borderId="11" xfId="1" applyNumberFormat="1" applyFont="1" applyFill="1" applyBorder="1" applyAlignment="1">
      <alignment horizontal="right" wrapText="1"/>
    </xf>
    <xf numFmtId="165" fontId="6" fillId="0" borderId="0" xfId="2" applyNumberFormat="1" applyFont="1" applyAlignment="1">
      <alignment horizontal="right"/>
    </xf>
    <xf numFmtId="165" fontId="10" fillId="0" borderId="1" xfId="1" applyNumberFormat="1" applyFont="1" applyBorder="1" applyAlignment="1">
      <alignment horizontal="right"/>
    </xf>
    <xf numFmtId="165" fontId="10" fillId="0" borderId="12" xfId="1" applyNumberFormat="1" applyFont="1" applyBorder="1" applyAlignment="1">
      <alignment horizontal="right"/>
    </xf>
    <xf numFmtId="165" fontId="12" fillId="0" borderId="1" xfId="1" applyNumberFormat="1" applyFont="1" applyBorder="1" applyAlignment="1">
      <alignment horizontal="right" wrapText="1"/>
    </xf>
    <xf numFmtId="165" fontId="12" fillId="3" borderId="1" xfId="1" applyNumberFormat="1" applyFont="1" applyFill="1" applyBorder="1" applyAlignment="1">
      <alignment horizontal="right" wrapText="1"/>
    </xf>
    <xf numFmtId="165" fontId="11" fillId="4" borderId="2" xfId="1" applyNumberFormat="1" applyFont="1" applyFill="1" applyBorder="1" applyAlignment="1">
      <alignment horizontal="right" wrapText="1"/>
    </xf>
    <xf numFmtId="165" fontId="11" fillId="3" borderId="2" xfId="1" applyNumberFormat="1" applyFont="1" applyFill="1" applyBorder="1" applyAlignment="1">
      <alignment horizontal="right" wrapText="1"/>
    </xf>
    <xf numFmtId="165" fontId="11" fillId="0" borderId="2" xfId="1" applyNumberFormat="1" applyFont="1" applyBorder="1" applyAlignment="1">
      <alignment horizontal="right" wrapText="1"/>
    </xf>
    <xf numFmtId="165" fontId="10" fillId="0" borderId="9" xfId="1" applyNumberFormat="1" applyFont="1" applyBorder="1" applyAlignment="1">
      <alignment horizontal="right" wrapText="1"/>
    </xf>
    <xf numFmtId="165" fontId="10" fillId="3" borderId="9" xfId="1" applyNumberFormat="1" applyFont="1" applyFill="1" applyBorder="1" applyAlignment="1">
      <alignment horizontal="right" wrapText="1"/>
    </xf>
    <xf numFmtId="0" fontId="6" fillId="4" borderId="0" xfId="0" applyFont="1" applyFill="1" applyAlignment="1">
      <alignment horizontal="left" vertical="top" wrapText="1"/>
    </xf>
    <xf numFmtId="165" fontId="6" fillId="0" borderId="0" xfId="9" applyNumberFormat="1" applyFont="1" applyAlignment="1">
      <alignment horizontal="left" vertical="center"/>
    </xf>
    <xf numFmtId="165" fontId="10" fillId="0" borderId="0" xfId="9" applyNumberFormat="1" applyFont="1" applyAlignment="1">
      <alignment horizontal="left" vertical="center"/>
    </xf>
    <xf numFmtId="165" fontId="6" fillId="0" borderId="0" xfId="9" applyNumberFormat="1" applyFont="1" applyAlignment="1">
      <alignment horizontal="left" vertical="top"/>
    </xf>
    <xf numFmtId="0" fontId="22" fillId="4" borderId="0" xfId="0" applyFont="1" applyFill="1" applyAlignment="1">
      <alignment vertical="top" wrapText="1" readingOrder="1"/>
    </xf>
    <xf numFmtId="0" fontId="6" fillId="4" borderId="0" xfId="0" applyFont="1" applyFill="1" applyAlignment="1">
      <alignment vertical="top" wrapText="1"/>
    </xf>
    <xf numFmtId="0" fontId="6" fillId="0" borderId="0" xfId="0" applyFont="1" applyAlignment="1">
      <alignment vertical="top" wrapText="1"/>
    </xf>
    <xf numFmtId="0" fontId="10" fillId="0" borderId="0" xfId="0" applyFont="1" applyAlignment="1">
      <alignment wrapText="1"/>
    </xf>
    <xf numFmtId="0" fontId="3" fillId="0" borderId="10" xfId="4" applyFont="1" applyBorder="1" applyAlignment="1">
      <alignment vertical="center" wrapText="1"/>
    </xf>
    <xf numFmtId="0" fontId="3" fillId="0" borderId="0" xfId="4" applyFont="1" applyAlignment="1">
      <alignment wrapText="1"/>
    </xf>
    <xf numFmtId="0" fontId="0" fillId="0" borderId="10" xfId="0" applyBorder="1" applyAlignment="1">
      <alignment wrapText="1"/>
    </xf>
    <xf numFmtId="0" fontId="4" fillId="0" borderId="7" xfId="4" applyFont="1" applyBorder="1" applyAlignment="1">
      <alignment wrapText="1"/>
    </xf>
    <xf numFmtId="0" fontId="4" fillId="0" borderId="6" xfId="4" applyFont="1" applyBorder="1" applyAlignment="1">
      <alignment wrapText="1"/>
    </xf>
    <xf numFmtId="166" fontId="4" fillId="0" borderId="0" xfId="4" applyNumberFormat="1" applyFont="1" applyAlignment="1">
      <alignment wrapText="1"/>
    </xf>
    <xf numFmtId="166" fontId="4" fillId="3" borderId="0" xfId="4" applyNumberFormat="1" applyFont="1" applyFill="1" applyAlignment="1">
      <alignment wrapText="1"/>
    </xf>
    <xf numFmtId="166" fontId="4" fillId="0" borderId="0" xfId="4" applyNumberFormat="1" applyFont="1" applyAlignment="1">
      <alignment horizontal="right" wrapText="1"/>
    </xf>
    <xf numFmtId="167" fontId="4" fillId="0" borderId="0" xfId="4" applyNumberFormat="1" applyFont="1" applyAlignment="1">
      <alignment horizontal="right" wrapText="1"/>
    </xf>
    <xf numFmtId="0" fontId="4" fillId="0" borderId="0" xfId="4" applyFont="1" applyAlignment="1">
      <alignment horizontal="left" wrapText="1"/>
    </xf>
    <xf numFmtId="165" fontId="6" fillId="3" borderId="0" xfId="1" applyNumberFormat="1" applyFont="1" applyFill="1" applyAlignment="1">
      <alignment vertical="center" wrapText="1"/>
    </xf>
    <xf numFmtId="165" fontId="6" fillId="0" borderId="0" xfId="1" applyNumberFormat="1" applyFont="1" applyAlignment="1">
      <alignment vertical="center" wrapText="1"/>
    </xf>
    <xf numFmtId="165" fontId="10" fillId="3" borderId="0" xfId="1" applyNumberFormat="1" applyFont="1" applyFill="1" applyAlignment="1">
      <alignment vertical="center" wrapText="1"/>
    </xf>
    <xf numFmtId="166" fontId="3" fillId="0" borderId="0" xfId="4" applyNumberFormat="1" applyFont="1" applyAlignment="1">
      <alignment wrapText="1"/>
    </xf>
    <xf numFmtId="166" fontId="3" fillId="3" borderId="0" xfId="4" applyNumberFormat="1" applyFont="1" applyFill="1" applyAlignment="1">
      <alignment wrapText="1"/>
    </xf>
    <xf numFmtId="0" fontId="3" fillId="0" borderId="10" xfId="4" applyFont="1" applyBorder="1" applyAlignment="1">
      <alignment wrapText="1"/>
    </xf>
    <xf numFmtId="166" fontId="3" fillId="0" borderId="10" xfId="4" applyNumberFormat="1" applyFont="1" applyBorder="1" applyAlignment="1">
      <alignment horizontal="right" wrapText="1"/>
    </xf>
    <xf numFmtId="165" fontId="10" fillId="3" borderId="10" xfId="1" applyNumberFormat="1" applyFont="1" applyFill="1" applyBorder="1" applyAlignment="1">
      <alignment vertical="center" wrapText="1"/>
    </xf>
    <xf numFmtId="166" fontId="3" fillId="3" borderId="10" xfId="4" applyNumberFormat="1" applyFont="1" applyFill="1" applyBorder="1" applyAlignment="1">
      <alignment wrapText="1"/>
    </xf>
    <xf numFmtId="0" fontId="4" fillId="0" borderId="0" xfId="0" applyFont="1" applyAlignment="1">
      <alignment wrapText="1"/>
    </xf>
    <xf numFmtId="165" fontId="23" fillId="0" borderId="7" xfId="7" applyNumberFormat="1" applyFont="1" applyBorder="1" applyAlignment="1">
      <alignment vertical="center" wrapText="1"/>
    </xf>
    <xf numFmtId="165" fontId="3" fillId="3" borderId="6" xfId="3" applyNumberFormat="1" applyFill="1" applyBorder="1" applyAlignment="1">
      <alignment vertical="center" wrapText="1"/>
    </xf>
    <xf numFmtId="165" fontId="3" fillId="3" borderId="6" xfId="7" applyNumberFormat="1" applyFont="1" applyFill="1" applyBorder="1" applyAlignment="1">
      <alignment vertical="center" wrapText="1"/>
    </xf>
    <xf numFmtId="165" fontId="24" fillId="0" borderId="0" xfId="4" applyNumberFormat="1" applyFont="1" applyAlignment="1">
      <alignment vertical="top" wrapText="1"/>
    </xf>
    <xf numFmtId="165" fontId="8" fillId="0" borderId="0" xfId="4" applyNumberFormat="1" applyFont="1" applyAlignment="1">
      <alignment vertical="top" wrapText="1"/>
    </xf>
    <xf numFmtId="165" fontId="10" fillId="0" borderId="0" xfId="7" applyNumberFormat="1" applyFont="1" applyAlignment="1">
      <alignment vertical="center" wrapText="1"/>
    </xf>
    <xf numFmtId="165" fontId="6" fillId="0" borderId="0" xfId="7" applyNumberFormat="1" applyFont="1" applyAlignment="1">
      <alignment vertical="center" wrapText="1"/>
    </xf>
    <xf numFmtId="165" fontId="4" fillId="0" borderId="0" xfId="7" applyNumberFormat="1" applyFont="1" applyAlignment="1">
      <alignment vertical="center" wrapText="1"/>
    </xf>
    <xf numFmtId="165" fontId="4" fillId="4" borderId="0" xfId="7" applyNumberFormat="1" applyFont="1" applyFill="1" applyAlignment="1">
      <alignment vertical="center" wrapText="1"/>
    </xf>
    <xf numFmtId="165" fontId="6" fillId="0" borderId="0" xfId="1" applyNumberFormat="1" applyFont="1" applyAlignment="1">
      <alignment horizontal="right" vertical="center" wrapText="1"/>
    </xf>
    <xf numFmtId="165" fontId="4" fillId="3" borderId="0" xfId="7" applyNumberFormat="1" applyFont="1" applyFill="1" applyAlignment="1">
      <alignment horizontal="right" vertical="center" wrapText="1"/>
    </xf>
    <xf numFmtId="165" fontId="4" fillId="4" borderId="0" xfId="7" applyNumberFormat="1" applyFont="1" applyFill="1" applyAlignment="1">
      <alignment horizontal="left" vertical="center" wrapText="1"/>
    </xf>
    <xf numFmtId="165" fontId="4" fillId="3" borderId="0" xfId="7" applyNumberFormat="1" applyFont="1" applyFill="1" applyAlignment="1">
      <alignment horizontal="right" wrapText="1"/>
    </xf>
    <xf numFmtId="165" fontId="4" fillId="0" borderId="0" xfId="7" applyNumberFormat="1" applyFont="1" applyAlignment="1">
      <alignment wrapText="1"/>
    </xf>
    <xf numFmtId="165" fontId="10" fillId="0" borderId="4" xfId="1" applyNumberFormat="1" applyFont="1" applyBorder="1" applyAlignment="1">
      <alignment horizontal="right" wrapText="1"/>
    </xf>
    <xf numFmtId="165" fontId="3" fillId="3" borderId="4" xfId="7" applyNumberFormat="1" applyFont="1" applyFill="1" applyBorder="1" applyAlignment="1">
      <alignment horizontal="right" wrapText="1"/>
    </xf>
    <xf numFmtId="165" fontId="3" fillId="0" borderId="4" xfId="7" applyNumberFormat="1" applyFont="1" applyBorder="1" applyAlignment="1">
      <alignment wrapText="1"/>
    </xf>
    <xf numFmtId="165" fontId="10" fillId="0" borderId="5" xfId="1" applyNumberFormat="1" applyFont="1" applyBorder="1" applyAlignment="1">
      <alignment horizontal="right" wrapText="1"/>
    </xf>
    <xf numFmtId="165" fontId="10" fillId="3" borderId="5" xfId="1" applyNumberFormat="1" applyFont="1" applyFill="1" applyBorder="1" applyAlignment="1">
      <alignment horizontal="right" wrapText="1"/>
    </xf>
    <xf numFmtId="165" fontId="3" fillId="0" borderId="5" xfId="7" applyNumberFormat="1" applyFont="1" applyBorder="1" applyAlignment="1">
      <alignment wrapText="1"/>
    </xf>
    <xf numFmtId="165" fontId="5" fillId="4" borderId="0" xfId="7" applyNumberFormat="1" applyFont="1" applyFill="1" applyAlignment="1">
      <alignment horizontal="left" vertical="center" wrapText="1"/>
    </xf>
    <xf numFmtId="165" fontId="4" fillId="0" borderId="0" xfId="7" applyNumberFormat="1" applyFont="1" applyAlignment="1">
      <alignment horizontal="right" wrapText="1"/>
    </xf>
    <xf numFmtId="165" fontId="10" fillId="0" borderId="6" xfId="1" applyNumberFormat="1" applyFont="1" applyBorder="1" applyAlignment="1">
      <alignment horizontal="right" wrapText="1"/>
    </xf>
    <xf numFmtId="165" fontId="3" fillId="3" borderId="6" xfId="7" applyNumberFormat="1" applyFont="1" applyFill="1" applyBorder="1" applyAlignment="1">
      <alignment horizontal="right" wrapText="1"/>
    </xf>
    <xf numFmtId="165" fontId="3" fillId="0" borderId="6" xfId="7" applyNumberFormat="1" applyFont="1" applyBorder="1" applyAlignment="1">
      <alignment horizontal="right" wrapText="1"/>
    </xf>
    <xf numFmtId="165" fontId="10" fillId="0" borderId="7" xfId="1" applyNumberFormat="1" applyFont="1" applyBorder="1" applyAlignment="1">
      <alignment horizontal="right" wrapText="1"/>
    </xf>
    <xf numFmtId="165" fontId="10" fillId="3" borderId="7" xfId="1" applyNumberFormat="1" applyFont="1" applyFill="1" applyBorder="1" applyAlignment="1">
      <alignment horizontal="right" wrapText="1"/>
    </xf>
    <xf numFmtId="165" fontId="3" fillId="0" borderId="7" xfId="7" applyNumberFormat="1" applyFont="1" applyBorder="1" applyAlignment="1">
      <alignment horizontal="right" wrapText="1"/>
    </xf>
    <xf numFmtId="165" fontId="6" fillId="0" borderId="0" xfId="1" applyNumberFormat="1" applyFont="1" applyAlignment="1">
      <alignment wrapText="1"/>
    </xf>
    <xf numFmtId="165" fontId="4" fillId="3" borderId="0" xfId="7" applyNumberFormat="1" applyFont="1" applyFill="1" applyAlignment="1">
      <alignment wrapText="1"/>
    </xf>
    <xf numFmtId="165" fontId="10" fillId="0" borderId="6" xfId="1" applyNumberFormat="1" applyFont="1" applyBorder="1" applyAlignment="1">
      <alignment wrapText="1"/>
    </xf>
    <xf numFmtId="165" fontId="3" fillId="3" borderId="6" xfId="7" applyNumberFormat="1" applyFont="1" applyFill="1" applyBorder="1" applyAlignment="1">
      <alignment wrapText="1"/>
    </xf>
    <xf numFmtId="165" fontId="4" fillId="3" borderId="0" xfId="12" applyNumberFormat="1" applyFont="1" applyFill="1" applyAlignment="1">
      <alignment horizontal="right" wrapText="1"/>
    </xf>
    <xf numFmtId="165" fontId="4" fillId="0" borderId="0" xfId="12" applyNumberFormat="1" applyFont="1" applyAlignment="1">
      <alignment wrapText="1"/>
    </xf>
    <xf numFmtId="165" fontId="3" fillId="0" borderId="0" xfId="7" applyNumberFormat="1" applyFont="1" applyAlignment="1">
      <alignment vertical="center" wrapText="1"/>
    </xf>
    <xf numFmtId="165" fontId="10" fillId="3" borderId="6" xfId="1" applyNumberFormat="1" applyFont="1" applyFill="1" applyBorder="1" applyAlignment="1">
      <alignment horizontal="right" wrapText="1"/>
    </xf>
    <xf numFmtId="165" fontId="3" fillId="0" borderId="6" xfId="7" applyNumberFormat="1" applyFont="1" applyBorder="1" applyAlignment="1">
      <alignment wrapText="1"/>
    </xf>
    <xf numFmtId="165" fontId="10" fillId="0" borderId="7" xfId="1" applyNumberFormat="1" applyFont="1" applyBorder="1" applyAlignment="1">
      <alignment horizontal="right" vertical="center" wrapText="1"/>
    </xf>
    <xf numFmtId="165" fontId="3" fillId="0" borderId="7" xfId="7" applyNumberFormat="1" applyFont="1" applyBorder="1" applyAlignment="1">
      <alignment vertical="center" wrapText="1"/>
    </xf>
    <xf numFmtId="165" fontId="4" fillId="0" borderId="6" xfId="12" applyNumberFormat="1" applyFont="1" applyBorder="1" applyAlignment="1">
      <alignment horizontal="right" vertical="center" wrapText="1"/>
    </xf>
    <xf numFmtId="165" fontId="4" fillId="3" borderId="6" xfId="12" applyNumberFormat="1" applyFont="1" applyFill="1" applyBorder="1" applyAlignment="1">
      <alignment horizontal="right" vertical="center" wrapText="1"/>
    </xf>
    <xf numFmtId="165" fontId="10" fillId="0" borderId="11" xfId="7" applyNumberFormat="1" applyFont="1" applyBorder="1" applyAlignment="1">
      <alignment vertical="center" wrapText="1"/>
    </xf>
    <xf numFmtId="165" fontId="6" fillId="0" borderId="0" xfId="0" applyNumberFormat="1" applyFont="1" applyAlignment="1">
      <alignment vertical="top"/>
    </xf>
    <xf numFmtId="165" fontId="4" fillId="0" borderId="6" xfId="4" applyNumberFormat="1" applyFont="1" applyBorder="1" applyAlignment="1">
      <alignment horizontal="right" vertical="top"/>
    </xf>
    <xf numFmtId="165" fontId="4" fillId="3" borderId="6" xfId="4" applyNumberFormat="1" applyFont="1" applyFill="1" applyBorder="1" applyAlignment="1">
      <alignment horizontal="right" vertical="top"/>
    </xf>
    <xf numFmtId="165" fontId="4" fillId="0" borderId="0" xfId="9" applyNumberFormat="1" applyFont="1" applyAlignment="1">
      <alignment horizontal="left" vertical="top"/>
    </xf>
    <xf numFmtId="165" fontId="4" fillId="3" borderId="0" xfId="9" applyNumberFormat="1" applyFont="1" applyFill="1" applyAlignment="1">
      <alignment horizontal="right"/>
    </xf>
    <xf numFmtId="165" fontId="10" fillId="0" borderId="0" xfId="9" applyNumberFormat="1" applyFont="1" applyAlignment="1">
      <alignment horizontal="left" vertical="top"/>
    </xf>
    <xf numFmtId="165" fontId="4" fillId="3" borderId="10" xfId="9" applyNumberFormat="1" applyFont="1" applyFill="1" applyBorder="1" applyAlignment="1">
      <alignment horizontal="right"/>
    </xf>
    <xf numFmtId="165" fontId="3" fillId="0" borderId="10" xfId="9" applyNumberFormat="1" applyFont="1" applyBorder="1" applyAlignment="1">
      <alignment horizontal="left" vertical="top"/>
    </xf>
    <xf numFmtId="165" fontId="4" fillId="0" borderId="0" xfId="9" applyNumberFormat="1" applyFont="1"/>
    <xf numFmtId="165" fontId="4" fillId="0" borderId="7" xfId="0" applyNumberFormat="1" applyFont="1" applyBorder="1"/>
    <xf numFmtId="165" fontId="10" fillId="0" borderId="0" xfId="0" applyNumberFormat="1" applyFont="1" applyAlignment="1">
      <alignment horizontal="left" vertical="top"/>
    </xf>
    <xf numFmtId="165" fontId="4" fillId="3" borderId="0" xfId="0" applyNumberFormat="1" applyFont="1" applyFill="1" applyAlignment="1">
      <alignment horizontal="right"/>
    </xf>
    <xf numFmtId="165" fontId="10" fillId="0" borderId="10" xfId="0" applyNumberFormat="1" applyFont="1" applyBorder="1" applyAlignment="1">
      <alignment horizontal="left" vertical="center"/>
    </xf>
    <xf numFmtId="165" fontId="3" fillId="0" borderId="6" xfId="0" applyNumberFormat="1" applyFont="1" applyBorder="1" applyAlignment="1">
      <alignment horizontal="right"/>
    </xf>
    <xf numFmtId="165" fontId="3" fillId="3" borderId="6" xfId="0" applyNumberFormat="1" applyFont="1" applyFill="1" applyBorder="1" applyAlignment="1">
      <alignment horizontal="right"/>
    </xf>
    <xf numFmtId="165" fontId="6" fillId="4" borderId="0" xfId="0" applyNumberFormat="1" applyFont="1" applyFill="1" applyAlignment="1">
      <alignment vertical="top"/>
    </xf>
    <xf numFmtId="0" fontId="3" fillId="0" borderId="0" xfId="3" applyAlignment="1">
      <alignment wrapText="1"/>
    </xf>
    <xf numFmtId="0" fontId="6" fillId="0" borderId="0" xfId="9" applyFont="1" applyAlignment="1">
      <alignment vertical="center" wrapText="1"/>
    </xf>
    <xf numFmtId="0" fontId="10" fillId="0" borderId="0" xfId="9" applyFont="1" applyAlignment="1">
      <alignment vertical="center" wrapText="1"/>
    </xf>
    <xf numFmtId="165" fontId="3" fillId="0" borderId="7" xfId="9" applyNumberFormat="1" applyFont="1" applyBorder="1" applyAlignment="1">
      <alignment vertical="top" wrapText="1"/>
    </xf>
    <xf numFmtId="165" fontId="2" fillId="0" borderId="0" xfId="4" applyNumberFormat="1" applyAlignment="1">
      <alignment wrapText="1"/>
    </xf>
    <xf numFmtId="0" fontId="10" fillId="0" borderId="0" xfId="3" applyFont="1" applyAlignment="1">
      <alignment vertical="center" wrapText="1"/>
    </xf>
    <xf numFmtId="3" fontId="6" fillId="0" borderId="0" xfId="1" applyNumberFormat="1" applyFont="1" applyAlignment="1">
      <alignment vertical="center" wrapText="1"/>
    </xf>
    <xf numFmtId="3" fontId="6" fillId="3" borderId="0" xfId="1" applyNumberFormat="1" applyFont="1" applyFill="1" applyAlignment="1">
      <alignment vertical="center" wrapText="1"/>
    </xf>
    <xf numFmtId="0" fontId="6" fillId="0" borderId="0" xfId="9" applyFont="1" applyAlignment="1">
      <alignment horizontal="left" vertical="center" wrapText="1"/>
    </xf>
    <xf numFmtId="165" fontId="4" fillId="0" borderId="0" xfId="9" applyNumberFormat="1" applyFont="1" applyAlignment="1">
      <alignment horizontal="left" vertical="center" wrapText="1"/>
    </xf>
    <xf numFmtId="0" fontId="12" fillId="0" borderId="0" xfId="9" applyFont="1" applyAlignment="1">
      <alignment vertical="center" wrapText="1"/>
    </xf>
    <xf numFmtId="0" fontId="12" fillId="0" borderId="0" xfId="3" applyFont="1" applyAlignment="1">
      <alignment vertical="center" wrapText="1"/>
    </xf>
    <xf numFmtId="0" fontId="10" fillId="0" borderId="0" xfId="3" applyFont="1" applyAlignment="1">
      <alignment horizontal="left" vertical="center" wrapText="1"/>
    </xf>
    <xf numFmtId="165" fontId="6" fillId="0" borderId="0" xfId="3" applyNumberFormat="1" applyFont="1" applyAlignment="1">
      <alignment horizontal="left" vertical="center" wrapText="1"/>
    </xf>
    <xf numFmtId="0" fontId="6" fillId="0" borderId="0" xfId="3" applyFont="1" applyAlignment="1">
      <alignment horizontal="left" vertical="center" wrapText="1"/>
    </xf>
    <xf numFmtId="0" fontId="12" fillId="0" borderId="0" xfId="3" applyFont="1" applyAlignment="1">
      <alignment horizontal="left" vertical="center" wrapText="1"/>
    </xf>
    <xf numFmtId="0" fontId="3" fillId="0" borderId="0" xfId="3" applyAlignment="1">
      <alignment horizontal="left" vertical="center" wrapText="1"/>
    </xf>
    <xf numFmtId="165" fontId="6" fillId="0" borderId="0" xfId="9" applyNumberFormat="1" applyFont="1" applyAlignment="1">
      <alignment horizontal="left" vertical="center" wrapText="1"/>
    </xf>
    <xf numFmtId="165" fontId="6" fillId="0" borderId="0" xfId="9" applyNumberFormat="1" applyFont="1" applyAlignment="1">
      <alignment vertical="center" wrapText="1"/>
    </xf>
    <xf numFmtId="165" fontId="10" fillId="0" borderId="11" xfId="9" applyNumberFormat="1" applyFont="1" applyBorder="1" applyAlignment="1">
      <alignment vertical="center" wrapText="1"/>
    </xf>
    <xf numFmtId="0" fontId="20" fillId="0" borderId="2" xfId="0" applyFont="1" applyBorder="1" applyAlignment="1">
      <alignment wrapText="1"/>
    </xf>
    <xf numFmtId="165" fontId="6" fillId="0" borderId="8" xfId="9" applyNumberFormat="1" applyFont="1" applyBorder="1" applyAlignment="1">
      <alignment horizontal="right" vertical="top"/>
    </xf>
    <xf numFmtId="165" fontId="4" fillId="0" borderId="0" xfId="9" applyNumberFormat="1" applyFont="1" applyAlignment="1">
      <alignment horizontal="left" vertical="center"/>
    </xf>
    <xf numFmtId="165" fontId="10" fillId="0" borderId="0" xfId="3" applyNumberFormat="1" applyFont="1" applyAlignment="1">
      <alignment vertical="center" wrapText="1"/>
    </xf>
    <xf numFmtId="165" fontId="6" fillId="3" borderId="0" xfId="1" applyNumberFormat="1" applyFont="1" applyFill="1" applyAlignment="1">
      <alignment wrapText="1"/>
    </xf>
    <xf numFmtId="165" fontId="12" fillId="0" borderId="3" xfId="1" applyNumberFormat="1" applyFont="1" applyBorder="1" applyAlignment="1">
      <alignment wrapText="1"/>
    </xf>
    <xf numFmtId="165" fontId="12" fillId="3" borderId="3" xfId="1" applyNumberFormat="1" applyFont="1" applyFill="1" applyBorder="1" applyAlignment="1">
      <alignment wrapText="1"/>
    </xf>
    <xf numFmtId="3" fontId="20" fillId="0" borderId="0" xfId="0" applyNumberFormat="1" applyFont="1" applyAlignment="1">
      <alignment horizontal="right" wrapText="1"/>
    </xf>
    <xf numFmtId="3" fontId="21" fillId="3" borderId="0" xfId="0" applyNumberFormat="1" applyFont="1" applyFill="1" applyAlignment="1">
      <alignment horizontal="right" wrapText="1"/>
    </xf>
    <xf numFmtId="0" fontId="20" fillId="0" borderId="0" xfId="0" applyFont="1" applyAlignment="1">
      <alignment horizontal="right" wrapText="1"/>
    </xf>
    <xf numFmtId="0" fontId="21" fillId="3" borderId="0" xfId="0" applyFont="1" applyFill="1" applyAlignment="1">
      <alignment horizontal="right" wrapText="1"/>
    </xf>
    <xf numFmtId="165" fontId="12" fillId="0" borderId="0" xfId="3" applyNumberFormat="1" applyFont="1" applyAlignment="1">
      <alignment vertical="center" wrapText="1"/>
    </xf>
    <xf numFmtId="165" fontId="12" fillId="0" borderId="2" xfId="1" applyNumberFormat="1" applyFont="1" applyBorder="1" applyAlignment="1">
      <alignment wrapText="1"/>
    </xf>
    <xf numFmtId="165" fontId="12" fillId="3" borderId="2" xfId="1" applyNumberFormat="1" applyFont="1" applyFill="1" applyBorder="1" applyAlignment="1">
      <alignment wrapText="1"/>
    </xf>
    <xf numFmtId="165" fontId="10" fillId="0" borderId="1" xfId="1" applyNumberFormat="1" applyFont="1" applyBorder="1" applyAlignment="1">
      <alignment wrapText="1"/>
    </xf>
    <xf numFmtId="165" fontId="10" fillId="3" borderId="1" xfId="1" applyNumberFormat="1" applyFont="1" applyFill="1" applyBorder="1" applyAlignment="1">
      <alignment wrapText="1"/>
    </xf>
    <xf numFmtId="165" fontId="10" fillId="0" borderId="12" xfId="1" applyNumberFormat="1" applyFont="1" applyBorder="1" applyAlignment="1">
      <alignment wrapText="1"/>
    </xf>
    <xf numFmtId="165" fontId="10" fillId="3" borderId="12" xfId="1" applyNumberFormat="1" applyFont="1" applyFill="1" applyBorder="1" applyAlignment="1">
      <alignment wrapText="1"/>
    </xf>
    <xf numFmtId="165" fontId="10" fillId="0" borderId="11" xfId="1" applyNumberFormat="1" applyFont="1" applyBorder="1" applyAlignment="1">
      <alignment wrapText="1"/>
    </xf>
    <xf numFmtId="165" fontId="10" fillId="3" borderId="11" xfId="1" applyNumberFormat="1" applyFont="1" applyFill="1" applyBorder="1" applyAlignment="1">
      <alignment wrapText="1"/>
    </xf>
    <xf numFmtId="165" fontId="10" fillId="0" borderId="9" xfId="1" applyNumberFormat="1" applyFont="1" applyBorder="1" applyAlignment="1">
      <alignment wrapText="1"/>
    </xf>
    <xf numFmtId="165" fontId="10" fillId="3" borderId="9" xfId="1" applyNumberFormat="1" applyFont="1" applyFill="1" applyBorder="1" applyAlignment="1">
      <alignment wrapText="1"/>
    </xf>
    <xf numFmtId="0" fontId="20" fillId="0" borderId="0" xfId="0" applyFont="1" applyAlignment="1">
      <alignment wrapText="1"/>
    </xf>
    <xf numFmtId="165" fontId="4" fillId="4" borderId="0" xfId="5" applyNumberFormat="1" applyFont="1" applyFill="1" applyAlignment="1">
      <alignment vertical="top" wrapText="1"/>
    </xf>
    <xf numFmtId="165" fontId="3" fillId="0" borderId="0" xfId="5" applyNumberFormat="1" applyFont="1" applyAlignment="1">
      <alignment wrapText="1"/>
    </xf>
    <xf numFmtId="165" fontId="4" fillId="0" borderId="0" xfId="5" applyNumberFormat="1" applyFont="1" applyAlignment="1">
      <alignment wrapText="1"/>
    </xf>
    <xf numFmtId="165" fontId="4" fillId="2" borderId="0" xfId="5" applyNumberFormat="1" applyFont="1" applyFill="1" applyAlignment="1">
      <alignment wrapText="1"/>
    </xf>
    <xf numFmtId="165" fontId="15" fillId="0" borderId="0" xfId="5" applyNumberFormat="1" applyFont="1" applyAlignment="1">
      <alignment wrapText="1"/>
    </xf>
    <xf numFmtId="165" fontId="14" fillId="0" borderId="0" xfId="5" applyNumberFormat="1" applyFont="1" applyAlignment="1">
      <alignment wrapText="1"/>
    </xf>
    <xf numFmtId="165" fontId="4" fillId="0" borderId="0" xfId="2" applyNumberFormat="1" applyFont="1" applyAlignment="1">
      <alignment vertical="center" wrapText="1"/>
    </xf>
    <xf numFmtId="165" fontId="4" fillId="3" borderId="0" xfId="2" applyNumberFormat="1" applyFont="1" applyFill="1" applyAlignment="1">
      <alignment vertical="center" wrapText="1"/>
    </xf>
    <xf numFmtId="165" fontId="4" fillId="0" borderId="0" xfId="5" applyNumberFormat="1" applyFont="1" applyAlignment="1">
      <alignment horizontal="left" vertical="center" wrapText="1"/>
    </xf>
    <xf numFmtId="165" fontId="3" fillId="0" borderId="6" xfId="2" applyNumberFormat="1" applyFont="1" applyBorder="1" applyAlignment="1">
      <alignment wrapText="1"/>
    </xf>
    <xf numFmtId="165" fontId="3" fillId="3" borderId="6" xfId="2" applyNumberFormat="1" applyFont="1" applyFill="1" applyBorder="1" applyAlignment="1">
      <alignment wrapText="1"/>
    </xf>
    <xf numFmtId="165" fontId="17" fillId="0" borderId="0" xfId="5" applyNumberFormat="1" applyFont="1" applyAlignment="1">
      <alignment horizontal="left" vertical="center" wrapText="1"/>
    </xf>
    <xf numFmtId="165" fontId="5" fillId="0" borderId="0" xfId="2" applyNumberFormat="1" applyFont="1" applyAlignment="1">
      <alignment wrapText="1"/>
    </xf>
    <xf numFmtId="165" fontId="5" fillId="3" borderId="0" xfId="2" applyNumberFormat="1" applyFont="1" applyFill="1" applyAlignment="1">
      <alignment wrapText="1"/>
    </xf>
    <xf numFmtId="165" fontId="5" fillId="0" borderId="0" xfId="5" applyNumberFormat="1" applyFont="1" applyAlignment="1">
      <alignment horizontal="left" vertical="center" wrapText="1"/>
    </xf>
    <xf numFmtId="165" fontId="18" fillId="0" borderId="0" xfId="5" applyNumberFormat="1" applyFont="1" applyAlignment="1">
      <alignment wrapText="1"/>
    </xf>
    <xf numFmtId="165" fontId="17" fillId="0" borderId="6" xfId="2" applyNumberFormat="1" applyFont="1" applyBorder="1" applyAlignment="1">
      <alignment wrapText="1"/>
    </xf>
    <xf numFmtId="165" fontId="17" fillId="3" borderId="6" xfId="2" applyNumberFormat="1" applyFont="1" applyFill="1" applyBorder="1" applyAlignment="1">
      <alignment wrapText="1"/>
    </xf>
    <xf numFmtId="165" fontId="3" fillId="0" borderId="7" xfId="2" applyNumberFormat="1" applyFont="1" applyBorder="1" applyAlignment="1">
      <alignment wrapText="1"/>
    </xf>
    <xf numFmtId="165" fontId="3" fillId="3" borderId="7" xfId="2" applyNumberFormat="1" applyFont="1" applyFill="1" applyBorder="1" applyAlignment="1">
      <alignment wrapText="1"/>
    </xf>
    <xf numFmtId="165" fontId="4" fillId="0" borderId="7" xfId="5" quotePrefix="1" applyNumberFormat="1" applyFont="1" applyBorder="1" applyAlignment="1">
      <alignment vertical="top" wrapText="1"/>
    </xf>
    <xf numFmtId="165" fontId="4" fillId="0" borderId="0" xfId="5" quotePrefix="1" applyNumberFormat="1" applyFont="1" applyAlignment="1">
      <alignment horizontal="left" vertical="top" wrapText="1"/>
    </xf>
    <xf numFmtId="165" fontId="4" fillId="0" borderId="0" xfId="4" applyNumberFormat="1" applyFont="1" applyAlignment="1">
      <alignment wrapText="1"/>
    </xf>
    <xf numFmtId="165" fontId="4" fillId="0" borderId="0" xfId="4" applyNumberFormat="1" applyFont="1" applyAlignment="1">
      <alignment horizontal="right" wrapText="1"/>
    </xf>
    <xf numFmtId="165" fontId="4" fillId="0" borderId="7" xfId="4" applyNumberFormat="1" applyFont="1" applyBorder="1" applyAlignment="1">
      <alignment vertical="center" wrapText="1"/>
    </xf>
    <xf numFmtId="165" fontId="7" fillId="0" borderId="0" xfId="4" applyNumberFormat="1" applyFont="1" applyAlignment="1">
      <alignment vertical="center" wrapText="1"/>
    </xf>
    <xf numFmtId="165" fontId="8" fillId="0" borderId="0" xfId="4" applyNumberFormat="1" applyFont="1" applyAlignment="1">
      <alignment wrapText="1"/>
    </xf>
    <xf numFmtId="165" fontId="4" fillId="0" borderId="0" xfId="4" applyNumberFormat="1" applyFont="1" applyAlignment="1">
      <alignment horizontal="left" wrapText="1"/>
    </xf>
    <xf numFmtId="165" fontId="4" fillId="0" borderId="0" xfId="4" applyNumberFormat="1" applyFont="1" applyAlignment="1">
      <alignment horizontal="left" vertical="center" wrapText="1"/>
    </xf>
    <xf numFmtId="165" fontId="3" fillId="0" borderId="6" xfId="4" applyNumberFormat="1" applyFont="1" applyBorder="1" applyAlignment="1">
      <alignment wrapText="1"/>
    </xf>
    <xf numFmtId="165" fontId="7" fillId="0" borderId="0" xfId="4" applyNumberFormat="1" applyFont="1" applyAlignment="1">
      <alignment wrapText="1"/>
    </xf>
    <xf numFmtId="165" fontId="3" fillId="0" borderId="7" xfId="4" applyNumberFormat="1" applyFont="1" applyBorder="1" applyAlignment="1">
      <alignment wrapText="1"/>
    </xf>
    <xf numFmtId="165" fontId="3" fillId="0" borderId="10" xfId="4" applyNumberFormat="1" applyFont="1" applyBorder="1" applyAlignment="1">
      <alignment wrapText="1"/>
    </xf>
    <xf numFmtId="165" fontId="2" fillId="0" borderId="0" xfId="4" applyNumberFormat="1" applyAlignment="1">
      <alignment horizontal="right" wrapText="1"/>
    </xf>
    <xf numFmtId="165" fontId="6" fillId="0" borderId="0" xfId="9" applyNumberFormat="1" applyFont="1" applyAlignment="1">
      <alignment vertical="top"/>
    </xf>
    <xf numFmtId="165" fontId="6" fillId="0" borderId="0" xfId="3" applyNumberFormat="1" applyFont="1" applyAlignment="1">
      <alignment horizontal="left" vertical="center"/>
    </xf>
    <xf numFmtId="165" fontId="6" fillId="0" borderId="0" xfId="3" quotePrefix="1" applyNumberFormat="1" applyFont="1" applyAlignment="1">
      <alignment horizontal="left" vertical="center" wrapText="1"/>
    </xf>
    <xf numFmtId="165" fontId="11" fillId="0" borderId="0" xfId="3" applyNumberFormat="1" applyFont="1" applyAlignment="1">
      <alignment horizontal="left" vertical="center" wrapText="1"/>
    </xf>
    <xf numFmtId="0" fontId="25" fillId="0" borderId="0" xfId="0" applyFont="1" applyAlignment="1">
      <alignment vertical="center" wrapText="1"/>
    </xf>
    <xf numFmtId="0" fontId="25" fillId="0" borderId="0" xfId="0" applyFont="1" applyAlignment="1">
      <alignment horizontal="left" vertical="center" wrapText="1"/>
    </xf>
    <xf numFmtId="0" fontId="28" fillId="0" borderId="0" xfId="0" applyFont="1" applyAlignment="1">
      <alignment wrapText="1"/>
    </xf>
    <xf numFmtId="165" fontId="6" fillId="4" borderId="0" xfId="0" applyNumberFormat="1" applyFont="1" applyFill="1" applyAlignment="1">
      <alignment vertical="top" wrapText="1"/>
    </xf>
    <xf numFmtId="165" fontId="6" fillId="0" borderId="0" xfId="0" applyNumberFormat="1" applyFont="1" applyAlignment="1">
      <alignment vertical="top" wrapText="1"/>
    </xf>
    <xf numFmtId="0" fontId="20" fillId="0" borderId="0" xfId="0" applyFont="1" applyAlignment="1">
      <alignment horizontal="left" wrapText="1"/>
    </xf>
  </cellXfs>
  <cellStyles count="16">
    <cellStyle name="Comma 2" xfId="1" xr:uid="{00000000-0005-0000-0000-000000000000}"/>
    <cellStyle name="Comma 2 2" xfId="14" xr:uid="{00000000-0005-0000-0000-000001000000}"/>
    <cellStyle name="Comma 3" xfId="2" xr:uid="{00000000-0005-0000-0000-000002000000}"/>
    <cellStyle name="Comma 3 2" xfId="15" xr:uid="{00000000-0005-0000-0000-000003000000}"/>
    <cellStyle name="Headings" xfId="3" xr:uid="{00000000-0005-0000-0000-000004000000}"/>
    <cellStyle name="Normal" xfId="0" builtinId="0"/>
    <cellStyle name="Normal 2" xfId="4" xr:uid="{00000000-0005-0000-0000-000006000000}"/>
    <cellStyle name="Normal 2 2" xfId="5" xr:uid="{00000000-0005-0000-0000-000007000000}"/>
    <cellStyle name="Normal 2 2 2" xfId="6" xr:uid="{00000000-0005-0000-0000-000008000000}"/>
    <cellStyle name="Normal 3" xfId="7" xr:uid="{00000000-0005-0000-0000-000009000000}"/>
    <cellStyle name="Normal 3 2" xfId="12" xr:uid="{00000000-0005-0000-0000-00000A000000}"/>
    <cellStyle name="Normal 4" xfId="8" xr:uid="{00000000-0005-0000-0000-00000B000000}"/>
    <cellStyle name="Normal 4 2" xfId="9" xr:uid="{00000000-0005-0000-0000-00000C000000}"/>
    <cellStyle name="Normal 5" xfId="10" xr:uid="{00000000-0005-0000-0000-00000D000000}"/>
    <cellStyle name="Normal 5 2" xfId="11" xr:uid="{00000000-0005-0000-0000-00000E000000}"/>
    <cellStyle name="Normal 6" xfId="13" xr:uid="{00000000-0005-0000-0000-00000F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E6E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6E6"/>
      <color rgb="FFE6E61E"/>
      <color rgb="FFFF6600"/>
      <color rgb="FFFFFF99"/>
      <color rgb="FF008000"/>
      <color rgb="FF0000FF"/>
      <color rgb="FF006600"/>
      <color rgb="FFE603C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C29"/>
  <sheetViews>
    <sheetView tabSelected="1" zoomScaleNormal="100" zoomScaleSheetLayoutView="90" workbookViewId="0">
      <selection activeCell="Q23" sqref="Q23"/>
    </sheetView>
  </sheetViews>
  <sheetFormatPr defaultColWidth="4" defaultRowHeight="11.25" x14ac:dyDescent="0.2"/>
  <cols>
    <col min="1" max="1" width="50.7109375" style="35" customWidth="1"/>
    <col min="2" max="3" width="11.28515625" style="35" customWidth="1"/>
    <col min="4" max="16384" width="4" style="35"/>
  </cols>
  <sheetData>
    <row r="1" spans="1:3" ht="22.5" x14ac:dyDescent="0.2">
      <c r="A1" s="129" t="s">
        <v>182</v>
      </c>
    </row>
    <row r="3" spans="1:3" ht="45" x14ac:dyDescent="0.2">
      <c r="A3" s="49"/>
      <c r="B3" s="33" t="s">
        <v>0</v>
      </c>
      <c r="C3" s="34" t="s">
        <v>1</v>
      </c>
    </row>
    <row r="4" spans="1:3" ht="12" customHeight="1" x14ac:dyDescent="0.2">
      <c r="A4" s="38" t="s">
        <v>2</v>
      </c>
      <c r="B4" s="45"/>
      <c r="C4" s="46"/>
    </row>
    <row r="5" spans="1:3" ht="12" customHeight="1" x14ac:dyDescent="0.2">
      <c r="A5" s="35" t="s">
        <v>3</v>
      </c>
      <c r="B5" s="45"/>
      <c r="C5" s="46"/>
    </row>
    <row r="6" spans="1:3" ht="12" customHeight="1" x14ac:dyDescent="0.2">
      <c r="A6" s="39" t="s">
        <v>189</v>
      </c>
      <c r="B6" s="45">
        <v>23212</v>
      </c>
      <c r="C6" s="46">
        <v>23212</v>
      </c>
    </row>
    <row r="7" spans="1:3" ht="12" customHeight="1" x14ac:dyDescent="0.2">
      <c r="A7" s="39" t="s">
        <v>191</v>
      </c>
      <c r="B7" s="45">
        <v>70908</v>
      </c>
      <c r="C7" s="46">
        <v>67509</v>
      </c>
    </row>
    <row r="8" spans="1:3" ht="12" customHeight="1" x14ac:dyDescent="0.2">
      <c r="A8" s="39" t="s">
        <v>192</v>
      </c>
      <c r="B8" s="45">
        <v>20015</v>
      </c>
      <c r="C8" s="46">
        <v>20542</v>
      </c>
    </row>
    <row r="9" spans="1:3" ht="12" customHeight="1" x14ac:dyDescent="0.2">
      <c r="A9" s="39" t="s">
        <v>193</v>
      </c>
      <c r="B9" s="45">
        <v>2371</v>
      </c>
      <c r="C9" s="46">
        <v>4529</v>
      </c>
    </row>
    <row r="10" spans="1:3" ht="12" customHeight="1" x14ac:dyDescent="0.2">
      <c r="A10" s="35" t="s">
        <v>4</v>
      </c>
      <c r="B10" s="58">
        <v>116506</v>
      </c>
      <c r="C10" s="47">
        <v>115792</v>
      </c>
    </row>
    <row r="11" spans="1:3" ht="12" customHeight="1" x14ac:dyDescent="0.2">
      <c r="A11" s="37" t="s">
        <v>5</v>
      </c>
      <c r="B11" s="50">
        <v>116506</v>
      </c>
      <c r="C11" s="48">
        <v>115792</v>
      </c>
    </row>
    <row r="12" spans="1:3" ht="12" customHeight="1" x14ac:dyDescent="0.2">
      <c r="A12" s="38" t="s">
        <v>6</v>
      </c>
      <c r="B12" s="76"/>
      <c r="C12" s="77"/>
    </row>
    <row r="13" spans="1:3" ht="12" customHeight="1" x14ac:dyDescent="0.2">
      <c r="A13" s="35" t="s">
        <v>7</v>
      </c>
      <c r="B13" s="60">
        <v>4537</v>
      </c>
      <c r="C13" s="61">
        <v>4633</v>
      </c>
    </row>
    <row r="14" spans="1:3" ht="12" customHeight="1" x14ac:dyDescent="0.2">
      <c r="A14" s="38" t="s">
        <v>8</v>
      </c>
      <c r="B14" s="50">
        <v>4537</v>
      </c>
      <c r="C14" s="48">
        <v>4633</v>
      </c>
    </row>
    <row r="15" spans="1:3" ht="12" customHeight="1" x14ac:dyDescent="0.2">
      <c r="A15" s="62" t="s">
        <v>200</v>
      </c>
      <c r="B15" s="50">
        <v>121043</v>
      </c>
      <c r="C15" s="48">
        <v>120425</v>
      </c>
    </row>
    <row r="16" spans="1:3" ht="7.5" customHeight="1" x14ac:dyDescent="0.2">
      <c r="B16" s="36"/>
    </row>
    <row r="17" spans="1:3" ht="12" customHeight="1" x14ac:dyDescent="0.2">
      <c r="B17" s="51" t="s">
        <v>9</v>
      </c>
      <c r="C17" s="52" t="s">
        <v>10</v>
      </c>
    </row>
    <row r="18" spans="1:3" ht="12" customHeight="1" x14ac:dyDescent="0.2">
      <c r="A18" s="62" t="s">
        <v>11</v>
      </c>
      <c r="B18" s="87">
        <v>394</v>
      </c>
      <c r="C18" s="86">
        <v>378</v>
      </c>
    </row>
    <row r="19" spans="1:3" ht="12" customHeight="1" x14ac:dyDescent="0.2"/>
    <row r="20" spans="1:3" ht="12" customHeight="1" x14ac:dyDescent="0.2">
      <c r="A20" s="38" t="s">
        <v>12</v>
      </c>
    </row>
    <row r="21" spans="1:3" ht="12" customHeight="1" x14ac:dyDescent="0.2">
      <c r="A21" s="49"/>
      <c r="B21" s="33" t="s">
        <v>0</v>
      </c>
      <c r="C21" s="34" t="s">
        <v>1</v>
      </c>
    </row>
    <row r="22" spans="1:3" ht="22.5" x14ac:dyDescent="0.2">
      <c r="A22" s="63" t="s">
        <v>186</v>
      </c>
      <c r="B22" s="60">
        <v>4537</v>
      </c>
      <c r="C22" s="61">
        <v>4633</v>
      </c>
    </row>
    <row r="23" spans="1:3" ht="22.9" customHeight="1" x14ac:dyDescent="0.2">
      <c r="A23" s="289" t="s">
        <v>13</v>
      </c>
      <c r="B23" s="126"/>
      <c r="C23" s="126"/>
    </row>
    <row r="24" spans="1:3" ht="12" customHeight="1" x14ac:dyDescent="0.2">
      <c r="A24" s="289" t="s">
        <v>14</v>
      </c>
      <c r="B24" s="127"/>
      <c r="C24" s="127"/>
    </row>
    <row r="25" spans="1:3" ht="12" customHeight="1" x14ac:dyDescent="0.2">
      <c r="A25" s="290" t="s">
        <v>207</v>
      </c>
    </row>
    <row r="26" spans="1:3" ht="12" customHeight="1" x14ac:dyDescent="0.2">
      <c r="A26" s="290" t="s">
        <v>208</v>
      </c>
      <c r="B26" s="128"/>
      <c r="C26" s="128"/>
    </row>
    <row r="27" spans="1:3" ht="12" customHeight="1" x14ac:dyDescent="0.2">
      <c r="A27" s="290" t="s">
        <v>209</v>
      </c>
      <c r="B27" s="122"/>
      <c r="C27" s="122"/>
    </row>
    <row r="28" spans="1:3" ht="12" customHeight="1" x14ac:dyDescent="0.25">
      <c r="A28" s="291" t="s">
        <v>190</v>
      </c>
      <c r="B28" s="127"/>
      <c r="C28" s="127"/>
    </row>
    <row r="29" spans="1:3" ht="47.25" customHeight="1" x14ac:dyDescent="0.2">
      <c r="A29" s="127"/>
      <c r="B29" s="127"/>
      <c r="C29" s="127"/>
    </row>
  </sheetData>
  <pageMargins left="0.43307086614173229" right="0.23622047244094491" top="0.35433070866141736" bottom="0.55118110236220474" header="0.31496062992125984" footer="0.31496062992125984"/>
  <pageSetup paperSize="8" scale="8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pageSetUpPr fitToPage="1"/>
  </sheetPr>
  <dimension ref="A1:F11"/>
  <sheetViews>
    <sheetView showGridLines="0" zoomScale="110" zoomScaleNormal="110" zoomScaleSheetLayoutView="100" workbookViewId="0">
      <selection activeCell="I21" sqref="I21"/>
    </sheetView>
  </sheetViews>
  <sheetFormatPr defaultColWidth="8" defaultRowHeight="12" customHeight="1" x14ac:dyDescent="0.25"/>
  <cols>
    <col min="1" max="1" width="30.7109375" style="5" customWidth="1"/>
    <col min="2" max="6" width="8.28515625" style="5" customWidth="1"/>
    <col min="7" max="16384" width="8" style="5"/>
  </cols>
  <sheetData>
    <row r="1" spans="1:6" ht="22.9" customHeight="1" x14ac:dyDescent="0.25">
      <c r="A1" s="28" t="s">
        <v>173</v>
      </c>
      <c r="B1" s="28"/>
      <c r="C1" s="28"/>
      <c r="D1" s="28"/>
      <c r="E1" s="28"/>
      <c r="F1" s="28"/>
    </row>
    <row r="2" spans="1:6" ht="12" customHeight="1" x14ac:dyDescent="0.25">
      <c r="A2" s="6"/>
    </row>
    <row r="3" spans="1:6" ht="11.25" x14ac:dyDescent="0.25">
      <c r="A3" s="22"/>
      <c r="B3" s="193" t="s">
        <v>0</v>
      </c>
      <c r="C3" s="194" t="s">
        <v>29</v>
      </c>
      <c r="D3" s="193" t="s">
        <v>30</v>
      </c>
      <c r="E3" s="193" t="s">
        <v>31</v>
      </c>
      <c r="F3" s="193" t="s">
        <v>32</v>
      </c>
    </row>
    <row r="4" spans="1:6" ht="11.25" customHeight="1" x14ac:dyDescent="0.25">
      <c r="A4" s="8" t="s">
        <v>45</v>
      </c>
      <c r="B4" s="3"/>
      <c r="C4" s="4"/>
      <c r="D4" s="3"/>
      <c r="E4" s="3"/>
      <c r="F4" s="3"/>
    </row>
    <row r="5" spans="1:6" ht="11.25" customHeight="1" x14ac:dyDescent="0.2">
      <c r="A5" s="286" t="s">
        <v>46</v>
      </c>
      <c r="B5" s="78">
        <v>4537</v>
      </c>
      <c r="C5" s="79">
        <v>4633</v>
      </c>
      <c r="D5" s="78">
        <v>4716</v>
      </c>
      <c r="E5" s="78">
        <v>4806</v>
      </c>
      <c r="F5" s="78">
        <v>4867</v>
      </c>
    </row>
    <row r="6" spans="1:6" ht="11.25" x14ac:dyDescent="0.2">
      <c r="A6" s="124" t="s">
        <v>174</v>
      </c>
      <c r="B6" s="82">
        <v>4537</v>
      </c>
      <c r="C6" s="83">
        <v>4633</v>
      </c>
      <c r="D6" s="82">
        <v>4716</v>
      </c>
      <c r="E6" s="82">
        <v>4806</v>
      </c>
      <c r="F6" s="82">
        <v>4867</v>
      </c>
    </row>
    <row r="7" spans="1:6" ht="11.25" x14ac:dyDescent="0.2">
      <c r="A7" s="7" t="s">
        <v>60</v>
      </c>
      <c r="B7" s="82">
        <v>4537</v>
      </c>
      <c r="C7" s="83">
        <v>4633</v>
      </c>
      <c r="D7" s="82">
        <v>4716</v>
      </c>
      <c r="E7" s="82">
        <v>4806</v>
      </c>
      <c r="F7" s="82">
        <v>4867</v>
      </c>
    </row>
    <row r="8" spans="1:6" ht="11.25" customHeight="1" x14ac:dyDescent="0.2">
      <c r="A8" s="7" t="s">
        <v>187</v>
      </c>
      <c r="B8" s="82">
        <v>-4537</v>
      </c>
      <c r="C8" s="83">
        <v>-4633</v>
      </c>
      <c r="D8" s="82">
        <v>-4716</v>
      </c>
      <c r="E8" s="82">
        <v>-4806</v>
      </c>
      <c r="F8" s="82">
        <v>-4867</v>
      </c>
    </row>
    <row r="9" spans="1:6" ht="11.25" customHeight="1" x14ac:dyDescent="0.2">
      <c r="A9" s="7" t="s">
        <v>188</v>
      </c>
      <c r="B9" s="82">
        <v>-4537</v>
      </c>
      <c r="C9" s="83">
        <v>-4633</v>
      </c>
      <c r="D9" s="82">
        <v>-4716</v>
      </c>
      <c r="E9" s="82">
        <v>-4806</v>
      </c>
      <c r="F9" s="82">
        <v>-4867</v>
      </c>
    </row>
    <row r="10" spans="1:6" ht="11.25" customHeight="1" x14ac:dyDescent="0.2">
      <c r="A10" s="31" t="s">
        <v>62</v>
      </c>
      <c r="B10" s="84">
        <v>-4537</v>
      </c>
      <c r="C10" s="85">
        <v>-4633</v>
      </c>
      <c r="D10" s="84">
        <v>-4716</v>
      </c>
      <c r="E10" s="84">
        <v>-4806</v>
      </c>
      <c r="F10" s="84">
        <v>-4867</v>
      </c>
    </row>
    <row r="11" spans="1:6" ht="11.25" customHeight="1" x14ac:dyDescent="0.25">
      <c r="A11" s="285" t="s">
        <v>73</v>
      </c>
      <c r="B11" s="285"/>
      <c r="C11" s="285"/>
      <c r="D11" s="285"/>
      <c r="E11" s="285"/>
      <c r="F11" s="285"/>
    </row>
  </sheetData>
  <pageMargins left="0.70866141732283472" right="0.70866141732283472" top="0.74803149606299213" bottom="0.74803149606299213" header="0.31496062992125984" footer="0.31496062992125984"/>
  <pageSetup paperSize="9" scale="64" orientation="portrait" r:id="rId1"/>
  <headerFooter>
    <oddHeader>&amp;L&amp;A</oddHeader>
    <oddFooter>&amp;R&amp;P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sheetPr>
  <dimension ref="A1:F15"/>
  <sheetViews>
    <sheetView showGridLines="0" zoomScale="110" zoomScaleNormal="110" zoomScaleSheetLayoutView="100" workbookViewId="0">
      <selection activeCell="B25" sqref="B25"/>
    </sheetView>
  </sheetViews>
  <sheetFormatPr defaultColWidth="8" defaultRowHeight="12" customHeight="1" x14ac:dyDescent="0.25"/>
  <cols>
    <col min="1" max="1" width="32.28515625" style="226" customWidth="1"/>
    <col min="2" max="6" width="8.28515625" style="226" customWidth="1"/>
    <col min="7" max="16384" width="8" style="226"/>
  </cols>
  <sheetData>
    <row r="1" spans="1:6" ht="33.75" x14ac:dyDescent="0.25">
      <c r="A1" s="20" t="s">
        <v>175</v>
      </c>
      <c r="B1" s="20"/>
      <c r="C1" s="20"/>
      <c r="D1" s="20"/>
      <c r="E1" s="20"/>
      <c r="F1" s="20"/>
    </row>
    <row r="2" spans="1:6" ht="12" customHeight="1" x14ac:dyDescent="0.25">
      <c r="A2" s="19"/>
    </row>
    <row r="3" spans="1:6" ht="45" x14ac:dyDescent="0.25">
      <c r="A3" s="211"/>
      <c r="B3" s="54" t="s">
        <v>0</v>
      </c>
      <c r="C3" s="55" t="s">
        <v>29</v>
      </c>
      <c r="D3" s="54" t="s">
        <v>30</v>
      </c>
      <c r="E3" s="54" t="s">
        <v>31</v>
      </c>
      <c r="F3" s="54" t="s">
        <v>32</v>
      </c>
    </row>
    <row r="4" spans="1:6" ht="11.25" x14ac:dyDescent="0.25">
      <c r="A4" s="231" t="s">
        <v>126</v>
      </c>
      <c r="B4" s="141"/>
      <c r="C4" s="140"/>
      <c r="D4" s="141"/>
      <c r="E4" s="141"/>
      <c r="F4" s="141"/>
    </row>
    <row r="5" spans="1:6" ht="11.25" x14ac:dyDescent="0.25">
      <c r="A5" s="231" t="s">
        <v>130</v>
      </c>
      <c r="B5" s="141"/>
      <c r="C5" s="140"/>
      <c r="D5" s="141"/>
      <c r="E5" s="141"/>
      <c r="F5" s="141"/>
    </row>
    <row r="6" spans="1:6" ht="11.25" x14ac:dyDescent="0.2">
      <c r="A6" s="217" t="s">
        <v>131</v>
      </c>
      <c r="B6" s="106">
        <v>4537</v>
      </c>
      <c r="C6" s="107">
        <v>4633</v>
      </c>
      <c r="D6" s="106">
        <v>4716</v>
      </c>
      <c r="E6" s="106">
        <v>4806</v>
      </c>
      <c r="F6" s="106">
        <v>4867</v>
      </c>
    </row>
    <row r="7" spans="1:6" ht="11.25" x14ac:dyDescent="0.15">
      <c r="A7" s="239" t="s">
        <v>133</v>
      </c>
      <c r="B7" s="108">
        <v>4537</v>
      </c>
      <c r="C7" s="109">
        <v>4633</v>
      </c>
      <c r="D7" s="108">
        <v>4716</v>
      </c>
      <c r="E7" s="108">
        <v>4806</v>
      </c>
      <c r="F7" s="108">
        <v>4867</v>
      </c>
    </row>
    <row r="8" spans="1:6" ht="22.5" x14ac:dyDescent="0.2">
      <c r="A8" s="30" t="s">
        <v>134</v>
      </c>
      <c r="B8" s="110">
        <v>-4537</v>
      </c>
      <c r="C8" s="111">
        <v>-4633</v>
      </c>
      <c r="D8" s="110">
        <v>-4716</v>
      </c>
      <c r="E8" s="110">
        <v>-4806</v>
      </c>
      <c r="F8" s="110">
        <v>-4867</v>
      </c>
    </row>
    <row r="9" spans="1:6" ht="21" x14ac:dyDescent="0.15">
      <c r="A9" s="32" t="s">
        <v>141</v>
      </c>
      <c r="B9" s="115">
        <v>-4537</v>
      </c>
      <c r="C9" s="116">
        <v>-4633</v>
      </c>
      <c r="D9" s="115">
        <v>-4716</v>
      </c>
      <c r="E9" s="115">
        <v>-4806</v>
      </c>
      <c r="F9" s="115">
        <v>-4867</v>
      </c>
    </row>
    <row r="10" spans="1:6" ht="22.5" x14ac:dyDescent="0.2">
      <c r="A10" s="221" t="s">
        <v>176</v>
      </c>
      <c r="B10" s="106"/>
      <c r="C10" s="107"/>
      <c r="D10" s="106"/>
      <c r="E10" s="106"/>
      <c r="F10" s="106"/>
    </row>
    <row r="11" spans="1:6" ht="11.25" x14ac:dyDescent="0.2">
      <c r="A11" s="221" t="s">
        <v>177</v>
      </c>
      <c r="B11" s="106"/>
      <c r="C11" s="107"/>
      <c r="D11" s="106"/>
      <c r="E11" s="106"/>
      <c r="F11" s="106"/>
    </row>
    <row r="12" spans="1:6" ht="11.25" x14ac:dyDescent="0.2">
      <c r="A12" s="287" t="s">
        <v>178</v>
      </c>
      <c r="B12" s="106">
        <v>4537</v>
      </c>
      <c r="C12" s="107">
        <v>4633</v>
      </c>
      <c r="D12" s="106">
        <v>4716</v>
      </c>
      <c r="E12" s="106">
        <v>4806</v>
      </c>
      <c r="F12" s="106">
        <v>4867</v>
      </c>
    </row>
    <row r="13" spans="1:6" ht="14.25" customHeight="1" x14ac:dyDescent="0.2">
      <c r="A13" s="288" t="s">
        <v>179</v>
      </c>
      <c r="B13" s="117">
        <v>4537</v>
      </c>
      <c r="C13" s="118">
        <v>4633</v>
      </c>
      <c r="D13" s="119">
        <v>4716</v>
      </c>
      <c r="E13" s="119">
        <v>4806</v>
      </c>
      <c r="F13" s="119">
        <v>4867</v>
      </c>
    </row>
    <row r="14" spans="1:6" s="43" customFormat="1" ht="22.5" x14ac:dyDescent="0.2">
      <c r="A14" s="73" t="s">
        <v>180</v>
      </c>
      <c r="B14" s="120">
        <v>0</v>
      </c>
      <c r="C14" s="121">
        <v>0</v>
      </c>
      <c r="D14" s="120">
        <v>0</v>
      </c>
      <c r="E14" s="120">
        <v>0</v>
      </c>
      <c r="F14" s="120">
        <v>0</v>
      </c>
    </row>
    <row r="15" spans="1:6" ht="22.5" x14ac:dyDescent="0.2">
      <c r="A15" s="250" t="s">
        <v>73</v>
      </c>
      <c r="B15" s="250"/>
      <c r="C15" s="250"/>
      <c r="D15" s="250"/>
      <c r="E15" s="250"/>
      <c r="F15" s="250"/>
    </row>
  </sheetData>
  <pageMargins left="0.70866141732283472" right="0.70866141732283472" top="0.74803149606299213" bottom="0.74803149606299213" header="0.31496062992125984" footer="0.31496062992125984"/>
  <pageSetup paperSize="9" scale="92" orientation="portrait" r:id="rId1"/>
  <headerFooter>
    <oddHeader>&amp;L&amp;A</oddHeader>
    <oddFooter>&amp;R&amp;P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9"/>
  <sheetViews>
    <sheetView showGridLines="0" zoomScale="110" zoomScaleNormal="110" zoomScaleSheetLayoutView="100" workbookViewId="0">
      <selection activeCell="G31" sqref="G31"/>
    </sheetView>
  </sheetViews>
  <sheetFormatPr defaultColWidth="9.140625" defaultRowHeight="11.25" x14ac:dyDescent="0.2"/>
  <cols>
    <col min="1" max="1" width="35.7109375" style="53" customWidth="1"/>
    <col min="2" max="2" width="6.7109375" style="53" customWidth="1"/>
    <col min="3" max="7" width="6.85546875" style="53" customWidth="1"/>
    <col min="8" max="16384" width="9.140625" style="53"/>
  </cols>
  <sheetData>
    <row r="1" spans="1:7" x14ac:dyDescent="0.2">
      <c r="A1" s="131" t="s">
        <v>17</v>
      </c>
    </row>
    <row r="2" spans="1:7" ht="22.7" customHeight="1" x14ac:dyDescent="0.25">
      <c r="A2" s="130" t="s">
        <v>181</v>
      </c>
      <c r="B2" s="130"/>
      <c r="C2" s="130"/>
      <c r="D2" s="130"/>
      <c r="E2" s="130"/>
      <c r="F2" s="130"/>
      <c r="G2" s="132"/>
    </row>
    <row r="3" spans="1:7" ht="22.5" x14ac:dyDescent="0.2">
      <c r="A3" s="133"/>
      <c r="B3" s="134" t="s">
        <v>18</v>
      </c>
      <c r="C3" s="21" t="s">
        <v>19</v>
      </c>
      <c r="D3" s="56" t="s">
        <v>20</v>
      </c>
      <c r="E3" s="21" t="s">
        <v>21</v>
      </c>
      <c r="F3" s="56" t="s">
        <v>22</v>
      </c>
      <c r="G3" s="21" t="s">
        <v>23</v>
      </c>
    </row>
    <row r="4" spans="1:7" ht="11.25" customHeight="1" x14ac:dyDescent="0.2">
      <c r="A4" s="75" t="s">
        <v>197</v>
      </c>
      <c r="B4" s="135"/>
      <c r="C4" s="136"/>
      <c r="D4" s="135"/>
      <c r="E4" s="136"/>
      <c r="F4" s="137"/>
      <c r="G4" s="136"/>
    </row>
    <row r="5" spans="1:7" ht="22.5" customHeight="1" x14ac:dyDescent="0.2">
      <c r="A5" s="53" t="s">
        <v>204</v>
      </c>
      <c r="B5" s="138">
        <v>1.1000000000000001</v>
      </c>
      <c r="C5" s="136"/>
      <c r="D5" s="135"/>
      <c r="E5" s="136"/>
      <c r="F5" s="137"/>
      <c r="G5" s="136"/>
    </row>
    <row r="6" spans="1:7" ht="11.25" customHeight="1" x14ac:dyDescent="0.2">
      <c r="A6" s="139" t="s">
        <v>26</v>
      </c>
      <c r="B6" s="137"/>
      <c r="C6" s="140">
        <v>0</v>
      </c>
      <c r="D6" s="135">
        <v>704</v>
      </c>
      <c r="E6" s="140">
        <v>0</v>
      </c>
      <c r="F6" s="141">
        <v>0</v>
      </c>
      <c r="G6" s="140">
        <v>0</v>
      </c>
    </row>
    <row r="7" spans="1:7" ht="22.5" customHeight="1" x14ac:dyDescent="0.2">
      <c r="A7" s="53" t="s">
        <v>205</v>
      </c>
      <c r="B7" s="138">
        <v>1.1000000000000001</v>
      </c>
      <c r="C7" s="136"/>
      <c r="D7" s="135"/>
      <c r="E7" s="136"/>
      <c r="F7" s="137"/>
      <c r="G7" s="136"/>
    </row>
    <row r="8" spans="1:7" ht="11.25" customHeight="1" x14ac:dyDescent="0.2">
      <c r="A8" s="139" t="s">
        <v>26</v>
      </c>
      <c r="B8" s="137"/>
      <c r="C8" s="140">
        <v>0</v>
      </c>
      <c r="D8" s="135">
        <v>4843</v>
      </c>
      <c r="E8" s="140">
        <v>0</v>
      </c>
      <c r="F8" s="141">
        <v>0</v>
      </c>
      <c r="G8" s="140">
        <v>0</v>
      </c>
    </row>
    <row r="9" spans="1:7" ht="11.25" customHeight="1" x14ac:dyDescent="0.2">
      <c r="A9" s="53" t="s">
        <v>206</v>
      </c>
      <c r="B9" s="138">
        <v>1.1000000000000001</v>
      </c>
      <c r="C9" s="136"/>
      <c r="D9" s="135"/>
      <c r="E9" s="136"/>
      <c r="F9" s="137"/>
      <c r="G9" s="136"/>
    </row>
    <row r="10" spans="1:7" ht="11.25" customHeight="1" x14ac:dyDescent="0.2">
      <c r="A10" s="139" t="s">
        <v>26</v>
      </c>
      <c r="B10" s="137"/>
      <c r="C10" s="140">
        <v>0</v>
      </c>
      <c r="D10" s="135">
        <v>-119</v>
      </c>
      <c r="E10" s="136">
        <v>-94</v>
      </c>
      <c r="F10" s="137">
        <v>-101</v>
      </c>
      <c r="G10" s="136">
        <v>-761</v>
      </c>
    </row>
    <row r="11" spans="1:7" ht="11.25" customHeight="1" x14ac:dyDescent="0.2">
      <c r="A11" s="131" t="s">
        <v>24</v>
      </c>
      <c r="B11" s="137"/>
      <c r="C11" s="142">
        <v>0</v>
      </c>
      <c r="D11" s="143">
        <f>SUM(D10)</f>
        <v>-119</v>
      </c>
      <c r="E11" s="144">
        <f>SUM(E10)</f>
        <v>-94</v>
      </c>
      <c r="F11" s="143">
        <f>SUM(F10)</f>
        <v>-101</v>
      </c>
      <c r="G11" s="144">
        <f>SUM(G10)</f>
        <v>-761</v>
      </c>
    </row>
    <row r="12" spans="1:7" ht="11.25" customHeight="1" x14ac:dyDescent="0.2">
      <c r="A12" s="131" t="s">
        <v>27</v>
      </c>
      <c r="B12" s="137"/>
      <c r="C12" s="136"/>
      <c r="D12" s="135"/>
      <c r="E12" s="136"/>
      <c r="F12" s="137"/>
      <c r="G12" s="136"/>
    </row>
    <row r="13" spans="1:7" ht="11.25" customHeight="1" x14ac:dyDescent="0.2">
      <c r="A13" s="139" t="s">
        <v>2</v>
      </c>
      <c r="B13" s="137"/>
      <c r="C13" s="140">
        <v>0</v>
      </c>
      <c r="D13" s="135">
        <v>5428</v>
      </c>
      <c r="E13" s="136">
        <v>-94</v>
      </c>
      <c r="F13" s="137">
        <v>-101</v>
      </c>
      <c r="G13" s="136">
        <v>-761</v>
      </c>
    </row>
    <row r="14" spans="1:7" ht="11.25" customHeight="1" x14ac:dyDescent="0.2">
      <c r="A14" s="145" t="s">
        <v>25</v>
      </c>
      <c r="B14" s="146"/>
      <c r="C14" s="147">
        <v>0</v>
      </c>
      <c r="D14" s="146">
        <v>5428</v>
      </c>
      <c r="E14" s="148">
        <v>-94</v>
      </c>
      <c r="F14" s="146">
        <v>-101</v>
      </c>
      <c r="G14" s="148">
        <v>-761</v>
      </c>
    </row>
    <row r="15" spans="1:7" ht="45" x14ac:dyDescent="0.2">
      <c r="A15" s="149" t="s">
        <v>210</v>
      </c>
      <c r="B15" s="149"/>
      <c r="C15" s="149"/>
      <c r="D15" s="149"/>
      <c r="E15" s="149"/>
      <c r="F15" s="149"/>
      <c r="G15" s="149"/>
    </row>
    <row r="16" spans="1:7" ht="22.5" x14ac:dyDescent="0.2">
      <c r="A16" s="149" t="s">
        <v>211</v>
      </c>
      <c r="B16" s="149"/>
      <c r="C16" s="149"/>
      <c r="D16" s="149"/>
      <c r="E16" s="149"/>
      <c r="F16" s="149"/>
      <c r="G16" s="149"/>
    </row>
    <row r="17" spans="1:4" ht="56.25" x14ac:dyDescent="0.2">
      <c r="A17" s="53" t="s">
        <v>212</v>
      </c>
    </row>
    <row r="19" spans="1:4" x14ac:dyDescent="0.2">
      <c r="D19" s="135"/>
    </row>
  </sheetData>
  <phoneticPr fontId="15" type="noConversion"/>
  <pageMargins left="0.70866141732283472" right="0.70866141732283472" top="0.74803149606299213" bottom="0.74803149606299213" header="0.31496062992125984" footer="0.31496062992125984"/>
  <pageSetup paperSize="9" scale="92" fitToHeight="99" orientation="portrait" r:id="rId1"/>
  <headerFooter>
    <oddHeader>&amp;L&amp;A</oddHeader>
    <oddFooter>&amp;R&amp;P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F33"/>
  <sheetViews>
    <sheetView showGridLines="0" zoomScale="110" zoomScaleNormal="110" zoomScaleSheetLayoutView="115" workbookViewId="0">
      <selection activeCell="N17" sqref="N17"/>
    </sheetView>
  </sheetViews>
  <sheetFormatPr defaultColWidth="9.140625" defaultRowHeight="12" customHeight="1" x14ac:dyDescent="0.25"/>
  <cols>
    <col min="1" max="1" width="30.7109375" style="157" customWidth="1"/>
    <col min="2" max="6" width="8.28515625" style="157" customWidth="1"/>
    <col min="7" max="16384" width="9.140625" style="157"/>
  </cols>
  <sheetData>
    <row r="1" spans="1:6" ht="22.5" x14ac:dyDescent="0.25">
      <c r="A1" s="155" t="s">
        <v>28</v>
      </c>
      <c r="B1" s="156"/>
      <c r="C1" s="156"/>
    </row>
    <row r="2" spans="1:6" ht="3.75" customHeight="1" x14ac:dyDescent="0.25">
      <c r="A2" s="155"/>
      <c r="B2" s="156"/>
      <c r="C2" s="156"/>
    </row>
    <row r="3" spans="1:6" ht="12" customHeight="1" x14ac:dyDescent="0.25">
      <c r="A3" s="150" t="s">
        <v>196</v>
      </c>
      <c r="B3" s="150"/>
      <c r="C3" s="150"/>
      <c r="D3" s="150"/>
      <c r="E3" s="150"/>
      <c r="F3" s="150"/>
    </row>
    <row r="4" spans="1:6" ht="45" x14ac:dyDescent="0.25">
      <c r="A4" s="88"/>
      <c r="B4" s="54" t="s">
        <v>0</v>
      </c>
      <c r="C4" s="55" t="s">
        <v>29</v>
      </c>
      <c r="D4" s="54" t="s">
        <v>30</v>
      </c>
      <c r="E4" s="54" t="s">
        <v>31</v>
      </c>
      <c r="F4" s="54" t="s">
        <v>32</v>
      </c>
    </row>
    <row r="5" spans="1:6" ht="10.5" customHeight="1" x14ac:dyDescent="0.25">
      <c r="A5" s="151" t="s">
        <v>183</v>
      </c>
      <c r="B5" s="151"/>
      <c r="C5" s="151"/>
      <c r="D5" s="151"/>
      <c r="E5" s="151"/>
      <c r="F5" s="151"/>
    </row>
    <row r="6" spans="1:6" ht="11.25" x14ac:dyDescent="0.25">
      <c r="A6" s="158" t="s">
        <v>35</v>
      </c>
      <c r="B6" s="159"/>
      <c r="C6" s="160"/>
    </row>
    <row r="7" spans="1:6" ht="11.25" x14ac:dyDescent="0.2">
      <c r="A7" s="161" t="s">
        <v>36</v>
      </c>
      <c r="B7" s="106">
        <v>70908</v>
      </c>
      <c r="C7" s="162">
        <v>67509</v>
      </c>
      <c r="D7" s="163">
        <v>50638</v>
      </c>
      <c r="E7" s="163">
        <v>51515</v>
      </c>
      <c r="F7" s="163">
        <v>51042</v>
      </c>
    </row>
    <row r="8" spans="1:6" ht="11.25" x14ac:dyDescent="0.2">
      <c r="A8" s="161" t="s">
        <v>39</v>
      </c>
      <c r="B8" s="106">
        <v>20015</v>
      </c>
      <c r="C8" s="162">
        <v>20542</v>
      </c>
      <c r="D8" s="106">
        <v>21084</v>
      </c>
      <c r="E8" s="106">
        <v>21641</v>
      </c>
      <c r="F8" s="106">
        <v>21641</v>
      </c>
    </row>
    <row r="9" spans="1:6" ht="31.5" customHeight="1" x14ac:dyDescent="0.2">
      <c r="A9" s="57" t="s">
        <v>194</v>
      </c>
      <c r="B9" s="106">
        <v>5383</v>
      </c>
      <c r="C9" s="162">
        <v>5277</v>
      </c>
      <c r="D9" s="163">
        <v>5278</v>
      </c>
      <c r="E9" s="163">
        <v>5278</v>
      </c>
      <c r="F9" s="163">
        <v>5382</v>
      </c>
    </row>
    <row r="10" spans="1:6" ht="11.25" x14ac:dyDescent="0.2">
      <c r="A10" s="90" t="s">
        <v>37</v>
      </c>
      <c r="B10" s="164">
        <v>96306</v>
      </c>
      <c r="C10" s="165">
        <v>93328</v>
      </c>
      <c r="D10" s="166">
        <v>77000</v>
      </c>
      <c r="E10" s="166">
        <v>78434</v>
      </c>
      <c r="F10" s="166">
        <v>78065</v>
      </c>
    </row>
    <row r="11" spans="1:6" ht="11.25" x14ac:dyDescent="0.2">
      <c r="A11" s="91" t="s">
        <v>38</v>
      </c>
      <c r="B11" s="167">
        <v>96306</v>
      </c>
      <c r="C11" s="168">
        <v>93328</v>
      </c>
      <c r="D11" s="169">
        <v>77000</v>
      </c>
      <c r="E11" s="169">
        <v>78434</v>
      </c>
      <c r="F11" s="169">
        <v>78065</v>
      </c>
    </row>
    <row r="12" spans="1:6" ht="10.5" customHeight="1" x14ac:dyDescent="0.25">
      <c r="A12" s="151" t="s">
        <v>184</v>
      </c>
      <c r="B12" s="151"/>
      <c r="C12" s="151"/>
      <c r="D12" s="151"/>
      <c r="E12" s="151"/>
      <c r="F12" s="151"/>
    </row>
    <row r="13" spans="1:6" ht="11.25" x14ac:dyDescent="0.25">
      <c r="A13" s="157" t="s">
        <v>33</v>
      </c>
      <c r="B13" s="159"/>
      <c r="C13" s="160"/>
    </row>
    <row r="14" spans="1:6" ht="11.25" x14ac:dyDescent="0.25">
      <c r="A14" s="161" t="s">
        <v>15</v>
      </c>
      <c r="B14" s="159"/>
      <c r="C14" s="160"/>
    </row>
    <row r="15" spans="1:6" ht="11.25" x14ac:dyDescent="0.2">
      <c r="A15" s="170" t="s">
        <v>185</v>
      </c>
      <c r="B15" s="106">
        <v>4537</v>
      </c>
      <c r="C15" s="162">
        <v>4633</v>
      </c>
      <c r="D15" s="171">
        <v>4716</v>
      </c>
      <c r="E15" s="171">
        <v>4806</v>
      </c>
      <c r="F15" s="171">
        <v>4867</v>
      </c>
    </row>
    <row r="16" spans="1:6" ht="11.25" x14ac:dyDescent="0.2">
      <c r="A16" s="92" t="s">
        <v>34</v>
      </c>
      <c r="B16" s="172">
        <v>4537</v>
      </c>
      <c r="C16" s="173">
        <v>4633</v>
      </c>
      <c r="D16" s="174">
        <v>4716</v>
      </c>
      <c r="E16" s="174">
        <v>4806</v>
      </c>
      <c r="F16" s="174">
        <v>4867</v>
      </c>
    </row>
    <row r="17" spans="1:6" ht="12" customHeight="1" x14ac:dyDescent="0.2">
      <c r="A17" s="93" t="s">
        <v>203</v>
      </c>
      <c r="B17" s="175">
        <v>4537</v>
      </c>
      <c r="C17" s="176">
        <v>4633</v>
      </c>
      <c r="D17" s="177">
        <v>4716</v>
      </c>
      <c r="E17" s="177">
        <v>4806</v>
      </c>
      <c r="F17" s="177">
        <v>4867</v>
      </c>
    </row>
    <row r="18" spans="1:6" ht="22.5" x14ac:dyDescent="0.25">
      <c r="A18" s="152" t="s">
        <v>40</v>
      </c>
      <c r="B18" s="152"/>
      <c r="C18" s="152"/>
      <c r="D18" s="152"/>
      <c r="E18" s="152"/>
      <c r="F18" s="152"/>
    </row>
    <row r="19" spans="1:6" ht="11.25" x14ac:dyDescent="0.25">
      <c r="A19" s="157" t="s">
        <v>33</v>
      </c>
      <c r="B19" s="159"/>
      <c r="C19" s="160"/>
    </row>
    <row r="20" spans="1:6" ht="11.25" x14ac:dyDescent="0.2">
      <c r="A20" s="161" t="s">
        <v>15</v>
      </c>
      <c r="B20" s="178">
        <v>4537</v>
      </c>
      <c r="C20" s="179">
        <v>4633</v>
      </c>
      <c r="D20" s="163">
        <v>4716</v>
      </c>
      <c r="E20" s="171">
        <v>4806</v>
      </c>
      <c r="F20" s="171">
        <v>4867</v>
      </c>
    </row>
    <row r="21" spans="1:6" ht="11.25" x14ac:dyDescent="0.2">
      <c r="A21" s="92" t="s">
        <v>34</v>
      </c>
      <c r="B21" s="180">
        <v>4537</v>
      </c>
      <c r="C21" s="181">
        <v>4633</v>
      </c>
      <c r="D21" s="174">
        <v>4716</v>
      </c>
      <c r="E21" s="172">
        <v>4806</v>
      </c>
      <c r="F21" s="172">
        <v>4867</v>
      </c>
    </row>
    <row r="22" spans="1:6" ht="11.25" x14ac:dyDescent="0.2">
      <c r="A22" s="158" t="s">
        <v>35</v>
      </c>
      <c r="B22" s="106"/>
      <c r="C22" s="162"/>
      <c r="D22" s="163"/>
      <c r="E22" s="163"/>
      <c r="F22" s="163"/>
    </row>
    <row r="23" spans="1:6" ht="11.25" x14ac:dyDescent="0.2">
      <c r="A23" s="161" t="s">
        <v>36</v>
      </c>
      <c r="B23" s="106">
        <v>70908</v>
      </c>
      <c r="C23" s="162">
        <v>67509</v>
      </c>
      <c r="D23" s="163">
        <v>50638</v>
      </c>
      <c r="E23" s="163">
        <v>51515</v>
      </c>
      <c r="F23" s="163">
        <v>51042</v>
      </c>
    </row>
    <row r="24" spans="1:6" ht="11.25" x14ac:dyDescent="0.2">
      <c r="A24" s="161" t="s">
        <v>39</v>
      </c>
      <c r="B24" s="106">
        <v>20015</v>
      </c>
      <c r="C24" s="182">
        <v>20542</v>
      </c>
      <c r="D24" s="183">
        <v>21084</v>
      </c>
      <c r="E24" s="163">
        <v>21641</v>
      </c>
      <c r="F24" s="163">
        <v>21641</v>
      </c>
    </row>
    <row r="25" spans="1:6" s="184" customFormat="1" ht="36" customHeight="1" x14ac:dyDescent="0.2">
      <c r="A25" s="57" t="s">
        <v>194</v>
      </c>
      <c r="B25" s="106">
        <v>5383</v>
      </c>
      <c r="C25" s="162">
        <v>5277</v>
      </c>
      <c r="D25" s="163">
        <v>5278</v>
      </c>
      <c r="E25" s="163">
        <v>5278</v>
      </c>
      <c r="F25" s="163">
        <v>5382</v>
      </c>
    </row>
    <row r="26" spans="1:6" s="184" customFormat="1" ht="11.25" x14ac:dyDescent="0.2">
      <c r="A26" s="90" t="s">
        <v>37</v>
      </c>
      <c r="B26" s="172">
        <v>96306</v>
      </c>
      <c r="C26" s="173">
        <v>93328</v>
      </c>
      <c r="D26" s="172">
        <v>77000</v>
      </c>
      <c r="E26" s="172">
        <v>78434</v>
      </c>
      <c r="F26" s="172">
        <v>78065</v>
      </c>
    </row>
    <row r="27" spans="1:6" ht="11.25" x14ac:dyDescent="0.2">
      <c r="A27" s="74" t="s">
        <v>41</v>
      </c>
      <c r="B27" s="172">
        <v>100843</v>
      </c>
      <c r="C27" s="185">
        <v>97961</v>
      </c>
      <c r="D27" s="186">
        <v>81716</v>
      </c>
      <c r="E27" s="186">
        <v>83240</v>
      </c>
      <c r="F27" s="186">
        <v>82932</v>
      </c>
    </row>
    <row r="28" spans="1:6" ht="5.25" customHeight="1" x14ac:dyDescent="0.25">
      <c r="A28" s="30"/>
      <c r="B28" s="187"/>
      <c r="C28" s="187"/>
      <c r="D28" s="188"/>
      <c r="E28" s="188"/>
      <c r="F28" s="188"/>
    </row>
    <row r="29" spans="1:6" ht="11.25" x14ac:dyDescent="0.25">
      <c r="A29" s="156"/>
      <c r="B29" s="189" t="s">
        <v>9</v>
      </c>
      <c r="C29" s="190" t="s">
        <v>10</v>
      </c>
    </row>
    <row r="30" spans="1:6" ht="11.25" x14ac:dyDescent="0.2">
      <c r="A30" s="191" t="s">
        <v>11</v>
      </c>
      <c r="B30" s="172">
        <v>394</v>
      </c>
      <c r="C30" s="185">
        <v>378</v>
      </c>
    </row>
    <row r="31" spans="1:6" ht="9.9499999999999993" customHeight="1" x14ac:dyDescent="0.25">
      <c r="A31" s="153" t="s">
        <v>213</v>
      </c>
      <c r="B31" s="154"/>
      <c r="C31" s="154"/>
      <c r="D31" s="154"/>
      <c r="E31" s="154"/>
      <c r="F31" s="154"/>
    </row>
    <row r="32" spans="1:6" ht="9.9499999999999993" customHeight="1" x14ac:dyDescent="0.25">
      <c r="A32" s="154" t="s">
        <v>214</v>
      </c>
      <c r="B32" s="154"/>
      <c r="C32" s="154"/>
      <c r="D32" s="154"/>
      <c r="E32" s="154"/>
      <c r="F32" s="154"/>
    </row>
    <row r="33" spans="1:6" ht="19.5" customHeight="1" x14ac:dyDescent="0.25">
      <c r="A33" s="154" t="s">
        <v>42</v>
      </c>
      <c r="B33" s="154"/>
      <c r="C33" s="154"/>
      <c r="D33" s="154"/>
      <c r="E33" s="154"/>
      <c r="F33" s="154"/>
    </row>
  </sheetData>
  <phoneticPr fontId="15" type="noConversion"/>
  <pageMargins left="0.70866141732283472" right="0.70866141732283472" top="0.74803149606299213" bottom="0.74803149606299213" header="0.31496062992125984" footer="0.31496062992125984"/>
  <pageSetup paperSize="9" scale="76" fitToHeight="99" orientation="portrait" r:id="rId1"/>
  <headerFooter>
    <oddHeader>&amp;L&amp;A</oddHeader>
    <oddFooter>&amp;R&amp;P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F35"/>
  <sheetViews>
    <sheetView showGridLines="0" zoomScale="110" zoomScaleNormal="110" zoomScaleSheetLayoutView="100" workbookViewId="0">
      <selection activeCell="N33" sqref="N33"/>
    </sheetView>
  </sheetViews>
  <sheetFormatPr defaultColWidth="8" defaultRowHeight="12" customHeight="1" x14ac:dyDescent="0.25"/>
  <cols>
    <col min="1" max="1" width="30.7109375" style="5" customWidth="1"/>
    <col min="2" max="6" width="8.28515625" style="5" customWidth="1"/>
    <col min="7" max="16384" width="8" style="5"/>
  </cols>
  <sheetData>
    <row r="1" spans="1:6" ht="22.9" customHeight="1" x14ac:dyDescent="0.25">
      <c r="A1" s="6" t="s">
        <v>44</v>
      </c>
      <c r="B1" s="6"/>
      <c r="C1" s="6"/>
      <c r="D1" s="6"/>
      <c r="E1" s="6"/>
      <c r="F1" s="6"/>
    </row>
    <row r="2" spans="1:6" ht="11.25" x14ac:dyDescent="0.25">
      <c r="A2" s="22"/>
      <c r="B2" s="193" t="s">
        <v>0</v>
      </c>
      <c r="C2" s="194" t="s">
        <v>29</v>
      </c>
      <c r="D2" s="193" t="s">
        <v>30</v>
      </c>
      <c r="E2" s="193" t="s">
        <v>31</v>
      </c>
      <c r="F2" s="193" t="s">
        <v>32</v>
      </c>
    </row>
    <row r="3" spans="1:6" ht="11.25" x14ac:dyDescent="0.25">
      <c r="A3" s="23" t="s">
        <v>45</v>
      </c>
      <c r="B3" s="24"/>
      <c r="C3" s="25"/>
      <c r="D3" s="26"/>
      <c r="E3" s="26"/>
      <c r="F3" s="26"/>
    </row>
    <row r="4" spans="1:6" ht="11.25" x14ac:dyDescent="0.2">
      <c r="A4" s="195" t="s">
        <v>46</v>
      </c>
      <c r="B4" s="13">
        <v>59267</v>
      </c>
      <c r="C4" s="196">
        <v>58005</v>
      </c>
      <c r="D4" s="13">
        <v>48548</v>
      </c>
      <c r="E4" s="13">
        <v>48729</v>
      </c>
      <c r="F4" s="13">
        <v>48869</v>
      </c>
    </row>
    <row r="5" spans="1:6" ht="11.25" x14ac:dyDescent="0.2">
      <c r="A5" s="195" t="s">
        <v>47</v>
      </c>
      <c r="B5" s="13">
        <v>29827</v>
      </c>
      <c r="C5" s="196">
        <v>28217</v>
      </c>
      <c r="D5" s="13">
        <v>21381</v>
      </c>
      <c r="E5" s="13">
        <v>22634</v>
      </c>
      <c r="F5" s="13">
        <v>22125</v>
      </c>
    </row>
    <row r="6" spans="1:6" ht="11.25" x14ac:dyDescent="0.2">
      <c r="A6" s="195" t="s">
        <v>48</v>
      </c>
      <c r="B6" s="13">
        <v>3457</v>
      </c>
      <c r="C6" s="196">
        <v>3457</v>
      </c>
      <c r="D6" s="13">
        <v>3457</v>
      </c>
      <c r="E6" s="13">
        <v>3457</v>
      </c>
      <c r="F6" s="13">
        <v>3457</v>
      </c>
    </row>
    <row r="7" spans="1:6" ht="11.25" x14ac:dyDescent="0.2">
      <c r="A7" s="195" t="s">
        <v>49</v>
      </c>
      <c r="B7" s="13">
        <v>119</v>
      </c>
      <c r="C7" s="196">
        <v>119</v>
      </c>
      <c r="D7" s="13">
        <v>119</v>
      </c>
      <c r="E7" s="13">
        <v>119</v>
      </c>
      <c r="F7" s="13">
        <v>119</v>
      </c>
    </row>
    <row r="8" spans="1:6" ht="11.25" x14ac:dyDescent="0.2">
      <c r="A8" s="195" t="s">
        <v>50</v>
      </c>
      <c r="B8" s="13">
        <v>3636</v>
      </c>
      <c r="C8" s="196">
        <v>3530</v>
      </c>
      <c r="D8" s="13">
        <v>3495</v>
      </c>
      <c r="E8" s="13">
        <v>3495</v>
      </c>
      <c r="F8" s="13">
        <v>3495</v>
      </c>
    </row>
    <row r="9" spans="1:6" ht="11.25" x14ac:dyDescent="0.2">
      <c r="A9" s="23" t="s">
        <v>51</v>
      </c>
      <c r="B9" s="68">
        <v>96306</v>
      </c>
      <c r="C9" s="69">
        <v>93328</v>
      </c>
      <c r="D9" s="68">
        <v>77000</v>
      </c>
      <c r="E9" s="68">
        <v>78434</v>
      </c>
      <c r="F9" s="68">
        <v>78065</v>
      </c>
    </row>
    <row r="10" spans="1:6" ht="11.25" x14ac:dyDescent="0.2">
      <c r="A10" s="23" t="s">
        <v>52</v>
      </c>
      <c r="B10" s="13"/>
      <c r="C10" s="10"/>
      <c r="D10" s="12"/>
      <c r="E10" s="12"/>
      <c r="F10" s="12"/>
    </row>
    <row r="11" spans="1:6" s="6" customFormat="1" ht="11.25" x14ac:dyDescent="0.2">
      <c r="A11" s="23" t="s">
        <v>53</v>
      </c>
      <c r="B11" s="13"/>
      <c r="C11" s="10"/>
      <c r="D11" s="12"/>
      <c r="E11" s="12"/>
      <c r="F11" s="12"/>
    </row>
    <row r="12" spans="1:6" ht="11.25" x14ac:dyDescent="0.2">
      <c r="A12" s="27" t="s">
        <v>54</v>
      </c>
      <c r="B12" s="13"/>
      <c r="C12" s="10"/>
      <c r="D12" s="12"/>
      <c r="E12" s="12"/>
      <c r="F12" s="12"/>
    </row>
    <row r="13" spans="1:6" ht="11.25" x14ac:dyDescent="0.2">
      <c r="A13" s="195" t="s">
        <v>55</v>
      </c>
      <c r="B13" s="13">
        <v>23651</v>
      </c>
      <c r="C13" s="196">
        <v>24072</v>
      </c>
      <c r="D13" s="13">
        <v>24579</v>
      </c>
      <c r="E13" s="13">
        <v>25136</v>
      </c>
      <c r="F13" s="13">
        <v>25136</v>
      </c>
    </row>
    <row r="14" spans="1:6" ht="11.25" x14ac:dyDescent="0.2">
      <c r="A14" s="27" t="s">
        <v>56</v>
      </c>
      <c r="B14" s="68">
        <v>23651</v>
      </c>
      <c r="C14" s="69">
        <v>24072</v>
      </c>
      <c r="D14" s="68">
        <v>24579</v>
      </c>
      <c r="E14" s="68">
        <v>25136</v>
      </c>
      <c r="F14" s="68">
        <v>25136</v>
      </c>
    </row>
    <row r="15" spans="1:6" ht="11.25" x14ac:dyDescent="0.2">
      <c r="A15" s="27" t="s">
        <v>57</v>
      </c>
      <c r="B15" s="13"/>
      <c r="C15" s="10"/>
      <c r="D15" s="13"/>
      <c r="E15" s="13"/>
      <c r="F15" s="13"/>
    </row>
    <row r="16" spans="1:6" ht="11.25" x14ac:dyDescent="0.2">
      <c r="A16" s="195" t="s">
        <v>16</v>
      </c>
      <c r="B16" s="13">
        <v>43</v>
      </c>
      <c r="C16" s="196">
        <v>43</v>
      </c>
      <c r="D16" s="13">
        <v>43</v>
      </c>
      <c r="E16" s="13">
        <v>43</v>
      </c>
      <c r="F16" s="13">
        <v>43</v>
      </c>
    </row>
    <row r="17" spans="1:6" ht="11.25" x14ac:dyDescent="0.2">
      <c r="A17" s="27" t="s">
        <v>58</v>
      </c>
      <c r="B17" s="68">
        <v>43</v>
      </c>
      <c r="C17" s="69">
        <v>43</v>
      </c>
      <c r="D17" s="68">
        <v>43</v>
      </c>
      <c r="E17" s="68">
        <v>43</v>
      </c>
      <c r="F17" s="68">
        <v>43</v>
      </c>
    </row>
    <row r="18" spans="1:6" ht="11.25" x14ac:dyDescent="0.2">
      <c r="A18" s="23" t="s">
        <v>59</v>
      </c>
      <c r="B18" s="68">
        <v>23694</v>
      </c>
      <c r="C18" s="69">
        <v>24115</v>
      </c>
      <c r="D18" s="68">
        <v>24622</v>
      </c>
      <c r="E18" s="68">
        <v>25179</v>
      </c>
      <c r="F18" s="68">
        <v>25179</v>
      </c>
    </row>
    <row r="19" spans="1:6" ht="11.25" x14ac:dyDescent="0.2">
      <c r="A19" s="197" t="s">
        <v>60</v>
      </c>
      <c r="B19" s="66">
        <v>-72612</v>
      </c>
      <c r="C19" s="67">
        <v>-69213</v>
      </c>
      <c r="D19" s="66">
        <v>-52378</v>
      </c>
      <c r="E19" s="66">
        <v>-53255</v>
      </c>
      <c r="F19" s="66">
        <v>-52886</v>
      </c>
    </row>
    <row r="20" spans="1:6" ht="11.25" x14ac:dyDescent="0.2">
      <c r="A20" s="195" t="s">
        <v>43</v>
      </c>
      <c r="B20" s="70">
        <v>70908</v>
      </c>
      <c r="C20" s="198">
        <v>67509</v>
      </c>
      <c r="D20" s="70">
        <v>50638</v>
      </c>
      <c r="E20" s="70">
        <v>51515</v>
      </c>
      <c r="F20" s="70">
        <v>51042</v>
      </c>
    </row>
    <row r="21" spans="1:6" ht="11.25" x14ac:dyDescent="0.2">
      <c r="A21" s="27" t="s">
        <v>61</v>
      </c>
      <c r="B21" s="66">
        <v>-1704</v>
      </c>
      <c r="C21" s="67">
        <v>-1704</v>
      </c>
      <c r="D21" s="66">
        <v>-1740</v>
      </c>
      <c r="E21" s="66">
        <v>-1740</v>
      </c>
      <c r="F21" s="66">
        <v>-1844</v>
      </c>
    </row>
    <row r="22" spans="1:6" ht="11.25" x14ac:dyDescent="0.25">
      <c r="A22" s="23" t="s">
        <v>62</v>
      </c>
      <c r="B22" s="64">
        <v>-1704</v>
      </c>
      <c r="C22" s="65">
        <v>-1704</v>
      </c>
      <c r="D22" s="64">
        <v>-1740</v>
      </c>
      <c r="E22" s="64">
        <v>-1740</v>
      </c>
      <c r="F22" s="64">
        <v>-1844</v>
      </c>
    </row>
    <row r="23" spans="1:6" ht="11.25" x14ac:dyDescent="0.2">
      <c r="A23" s="199" t="s">
        <v>63</v>
      </c>
      <c r="B23" s="66">
        <v>-1704</v>
      </c>
      <c r="C23" s="67">
        <v>-1704</v>
      </c>
      <c r="D23" s="66">
        <v>-1740</v>
      </c>
      <c r="E23" s="66">
        <v>-1740</v>
      </c>
      <c r="F23" s="66">
        <v>-1844</v>
      </c>
    </row>
    <row r="24" spans="1:6" s="6" customFormat="1" ht="11.25" x14ac:dyDescent="0.2">
      <c r="A24" s="200"/>
      <c r="B24" s="13"/>
      <c r="C24" s="12"/>
      <c r="D24" s="13"/>
      <c r="E24" s="13"/>
      <c r="F24" s="13"/>
    </row>
    <row r="25" spans="1:6" ht="11.25" x14ac:dyDescent="0.2">
      <c r="A25" s="11" t="s">
        <v>64</v>
      </c>
      <c r="B25" s="1"/>
      <c r="C25" s="2"/>
      <c r="D25" s="1"/>
      <c r="E25" s="1"/>
      <c r="F25" s="1"/>
    </row>
    <row r="26" spans="1:6" ht="11.25" x14ac:dyDescent="0.2">
      <c r="A26" s="201"/>
      <c r="B26" s="193" t="s">
        <v>0</v>
      </c>
      <c r="C26" s="194" t="s">
        <v>29</v>
      </c>
      <c r="D26" s="193" t="s">
        <v>30</v>
      </c>
      <c r="E26" s="193" t="s">
        <v>31</v>
      </c>
      <c r="F26" s="193" t="s">
        <v>32</v>
      </c>
    </row>
    <row r="27" spans="1:6" ht="11.25" x14ac:dyDescent="0.2">
      <c r="A27" s="202" t="s">
        <v>65</v>
      </c>
      <c r="B27" s="40">
        <v>-1704</v>
      </c>
      <c r="C27" s="41">
        <v>-1704</v>
      </c>
      <c r="D27" s="40">
        <v>-1740</v>
      </c>
      <c r="E27" s="40">
        <v>-1740</v>
      </c>
      <c r="F27" s="40">
        <v>-1844</v>
      </c>
    </row>
    <row r="28" spans="1:6" ht="59.25" customHeight="1" x14ac:dyDescent="0.2">
      <c r="A28" s="125" t="s">
        <v>66</v>
      </c>
      <c r="B28" s="1">
        <v>1803</v>
      </c>
      <c r="C28" s="203">
        <v>1803</v>
      </c>
      <c r="D28" s="1">
        <v>1803</v>
      </c>
      <c r="E28" s="1">
        <v>1842</v>
      </c>
      <c r="F28" s="1">
        <v>1842</v>
      </c>
    </row>
    <row r="29" spans="1:6" ht="11.25" x14ac:dyDescent="0.2">
      <c r="A29" s="125" t="s">
        <v>67</v>
      </c>
      <c r="B29" s="1">
        <v>1654</v>
      </c>
      <c r="C29" s="203">
        <v>1654</v>
      </c>
      <c r="D29" s="1">
        <v>1654</v>
      </c>
      <c r="E29" s="1">
        <v>1615</v>
      </c>
      <c r="F29" s="1">
        <v>1615</v>
      </c>
    </row>
    <row r="30" spans="1:6" s="6" customFormat="1" ht="11.25" x14ac:dyDescent="0.2">
      <c r="A30" s="125" t="s">
        <v>68</v>
      </c>
      <c r="B30" s="1">
        <v>1753</v>
      </c>
      <c r="C30" s="203">
        <v>1753</v>
      </c>
      <c r="D30" s="1">
        <v>1717</v>
      </c>
      <c r="E30" s="1">
        <v>1717</v>
      </c>
      <c r="F30" s="1">
        <v>1613</v>
      </c>
    </row>
    <row r="31" spans="1:6" s="6" customFormat="1" ht="11.25" x14ac:dyDescent="0.2">
      <c r="A31" s="204" t="s">
        <v>69</v>
      </c>
      <c r="B31" s="205">
        <v>0</v>
      </c>
      <c r="C31" s="206">
        <v>0</v>
      </c>
      <c r="D31" s="205">
        <v>0</v>
      </c>
      <c r="E31" s="205">
        <v>0</v>
      </c>
      <c r="F31" s="205">
        <v>0</v>
      </c>
    </row>
    <row r="32" spans="1:6" s="6" customFormat="1" ht="10.5" customHeight="1" x14ac:dyDescent="0.25">
      <c r="A32" s="292" t="s">
        <v>70</v>
      </c>
      <c r="B32" s="207"/>
      <c r="C32" s="207"/>
      <c r="D32" s="207"/>
      <c r="E32" s="207"/>
      <c r="F32" s="207"/>
    </row>
    <row r="33" spans="1:6" ht="146.25" x14ac:dyDescent="0.25">
      <c r="A33" s="292" t="s">
        <v>215</v>
      </c>
      <c r="B33" s="207"/>
      <c r="C33" s="207"/>
      <c r="D33" s="207"/>
      <c r="E33" s="207"/>
      <c r="F33" s="207"/>
    </row>
    <row r="34" spans="1:6" s="6" customFormat="1" ht="58.5" customHeight="1" x14ac:dyDescent="0.25">
      <c r="A34" s="293" t="s">
        <v>71</v>
      </c>
      <c r="B34" s="192"/>
      <c r="C34" s="192"/>
      <c r="D34" s="192"/>
      <c r="E34" s="192"/>
      <c r="F34" s="192"/>
    </row>
    <row r="35" spans="1:6" ht="11.25" x14ac:dyDescent="0.25">
      <c r="A35" s="192"/>
      <c r="B35" s="192"/>
      <c r="C35" s="192"/>
      <c r="D35" s="192"/>
      <c r="E35" s="192"/>
      <c r="F35" s="192"/>
    </row>
  </sheetData>
  <pageMargins left="0.70866141732283472" right="0.70866141732283472" top="0.74803149606299213" bottom="0.74803149606299213" header="0.31496062992125984" footer="0.31496062992125984"/>
  <pageSetup paperSize="9" scale="66" orientation="portrait" r:id="rId1"/>
  <headerFooter>
    <oddHeader>&amp;L&amp;A</oddHeader>
    <oddFooter>&amp;R&amp;P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sheetPr>
  <dimension ref="A1:J38"/>
  <sheetViews>
    <sheetView showGridLines="0" zoomScale="110" zoomScaleNormal="110" zoomScaleSheetLayoutView="100" workbookViewId="0">
      <selection activeCell="G51" sqref="G51"/>
    </sheetView>
  </sheetViews>
  <sheetFormatPr defaultColWidth="8" defaultRowHeight="12" customHeight="1" x14ac:dyDescent="0.25"/>
  <cols>
    <col min="1" max="1" width="30.7109375" style="209" customWidth="1"/>
    <col min="2" max="6" width="8.28515625" style="209" customWidth="1"/>
    <col min="7" max="16384" width="8" style="209"/>
  </cols>
  <sheetData>
    <row r="1" spans="1:6" ht="22.5" x14ac:dyDescent="0.2">
      <c r="A1" s="208" t="s">
        <v>74</v>
      </c>
    </row>
    <row r="2" spans="1:6" ht="11.1" customHeight="1" x14ac:dyDescent="0.25">
      <c r="A2" s="210"/>
    </row>
    <row r="3" spans="1:6" s="212" customFormat="1" ht="45" x14ac:dyDescent="0.2">
      <c r="A3" s="211"/>
      <c r="B3" s="54" t="s">
        <v>0</v>
      </c>
      <c r="C3" s="55" t="s">
        <v>29</v>
      </c>
      <c r="D3" s="54" t="s">
        <v>30</v>
      </c>
      <c r="E3" s="54" t="s">
        <v>31</v>
      </c>
      <c r="F3" s="54" t="s">
        <v>32</v>
      </c>
    </row>
    <row r="4" spans="1:6" ht="11.25" x14ac:dyDescent="0.25">
      <c r="A4" s="213" t="s">
        <v>75</v>
      </c>
      <c r="B4" s="214"/>
      <c r="C4" s="215"/>
      <c r="D4" s="214"/>
      <c r="E4" s="214"/>
      <c r="F4" s="214"/>
    </row>
    <row r="5" spans="1:6" ht="11.25" x14ac:dyDescent="0.25">
      <c r="A5" s="213" t="s">
        <v>76</v>
      </c>
      <c r="B5" s="214"/>
      <c r="C5" s="215"/>
      <c r="D5" s="214"/>
      <c r="E5" s="214"/>
      <c r="F5" s="214"/>
    </row>
    <row r="6" spans="1:6" ht="11.25" x14ac:dyDescent="0.2">
      <c r="A6" s="216" t="s">
        <v>77</v>
      </c>
      <c r="B6" s="95">
        <v>1075</v>
      </c>
      <c r="C6" s="96">
        <v>1075</v>
      </c>
      <c r="D6" s="95">
        <v>1074</v>
      </c>
      <c r="E6" s="95">
        <v>1073</v>
      </c>
      <c r="F6" s="95">
        <v>1071</v>
      </c>
    </row>
    <row r="7" spans="1:6" ht="11.25" x14ac:dyDescent="0.2">
      <c r="A7" s="217" t="s">
        <v>78</v>
      </c>
      <c r="B7" s="95">
        <v>32477</v>
      </c>
      <c r="C7" s="96">
        <v>32136</v>
      </c>
      <c r="D7" s="95">
        <v>31760</v>
      </c>
      <c r="E7" s="95">
        <v>31863</v>
      </c>
      <c r="F7" s="95">
        <v>31863</v>
      </c>
    </row>
    <row r="8" spans="1:6" ht="11.25" x14ac:dyDescent="0.15">
      <c r="A8" s="218" t="s">
        <v>79</v>
      </c>
      <c r="B8" s="97">
        <v>33552</v>
      </c>
      <c r="C8" s="98">
        <v>33211</v>
      </c>
      <c r="D8" s="97">
        <v>32834</v>
      </c>
      <c r="E8" s="97">
        <v>32936</v>
      </c>
      <c r="F8" s="97">
        <v>32934</v>
      </c>
    </row>
    <row r="9" spans="1:6" ht="11.25" x14ac:dyDescent="0.2">
      <c r="A9" s="213" t="s">
        <v>80</v>
      </c>
      <c r="B9" s="95"/>
      <c r="C9" s="96"/>
      <c r="D9" s="95"/>
      <c r="E9" s="95"/>
      <c r="F9" s="95"/>
    </row>
    <row r="10" spans="1:6" ht="11.25" x14ac:dyDescent="0.2">
      <c r="A10" s="216" t="s">
        <v>81</v>
      </c>
      <c r="B10" s="95">
        <v>11148</v>
      </c>
      <c r="C10" s="96">
        <v>8803</v>
      </c>
      <c r="D10" s="95">
        <v>6458</v>
      </c>
      <c r="E10" s="95">
        <v>4013</v>
      </c>
      <c r="F10" s="95">
        <v>2380</v>
      </c>
    </row>
    <row r="11" spans="1:6" s="218" customFormat="1" ht="11.25" x14ac:dyDescent="0.2">
      <c r="A11" s="216" t="s">
        <v>82</v>
      </c>
      <c r="B11" s="95">
        <v>1398</v>
      </c>
      <c r="C11" s="96">
        <v>1217</v>
      </c>
      <c r="D11" s="95">
        <v>1038</v>
      </c>
      <c r="E11" s="95">
        <v>655</v>
      </c>
      <c r="F11" s="95">
        <v>272</v>
      </c>
    </row>
    <row r="12" spans="1:6" ht="11.25" x14ac:dyDescent="0.2">
      <c r="A12" s="216" t="s">
        <v>83</v>
      </c>
      <c r="B12" s="95">
        <v>1900</v>
      </c>
      <c r="C12" s="96">
        <v>5977</v>
      </c>
      <c r="D12" s="95">
        <v>7003</v>
      </c>
      <c r="E12" s="95">
        <v>6820</v>
      </c>
      <c r="F12" s="95">
        <v>6642</v>
      </c>
    </row>
    <row r="13" spans="1:6" ht="11.25" x14ac:dyDescent="0.2">
      <c r="A13" s="216" t="s">
        <v>84</v>
      </c>
      <c r="B13" s="95">
        <v>1025</v>
      </c>
      <c r="C13" s="96">
        <v>1025</v>
      </c>
      <c r="D13" s="95">
        <v>1025</v>
      </c>
      <c r="E13" s="95">
        <v>1025</v>
      </c>
      <c r="F13" s="95">
        <v>1025</v>
      </c>
    </row>
    <row r="14" spans="1:6" ht="11.25" x14ac:dyDescent="0.15">
      <c r="A14" s="219" t="s">
        <v>85</v>
      </c>
      <c r="B14" s="97">
        <v>15471</v>
      </c>
      <c r="C14" s="98">
        <v>17022</v>
      </c>
      <c r="D14" s="97">
        <v>15524</v>
      </c>
      <c r="E14" s="97">
        <v>12513</v>
      </c>
      <c r="F14" s="97">
        <v>10319</v>
      </c>
    </row>
    <row r="15" spans="1:6" ht="11.25" x14ac:dyDescent="0.2">
      <c r="A15" s="210" t="s">
        <v>86</v>
      </c>
      <c r="B15" s="99">
        <v>49023</v>
      </c>
      <c r="C15" s="100">
        <v>50233</v>
      </c>
      <c r="D15" s="99">
        <v>48358</v>
      </c>
      <c r="E15" s="99">
        <v>45449</v>
      </c>
      <c r="F15" s="99">
        <v>43253</v>
      </c>
    </row>
    <row r="16" spans="1:6" ht="11.25" x14ac:dyDescent="0.2">
      <c r="A16" s="220" t="s">
        <v>87</v>
      </c>
      <c r="B16" s="95"/>
      <c r="C16" s="96"/>
      <c r="D16" s="95"/>
      <c r="E16" s="95"/>
      <c r="F16" s="95"/>
    </row>
    <row r="17" spans="1:6" ht="11.25" x14ac:dyDescent="0.2">
      <c r="A17" s="213" t="s">
        <v>88</v>
      </c>
      <c r="B17" s="95"/>
      <c r="C17" s="96"/>
      <c r="D17" s="95"/>
      <c r="E17" s="95"/>
      <c r="F17" s="95"/>
    </row>
    <row r="18" spans="1:6" ht="11.25" x14ac:dyDescent="0.2">
      <c r="A18" s="221" t="s">
        <v>47</v>
      </c>
      <c r="B18" s="95">
        <v>6106</v>
      </c>
      <c r="C18" s="96">
        <v>6106</v>
      </c>
      <c r="D18" s="95">
        <v>6106</v>
      </c>
      <c r="E18" s="95">
        <v>6106</v>
      </c>
      <c r="F18" s="95">
        <v>6106</v>
      </c>
    </row>
    <row r="19" spans="1:6" ht="11.25" x14ac:dyDescent="0.2">
      <c r="A19" s="222" t="s">
        <v>89</v>
      </c>
      <c r="B19" s="95">
        <v>9541</v>
      </c>
      <c r="C19" s="96">
        <v>9540</v>
      </c>
      <c r="D19" s="95">
        <v>9539</v>
      </c>
      <c r="E19" s="95">
        <v>9539</v>
      </c>
      <c r="F19" s="95">
        <v>9539</v>
      </c>
    </row>
    <row r="20" spans="1:6" s="218" customFormat="1" ht="10.5" x14ac:dyDescent="0.15">
      <c r="A20" s="223" t="s">
        <v>90</v>
      </c>
      <c r="B20" s="97">
        <v>15647</v>
      </c>
      <c r="C20" s="98">
        <v>15646</v>
      </c>
      <c r="D20" s="97">
        <v>15645</v>
      </c>
      <c r="E20" s="97">
        <v>15645</v>
      </c>
      <c r="F20" s="97">
        <v>15645</v>
      </c>
    </row>
    <row r="21" spans="1:6" ht="11.25" x14ac:dyDescent="0.2">
      <c r="A21" s="220" t="s">
        <v>91</v>
      </c>
      <c r="B21" s="95"/>
      <c r="C21" s="96"/>
      <c r="D21" s="95"/>
      <c r="E21" s="95"/>
      <c r="F21" s="95"/>
    </row>
    <row r="22" spans="1:6" s="210" customFormat="1" ht="11.25" x14ac:dyDescent="0.2">
      <c r="A22" s="221" t="s">
        <v>92</v>
      </c>
      <c r="B22" s="95">
        <v>5648</v>
      </c>
      <c r="C22" s="96">
        <v>4033</v>
      </c>
      <c r="D22" s="95">
        <v>2418</v>
      </c>
      <c r="E22" s="95">
        <v>803</v>
      </c>
      <c r="F22" s="101">
        <v>0</v>
      </c>
    </row>
    <row r="23" spans="1:6" ht="11.25" x14ac:dyDescent="0.15">
      <c r="A23" s="223" t="s">
        <v>93</v>
      </c>
      <c r="B23" s="97">
        <v>5648</v>
      </c>
      <c r="C23" s="98">
        <v>4033</v>
      </c>
      <c r="D23" s="97">
        <v>2418</v>
      </c>
      <c r="E23" s="97">
        <v>803</v>
      </c>
      <c r="F23" s="97">
        <v>0</v>
      </c>
    </row>
    <row r="24" spans="1:6" ht="11.25" x14ac:dyDescent="0.2">
      <c r="A24" s="220" t="s">
        <v>94</v>
      </c>
      <c r="B24" s="95"/>
      <c r="C24" s="96"/>
      <c r="D24" s="95"/>
      <c r="E24" s="95"/>
      <c r="F24" s="95"/>
    </row>
    <row r="25" spans="1:6" ht="11.25" x14ac:dyDescent="0.2">
      <c r="A25" s="222" t="s">
        <v>95</v>
      </c>
      <c r="B25" s="95">
        <v>13019</v>
      </c>
      <c r="C25" s="96">
        <v>13019</v>
      </c>
      <c r="D25" s="95">
        <v>13019</v>
      </c>
      <c r="E25" s="95">
        <v>13019</v>
      </c>
      <c r="F25" s="95">
        <v>13019</v>
      </c>
    </row>
    <row r="26" spans="1:6" ht="11.25" x14ac:dyDescent="0.2">
      <c r="A26" s="222" t="s">
        <v>96</v>
      </c>
      <c r="B26" s="95">
        <v>66</v>
      </c>
      <c r="C26" s="96">
        <v>67</v>
      </c>
      <c r="D26" s="95">
        <v>68</v>
      </c>
      <c r="E26" s="95">
        <v>68</v>
      </c>
      <c r="F26" s="95">
        <v>68</v>
      </c>
    </row>
    <row r="27" spans="1:6" ht="11.25" x14ac:dyDescent="0.15">
      <c r="A27" s="223" t="s">
        <v>97</v>
      </c>
      <c r="B27" s="97">
        <v>13085</v>
      </c>
      <c r="C27" s="98">
        <v>13086</v>
      </c>
      <c r="D27" s="97">
        <v>13087</v>
      </c>
      <c r="E27" s="97">
        <v>13087</v>
      </c>
      <c r="F27" s="97">
        <v>13087</v>
      </c>
    </row>
    <row r="28" spans="1:6" ht="11.25" x14ac:dyDescent="0.2">
      <c r="A28" s="220" t="s">
        <v>98</v>
      </c>
      <c r="B28" s="102">
        <v>34380</v>
      </c>
      <c r="C28" s="103">
        <v>32765</v>
      </c>
      <c r="D28" s="102">
        <v>31150</v>
      </c>
      <c r="E28" s="102">
        <v>29535</v>
      </c>
      <c r="F28" s="102">
        <v>28732</v>
      </c>
    </row>
    <row r="29" spans="1:6" ht="11.25" x14ac:dyDescent="0.2">
      <c r="A29" s="224" t="s">
        <v>99</v>
      </c>
      <c r="B29" s="104">
        <v>14643</v>
      </c>
      <c r="C29" s="105">
        <v>17468</v>
      </c>
      <c r="D29" s="104">
        <v>17208</v>
      </c>
      <c r="E29" s="104">
        <v>15914</v>
      </c>
      <c r="F29" s="104">
        <v>14521</v>
      </c>
    </row>
    <row r="30" spans="1:6" ht="11.25" x14ac:dyDescent="0.2">
      <c r="A30" s="30" t="s">
        <v>100</v>
      </c>
      <c r="B30" s="106"/>
      <c r="C30" s="107"/>
      <c r="D30" s="106"/>
      <c r="E30" s="106"/>
      <c r="F30" s="106"/>
    </row>
    <row r="31" spans="1:6" s="218" customFormat="1" ht="11.25" x14ac:dyDescent="0.2">
      <c r="A31" s="30" t="s">
        <v>101</v>
      </c>
      <c r="B31" s="106"/>
      <c r="C31" s="107"/>
      <c r="D31" s="106"/>
      <c r="E31" s="106"/>
      <c r="F31" s="106"/>
    </row>
    <row r="32" spans="1:6" ht="11.25" x14ac:dyDescent="0.2">
      <c r="A32" s="225" t="s">
        <v>102</v>
      </c>
      <c r="B32" s="106">
        <v>10258</v>
      </c>
      <c r="C32" s="107">
        <v>14787</v>
      </c>
      <c r="D32" s="106">
        <v>16267</v>
      </c>
      <c r="E32" s="106">
        <v>16713</v>
      </c>
      <c r="F32" s="106">
        <v>17164</v>
      </c>
    </row>
    <row r="33" spans="1:10" ht="11.25" x14ac:dyDescent="0.2">
      <c r="A33" s="225" t="s">
        <v>103</v>
      </c>
      <c r="B33" s="106">
        <v>1621</v>
      </c>
      <c r="C33" s="107">
        <v>1621</v>
      </c>
      <c r="D33" s="106">
        <v>1621</v>
      </c>
      <c r="E33" s="106">
        <v>1621</v>
      </c>
      <c r="F33" s="106">
        <v>1621</v>
      </c>
    </row>
    <row r="34" spans="1:10" ht="22.5" x14ac:dyDescent="0.2">
      <c r="A34" s="221" t="s">
        <v>104</v>
      </c>
      <c r="B34" s="106">
        <v>2764</v>
      </c>
      <c r="C34" s="107">
        <v>1060</v>
      </c>
      <c r="D34" s="106">
        <v>-680</v>
      </c>
      <c r="E34" s="106">
        <v>-2420</v>
      </c>
      <c r="F34" s="106">
        <v>-4264</v>
      </c>
      <c r="H34" s="226"/>
      <c r="I34" s="226"/>
      <c r="J34" s="226"/>
    </row>
    <row r="35" spans="1:10" s="218" customFormat="1" ht="10.5" x14ac:dyDescent="0.15">
      <c r="A35" s="32" t="s">
        <v>105</v>
      </c>
      <c r="B35" s="108">
        <v>14643</v>
      </c>
      <c r="C35" s="109">
        <v>17468</v>
      </c>
      <c r="D35" s="108">
        <v>17208</v>
      </c>
      <c r="E35" s="108">
        <v>15914</v>
      </c>
      <c r="F35" s="108">
        <v>14521</v>
      </c>
    </row>
    <row r="36" spans="1:10" ht="11.25" x14ac:dyDescent="0.2">
      <c r="A36" s="227" t="s">
        <v>106</v>
      </c>
      <c r="B36" s="110">
        <v>14643</v>
      </c>
      <c r="C36" s="111">
        <v>17468</v>
      </c>
      <c r="D36" s="110">
        <v>17208</v>
      </c>
      <c r="E36" s="110">
        <v>15914</v>
      </c>
      <c r="F36" s="110">
        <v>14521</v>
      </c>
    </row>
    <row r="37" spans="1:10" s="210" customFormat="1" ht="22.5" x14ac:dyDescent="0.2">
      <c r="A37" s="228" t="s">
        <v>73</v>
      </c>
      <c r="B37" s="228"/>
      <c r="C37" s="228"/>
      <c r="D37" s="228"/>
      <c r="E37" s="228"/>
      <c r="F37" s="228"/>
    </row>
    <row r="38" spans="1:10" s="210" customFormat="1" ht="22.5" x14ac:dyDescent="0.25">
      <c r="A38" s="226" t="s">
        <v>107</v>
      </c>
      <c r="B38" s="226"/>
      <c r="C38" s="226"/>
      <c r="D38" s="226"/>
      <c r="E38" s="226"/>
      <c r="F38" s="226"/>
    </row>
  </sheetData>
  <pageMargins left="0.70866141732283472" right="0.70866141732283472" top="0.74803149606299213" bottom="0.74803149606299213" header="0.31496062992125984" footer="0.31496062992125984"/>
  <pageSetup paperSize="9" scale="92" orientation="portrait" r:id="rId1"/>
  <headerFooter>
    <oddHeader>&amp;L&amp;A</oddHeader>
    <oddFooter>&amp;R&amp;P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pageSetUpPr fitToPage="1"/>
  </sheetPr>
  <dimension ref="A1:F16"/>
  <sheetViews>
    <sheetView showGridLines="0" zoomScale="110" zoomScaleNormal="110" zoomScaleSheetLayoutView="100" workbookViewId="0">
      <selection activeCell="K34" sqref="K34"/>
    </sheetView>
  </sheetViews>
  <sheetFormatPr defaultColWidth="8" defaultRowHeight="12" customHeight="1" x14ac:dyDescent="0.25"/>
  <cols>
    <col min="1" max="1" width="29.7109375" style="5" customWidth="1"/>
    <col min="2" max="2" width="8.28515625" style="16" customWidth="1"/>
    <col min="3" max="4" width="8.7109375" style="16" customWidth="1"/>
    <col min="5" max="5" width="9" style="16" customWidth="1"/>
    <col min="6" max="6" width="8.28515625" style="16" customWidth="1"/>
    <col min="7" max="16384" width="8" style="5"/>
  </cols>
  <sheetData>
    <row r="1" spans="1:6" ht="22.35" customHeight="1" x14ac:dyDescent="0.25">
      <c r="A1" s="6" t="s">
        <v>108</v>
      </c>
      <c r="B1" s="6"/>
      <c r="C1" s="6"/>
      <c r="D1" s="6"/>
      <c r="E1" s="6"/>
      <c r="F1" s="6"/>
    </row>
    <row r="2" spans="1:6" ht="12" customHeight="1" x14ac:dyDescent="0.25">
      <c r="A2" s="6"/>
    </row>
    <row r="3" spans="1:6" s="16" customFormat="1" ht="11.25" x14ac:dyDescent="0.25">
      <c r="A3" s="29"/>
      <c r="B3" s="229" t="s">
        <v>109</v>
      </c>
      <c r="C3" s="229" t="s">
        <v>110</v>
      </c>
      <c r="D3" s="229" t="s">
        <v>111</v>
      </c>
      <c r="E3" s="229" t="s">
        <v>112</v>
      </c>
      <c r="F3" s="229" t="s">
        <v>113</v>
      </c>
    </row>
    <row r="4" spans="1:6" s="16" customFormat="1" ht="11.25" x14ac:dyDescent="0.25">
      <c r="A4" s="124" t="s">
        <v>114</v>
      </c>
      <c r="B4" s="3"/>
      <c r="C4" s="3"/>
      <c r="D4" s="3"/>
      <c r="E4" s="3"/>
      <c r="F4" s="3"/>
    </row>
    <row r="5" spans="1:6" ht="11.25" x14ac:dyDescent="0.2">
      <c r="A5" s="123" t="s">
        <v>115</v>
      </c>
      <c r="B5" s="89">
        <v>2764</v>
      </c>
      <c r="C5" s="89">
        <v>1621</v>
      </c>
      <c r="D5" s="89">
        <v>0</v>
      </c>
      <c r="E5" s="89">
        <v>10258</v>
      </c>
      <c r="F5" s="89">
        <v>14643</v>
      </c>
    </row>
    <row r="6" spans="1:6" ht="11.25" x14ac:dyDescent="0.15">
      <c r="A6" s="42" t="s">
        <v>116</v>
      </c>
      <c r="B6" s="94">
        <v>2764</v>
      </c>
      <c r="C6" s="94">
        <v>1621</v>
      </c>
      <c r="D6" s="94">
        <v>0</v>
      </c>
      <c r="E6" s="94">
        <v>10258</v>
      </c>
      <c r="F6" s="94">
        <v>14643</v>
      </c>
    </row>
    <row r="7" spans="1:6" s="17" customFormat="1" ht="11.25" x14ac:dyDescent="0.2">
      <c r="A7" s="124" t="s">
        <v>117</v>
      </c>
      <c r="B7" s="89"/>
      <c r="C7" s="89"/>
      <c r="D7" s="89"/>
      <c r="E7" s="89"/>
      <c r="F7" s="89"/>
    </row>
    <row r="8" spans="1:6" ht="11.25" x14ac:dyDescent="0.2">
      <c r="A8" s="230" t="s">
        <v>118</v>
      </c>
      <c r="B8" s="89">
        <v>-1704</v>
      </c>
      <c r="C8" s="89">
        <v>0</v>
      </c>
      <c r="D8" s="89">
        <v>0</v>
      </c>
      <c r="E8" s="89">
        <v>0</v>
      </c>
      <c r="F8" s="89">
        <v>-1704</v>
      </c>
    </row>
    <row r="9" spans="1:6" ht="11.25" x14ac:dyDescent="0.15">
      <c r="A9" s="42" t="s">
        <v>72</v>
      </c>
      <c r="B9" s="94">
        <v>-1704</v>
      </c>
      <c r="C9" s="94">
        <v>0</v>
      </c>
      <c r="D9" s="94">
        <v>0</v>
      </c>
      <c r="E9" s="94">
        <v>0</v>
      </c>
      <c r="F9" s="94">
        <v>-1704</v>
      </c>
    </row>
    <row r="10" spans="1:6" ht="11.25" x14ac:dyDescent="0.2">
      <c r="A10" s="124" t="s">
        <v>119</v>
      </c>
      <c r="B10" s="89"/>
      <c r="C10" s="89"/>
      <c r="D10" s="89"/>
      <c r="E10" s="89"/>
      <c r="F10" s="89"/>
    </row>
    <row r="11" spans="1:6" s="17" customFormat="1" ht="11.25" x14ac:dyDescent="0.2">
      <c r="A11" s="42" t="s">
        <v>120</v>
      </c>
      <c r="B11" s="89"/>
      <c r="C11" s="89"/>
      <c r="D11" s="89"/>
      <c r="E11" s="89"/>
      <c r="F11" s="89"/>
    </row>
    <row r="12" spans="1:6" ht="11.25" x14ac:dyDescent="0.2">
      <c r="A12" s="59" t="s">
        <v>121</v>
      </c>
      <c r="B12" s="112">
        <v>0</v>
      </c>
      <c r="C12" s="112">
        <v>0</v>
      </c>
      <c r="D12" s="112">
        <v>0</v>
      </c>
      <c r="E12" s="112">
        <v>4529</v>
      </c>
      <c r="F12" s="112">
        <v>4529</v>
      </c>
    </row>
    <row r="13" spans="1:6" ht="11.25" x14ac:dyDescent="0.15">
      <c r="A13" s="17" t="s">
        <v>122</v>
      </c>
      <c r="B13" s="94">
        <v>0</v>
      </c>
      <c r="C13" s="94">
        <v>0</v>
      </c>
      <c r="D13" s="94">
        <v>0</v>
      </c>
      <c r="E13" s="94">
        <v>4529</v>
      </c>
      <c r="F13" s="94">
        <v>4529</v>
      </c>
    </row>
    <row r="14" spans="1:6" ht="11.25" x14ac:dyDescent="0.2">
      <c r="A14" s="124" t="s">
        <v>123</v>
      </c>
      <c r="B14" s="113">
        <v>1060</v>
      </c>
      <c r="C14" s="113">
        <v>1621</v>
      </c>
      <c r="D14" s="113">
        <v>0</v>
      </c>
      <c r="E14" s="113">
        <v>14787</v>
      </c>
      <c r="F14" s="113">
        <v>17468</v>
      </c>
    </row>
    <row r="15" spans="1:6" ht="11.25" x14ac:dyDescent="0.2">
      <c r="A15" s="72" t="s">
        <v>124</v>
      </c>
      <c r="B15" s="114">
        <v>1060</v>
      </c>
      <c r="C15" s="114">
        <v>1621</v>
      </c>
      <c r="D15" s="114">
        <v>0</v>
      </c>
      <c r="E15" s="114">
        <v>14787</v>
      </c>
      <c r="F15" s="114">
        <v>17468</v>
      </c>
    </row>
    <row r="16" spans="1:6" ht="11.25" x14ac:dyDescent="0.25">
      <c r="A16" s="5" t="s">
        <v>73</v>
      </c>
      <c r="B16" s="5"/>
      <c r="C16" s="5"/>
      <c r="D16" s="5"/>
      <c r="E16" s="5"/>
      <c r="F16" s="5"/>
    </row>
  </sheetData>
  <pageMargins left="0.70866141732283472" right="0.70866141732283472" top="0.74803149606299213" bottom="0.74803149606299213" header="0.31496062992125984" footer="0.31496062992125984"/>
  <pageSetup paperSize="9" orientation="portrait" r:id="rId1"/>
  <headerFooter>
    <oddHeader>&amp;L&amp;A</oddHeader>
    <oddFooter>&amp;R&amp;P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pageSetUpPr fitToPage="1"/>
  </sheetPr>
  <dimension ref="A1:F32"/>
  <sheetViews>
    <sheetView showGridLines="0" zoomScale="110" zoomScaleNormal="110" zoomScaleSheetLayoutView="100" workbookViewId="0">
      <selection activeCell="O20" sqref="O20"/>
    </sheetView>
  </sheetViews>
  <sheetFormatPr defaultColWidth="8" defaultRowHeight="12" customHeight="1" x14ac:dyDescent="0.25"/>
  <cols>
    <col min="1" max="1" width="30.7109375" style="226" customWidth="1"/>
    <col min="2" max="6" width="8.28515625" style="226" customWidth="1"/>
    <col min="7" max="16384" width="8" style="226"/>
  </cols>
  <sheetData>
    <row r="1" spans="1:6" ht="33.75" x14ac:dyDescent="0.25">
      <c r="A1" s="19" t="s">
        <v>125</v>
      </c>
    </row>
    <row r="2" spans="1:6" ht="12" customHeight="1" x14ac:dyDescent="0.25">
      <c r="A2" s="19"/>
    </row>
    <row r="3" spans="1:6" ht="45" x14ac:dyDescent="0.25">
      <c r="A3" s="211"/>
      <c r="B3" s="54" t="s">
        <v>0</v>
      </c>
      <c r="C3" s="55" t="s">
        <v>29</v>
      </c>
      <c r="D3" s="54" t="s">
        <v>30</v>
      </c>
      <c r="E3" s="54" t="s">
        <v>31</v>
      </c>
      <c r="F3" s="54" t="s">
        <v>32</v>
      </c>
    </row>
    <row r="4" spans="1:6" ht="11.25" x14ac:dyDescent="0.25">
      <c r="A4" s="30" t="s">
        <v>126</v>
      </c>
      <c r="B4" s="141"/>
      <c r="C4" s="140"/>
      <c r="D4" s="141"/>
      <c r="E4" s="141"/>
      <c r="F4" s="141"/>
    </row>
    <row r="5" spans="1:6" ht="11.25" x14ac:dyDescent="0.25">
      <c r="A5" s="231" t="s">
        <v>127</v>
      </c>
      <c r="B5" s="141"/>
      <c r="C5" s="140"/>
      <c r="D5" s="141"/>
      <c r="E5" s="141"/>
      <c r="F5" s="141"/>
    </row>
    <row r="6" spans="1:6" ht="11.25" x14ac:dyDescent="0.2">
      <c r="A6" s="225" t="s">
        <v>128</v>
      </c>
      <c r="B6" s="178">
        <v>71429</v>
      </c>
      <c r="C6" s="232">
        <v>68031</v>
      </c>
      <c r="D6" s="178">
        <v>51160</v>
      </c>
      <c r="E6" s="178">
        <v>51559</v>
      </c>
      <c r="F6" s="178">
        <v>51086</v>
      </c>
    </row>
    <row r="7" spans="1:6" ht="22.5" x14ac:dyDescent="0.2">
      <c r="A7" s="225" t="s">
        <v>55</v>
      </c>
      <c r="B7" s="178">
        <v>23651</v>
      </c>
      <c r="C7" s="232">
        <v>24072</v>
      </c>
      <c r="D7" s="178">
        <v>24579</v>
      </c>
      <c r="E7" s="178">
        <v>25136</v>
      </c>
      <c r="F7" s="178">
        <v>25136</v>
      </c>
    </row>
    <row r="8" spans="1:6" s="43" customFormat="1" ht="10.5" x14ac:dyDescent="0.15">
      <c r="A8" s="43" t="s">
        <v>129</v>
      </c>
      <c r="B8" s="233">
        <v>95080</v>
      </c>
      <c r="C8" s="234">
        <v>92103</v>
      </c>
      <c r="D8" s="233">
        <v>75739</v>
      </c>
      <c r="E8" s="233">
        <v>76695</v>
      </c>
      <c r="F8" s="233">
        <v>76222</v>
      </c>
    </row>
    <row r="9" spans="1:6" ht="11.25" x14ac:dyDescent="0.2">
      <c r="A9" s="231" t="s">
        <v>130</v>
      </c>
      <c r="B9" s="178"/>
      <c r="C9" s="232"/>
      <c r="D9" s="178"/>
      <c r="E9" s="178"/>
      <c r="F9" s="178"/>
    </row>
    <row r="10" spans="1:6" ht="11.25" x14ac:dyDescent="0.2">
      <c r="A10" s="225" t="s">
        <v>131</v>
      </c>
      <c r="B10" s="235">
        <v>59267</v>
      </c>
      <c r="C10" s="236">
        <v>58005</v>
      </c>
      <c r="D10" s="235">
        <v>48548</v>
      </c>
      <c r="E10" s="235">
        <v>48729</v>
      </c>
      <c r="F10" s="235">
        <v>48869</v>
      </c>
    </row>
    <row r="11" spans="1:6" ht="11.25" x14ac:dyDescent="0.2">
      <c r="A11" s="225" t="s">
        <v>47</v>
      </c>
      <c r="B11" s="235">
        <v>29827</v>
      </c>
      <c r="C11" s="236">
        <v>28217</v>
      </c>
      <c r="D11" s="235">
        <v>21381</v>
      </c>
      <c r="E11" s="235">
        <v>22634</v>
      </c>
      <c r="F11" s="235">
        <v>22125</v>
      </c>
    </row>
    <row r="12" spans="1:6" ht="11.25" x14ac:dyDescent="0.2">
      <c r="A12" s="217" t="s">
        <v>132</v>
      </c>
      <c r="B12" s="237">
        <v>119</v>
      </c>
      <c r="C12" s="238">
        <v>119</v>
      </c>
      <c r="D12" s="237">
        <v>119</v>
      </c>
      <c r="E12" s="237">
        <v>119</v>
      </c>
      <c r="F12" s="237">
        <v>119</v>
      </c>
    </row>
    <row r="13" spans="1:6" ht="11.25" x14ac:dyDescent="0.2">
      <c r="A13" s="225" t="s">
        <v>16</v>
      </c>
      <c r="B13" s="235">
        <v>3636</v>
      </c>
      <c r="C13" s="236">
        <v>3530</v>
      </c>
      <c r="D13" s="235">
        <v>3495</v>
      </c>
      <c r="E13" s="235">
        <v>3495</v>
      </c>
      <c r="F13" s="235">
        <v>3495</v>
      </c>
    </row>
    <row r="14" spans="1:6" s="43" customFormat="1" ht="10.5" x14ac:dyDescent="0.15">
      <c r="A14" s="239" t="s">
        <v>133</v>
      </c>
      <c r="B14" s="240">
        <v>92849</v>
      </c>
      <c r="C14" s="241">
        <v>89871</v>
      </c>
      <c r="D14" s="240">
        <v>73543</v>
      </c>
      <c r="E14" s="240">
        <v>74977</v>
      </c>
      <c r="F14" s="240">
        <v>74608</v>
      </c>
    </row>
    <row r="15" spans="1:6" s="19" customFormat="1" ht="22.5" x14ac:dyDescent="0.2">
      <c r="A15" s="20" t="s">
        <v>134</v>
      </c>
      <c r="B15" s="242">
        <v>2231</v>
      </c>
      <c r="C15" s="243">
        <v>2232</v>
      </c>
      <c r="D15" s="242">
        <v>2196</v>
      </c>
      <c r="E15" s="242">
        <v>1718</v>
      </c>
      <c r="F15" s="242">
        <v>1614</v>
      </c>
    </row>
    <row r="16" spans="1:6" ht="11.25" x14ac:dyDescent="0.2">
      <c r="A16" s="30" t="s">
        <v>135</v>
      </c>
      <c r="B16" s="178"/>
      <c r="C16" s="232"/>
      <c r="D16" s="178"/>
      <c r="E16" s="178"/>
      <c r="F16" s="178"/>
    </row>
    <row r="17" spans="1:6" ht="11.25" x14ac:dyDescent="0.2">
      <c r="A17" s="30" t="s">
        <v>130</v>
      </c>
      <c r="B17" s="178"/>
      <c r="C17" s="232"/>
      <c r="D17" s="178"/>
      <c r="E17" s="178"/>
      <c r="F17" s="178"/>
    </row>
    <row r="18" spans="1:6" ht="22.5" x14ac:dyDescent="0.2">
      <c r="A18" s="225" t="s">
        <v>136</v>
      </c>
      <c r="B18" s="178">
        <v>2849</v>
      </c>
      <c r="C18" s="232">
        <v>5008</v>
      </c>
      <c r="D18" s="178">
        <v>1959</v>
      </c>
      <c r="E18" s="178">
        <v>447</v>
      </c>
      <c r="F18" s="178">
        <v>452</v>
      </c>
    </row>
    <row r="19" spans="1:6" s="43" customFormat="1" ht="10.5" x14ac:dyDescent="0.15">
      <c r="A19" s="43" t="s">
        <v>133</v>
      </c>
      <c r="B19" s="233">
        <v>2849</v>
      </c>
      <c r="C19" s="234">
        <v>5008</v>
      </c>
      <c r="D19" s="233">
        <v>1959</v>
      </c>
      <c r="E19" s="233">
        <v>447</v>
      </c>
      <c r="F19" s="233">
        <v>452</v>
      </c>
    </row>
    <row r="20" spans="1:6" s="19" customFormat="1" ht="22.5" x14ac:dyDescent="0.2">
      <c r="A20" s="20" t="s">
        <v>137</v>
      </c>
      <c r="B20" s="244">
        <v>-2849</v>
      </c>
      <c r="C20" s="245">
        <v>-5008</v>
      </c>
      <c r="D20" s="244">
        <v>-1959</v>
      </c>
      <c r="E20" s="244">
        <v>-447</v>
      </c>
      <c r="F20" s="244">
        <v>-452</v>
      </c>
    </row>
    <row r="21" spans="1:6" ht="11.25" x14ac:dyDescent="0.2">
      <c r="A21" s="231" t="s">
        <v>138</v>
      </c>
      <c r="B21" s="178"/>
      <c r="C21" s="232"/>
      <c r="D21" s="178"/>
      <c r="E21" s="178"/>
      <c r="F21" s="178"/>
    </row>
    <row r="22" spans="1:6" ht="11.25" x14ac:dyDescent="0.2">
      <c r="A22" s="231" t="s">
        <v>127</v>
      </c>
      <c r="B22" s="178"/>
      <c r="C22" s="232"/>
      <c r="D22" s="178"/>
      <c r="E22" s="178"/>
      <c r="F22" s="178"/>
    </row>
    <row r="23" spans="1:6" ht="11.25" x14ac:dyDescent="0.2">
      <c r="A23" s="225" t="s">
        <v>102</v>
      </c>
      <c r="B23" s="178">
        <v>2371</v>
      </c>
      <c r="C23" s="232">
        <v>4529</v>
      </c>
      <c r="D23" s="178">
        <v>1480</v>
      </c>
      <c r="E23" s="178">
        <v>446</v>
      </c>
      <c r="F23" s="178">
        <v>451</v>
      </c>
    </row>
    <row r="24" spans="1:6" s="43" customFormat="1" ht="10.5" x14ac:dyDescent="0.15">
      <c r="A24" s="239" t="s">
        <v>129</v>
      </c>
      <c r="B24" s="233">
        <v>2371</v>
      </c>
      <c r="C24" s="234">
        <v>4529</v>
      </c>
      <c r="D24" s="233">
        <v>1480</v>
      </c>
      <c r="E24" s="233">
        <v>446</v>
      </c>
      <c r="F24" s="233">
        <v>451</v>
      </c>
    </row>
    <row r="25" spans="1:6" ht="11.25" x14ac:dyDescent="0.2">
      <c r="A25" s="231" t="s">
        <v>130</v>
      </c>
      <c r="B25" s="178"/>
      <c r="C25" s="232"/>
      <c r="D25" s="178"/>
      <c r="E25" s="178"/>
      <c r="F25" s="178"/>
    </row>
    <row r="26" spans="1:6" ht="11.25" x14ac:dyDescent="0.2">
      <c r="A26" s="217" t="s">
        <v>139</v>
      </c>
      <c r="B26" s="178">
        <v>1753</v>
      </c>
      <c r="C26" s="232">
        <v>1753</v>
      </c>
      <c r="D26" s="178">
        <v>1717</v>
      </c>
      <c r="E26" s="178">
        <v>1717</v>
      </c>
      <c r="F26" s="178">
        <v>1613</v>
      </c>
    </row>
    <row r="27" spans="1:6" s="43" customFormat="1" ht="10.5" x14ac:dyDescent="0.15">
      <c r="A27" s="239" t="s">
        <v>133</v>
      </c>
      <c r="B27" s="233">
        <v>1753</v>
      </c>
      <c r="C27" s="234">
        <v>1753</v>
      </c>
      <c r="D27" s="233">
        <v>1717</v>
      </c>
      <c r="E27" s="233">
        <v>1717</v>
      </c>
      <c r="F27" s="233">
        <v>1613</v>
      </c>
    </row>
    <row r="28" spans="1:6" s="19" customFormat="1" ht="22.5" x14ac:dyDescent="0.2">
      <c r="A28" s="30" t="s">
        <v>140</v>
      </c>
      <c r="B28" s="246">
        <v>618</v>
      </c>
      <c r="C28" s="247">
        <v>2776</v>
      </c>
      <c r="D28" s="246">
        <v>-237</v>
      </c>
      <c r="E28" s="246">
        <v>-1271</v>
      </c>
      <c r="F28" s="246">
        <v>-1162</v>
      </c>
    </row>
    <row r="29" spans="1:6" s="19" customFormat="1" ht="22.5" x14ac:dyDescent="0.2">
      <c r="A29" s="30" t="s">
        <v>141</v>
      </c>
      <c r="B29" s="246">
        <v>0</v>
      </c>
      <c r="C29" s="247">
        <v>0</v>
      </c>
      <c r="D29" s="246">
        <v>0</v>
      </c>
      <c r="E29" s="246">
        <v>0</v>
      </c>
      <c r="F29" s="246">
        <v>0</v>
      </c>
    </row>
    <row r="30" spans="1:6" ht="22.5" x14ac:dyDescent="0.2">
      <c r="A30" s="225" t="s">
        <v>142</v>
      </c>
      <c r="B30" s="178">
        <v>1075</v>
      </c>
      <c r="C30" s="232">
        <v>1075</v>
      </c>
      <c r="D30" s="178">
        <v>1075</v>
      </c>
      <c r="E30" s="178">
        <v>1075</v>
      </c>
      <c r="F30" s="178">
        <v>1075</v>
      </c>
    </row>
    <row r="31" spans="1:6" ht="22.5" x14ac:dyDescent="0.2">
      <c r="A31" s="74" t="s">
        <v>143</v>
      </c>
      <c r="B31" s="248">
        <v>1075</v>
      </c>
      <c r="C31" s="249">
        <v>1075</v>
      </c>
      <c r="D31" s="248">
        <v>1075</v>
      </c>
      <c r="E31" s="248">
        <v>1075</v>
      </c>
      <c r="F31" s="248">
        <v>1075</v>
      </c>
    </row>
    <row r="32" spans="1:6" ht="12" customHeight="1" x14ac:dyDescent="0.2">
      <c r="A32" s="294" t="s">
        <v>73</v>
      </c>
      <c r="B32" s="250"/>
      <c r="C32" s="250"/>
      <c r="D32" s="250"/>
      <c r="E32" s="250"/>
      <c r="F32" s="250"/>
    </row>
  </sheetData>
  <pageMargins left="0.70866141732283472" right="0.70866141732283472" top="0.74803149606299213" bottom="0.74803149606299213" header="0.31496062992125984" footer="0.31496062992125984"/>
  <pageSetup paperSize="9" scale="77" orientation="portrait" r:id="rId1"/>
  <headerFooter>
    <oddHeader>&amp;L&amp;A</oddHeader>
    <oddFooter>&amp;R&amp;P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pageSetUpPr fitToPage="1"/>
  </sheetPr>
  <dimension ref="A1:F17"/>
  <sheetViews>
    <sheetView showGridLines="0" zoomScale="110" zoomScaleNormal="110" zoomScaleSheetLayoutView="100" workbookViewId="0">
      <selection activeCell="H30" sqref="H30"/>
    </sheetView>
  </sheetViews>
  <sheetFormatPr defaultColWidth="9.140625" defaultRowHeight="12" customHeight="1" x14ac:dyDescent="0.25"/>
  <cols>
    <col min="1" max="1" width="30.7109375" style="256" customWidth="1"/>
    <col min="2" max="6" width="8.28515625" style="256" customWidth="1"/>
    <col min="7" max="16384" width="9.140625" style="256"/>
  </cols>
  <sheetData>
    <row r="1" spans="1:6" s="255" customFormat="1" ht="33.75" x14ac:dyDescent="0.2">
      <c r="A1" s="252" t="s">
        <v>144</v>
      </c>
      <c r="B1" s="253"/>
      <c r="C1" s="254"/>
      <c r="D1" s="253"/>
      <c r="E1" s="253"/>
      <c r="F1" s="253"/>
    </row>
    <row r="2" spans="1:6" ht="12" customHeight="1" x14ac:dyDescent="0.25">
      <c r="A2" s="252"/>
      <c r="B2" s="253"/>
      <c r="C2" s="254"/>
      <c r="D2" s="253"/>
      <c r="E2" s="253"/>
      <c r="F2" s="253"/>
    </row>
    <row r="3" spans="1:6" ht="45" x14ac:dyDescent="0.25">
      <c r="A3" s="211"/>
      <c r="B3" s="54" t="s">
        <v>0</v>
      </c>
      <c r="C3" s="55" t="s">
        <v>29</v>
      </c>
      <c r="D3" s="54" t="s">
        <v>30</v>
      </c>
      <c r="E3" s="54" t="s">
        <v>31</v>
      </c>
      <c r="F3" s="54" t="s">
        <v>32</v>
      </c>
    </row>
    <row r="4" spans="1:6" ht="12" customHeight="1" x14ac:dyDescent="0.25">
      <c r="A4" s="252" t="s">
        <v>145</v>
      </c>
      <c r="B4" s="257"/>
      <c r="C4" s="258"/>
      <c r="D4" s="257"/>
      <c r="E4" s="257"/>
      <c r="F4" s="257"/>
    </row>
    <row r="5" spans="1:6" ht="12" customHeight="1" x14ac:dyDescent="0.25">
      <c r="A5" s="259" t="s">
        <v>146</v>
      </c>
      <c r="B5" s="80">
        <v>2371</v>
      </c>
      <c r="C5" s="81">
        <v>4529</v>
      </c>
      <c r="D5" s="80">
        <v>1480</v>
      </c>
      <c r="E5" s="80">
        <v>446</v>
      </c>
      <c r="F5" s="80">
        <v>451</v>
      </c>
    </row>
    <row r="6" spans="1:6" ht="12" customHeight="1" x14ac:dyDescent="0.25">
      <c r="A6" s="44" t="s">
        <v>147</v>
      </c>
      <c r="B6" s="260">
        <v>2371</v>
      </c>
      <c r="C6" s="261">
        <v>4529</v>
      </c>
      <c r="D6" s="260">
        <v>1480</v>
      </c>
      <c r="E6" s="260">
        <v>446</v>
      </c>
      <c r="F6" s="260">
        <v>451</v>
      </c>
    </row>
    <row r="7" spans="1:6" ht="12" customHeight="1" x14ac:dyDescent="0.25">
      <c r="A7" s="262" t="s">
        <v>148</v>
      </c>
      <c r="B7" s="263"/>
      <c r="C7" s="264"/>
      <c r="D7" s="263"/>
      <c r="E7" s="263"/>
      <c r="F7" s="263"/>
    </row>
    <row r="8" spans="1:6" s="266" customFormat="1" ht="12" customHeight="1" x14ac:dyDescent="0.25">
      <c r="A8" s="265" t="s">
        <v>149</v>
      </c>
      <c r="B8" s="263">
        <v>2371</v>
      </c>
      <c r="C8" s="264">
        <v>4529</v>
      </c>
      <c r="D8" s="263">
        <v>1480</v>
      </c>
      <c r="E8" s="263">
        <v>446</v>
      </c>
      <c r="F8" s="263">
        <v>451</v>
      </c>
    </row>
    <row r="9" spans="1:6" ht="12" customHeight="1" x14ac:dyDescent="0.25">
      <c r="A9" s="262" t="s">
        <v>150</v>
      </c>
      <c r="B9" s="267">
        <v>2371</v>
      </c>
      <c r="C9" s="268">
        <v>4529</v>
      </c>
      <c r="D9" s="267">
        <v>1480</v>
      </c>
      <c r="E9" s="267">
        <v>446</v>
      </c>
      <c r="F9" s="267">
        <v>451</v>
      </c>
    </row>
    <row r="10" spans="1:6" ht="22.5" x14ac:dyDescent="0.25">
      <c r="A10" s="44" t="s">
        <v>151</v>
      </c>
      <c r="B10" s="80"/>
      <c r="C10" s="81"/>
      <c r="D10" s="80"/>
      <c r="E10" s="80"/>
      <c r="F10" s="80"/>
    </row>
    <row r="11" spans="1:6" ht="22.5" x14ac:dyDescent="0.25">
      <c r="A11" s="259" t="s">
        <v>195</v>
      </c>
      <c r="B11" s="80">
        <v>2371</v>
      </c>
      <c r="C11" s="81">
        <v>4529</v>
      </c>
      <c r="D11" s="80">
        <v>1480</v>
      </c>
      <c r="E11" s="80">
        <v>446</v>
      </c>
      <c r="F11" s="80">
        <v>451</v>
      </c>
    </row>
    <row r="12" spans="1:6" ht="22.5" x14ac:dyDescent="0.25">
      <c r="A12" s="259" t="s">
        <v>199</v>
      </c>
      <c r="B12" s="80">
        <v>478</v>
      </c>
      <c r="C12" s="81">
        <v>479</v>
      </c>
      <c r="D12" s="80">
        <v>479</v>
      </c>
      <c r="E12" s="80">
        <v>0</v>
      </c>
      <c r="F12" s="80">
        <v>0</v>
      </c>
    </row>
    <row r="13" spans="1:6" s="266" customFormat="1" ht="15" x14ac:dyDescent="0.25">
      <c r="A13" s="44" t="s">
        <v>152</v>
      </c>
      <c r="B13" s="269">
        <v>2849</v>
      </c>
      <c r="C13" s="270">
        <v>5008</v>
      </c>
      <c r="D13" s="269">
        <v>1959</v>
      </c>
      <c r="E13" s="269">
        <v>446</v>
      </c>
      <c r="F13" s="269">
        <v>451</v>
      </c>
    </row>
    <row r="14" spans="1:6" ht="22.5" x14ac:dyDescent="0.25">
      <c r="A14" s="289" t="s">
        <v>73</v>
      </c>
      <c r="B14" s="271"/>
      <c r="C14" s="271"/>
      <c r="D14" s="271"/>
      <c r="E14" s="271"/>
      <c r="F14" s="271"/>
    </row>
    <row r="15" spans="1:6" ht="33.75" x14ac:dyDescent="0.25">
      <c r="A15" s="290" t="s">
        <v>216</v>
      </c>
      <c r="B15" s="272"/>
      <c r="C15" s="272"/>
      <c r="D15" s="272"/>
      <c r="E15" s="272"/>
      <c r="F15" s="272"/>
    </row>
    <row r="16" spans="1:6" ht="14.45" customHeight="1" x14ac:dyDescent="0.25">
      <c r="A16" s="251"/>
      <c r="B16" s="251"/>
      <c r="C16" s="251"/>
      <c r="D16" s="251"/>
      <c r="E16" s="251"/>
      <c r="F16" s="251"/>
    </row>
    <row r="17" spans="1:6" ht="47.25" customHeight="1" x14ac:dyDescent="0.25">
      <c r="A17" s="251"/>
      <c r="B17" s="251"/>
      <c r="C17" s="251"/>
      <c r="D17" s="251"/>
      <c r="E17" s="251"/>
      <c r="F17" s="251"/>
    </row>
  </sheetData>
  <pageMargins left="0.70866141732283472" right="0.70866141732283472" top="0.74803149606299213" bottom="0.74803149606299213" header="0.31496062992125984" footer="0.31496062992125984"/>
  <pageSetup paperSize="9" orientation="portrait" r:id="rId1"/>
  <headerFooter>
    <oddHeader>&amp;L&amp;A</oddHeader>
    <oddFooter>&amp;R&amp;P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8"/>
    <pageSetUpPr fitToPage="1"/>
  </sheetPr>
  <dimension ref="A1:E25"/>
  <sheetViews>
    <sheetView showGridLines="0" zoomScale="110" zoomScaleNormal="110" zoomScaleSheetLayoutView="100" workbookViewId="0">
      <selection activeCell="G34" sqref="G34"/>
    </sheetView>
  </sheetViews>
  <sheetFormatPr defaultColWidth="9.140625" defaultRowHeight="12.75" x14ac:dyDescent="0.2"/>
  <cols>
    <col min="1" max="1" width="32.7109375" style="212" customWidth="1"/>
    <col min="2" max="4" width="8.7109375" style="212" customWidth="1"/>
    <col min="5" max="5" width="8.7109375" style="284" customWidth="1"/>
    <col min="6" max="16384" width="9.140625" style="212"/>
  </cols>
  <sheetData>
    <row r="1" spans="1:5" s="273" customFormat="1" ht="33.75" x14ac:dyDescent="0.2">
      <c r="A1" s="9" t="s">
        <v>153</v>
      </c>
      <c r="E1" s="274"/>
    </row>
    <row r="2" spans="1:5" x14ac:dyDescent="0.2">
      <c r="A2" s="273"/>
      <c r="B2" s="273"/>
      <c r="C2" s="273"/>
      <c r="D2" s="273"/>
      <c r="E2" s="274"/>
    </row>
    <row r="3" spans="1:5" s="276" customFormat="1" ht="56.25" x14ac:dyDescent="0.25">
      <c r="A3" s="275"/>
      <c r="B3" s="71" t="s">
        <v>154</v>
      </c>
      <c r="C3" s="71" t="s">
        <v>155</v>
      </c>
      <c r="D3" s="71" t="s">
        <v>156</v>
      </c>
      <c r="E3" s="71" t="s">
        <v>157</v>
      </c>
    </row>
    <row r="4" spans="1:5" s="277" customFormat="1" ht="11.25" x14ac:dyDescent="0.2">
      <c r="A4" s="14" t="s">
        <v>158</v>
      </c>
      <c r="B4" s="273"/>
      <c r="C4" s="273"/>
      <c r="D4" s="273"/>
      <c r="E4" s="274"/>
    </row>
    <row r="5" spans="1:5" s="277" customFormat="1" ht="11.25" x14ac:dyDescent="0.2">
      <c r="A5" s="278" t="s">
        <v>159</v>
      </c>
      <c r="B5" s="273">
        <v>6731</v>
      </c>
      <c r="C5" s="273">
        <v>1689</v>
      </c>
      <c r="D5" s="273">
        <v>4433</v>
      </c>
      <c r="E5" s="274">
        <v>12853</v>
      </c>
    </row>
    <row r="6" spans="1:5" s="277" customFormat="1" ht="11.25" x14ac:dyDescent="0.2">
      <c r="A6" s="279" t="s">
        <v>160</v>
      </c>
      <c r="B6" s="273">
        <v>12574</v>
      </c>
      <c r="C6" s="273">
        <v>41</v>
      </c>
      <c r="D6" s="273">
        <v>0</v>
      </c>
      <c r="E6" s="274">
        <v>12615</v>
      </c>
    </row>
    <row r="7" spans="1:5" s="277" customFormat="1" ht="22.5" x14ac:dyDescent="0.2">
      <c r="A7" s="278" t="s">
        <v>201</v>
      </c>
      <c r="B7" s="273">
        <v>-791</v>
      </c>
      <c r="C7" s="273">
        <v>-292</v>
      </c>
      <c r="D7" s="273">
        <v>-2533</v>
      </c>
      <c r="E7" s="274">
        <v>-3616</v>
      </c>
    </row>
    <row r="8" spans="1:5" s="277" customFormat="1" ht="22.5" x14ac:dyDescent="0.2">
      <c r="A8" s="279" t="s">
        <v>202</v>
      </c>
      <c r="B8" s="273">
        <v>-7366</v>
      </c>
      <c r="C8" s="273">
        <v>-40</v>
      </c>
      <c r="D8" s="273">
        <v>0</v>
      </c>
      <c r="E8" s="274">
        <v>-7406</v>
      </c>
    </row>
    <row r="9" spans="1:5" s="281" customFormat="1" ht="11.25" x14ac:dyDescent="0.2">
      <c r="A9" s="14" t="s">
        <v>161</v>
      </c>
      <c r="B9" s="280">
        <v>11148</v>
      </c>
      <c r="C9" s="280">
        <v>1398</v>
      </c>
      <c r="D9" s="280">
        <v>1900</v>
      </c>
      <c r="E9" s="280">
        <v>14446</v>
      </c>
    </row>
    <row r="10" spans="1:5" s="277" customFormat="1" ht="11.25" x14ac:dyDescent="0.2">
      <c r="A10" s="15" t="s">
        <v>162</v>
      </c>
      <c r="B10" s="273"/>
      <c r="C10" s="273"/>
      <c r="D10" s="273"/>
      <c r="E10" s="274"/>
    </row>
    <row r="11" spans="1:5" s="277" customFormat="1" ht="22.5" x14ac:dyDescent="0.2">
      <c r="A11" s="15" t="s">
        <v>163</v>
      </c>
      <c r="B11" s="273"/>
      <c r="C11" s="273"/>
      <c r="D11" s="273"/>
      <c r="E11" s="274"/>
    </row>
    <row r="12" spans="1:5" s="277" customFormat="1" ht="22.5" x14ac:dyDescent="0.2">
      <c r="A12" s="278" t="s">
        <v>198</v>
      </c>
      <c r="B12" s="273">
        <v>100</v>
      </c>
      <c r="C12" s="273">
        <v>112</v>
      </c>
      <c r="D12" s="273">
        <v>4796</v>
      </c>
      <c r="E12" s="274">
        <v>5008</v>
      </c>
    </row>
    <row r="13" spans="1:5" s="281" customFormat="1" ht="11.25" x14ac:dyDescent="0.2">
      <c r="A13" s="15" t="s">
        <v>164</v>
      </c>
      <c r="B13" s="282">
        <v>100</v>
      </c>
      <c r="C13" s="282">
        <v>112</v>
      </c>
      <c r="D13" s="282">
        <v>4796</v>
      </c>
      <c r="E13" s="282">
        <v>5008</v>
      </c>
    </row>
    <row r="14" spans="1:5" s="277" customFormat="1" ht="11.25" x14ac:dyDescent="0.2">
      <c r="A14" s="15" t="s">
        <v>165</v>
      </c>
      <c r="B14" s="282"/>
      <c r="C14" s="282"/>
      <c r="D14" s="282"/>
      <c r="E14" s="282"/>
    </row>
    <row r="15" spans="1:5" s="277" customFormat="1" ht="11.25" x14ac:dyDescent="0.2">
      <c r="A15" s="278" t="s">
        <v>166</v>
      </c>
      <c r="B15" s="273">
        <v>-791</v>
      </c>
      <c r="C15" s="273">
        <v>-293</v>
      </c>
      <c r="D15" s="273">
        <v>-719</v>
      </c>
      <c r="E15" s="273">
        <v>-1803</v>
      </c>
    </row>
    <row r="16" spans="1:5" s="277" customFormat="1" ht="22.5" x14ac:dyDescent="0.2">
      <c r="A16" s="279" t="s">
        <v>167</v>
      </c>
      <c r="B16" s="273">
        <v>-1654</v>
      </c>
      <c r="C16" s="273">
        <v>0</v>
      </c>
      <c r="D16" s="273">
        <v>0</v>
      </c>
      <c r="E16" s="273">
        <v>-1654</v>
      </c>
    </row>
    <row r="17" spans="1:5" s="281" customFormat="1" ht="11.25" x14ac:dyDescent="0.2">
      <c r="A17" s="15" t="s">
        <v>168</v>
      </c>
      <c r="B17" s="280">
        <v>-2445</v>
      </c>
      <c r="C17" s="280">
        <v>-293</v>
      </c>
      <c r="D17" s="280">
        <v>-719</v>
      </c>
      <c r="E17" s="280">
        <v>-3457</v>
      </c>
    </row>
    <row r="18" spans="1:5" s="277" customFormat="1" ht="11.25" x14ac:dyDescent="0.2">
      <c r="A18" s="14" t="s">
        <v>169</v>
      </c>
      <c r="B18" s="273"/>
      <c r="C18" s="273"/>
      <c r="D18" s="273"/>
      <c r="E18" s="274"/>
    </row>
    <row r="19" spans="1:5" s="277" customFormat="1" ht="11.25" x14ac:dyDescent="0.2">
      <c r="A19" s="279" t="s">
        <v>170</v>
      </c>
      <c r="B19" s="273">
        <v>6831</v>
      </c>
      <c r="C19" s="273">
        <v>1801</v>
      </c>
      <c r="D19" s="273">
        <v>9229</v>
      </c>
      <c r="E19" s="273">
        <v>17861</v>
      </c>
    </row>
    <row r="20" spans="1:5" s="277" customFormat="1" ht="11.25" x14ac:dyDescent="0.2">
      <c r="A20" s="279" t="s">
        <v>160</v>
      </c>
      <c r="B20" s="273">
        <v>12574</v>
      </c>
      <c r="C20" s="273">
        <v>41</v>
      </c>
      <c r="D20" s="273">
        <v>0</v>
      </c>
      <c r="E20" s="273">
        <v>12615</v>
      </c>
    </row>
    <row r="21" spans="1:5" s="277" customFormat="1" ht="22.5" x14ac:dyDescent="0.2">
      <c r="A21" s="279" t="s">
        <v>171</v>
      </c>
      <c r="B21" s="273">
        <v>-1582</v>
      </c>
      <c r="C21" s="273">
        <v>-585</v>
      </c>
      <c r="D21" s="273">
        <v>-3252</v>
      </c>
      <c r="E21" s="273">
        <v>-5419</v>
      </c>
    </row>
    <row r="22" spans="1:5" s="277" customFormat="1" ht="22.5" x14ac:dyDescent="0.2">
      <c r="A22" s="279" t="s">
        <v>202</v>
      </c>
      <c r="B22" s="273">
        <v>-9020</v>
      </c>
      <c r="C22" s="273">
        <v>-40</v>
      </c>
      <c r="D22" s="273">
        <v>0</v>
      </c>
      <c r="E22" s="273">
        <v>-9060</v>
      </c>
    </row>
    <row r="23" spans="1:5" s="277" customFormat="1" ht="11.1" customHeight="1" x14ac:dyDescent="0.2">
      <c r="A23" s="283" t="s">
        <v>172</v>
      </c>
      <c r="B23" s="280">
        <v>8803</v>
      </c>
      <c r="C23" s="280">
        <v>1217</v>
      </c>
      <c r="D23" s="280">
        <v>5977</v>
      </c>
      <c r="E23" s="280">
        <v>15997</v>
      </c>
    </row>
    <row r="24" spans="1:5" ht="12" customHeight="1" x14ac:dyDescent="0.2">
      <c r="A24" s="289" t="s">
        <v>73</v>
      </c>
      <c r="B24" s="250"/>
      <c r="C24" s="250"/>
      <c r="D24" s="250"/>
      <c r="E24" s="250"/>
    </row>
    <row r="25" spans="1:5" ht="35.25" customHeight="1" x14ac:dyDescent="0.2">
      <c r="A25" s="290" t="s">
        <v>217</v>
      </c>
      <c r="B25" s="18"/>
      <c r="C25" s="18"/>
      <c r="D25" s="18"/>
      <c r="E25" s="18"/>
    </row>
  </sheetData>
  <pageMargins left="0.70866141732283472" right="0.70866141732283472" top="0.74803149606299213" bottom="0.74803149606299213" header="0.31496062992125984" footer="0.31496062992125984"/>
  <pageSetup paperSize="8" scale="63" orientation="landscape" r:id="rId1"/>
  <headerFooter>
    <oddHeader>&amp;L&amp;A</oddHeader>
    <oddFooter>&amp;R&amp;P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SharedContentType xmlns="Microsoft.SharePoint.Taxonomy.ContentTypeSync" SourceId="c4b2c377-c74f-46b8-b62e-9cefa93d8fc8" ContentTypeId="0x010100B7B479F47583304BA8B631462CC772D7" PreviousValue="true"/>
</file>

<file path=customXml/item4.xml><?xml version="1.0" encoding="utf-8"?>
<ct:contentTypeSchema xmlns:ct="http://schemas.microsoft.com/office/2006/metadata/contentType" xmlns:ma="http://schemas.microsoft.com/office/2006/metadata/properties/metaAttributes" ct:_="" ma:_="" ma:contentTypeName="Finance Document" ma:contentTypeID="0x010100B7B479F47583304BA8B631462CC772D7008F7CFF9272C47D4280006CCC81AF3990" ma:contentTypeVersion="35" ma:contentTypeDescription="Create a new document." ma:contentTypeScope="" ma:versionID="11ce0a4975d7d7a6b940eeb7c51edc4b">
  <xsd:schema xmlns:xsd="http://www.w3.org/2001/XMLSchema" xmlns:xs="http://www.w3.org/2001/XMLSchema" xmlns:p="http://schemas.microsoft.com/office/2006/metadata/properties" xmlns:ns2="a334ba3b-e131-42d3-95f3-2728f5a41884" xmlns:ns3="e39afc8f-a215-4bb1-9caf-c1c5d2f63d8a" xmlns:ns4="6a7e9632-768a-49bf-85ac-c69233ab2a52" targetNamespace="http://schemas.microsoft.com/office/2006/metadata/properties" ma:root="true" ma:fieldsID="48a8710234bd9c0c12b906946d6153b3" ns2:_="" ns3:_="" ns4:_="">
    <xsd:import namespace="a334ba3b-e131-42d3-95f3-2728f5a41884"/>
    <xsd:import namespace="e39afc8f-a215-4bb1-9caf-c1c5d2f63d8a"/>
    <xsd:import namespace="6a7e9632-768a-49bf-85ac-c69233ab2a52"/>
    <xsd:element name="properties">
      <xsd:complexType>
        <xsd:sequence>
          <xsd:element name="documentManagement">
            <xsd:complexType>
              <xsd:all>
                <xsd:element ref="ns2:Security_x0020_Classification" minOccurs="0"/>
                <xsd:element ref="ns2:Original_x0020_Date_x0020_Created" minOccurs="0"/>
                <xsd:element ref="ns2:e0fcb3f570964638902a63147cd98219" minOccurs="0"/>
                <xsd:element ref="ns2:f0888ba7078d4a1bac90b097c1ed0fad" minOccurs="0"/>
                <xsd:element ref="ns2:of934ccb37d6451ba60cdb89c1817167" minOccurs="0"/>
                <xsd:element ref="ns2:TaxKeywordTaxHTField" minOccurs="0"/>
                <xsd:element ref="ns2:lf395e0388bc45bfb8642f07b9d090f4" minOccurs="0"/>
                <xsd:element ref="ns2:TaxCatchAll" minOccurs="0"/>
                <xsd:element ref="ns3:MediaServiceFastMetadata" minOccurs="0"/>
                <xsd:element ref="ns4:SharedWithUsers" minOccurs="0"/>
                <xsd:element ref="ns4:SharedWithDetails" minOccurs="0"/>
                <xsd:element ref="ns2:TaxCatchAllLabel" minOccurs="0"/>
                <xsd:element ref="ns3:lcf76f155ced4ddcb4097134ff3c332f" minOccurs="0"/>
                <xsd:element ref="ns3:MediaServiceGenerationTime" minOccurs="0"/>
                <xsd:element ref="ns3:MediaServiceEventHashCode" minOccurs="0"/>
                <xsd:element ref="ns3:MediaServiceOCR" minOccurs="0"/>
                <xsd:element ref="ns3:MediaServiceMetadata" minOccurs="0"/>
                <xsd:element ref="ns3:MediaServiceDateTaken" minOccurs="0"/>
                <xsd:element ref="ns3:MediaLengthInSeconds" minOccurs="0"/>
                <xsd:element ref="ns3:MediaServiceObjectDetectorVersions" minOccurs="0"/>
                <xsd:element ref="ns4:_dlc_DocId" minOccurs="0"/>
                <xsd:element ref="ns4:_dlc_DocIdUrl" minOccurs="0"/>
                <xsd:element ref="ns4:_dlc_DocIdPersistId"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34ba3b-e131-42d3-95f3-2728f5a41884" elementFormDefault="qualified">
    <xsd:import namespace="http://schemas.microsoft.com/office/2006/documentManagement/types"/>
    <xsd:import namespace="http://schemas.microsoft.com/office/infopath/2007/PartnerControls"/>
    <xsd:element name="Security_x0020_Classification" ma:index="3" nillable="true" ma:displayName="Security Classification" ma:default="OFFICIAL" ma:format="Dropdown" ma:internalName="Security_x0020_Classification" ma:readOnly="false">
      <xsd:simpleType>
        <xsd:union memberTypes="dms:Text">
          <xsd:simpleType>
            <xsd:restriction base="dms:Choice">
              <xsd:enumeration value="UNOFFICIAL"/>
              <xsd:enumeration value="OFFICIAL"/>
              <xsd:enumeration value="OFFICIAL:Sensitive"/>
              <xsd:enumeration value="OFFICIAL:Sensitive, Personal-Privacy"/>
              <xsd:enumeration value="OFFICIAL:Sensitive, Legal-Privilege"/>
              <xsd:enumeration value="OFFICIAL:Sensitive, Legislative-Secrecy"/>
              <xsd:enumeration value="OFFICIAL:Sensitive, SH:National-Cabinet"/>
              <xsd:enumeration value="OFFICIAL:Sensitive, SH:National-Cabinet, Personal-Privacy"/>
              <xsd:enumeration value="OFFICIAL:Sensitive, SH:National-Cabinet, Legislative-Secrecy"/>
              <xsd:enumeration value="OFFICIAL:Sensitive, SH:National-Cabinet, Legal-Privilege"/>
              <xsd:enumeration value="PROTECTED"/>
              <xsd:enumeration value="PROTECTED, Legal-Privilege"/>
              <xsd:enumeration value="PROTECTED, Personal-Privacy"/>
              <xsd:enumeration value="PROTECTED, Legislative-Secrecy"/>
              <xsd:enumeration value="PROTECTED SH:CABINET"/>
              <xsd:enumeration value="PROTECTED SH:CABINET, Personal-Privacy"/>
              <xsd:enumeration value="PROTECTED SH:CABINET, Legal-Privilege"/>
              <xsd:enumeration value="PROTECTED SH:CABINET, Legislative-Secrecy"/>
              <xsd:enumeration value="PROTECTED SH:National-Cabinet"/>
              <xsd:enumeration value="PROTECTED SH:National-Cabinet, Personal-Privacy"/>
              <xsd:enumeration value="PROTECTED SH:National-Cabinet, Legal-Privilege"/>
              <xsd:enumeration value="PROTECTED SH:National-Cabinet, Legislative-Secrecy"/>
              <xsd:enumeration value="UNCLASSIFIED"/>
              <xsd:enumeration value="UNCLASSIFIED - Sensitive: Personal"/>
              <xsd:enumeration value="UNCLASSIFIED - Sensitive: Legal"/>
              <xsd:enumeration value="UNCLASSIFIED - Sensitive"/>
              <xsd:enumeration value="For Official Use Only"/>
              <xsd:enumeration value="PROTECTED - Sensitive"/>
              <xsd:enumeration value="PROTECTED - Sensitive: Personal"/>
              <xsd:enumeration value="PROTECTED - Sensitive: Cabinet"/>
              <xsd:enumeration value="PROTECTED - Sensitive: Legal"/>
              <xsd:enumeration value="PROTECTED:CABINET"/>
            </xsd:restriction>
          </xsd:simpleType>
        </xsd:union>
      </xsd:simpleType>
    </xsd:element>
    <xsd:element name="Original_x0020_Date_x0020_Created" ma:index="8" nillable="true" ma:displayName="Original Date Created" ma:default="" ma:format="DateOnly" ma:internalName="Original_x0020_Date_x0020_Created" ma:readOnly="false">
      <xsd:simpleType>
        <xsd:restriction base="dms:DateTime"/>
      </xsd:simpleType>
    </xsd:element>
    <xsd:element name="e0fcb3f570964638902a63147cd98219" ma:index="10" nillable="true" ma:taxonomy="true" ma:internalName="e0fcb3f570964638902a63147cd98219" ma:taxonomyFieldName="Organisation_x0020_Unit" ma:displayName="Organisation Unit" ma:default="" ma:fieldId="{e0fcb3f5-7096-4638-902a-63147cd98219}" ma:sspId="c4b2c377-c74f-46b8-b62e-9cefa93d8fc8" ma:termSetId="642ac736-c0d1-48cf-939c-a81b0e893448" ma:anchorId="00000000-0000-0000-0000-000000000000" ma:open="false" ma:isKeyword="false">
      <xsd:complexType>
        <xsd:sequence>
          <xsd:element ref="pc:Terms" minOccurs="0" maxOccurs="1"/>
        </xsd:sequence>
      </xsd:complexType>
    </xsd:element>
    <xsd:element name="f0888ba7078d4a1bac90b097c1ed0fad" ma:index="12" nillable="true" ma:taxonomy="true" ma:internalName="f0888ba7078d4a1bac90b097c1ed0fad" ma:taxonomyFieldName="Initiating_x0020_Entity" ma:displayName="Initiating Entity" ma:readOnly="false" ma:default="1;#Department of Finance|fd660e8f-8f31-49bd-92a3-d31d4da31afe" ma:fieldId="{f0888ba7-078d-4a1b-ac90-b097c1ed0fad}"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of934ccb37d6451ba60cdb89c1817167" ma:index="14" nillable="true" ma:taxonomy="true" ma:internalName="of934ccb37d6451ba60cdb89c1817167" ma:taxonomyFieldName="About_x0020_Entity" ma:displayName="About Entity" ma:readOnly="false" ma:default="1;#Department of Finance|fd660e8f-8f31-49bd-92a3-d31d4da31afe" ma:fieldId="{8f934ccb-37d6-451b-a60c-db89c1817167}" ma:sspId="c4b2c377-c74f-46b8-b62e-9cefa93d8fc8" ma:termSetId="1dd44c57-eb90-49d3-b71d-825941fd7214"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readOnly="false" ma:fieldId="{23f27201-bee3-471e-b2e7-b64fd8b7ca38}" ma:taxonomyMulti="true" ma:sspId="c4b2c377-c74f-46b8-b62e-9cefa93d8fc8" ma:termSetId="00000000-0000-0000-0000-000000000000" ma:anchorId="00000000-0000-0000-0000-000000000000" ma:open="true" ma:isKeyword="true">
      <xsd:complexType>
        <xsd:sequence>
          <xsd:element ref="pc:Terms" minOccurs="0" maxOccurs="1"/>
        </xsd:sequence>
      </xsd:complexType>
    </xsd:element>
    <xsd:element name="lf395e0388bc45bfb8642f07b9d090f4" ma:index="19" nillable="true" ma:taxonomy="true" ma:internalName="lf395e0388bc45bfb8642f07b9d090f4" ma:taxonomyFieldName="Function_x0020_and_x0020_Activity" ma:displayName="Function and Activity" ma:readOnly="false" ma:default="" ma:fieldId="{5f395e03-88bc-45bf-b864-2f07b9d090f4}" ma:sspId="c4b2c377-c74f-46b8-b62e-9cefa93d8fc8" ma:termSetId="d6a09c5b-e950-47cc-8e6b-7e27719f9f0b" ma:anchorId="00000000-0000-0000-0000-000000000000" ma:open="false" ma:isKeyword="false">
      <xsd:complexType>
        <xsd:sequence>
          <xsd:element ref="pc:Terms" minOccurs="0" maxOccurs="1"/>
        </xsd:sequence>
      </xsd:complexType>
    </xsd:element>
    <xsd:element name="TaxCatchAll" ma:index="20" nillable="true" ma:displayName="Taxonomy Catch All Column" ma:hidden="true" ma:list="{f4c189e6-c560-40fe-97d1-6662c6a9f502}" ma:internalName="TaxCatchAll" ma:readOnly="false" ma:showField="CatchAllData" ma:web="6a7e9632-768a-49bf-85ac-c69233ab2a52">
      <xsd:complexType>
        <xsd:complexContent>
          <xsd:extension base="dms:MultiChoiceLookup">
            <xsd:sequence>
              <xsd:element name="Value" type="dms:Lookup" maxOccurs="unbounded" minOccurs="0" nillable="true"/>
            </xsd:sequence>
          </xsd:extension>
        </xsd:complexContent>
      </xsd:complexType>
    </xsd:element>
    <xsd:element name="TaxCatchAllLabel" ma:index="24" nillable="true" ma:displayName="Taxonomy Catch All Column1" ma:hidden="true" ma:list="{f4c189e6-c560-40fe-97d1-6662c6a9f502}" ma:internalName="TaxCatchAllLabel" ma:readOnly="true" ma:showField="CatchAllDataLabel" ma:web="6a7e9632-768a-49bf-85ac-c69233ab2a5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39afc8f-a215-4bb1-9caf-c1c5d2f63d8a" elementFormDefault="qualified">
    <xsd:import namespace="http://schemas.microsoft.com/office/2006/documentManagement/types"/>
    <xsd:import namespace="http://schemas.microsoft.com/office/infopath/2007/PartnerControls"/>
    <xsd:element name="MediaServiceFastMetadata" ma:index="21" nillable="true" ma:displayName="MediaServiceFastMetadata" ma:hidden="true" ma:internalName="MediaServiceFastMetadata"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c4b2c377-c74f-46b8-b62e-9cefa93d8fc8" ma:termSetId="09814cd3-568e-fe90-9814-8d621ff8fb84" ma:anchorId="fba54fb3-c3e1-fe81-a776-ca4b69148c4d" ma:open="tru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OCR" ma:index="28" nillable="true" ma:displayName="Extracted Text" ma:hidden="true" ma:internalName="MediaServiceOCR" ma:readOnly="true">
      <xsd:simpleType>
        <xsd:restriction base="dms:Note"/>
      </xsd:simpleType>
    </xsd:element>
    <xsd:element name="MediaServiceMetadata" ma:index="29" nillable="true" ma:displayName="MediaServiceMetadata" ma:hidden="true" ma:internalName="MediaServiceMetadata" ma:readOnly="true">
      <xsd:simpleType>
        <xsd:restriction base="dms:Note"/>
      </xsd:simpleType>
    </xsd:element>
    <xsd:element name="MediaServiceDateTaken" ma:index="31" nillable="true" ma:displayName="MediaServiceDateTaken" ma:description="" ma:hidden="true" ma:indexed="true" ma:internalName="MediaServiceDateTaken" ma:readOnly="true">
      <xsd:simpleType>
        <xsd:restriction base="dms:Text"/>
      </xsd:simpleType>
    </xsd:element>
    <xsd:element name="MediaLengthInSeconds" ma:index="32" nillable="true" ma:displayName="MediaLengthInSeconds" ma:hidden="true" ma:internalName="MediaLengthInSeconds" ma:readOnly="true">
      <xsd:simpleType>
        <xsd:restriction base="dms:Unknown"/>
      </xsd:simpleType>
    </xsd:element>
    <xsd:element name="MediaServiceObjectDetectorVersions" ma:index="3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a7e9632-768a-49bf-85ac-c69233ab2a52" elementFormDefault="qualified">
    <xsd:import namespace="http://schemas.microsoft.com/office/2006/documentManagement/types"/>
    <xsd:import namespace="http://schemas.microsoft.com/office/infopath/2007/PartnerControls"/>
    <xsd:element name="SharedWithUsers" ma:index="2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hidden="true" ma:internalName="SharedWithDetails" ma:readOnly="true">
      <xsd:simpleType>
        <xsd:restriction base="dms:Note"/>
      </xsd:simpleType>
    </xsd:element>
    <xsd:element name="_dlc_DocId" ma:index="34" nillable="true" ma:displayName="Document ID Value" ma:description="The value of the document ID assigned to this item." ma:indexed="true" ma:internalName="_dlc_DocId" ma:readOnly="true">
      <xsd:simpleType>
        <xsd:restriction base="dms:Text"/>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TaxKeywordTaxHTField xmlns="a334ba3b-e131-42d3-95f3-2728f5a41884">
      <Terms xmlns="http://schemas.microsoft.com/office/infopath/2007/PartnerControls"/>
    </TaxKeywordTaxHTField>
    <lf395e0388bc45bfb8642f07b9d090f4 xmlns="a334ba3b-e131-42d3-95f3-2728f5a41884">
      <Terms xmlns="http://schemas.microsoft.com/office/infopath/2007/PartnerControls"/>
    </lf395e0388bc45bfb8642f07b9d090f4>
    <of934ccb37d6451ba60cdb89c1817167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of934ccb37d6451ba60cdb89c1817167>
    <lcf76f155ced4ddcb4097134ff3c332f xmlns="e39afc8f-a215-4bb1-9caf-c1c5d2f63d8a">
      <Terms xmlns="http://schemas.microsoft.com/office/infopath/2007/PartnerControls"/>
    </lcf76f155ced4ddcb4097134ff3c332f>
    <TaxCatchAll xmlns="a334ba3b-e131-42d3-95f3-2728f5a41884">
      <Value>1</Value>
    </TaxCatchAll>
    <e0fcb3f570964638902a63147cd98219 xmlns="a334ba3b-e131-42d3-95f3-2728f5a41884">
      <Terms xmlns="http://schemas.microsoft.com/office/infopath/2007/PartnerControls"/>
    </e0fcb3f570964638902a63147cd98219>
    <Security_x0020_Classification xmlns="a334ba3b-e131-42d3-95f3-2728f5a41884">OFFICIAL</Security_x0020_Classification>
    <_dlc_DocIdUrl xmlns="6a7e9632-768a-49bf-85ac-c69233ab2a52">
      <Url>https://financegovau.sharepoint.com/sites/M365_DoF_50033506/_layouts/15/DocIdRedir.aspx?ID=FIN33506-1566835604-284573</Url>
      <Description>FIN33506-1566835604-284573</Description>
    </_dlc_DocIdUrl>
    <f0888ba7078d4a1bac90b097c1ed0fad xmlns="a334ba3b-e131-42d3-95f3-2728f5a41884">
      <Terms xmlns="http://schemas.microsoft.com/office/infopath/2007/PartnerControls">
        <TermInfo xmlns="http://schemas.microsoft.com/office/infopath/2007/PartnerControls">
          <TermName xmlns="http://schemas.microsoft.com/office/infopath/2007/PartnerControls">Department of Finance</TermName>
          <TermId xmlns="http://schemas.microsoft.com/office/infopath/2007/PartnerControls">fd660e8f-8f31-49bd-92a3-d31d4da31afe</TermId>
        </TermInfo>
      </Terms>
    </f0888ba7078d4a1bac90b097c1ed0fad>
    <Original_x0020_Date_x0020_Created xmlns="a334ba3b-e131-42d3-95f3-2728f5a41884" xsi:nil="true"/>
    <_dlc_DocId xmlns="6a7e9632-768a-49bf-85ac-c69233ab2a52">FIN33506-1566835604-284573</_dlc_DocId>
  </documentManagement>
</p:properties>
</file>

<file path=customXml/itemProps1.xml><?xml version="1.0" encoding="utf-8"?>
<ds:datastoreItem xmlns:ds="http://schemas.openxmlformats.org/officeDocument/2006/customXml" ds:itemID="{F76F4B36-F132-402F-82BC-18FC894D80A0}">
  <ds:schemaRefs>
    <ds:schemaRef ds:uri="http://schemas.microsoft.com/sharepoint/v3/contenttype/forms"/>
  </ds:schemaRefs>
</ds:datastoreItem>
</file>

<file path=customXml/itemProps2.xml><?xml version="1.0" encoding="utf-8"?>
<ds:datastoreItem xmlns:ds="http://schemas.openxmlformats.org/officeDocument/2006/customXml" ds:itemID="{963797FD-6937-4DCB-8FCB-51D138A53B2E}">
  <ds:schemaRefs>
    <ds:schemaRef ds:uri="http://schemas.microsoft.com/sharepoint/events"/>
  </ds:schemaRefs>
</ds:datastoreItem>
</file>

<file path=customXml/itemProps3.xml><?xml version="1.0" encoding="utf-8"?>
<ds:datastoreItem xmlns:ds="http://schemas.openxmlformats.org/officeDocument/2006/customXml" ds:itemID="{B038E79B-9F5C-4764-B4EC-DCFE4A24B86A}">
  <ds:schemaRefs>
    <ds:schemaRef ds:uri="Microsoft.SharePoint.Taxonomy.ContentTypeSync"/>
  </ds:schemaRefs>
</ds:datastoreItem>
</file>

<file path=customXml/itemProps4.xml><?xml version="1.0" encoding="utf-8"?>
<ds:datastoreItem xmlns:ds="http://schemas.openxmlformats.org/officeDocument/2006/customXml" ds:itemID="{88C8DDF5-EDE1-4A05-9E51-B3CA435FDF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34ba3b-e131-42d3-95f3-2728f5a41884"/>
    <ds:schemaRef ds:uri="e39afc8f-a215-4bb1-9caf-c1c5d2f63d8a"/>
    <ds:schemaRef ds:uri="6a7e9632-768a-49bf-85ac-c69233ab2a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2BEDA6EE-7A0B-457C-8424-244202BC170F}">
  <ds:schemaRefs>
    <ds:schemaRef ds:uri="http://purl.org/dc/dcmitype/"/>
    <ds:schemaRef ds:uri="http://www.w3.org/XML/1998/namespace"/>
    <ds:schemaRef ds:uri="http://schemas.openxmlformats.org/package/2006/metadata/core-properties"/>
    <ds:schemaRef ds:uri="http://schemas.microsoft.com/office/2006/metadata/properties"/>
    <ds:schemaRef ds:uri="http://schemas.microsoft.com/office/infopath/2007/PartnerControls"/>
    <ds:schemaRef ds:uri="a334ba3b-e131-42d3-95f3-2728f5a41884"/>
    <ds:schemaRef ds:uri="http://purl.org/dc/elements/1.1/"/>
    <ds:schemaRef ds:uri="http://schemas.microsoft.com/office/2006/documentManagement/types"/>
    <ds:schemaRef ds:uri="6a7e9632-768a-49bf-85ac-c69233ab2a52"/>
    <ds:schemaRef ds:uri="e39afc8f-a215-4bb1-9caf-c1c5d2f63d8a"/>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Table 1.1 NCCE</vt:lpstr>
      <vt:lpstr>Table 1.2</vt:lpstr>
      <vt:lpstr>Table 2.X.1 NCCE</vt:lpstr>
      <vt:lpstr>Table 3.1 NCCE</vt:lpstr>
      <vt:lpstr>Table 3.2</vt:lpstr>
      <vt:lpstr>Table 3.3</vt:lpstr>
      <vt:lpstr>Table 3.4</vt:lpstr>
      <vt:lpstr>Table 3.5</vt:lpstr>
      <vt:lpstr>Table 3.6</vt:lpstr>
      <vt:lpstr>Table 3.7</vt:lpstr>
      <vt:lpstr>Table 3.9</vt:lpstr>
      <vt:lpstr>'Table 1.1 NCCE'!Print_Area</vt:lpstr>
      <vt:lpstr>'Table 2.X.1 NCCE'!Print_Area</vt:lpstr>
      <vt:lpstr>'Table 3.1 NCCE'!Print_Area</vt:lpstr>
      <vt:lpstr>'Table 3.2'!Print_Area</vt:lpstr>
      <vt:lpstr>'Table 3.3'!Print_Area</vt:lpstr>
      <vt:lpstr>'Table 3.4'!Print_Area</vt:lpstr>
      <vt:lpstr>'Table 3.5'!Print_Area</vt:lpstr>
      <vt:lpstr>'Table 3.6'!Print_Area</vt:lpstr>
      <vt:lpstr>'Table 3.7'!Print_Area</vt:lpstr>
      <vt:lpstr>'Table 3.9'!Print_Area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2024-05-13T03:27:09Z</dcterms:created>
  <dcterms:modified xsi:type="dcterms:W3CDTF">2024-05-13T03:46:55Z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ReceivedByName">
    <vt:lpwstr/>
  </property>
  <property fmtid="{D5CDD505-2E9C-101B-9397-08002B2CF9AE}" pid="3" name="RecordPoint_SubmissionDate">
    <vt:lpwstr/>
  </property>
  <property fmtid="{D5CDD505-2E9C-101B-9397-08002B2CF9AE}" pid="4" name="TaxKeyword">
    <vt:lpwstr/>
  </property>
  <property fmtid="{D5CDD505-2E9C-101B-9397-08002B2CF9AE}" pid="5" name="PM_Originator_Hash_SHA1">
    <vt:lpwstr>9AAEAD0863FDD4069CE4EA4ABFEDF2AD3E4E5C46</vt:lpwstr>
  </property>
  <property fmtid="{D5CDD505-2E9C-101B-9397-08002B2CF9AE}" pid="6" name="RecordPoint_RecordNumberSubmitted">
    <vt:lpwstr>R0001945963</vt:lpwstr>
  </property>
  <property fmtid="{D5CDD505-2E9C-101B-9397-08002B2CF9AE}" pid="7" name="PMUuid">
    <vt:lpwstr>v=2022.2;d=gov.au;g=46DD6D7C-8107-577B-BC6E-F348953B2E44</vt:lpwstr>
  </property>
  <property fmtid="{D5CDD505-2E9C-101B-9397-08002B2CF9AE}" pid="8" name="PM_ProtectiveMarkingImage_Header">
    <vt:lpwstr>C:\Program Files\Common Files\janusNET Shared\janusSEAL\Images\DocumentSlashBlue.png</vt:lpwstr>
  </property>
  <property fmtid="{D5CDD505-2E9C-101B-9397-08002B2CF9AE}" pid="9" name="PM_Note">
    <vt:lpwstr/>
  </property>
  <property fmtid="{D5CDD505-2E9C-101B-9397-08002B2CF9AE}" pid="10" name="EmToAddress">
    <vt:lpwstr/>
  </property>
  <property fmtid="{D5CDD505-2E9C-101B-9397-08002B2CF9AE}" pid="11" name="MSIP_Label_87d6481e-ccdd-4ab6-8b26-05a0df5699e7_Method">
    <vt:lpwstr>Privileged</vt:lpwstr>
  </property>
  <property fmtid="{D5CDD505-2E9C-101B-9397-08002B2CF9AE}" pid="12" name="MSIP_Label_87d6481e-ccdd-4ab6-8b26-05a0df5699e7_SiteId">
    <vt:lpwstr>08954cee-4782-4ff6-9ad5-1997dccef4b0</vt:lpwstr>
  </property>
  <property fmtid="{D5CDD505-2E9C-101B-9397-08002B2CF9AE}" pid="13" name="EmCategory">
    <vt:lpwstr/>
  </property>
  <property fmtid="{D5CDD505-2E9C-101B-9397-08002B2CF9AE}" pid="14" name="EmConversationIndex">
    <vt:lpwstr/>
  </property>
  <property fmtid="{D5CDD505-2E9C-101B-9397-08002B2CF9AE}" pid="15" name="PM_ProtectiveMarkingImage_Footer">
    <vt:lpwstr>C:\Program Files\Common Files\janusNET Shared\janusSEAL\Images\DocumentSlashBlue.png</vt:lpwstr>
  </property>
  <property fmtid="{D5CDD505-2E9C-101B-9397-08002B2CF9AE}" pid="16" name="RecordPoint_WorkflowType">
    <vt:lpwstr>ActiveSubmitStub</vt:lpwstr>
  </property>
  <property fmtid="{D5CDD505-2E9C-101B-9397-08002B2CF9AE}" pid="17" name="EmBody">
    <vt:lpwstr/>
  </property>
  <property fmtid="{D5CDD505-2E9C-101B-9397-08002B2CF9AE}" pid="18" name="EmHasAttachments">
    <vt:bool>false</vt:bool>
  </property>
  <property fmtid="{D5CDD505-2E9C-101B-9397-08002B2CF9AE}" pid="19" name="PM_Qualifier_Prev">
    <vt:lpwstr/>
  </property>
  <property fmtid="{D5CDD505-2E9C-101B-9397-08002B2CF9AE}" pid="20" name="EmCC">
    <vt:lpwstr/>
  </property>
  <property fmtid="{D5CDD505-2E9C-101B-9397-08002B2CF9AE}" pid="21" name="EmBCCSMTPAddress">
    <vt:lpwstr/>
  </property>
  <property fmtid="{D5CDD505-2E9C-101B-9397-08002B2CF9AE}" pid="22" name="EmFromName">
    <vt:lpwstr/>
  </property>
  <property fmtid="{D5CDD505-2E9C-101B-9397-08002B2CF9AE}" pid="23" name="PM_Originating_FileId">
    <vt:lpwstr>92A4A01110484A9283DBEBB42B1C8EC2</vt:lpwstr>
  </property>
  <property fmtid="{D5CDD505-2E9C-101B-9397-08002B2CF9AE}" pid="24" name="PM_Hash_Salt_Prev">
    <vt:lpwstr>E2DBC6E25B044CC80EBDA9D815CEE5A7</vt:lpwstr>
  </property>
  <property fmtid="{D5CDD505-2E9C-101B-9397-08002B2CF9AE}" pid="25" name="RecordPoint_ActiveItemSiteId">
    <vt:lpwstr>{de902461-0703-410e-906b-a2e3a4f5dd57}</vt:lpwstr>
  </property>
  <property fmtid="{D5CDD505-2E9C-101B-9397-08002B2CF9AE}" pid="26" name="PM_Version">
    <vt:lpwstr>2018.4</vt:lpwstr>
  </property>
  <property fmtid="{D5CDD505-2E9C-101B-9397-08002B2CF9AE}" pid="27" name="EmTo">
    <vt:lpwstr/>
  </property>
  <property fmtid="{D5CDD505-2E9C-101B-9397-08002B2CF9AE}" pid="28" name="EmToSMTPAddress">
    <vt:lpwstr/>
  </property>
  <property fmtid="{D5CDD505-2E9C-101B-9397-08002B2CF9AE}" pid="29" name="RecordPoint_ActiveItemListId">
    <vt:lpwstr>{1a5197ea-2690-47fd-a085-19629528b6d0}</vt:lpwstr>
  </property>
  <property fmtid="{D5CDD505-2E9C-101B-9397-08002B2CF9AE}" pid="30" name="PM_OriginatorUserAccountName_SHA256">
    <vt:lpwstr>596F35F80DB8C759765728DDF64A26ED98751FFACBBA0D5ED491E3112528810B</vt:lpwstr>
  </property>
  <property fmtid="{D5CDD505-2E9C-101B-9397-08002B2CF9AE}" pid="31" name="RecordPoint_ActiveItemMoved">
    <vt:lpwstr/>
  </property>
  <property fmtid="{D5CDD505-2E9C-101B-9397-08002B2CF9AE}" pid="32" name="Organisation Unit">
    <vt:lpwstr/>
  </property>
  <property fmtid="{D5CDD505-2E9C-101B-9397-08002B2CF9AE}" pid="33" name="RecordPoint_SubmissionCompleted">
    <vt:lpwstr>2018-12-18T14:34:29.6910341+11:00</vt:lpwstr>
  </property>
  <property fmtid="{D5CDD505-2E9C-101B-9397-08002B2CF9AE}" pid="34" name="PM_PrintOutPlacement_XLS">
    <vt:lpwstr/>
  </property>
  <property fmtid="{D5CDD505-2E9C-101B-9397-08002B2CF9AE}" pid="35" name="PM_InsertionValue">
    <vt:lpwstr>OFFICIAL</vt:lpwstr>
  </property>
  <property fmtid="{D5CDD505-2E9C-101B-9397-08002B2CF9AE}" pid="36" name="AbtEntity">
    <vt:lpwstr>2;#Department of Finance|fd660e8f-8f31-49bd-92a3-d31d4da31afe</vt:lpwstr>
  </property>
  <property fmtid="{D5CDD505-2E9C-101B-9397-08002B2CF9AE}" pid="37" name="MSIP_Label_87d6481e-ccdd-4ab6-8b26-05a0df5699e7_Enabled">
    <vt:lpwstr>true</vt:lpwstr>
  </property>
  <property fmtid="{D5CDD505-2E9C-101B-9397-08002B2CF9AE}" pid="38" name="EmCon">
    <vt:lpwstr/>
  </property>
  <property fmtid="{D5CDD505-2E9C-101B-9397-08002B2CF9AE}" pid="39" name="PM_OriginationTimeStamp">
    <vt:lpwstr>2023-02-17T05:13:31Z</vt:lpwstr>
  </property>
  <property fmtid="{D5CDD505-2E9C-101B-9397-08002B2CF9AE}" pid="40" name="PM_Hash_Salt">
    <vt:lpwstr>D208D03C72572290583B2AEB88688582</vt:lpwstr>
  </property>
  <property fmtid="{D5CDD505-2E9C-101B-9397-08002B2CF9AE}" pid="41" name="PM_SecurityClassification">
    <vt:lpwstr>OFFICIAL</vt:lpwstr>
  </property>
  <property fmtid="{D5CDD505-2E9C-101B-9397-08002B2CF9AE}" pid="42" name="EmCompanies">
    <vt:lpwstr/>
  </property>
  <property fmtid="{D5CDD505-2E9C-101B-9397-08002B2CF9AE}" pid="43" name="EmFromSMTPAddress">
    <vt:lpwstr/>
  </property>
  <property fmtid="{D5CDD505-2E9C-101B-9397-08002B2CF9AE}" pid="44" name="EmAttachCount">
    <vt:lpwstr/>
  </property>
  <property fmtid="{D5CDD505-2E9C-101B-9397-08002B2CF9AE}" pid="45" name="KnowledgeTopics">
    <vt:lpwstr/>
  </property>
  <property fmtid="{D5CDD505-2E9C-101B-9397-08002B2CF9AE}" pid="46" name="RecordPoint_ActiveItemWebId">
    <vt:lpwstr>{e237d495-0881-4849-ae62-ddc8a8132df5}</vt:lpwstr>
  </property>
  <property fmtid="{D5CDD505-2E9C-101B-9397-08002B2CF9AE}" pid="47" name="PM_Caveats_Count">
    <vt:lpwstr>0</vt:lpwstr>
  </property>
  <property fmtid="{D5CDD505-2E9C-101B-9397-08002B2CF9AE}" pid="48" name="MSIP_Label_87d6481e-ccdd-4ab6-8b26-05a0df5699e7_ContentBits">
    <vt:lpwstr>0</vt:lpwstr>
  </property>
  <property fmtid="{D5CDD505-2E9C-101B-9397-08002B2CF9AE}" pid="49" name="MSIP_Label_87d6481e-ccdd-4ab6-8b26-05a0df5699e7_SetDate">
    <vt:lpwstr>2023-02-17T05:13:31Z</vt:lpwstr>
  </property>
  <property fmtid="{D5CDD505-2E9C-101B-9397-08002B2CF9AE}" pid="50" name="TSYRecordClass">
    <vt:lpwstr>75;#AE-20337-Destroy 7 years after action completed|668ae28e-5138-4c7c-82db-1c8c6afc81a6</vt:lpwstr>
  </property>
  <property fmtid="{D5CDD505-2E9C-101B-9397-08002B2CF9AE}" pid="51" name="EmReceivedOnBehalfOfName">
    <vt:lpwstr/>
  </property>
  <property fmtid="{D5CDD505-2E9C-101B-9397-08002B2CF9AE}" pid="52" name="PM_Namespace">
    <vt:lpwstr>gov.au</vt:lpwstr>
  </property>
  <property fmtid="{D5CDD505-2E9C-101B-9397-08002B2CF9AE}" pid="53" name="MSIP_Label_87d6481e-ccdd-4ab6-8b26-05a0df5699e7_Name">
    <vt:lpwstr>OFFICIAL</vt:lpwstr>
  </property>
  <property fmtid="{D5CDD505-2E9C-101B-9397-08002B2CF9AE}" pid="54" name="PMHMAC">
    <vt:lpwstr>v=2022.1;a=SHA256;h=9BB3C62244BB2127436981F43B7158588F7C760543C09AC69212EE26D1350BD0</vt:lpwstr>
  </property>
  <property fmtid="{D5CDD505-2E9C-101B-9397-08002B2CF9AE}" pid="55" name="MSIP_Label_87d6481e-ccdd-4ab6-8b26-05a0df5699e7_ActionId">
    <vt:lpwstr>28adad9a198244e1bb7a2b3a106607ce</vt:lpwstr>
  </property>
  <property fmtid="{D5CDD505-2E9C-101B-9397-08002B2CF9AE}" pid="56" name="EmReplyRecipients">
    <vt:lpwstr/>
  </property>
  <property fmtid="{D5CDD505-2E9C-101B-9397-08002B2CF9AE}" pid="57" name="PM_DisplayValueSecClassificationWithQualifier">
    <vt:lpwstr>OFFICIAL</vt:lpwstr>
  </property>
  <property fmtid="{D5CDD505-2E9C-101B-9397-08002B2CF9AE}" pid="58" name="PM_Hash_Version">
    <vt:lpwstr>2022.1</vt:lpwstr>
  </property>
  <property fmtid="{D5CDD505-2E9C-101B-9397-08002B2CF9AE}" pid="59" name="EmRetentionPolicyName">
    <vt:lpwstr/>
  </property>
  <property fmtid="{D5CDD505-2E9C-101B-9397-08002B2CF9AE}" pid="60" name="PM_ProtectiveMarkingValue_Header">
    <vt:lpwstr>OFFICIAL</vt:lpwstr>
  </property>
  <property fmtid="{D5CDD505-2E9C-101B-9397-08002B2CF9AE}" pid="61" name="EmReplyRecipientNames">
    <vt:lpwstr/>
  </property>
  <property fmtid="{D5CDD505-2E9C-101B-9397-08002B2CF9AE}" pid="62" name="_dlc_DocIdItemGuid">
    <vt:lpwstr>a8c132fd-9c59-425c-8a49-bccb55415c79</vt:lpwstr>
  </property>
  <property fmtid="{D5CDD505-2E9C-101B-9397-08002B2CF9AE}" pid="63" name="PM_Hash_SHA1">
    <vt:lpwstr>419E822A952C0518405369311EBA713CA574A5D5</vt:lpwstr>
  </property>
  <property fmtid="{D5CDD505-2E9C-101B-9397-08002B2CF9AE}" pid="64" name="InitiatingEntity">
    <vt:lpwstr>2;#Department of Finance|fd660e8f-8f31-49bd-92a3-d31d4da31afe</vt:lpwstr>
  </property>
  <property fmtid="{D5CDD505-2E9C-101B-9397-08002B2CF9AE}" pid="65" name="About Entity">
    <vt:lpwstr>1;#Department of Finance|fd660e8f-8f31-49bd-92a3-d31d4da31afe</vt:lpwstr>
  </property>
  <property fmtid="{D5CDD505-2E9C-101B-9397-08002B2CF9AE}" pid="66" name="EmFrom">
    <vt:lpwstr/>
  </property>
  <property fmtid="{D5CDD505-2E9C-101B-9397-08002B2CF9AE}" pid="67" name="PM_Display">
    <vt:lpwstr>OFFICIAL</vt:lpwstr>
  </property>
  <property fmtid="{D5CDD505-2E9C-101B-9397-08002B2CF9AE}" pid="68" name="EmAttachmentNames">
    <vt:lpwstr/>
  </property>
  <property fmtid="{D5CDD505-2E9C-101B-9397-08002B2CF9AE}" pid="69" name="EmSentOnBehalfOfName">
    <vt:lpwstr/>
  </property>
  <property fmtid="{D5CDD505-2E9C-101B-9397-08002B2CF9AE}" pid="70" name="DocumentType">
    <vt:lpwstr/>
  </property>
  <property fmtid="{D5CDD505-2E9C-101B-9397-08002B2CF9AE}" pid="71" name="Initiating Entity">
    <vt:lpwstr>1;#Department of Finance|fd660e8f-8f31-49bd-92a3-d31d4da31afe</vt:lpwstr>
  </property>
  <property fmtid="{D5CDD505-2E9C-101B-9397-08002B2CF9AE}" pid="72" name="PM_Qualifier">
    <vt:lpwstr/>
  </property>
  <property fmtid="{D5CDD505-2E9C-101B-9397-08002B2CF9AE}" pid="73" name="PM_SecurityClassification_Prev">
    <vt:lpwstr>OFFICIAL</vt:lpwstr>
  </property>
  <property fmtid="{D5CDD505-2E9C-101B-9397-08002B2CF9AE}" pid="74" name="_NewReviewCycle">
    <vt:lpwstr/>
  </property>
  <property fmtid="{D5CDD505-2E9C-101B-9397-08002B2CF9AE}" pid="75" name="Function and Activity">
    <vt:lpwstr/>
  </property>
  <property fmtid="{D5CDD505-2E9C-101B-9397-08002B2CF9AE}" pid="76" name="RecordPoint_RecordFormat">
    <vt:lpwstr/>
  </property>
  <property fmtid="{D5CDD505-2E9C-101B-9397-08002B2CF9AE}" pid="77" name="EmCCSMTPAddress">
    <vt:lpwstr/>
  </property>
  <property fmtid="{D5CDD505-2E9C-101B-9397-08002B2CF9AE}" pid="78" name="ResponsibleArea">
    <vt:lpwstr/>
  </property>
  <property fmtid="{D5CDD505-2E9C-101B-9397-08002B2CF9AE}" pid="79" name="RecordPoint_ActiveItemUniqueId">
    <vt:lpwstr>{db021762-25f4-40e7-a0ec-d1746ff392df}</vt:lpwstr>
  </property>
  <property fmtid="{D5CDD505-2E9C-101B-9397-08002B2CF9AE}" pid="80" name="EmConversationID">
    <vt:lpwstr/>
  </property>
  <property fmtid="{D5CDD505-2E9C-101B-9397-08002B2CF9AE}" pid="81" name="PM_ProtectiveMarkingValue_Footer">
    <vt:lpwstr>OFFICIAL</vt:lpwstr>
  </property>
  <property fmtid="{D5CDD505-2E9C-101B-9397-08002B2CF9AE}" pid="82" name="EmBCC">
    <vt:lpwstr/>
  </property>
  <property fmtid="{D5CDD505-2E9C-101B-9397-08002B2CF9AE}" pid="83" name="EmID">
    <vt:lpwstr/>
  </property>
  <property fmtid="{D5CDD505-2E9C-101B-9397-08002B2CF9AE}" pid="84" name="Order">
    <vt:r8>27634200</vt:r8>
  </property>
  <property fmtid="{D5CDD505-2E9C-101B-9397-08002B2CF9AE}" pid="85" name="PM_OriginatorDomainName_SHA256">
    <vt:lpwstr>325440F6CA31C4C3BCE4433552DC42928CAAD3E2731ABE35FDE729ECEB763AF0</vt:lpwstr>
  </property>
  <property fmtid="{D5CDD505-2E9C-101B-9397-08002B2CF9AE}" pid="86" name="EmSubject">
    <vt:lpwstr/>
  </property>
  <property fmtid="{D5CDD505-2E9C-101B-9397-08002B2CF9AE}" pid="87" name="MediaServiceImageTags">
    <vt:lpwstr/>
  </property>
  <property fmtid="{D5CDD505-2E9C-101B-9397-08002B2CF9AE}" pid="88" name="ContentTypeId">
    <vt:lpwstr>0x010100B7B479F47583304BA8B631462CC772D7008F7CFF9272C47D4280006CCC81AF3990</vt:lpwstr>
  </property>
  <property fmtid="{D5CDD505-2E9C-101B-9397-08002B2CF9AE}" pid="89" name="PM_Markers">
    <vt:lpwstr/>
  </property>
  <property fmtid="{D5CDD505-2E9C-101B-9397-08002B2CF9AE}" pid="90" name="OrgUnit">
    <vt:lpwstr>1;#Agency Accounting and Budget Framework|17de058c-12f7-44f2-8e7d-03ff49305e52</vt:lpwstr>
  </property>
</Properties>
</file>