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YXS\GD32_Project\YXS-FOC\"/>
    </mc:Choice>
  </mc:AlternateContent>
  <xr:revisionPtr revIDLastSave="0" documentId="13_ncr:1_{5C98E043-33E7-4BCC-BAEA-FF3D9074A6C1}" xr6:coauthVersionLast="47" xr6:coauthVersionMax="47" xr10:uidLastSave="{00000000-0000-0000-0000-000000000000}"/>
  <bookViews>
    <workbookView xWindow="-98" yWindow="-98" windowWidth="24196" windowHeight="14476" activeTab="4" xr2:uid="{00000000-000D-0000-FFFF-FFFF00000000}"/>
  </bookViews>
  <sheets>
    <sheet name="协议格式" sheetId="1" r:id="rId1"/>
    <sheet name="电机模式表" sheetId="2" r:id="rId2"/>
    <sheet name="警告信息表" sheetId="3" r:id="rId3"/>
    <sheet name="错误信息表" sheetId="4" r:id="rId4"/>
    <sheet name="变量索引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<sst xmlns="http://schemas.openxmlformats.org/spreadsheetml/2006/main" count="279" uniqueCount="206">
  <si>
    <t>帧类型</t>
    <phoneticPr fontId="2" type="noConversion"/>
  </si>
  <si>
    <t>说明</t>
    <phoneticPr fontId="2" type="noConversion"/>
  </si>
  <si>
    <t>字节1</t>
    <phoneticPr fontId="2" type="noConversion"/>
  </si>
  <si>
    <t>字节2</t>
  </si>
  <si>
    <t>字节3</t>
  </si>
  <si>
    <t>字节4</t>
  </si>
  <si>
    <t>字节5</t>
  </si>
  <si>
    <t>字节6</t>
  </si>
  <si>
    <t>字节7</t>
  </si>
  <si>
    <t>字节8</t>
  </si>
  <si>
    <t>节点ID(6bit)</t>
    <phoneticPr fontId="2" type="noConversion"/>
  </si>
  <si>
    <t>命令ID(5bit)</t>
    <phoneticPr fontId="2" type="noConversion"/>
  </si>
  <si>
    <t>0x00</t>
    <phoneticPr fontId="2" type="noConversion"/>
  </si>
  <si>
    <t>0x0A</t>
    <phoneticPr fontId="2" type="noConversion"/>
  </si>
  <si>
    <t>数据帧(D)</t>
    <phoneticPr fontId="2" type="noConversion"/>
  </si>
  <si>
    <t>电机模式</t>
    <phoneticPr fontId="2" type="noConversion"/>
  </si>
  <si>
    <t>uint8</t>
    <phoneticPr fontId="2" type="noConversion"/>
  </si>
  <si>
    <t>float</t>
    <phoneticPr fontId="2" type="noConversion"/>
  </si>
  <si>
    <t>心跳帧</t>
    <phoneticPr fontId="2" type="noConversion"/>
  </si>
  <si>
    <t>电机使能</t>
    <phoneticPr fontId="2" type="noConversion"/>
  </si>
  <si>
    <t>0X01</t>
    <phoneticPr fontId="2" type="noConversion"/>
  </si>
  <si>
    <t>0X02</t>
  </si>
  <si>
    <t>电机失能</t>
    <phoneticPr fontId="2" type="noConversion"/>
  </si>
  <si>
    <t>遥控帧(R)</t>
    <phoneticPr fontId="2" type="noConversion"/>
  </si>
  <si>
    <t>开启电机，不会改变电机模式，只是将PWM输出打开</t>
    <phoneticPr fontId="2" type="noConversion"/>
  </si>
  <si>
    <t>关闭电机，不会改变电机模式，只是将PWM输出关闭</t>
    <phoneticPr fontId="2" type="noConversion"/>
  </si>
  <si>
    <t>数据(64bit)</t>
    <phoneticPr fontId="2" type="noConversion"/>
  </si>
  <si>
    <t>设置电机模式</t>
    <phoneticPr fontId="2" type="noConversion"/>
  </si>
  <si>
    <t>设置目标位置</t>
    <phoneticPr fontId="2" type="noConversion"/>
  </si>
  <si>
    <t>设置目标速度</t>
    <phoneticPr fontId="2" type="noConversion"/>
  </si>
  <si>
    <t>目标位置</t>
    <phoneticPr fontId="2" type="noConversion"/>
  </si>
  <si>
    <t>目标速度</t>
    <phoneticPr fontId="2" type="noConversion"/>
  </si>
  <si>
    <t>目标力矩</t>
    <phoneticPr fontId="2" type="noConversion"/>
  </si>
  <si>
    <t>无数据位</t>
    <phoneticPr fontId="2" type="noConversion"/>
  </si>
  <si>
    <t>将电机设置为对应模式，详细模式内容见电机模式表</t>
    <phoneticPr fontId="2" type="noConversion"/>
  </si>
  <si>
    <t>限定速度</t>
    <phoneticPr fontId="2" type="noConversion"/>
  </si>
  <si>
    <t>限定力矩</t>
    <phoneticPr fontId="2" type="noConversion"/>
  </si>
  <si>
    <t>设置限定速度力矩</t>
    <phoneticPr fontId="2" type="noConversion"/>
  </si>
  <si>
    <t>设置电机的限定速度和力矩，无论在何种模式下电机的速度和力矩都被限制在限定值以下</t>
    <phoneticPr fontId="2" type="noConversion"/>
  </si>
  <si>
    <t>保存数据</t>
    <phoneticPr fontId="2" type="noConversion"/>
  </si>
  <si>
    <t>将电机参数保存在Flash中，实现掉电不丢失</t>
    <phoneticPr fontId="2" type="noConversion"/>
  </si>
  <si>
    <t>读取数据</t>
    <phoneticPr fontId="2" type="noConversion"/>
  </si>
  <si>
    <t>0x1F</t>
    <phoneticPr fontId="2" type="noConversion"/>
  </si>
  <si>
    <t>数据1索引</t>
    <phoneticPr fontId="2" type="noConversion"/>
  </si>
  <si>
    <t>数据2索引</t>
  </si>
  <si>
    <t>数据3索引</t>
  </si>
  <si>
    <t>数据4索引</t>
  </si>
  <si>
    <t>数据5索引</t>
  </si>
  <si>
    <t>数据6索引</t>
  </si>
  <si>
    <t>数据7索引</t>
  </si>
  <si>
    <t>数据8索引</t>
  </si>
  <si>
    <t>标准帧ID(11bit)</t>
    <phoneticPr fontId="2" type="noConversion"/>
  </si>
  <si>
    <t>0x1E</t>
    <phoneticPr fontId="2" type="noConversion"/>
  </si>
  <si>
    <t>返回数据</t>
    <phoneticPr fontId="2" type="noConversion"/>
  </si>
  <si>
    <t>数据内容依据具体索引内容和顺序而定</t>
    <phoneticPr fontId="2" type="noConversion"/>
  </si>
  <si>
    <t>枚举变量名</t>
    <phoneticPr fontId="2" type="noConversion"/>
  </si>
  <si>
    <t>枚举值</t>
    <phoneticPr fontId="2" type="noConversion"/>
  </si>
  <si>
    <t>功能</t>
    <phoneticPr fontId="2" type="noConversion"/>
  </si>
  <si>
    <t>MM_NULL</t>
  </si>
  <si>
    <t>空模式</t>
  </si>
  <si>
    <t>MM_DetectingResistance</t>
  </si>
  <si>
    <t>MM_DetectingInductance</t>
  </si>
  <si>
    <t>MM_EncoderCalibration</t>
  </si>
  <si>
    <t>MM_CurrentControl</t>
  </si>
  <si>
    <t>MM_SpeedControl</t>
  </si>
  <si>
    <t>MM_PositionControl</t>
  </si>
  <si>
    <t>MM_OpenLoopVF</t>
  </si>
  <si>
    <t>MM_OpenLoopIF</t>
  </si>
  <si>
    <t>MM_AnticoggingCalibration</t>
  </si>
  <si>
    <t>MM_Error</t>
  </si>
  <si>
    <t>0xFF</t>
    <phoneticPr fontId="2" type="noConversion"/>
  </si>
  <si>
    <t>错误模式</t>
    <phoneticPr fontId="2" type="noConversion"/>
  </si>
  <si>
    <t>检测电机电阻模式</t>
    <phoneticPr fontId="2" type="noConversion"/>
  </si>
  <si>
    <t>检测电机电感模式</t>
    <phoneticPr fontId="2" type="noConversion"/>
  </si>
  <si>
    <t>检测编码器模式</t>
    <phoneticPr fontId="2" type="noConversion"/>
  </si>
  <si>
    <t>电流控制模式</t>
    <phoneticPr fontId="2" type="noConversion"/>
  </si>
  <si>
    <t>速度控制模式</t>
    <phoneticPr fontId="2" type="noConversion"/>
  </si>
  <si>
    <t>位置控制模式</t>
    <phoneticPr fontId="2" type="noConversion"/>
  </si>
  <si>
    <t>开环VF控制模式</t>
    <phoneticPr fontId="2" type="noConversion"/>
  </si>
  <si>
    <t>开环IF控制模式</t>
    <phoneticPr fontId="2" type="noConversion"/>
  </si>
  <si>
    <t>抗齿槽力矩校准模式</t>
    <phoneticPr fontId="2" type="noConversion"/>
  </si>
  <si>
    <t>Warning_TemperatureHigh</t>
    <phoneticPr fontId="2" type="noConversion"/>
  </si>
  <si>
    <t>Warning_PowerLowVoltage</t>
    <phoneticPr fontId="2" type="noConversion"/>
  </si>
  <si>
    <t>Warning_Null</t>
    <phoneticPr fontId="2" type="noConversion"/>
  </si>
  <si>
    <t>无警告</t>
    <phoneticPr fontId="2" type="noConversion"/>
  </si>
  <si>
    <t>低电源电压电压警告( &lt;11.4V )</t>
    <phoneticPr fontId="2" type="noConversion"/>
  </si>
  <si>
    <t>Error_Null</t>
  </si>
  <si>
    <t>空错误</t>
  </si>
  <si>
    <t>Error_Unknown</t>
  </si>
  <si>
    <t>未知错误</t>
  </si>
  <si>
    <t>Error_EncoderReadError</t>
  </si>
  <si>
    <t>Error_PowerLowVoltage</t>
  </si>
  <si>
    <t>Error_PowerHighVoltage</t>
  </si>
  <si>
    <t>Error_PolePairsError</t>
  </si>
  <si>
    <t>Error_ResistanceError</t>
  </si>
  <si>
    <t>Error_InductanceError</t>
  </si>
  <si>
    <t>Error_EncoderOffsetError</t>
  </si>
  <si>
    <t>编码器偏置错误</t>
  </si>
  <si>
    <t>Error_DirectionError</t>
  </si>
  <si>
    <t>转向错误</t>
  </si>
  <si>
    <t>Error_MaxCurrentError</t>
  </si>
  <si>
    <t>Error_DetectingResistance_Unknown</t>
  </si>
  <si>
    <t>检测电机电阻-未知错误</t>
  </si>
  <si>
    <t>Error_DetectingResistance_OverVoltage</t>
  </si>
  <si>
    <t>检测电机电阻-过压</t>
  </si>
  <si>
    <t>Error_DetectingResistance_LargeCurrentError</t>
  </si>
  <si>
    <t>检测电机电阻-电流误差过大</t>
  </si>
  <si>
    <t>Error_DetectingInductance_Unknown</t>
  </si>
  <si>
    <t>检测电机电感-未知错误</t>
  </si>
  <si>
    <t>Error_EncoderOffsetCalibration_Unknown</t>
  </si>
  <si>
    <t>编码器校准-未知错误</t>
  </si>
  <si>
    <t>Error_EncoderOffsetCalibration_OverTime</t>
  </si>
  <si>
    <t>编码器校准-超时</t>
  </si>
  <si>
    <t>Error_EncoderOffsetCalibration_EncoderError</t>
  </si>
  <si>
    <t>编码器校准-编码器错误</t>
  </si>
  <si>
    <t>Error_EncoderOffsetCalibration_PolePairsError</t>
  </si>
  <si>
    <t>编码器校准-极对数错误</t>
  </si>
  <si>
    <t>编码器读取错误(无法读取编码器值)</t>
    <phoneticPr fontId="2" type="noConversion"/>
  </si>
  <si>
    <t>电源电压过低( &lt;11.1V )</t>
    <phoneticPr fontId="2" type="noConversion"/>
  </si>
  <si>
    <t>电源电压过高( &gt;16.8V )</t>
    <phoneticPr fontId="2" type="noConversion"/>
  </si>
  <si>
    <t>极对数错误( &lt;0 || &gt;30)</t>
    <phoneticPr fontId="2" type="noConversion"/>
  </si>
  <si>
    <r>
      <t>电阻错误( &lt;0.01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|| &gt;30.0</t>
    </r>
    <r>
      <rPr>
        <sz val="16"/>
        <rFont val="Calibri"/>
        <family val="3"/>
        <charset val="161"/>
      </rPr>
      <t>Ω</t>
    </r>
    <r>
      <rPr>
        <sz val="16"/>
        <rFont val="楷体"/>
        <family val="3"/>
        <charset val="134"/>
      </rPr>
      <t xml:space="preserve"> )</t>
    </r>
    <phoneticPr fontId="2" type="noConversion"/>
  </si>
  <si>
    <t>电感错误( &lt;0.0001H || &gt;1.0H )</t>
    <phoneticPr fontId="2" type="noConversion"/>
  </si>
  <si>
    <t>最大电流错误( &gt;电源电压/电阻 )</t>
    <phoneticPr fontId="2" type="noConversion"/>
  </si>
  <si>
    <t>Error_TemperatureHigh</t>
    <phoneticPr fontId="2" type="noConversion"/>
  </si>
  <si>
    <t>温度过高( &gt;65℃ )</t>
    <phoneticPr fontId="2" type="noConversion"/>
  </si>
  <si>
    <t>从节点ID</t>
  </si>
  <si>
    <r>
      <t>这两个命令相互配合使用，主节点发送读取数据命令，从节点发送返回数据命令，读取数据时想要读取几个数据就写几个数据索引，最多可一次性读取8个，但每个数据都有固定的数据类型，有的数据会占据多个字节，因此读取数据时，总的数据字节数不可超过8个，不然放不下的数据索引会被忽略。返回的数据顺序与写入的索引顺序相对应。详细内容见</t>
    </r>
    <r>
      <rPr>
        <sz val="16"/>
        <color rgb="FFFF0000"/>
        <rFont val="楷体"/>
        <family val="3"/>
        <charset val="134"/>
      </rPr>
      <t>数据索引表</t>
    </r>
    <r>
      <rPr>
        <sz val="16"/>
        <color theme="1"/>
        <rFont val="楷体"/>
        <family val="3"/>
        <charset val="134"/>
      </rPr>
      <t>。</t>
    </r>
    <phoneticPr fontId="2" type="noConversion"/>
  </si>
  <si>
    <t>从节点ID</t>
    <phoneticPr fontId="2" type="noConversion"/>
  </si>
  <si>
    <t>周期值(ms)</t>
    <phoneticPr fontId="2" type="noConversion"/>
  </si>
  <si>
    <t>unit8</t>
    <phoneticPr fontId="2" type="noConversion"/>
  </si>
  <si>
    <r>
      <t>电机模式-详细内容见</t>
    </r>
    <r>
      <rPr>
        <sz val="16"/>
        <color rgb="FFFF0000"/>
        <rFont val="楷体"/>
        <family val="3"/>
        <charset val="134"/>
      </rPr>
      <t>电机模式表</t>
    </r>
    <phoneticPr fontId="2" type="noConversion"/>
  </si>
  <si>
    <r>
      <t>警告信息-详细内容见</t>
    </r>
    <r>
      <rPr>
        <sz val="16"/>
        <color rgb="FFFF0000"/>
        <rFont val="楷体"/>
        <family val="3"/>
        <charset val="134"/>
      </rPr>
      <t>警告信息表</t>
    </r>
    <phoneticPr fontId="2" type="noConversion"/>
  </si>
  <si>
    <r>
      <t>错误信息-详细内容见</t>
    </r>
    <r>
      <rPr>
        <sz val="16"/>
        <color rgb="FFFF0000"/>
        <rFont val="楷体"/>
        <family val="3"/>
        <charset val="134"/>
      </rPr>
      <t>错误信息表</t>
    </r>
    <phoneticPr fontId="2" type="noConversion"/>
  </si>
  <si>
    <r>
      <t>数据(位置模式则为实际位置，速度模式则为实际速度，力矩模式则为实际力矩，其他则全为0)-详细内容见</t>
    </r>
    <r>
      <rPr>
        <sz val="16"/>
        <color rgb="FFFF0000"/>
        <rFont val="楷体"/>
        <family val="3"/>
        <charset val="134"/>
      </rPr>
      <t>变量索引表</t>
    </r>
    <phoneticPr fontId="2" type="noConversion"/>
  </si>
  <si>
    <t>变量名</t>
    <phoneticPr fontId="2" type="noConversion"/>
  </si>
  <si>
    <t>索引值</t>
    <phoneticPr fontId="2" type="noConversion"/>
  </si>
  <si>
    <t>MotorID</t>
    <phoneticPr fontId="2" type="noConversion"/>
  </si>
  <si>
    <t>CurMode</t>
    <phoneticPr fontId="2" type="noConversion"/>
  </si>
  <si>
    <t>PolePairs</t>
    <phoneticPr fontId="2" type="noConversion"/>
  </si>
  <si>
    <t>Resistance</t>
    <phoneticPr fontId="2" type="noConversion"/>
  </si>
  <si>
    <t>Inductance</t>
    <phoneticPr fontId="2" type="noConversion"/>
  </si>
  <si>
    <t>MaxCurrent</t>
    <phoneticPr fontId="2" type="noConversion"/>
  </si>
  <si>
    <t>MaxSpeed</t>
    <phoneticPr fontId="2" type="noConversion"/>
  </si>
  <si>
    <t>Udc</t>
    <phoneticPr fontId="2" type="noConversion"/>
  </si>
  <si>
    <t>Temp</t>
    <phoneticPr fontId="2" type="noConversion"/>
  </si>
  <si>
    <t>节点ID</t>
    <phoneticPr fontId="2" type="noConversion"/>
  </si>
  <si>
    <t>电机极对数</t>
    <phoneticPr fontId="2" type="noConversion"/>
  </si>
  <si>
    <t>TargetCurrent</t>
    <phoneticPr fontId="2" type="noConversion"/>
  </si>
  <si>
    <t>LimitCurrent</t>
    <phoneticPr fontId="2" type="noConversion"/>
  </si>
  <si>
    <t>TargetSpeed</t>
    <phoneticPr fontId="2" type="noConversion"/>
  </si>
  <si>
    <t>LimitSpeed</t>
    <phoneticPr fontId="2" type="noConversion"/>
  </si>
  <si>
    <t>TargetPosition</t>
    <phoneticPr fontId="2" type="noConversion"/>
  </si>
  <si>
    <t>IsOpenAntiCoggingFlag</t>
    <phoneticPr fontId="2" type="noConversion"/>
  </si>
  <si>
    <t>AnticoggingCalibratedFlag</t>
    <phoneticPr fontId="2" type="noConversion"/>
  </si>
  <si>
    <t>WarningInfo</t>
  </si>
  <si>
    <t>ErrorInfo</t>
    <phoneticPr fontId="2" type="noConversion"/>
  </si>
  <si>
    <t>电机电阻(欧姆)</t>
    <phoneticPr fontId="2" type="noConversion"/>
  </si>
  <si>
    <t>电机电感(亨利)</t>
    <phoneticPr fontId="2" type="noConversion"/>
  </si>
  <si>
    <t>电机能承受的最大电流(A)</t>
    <phoneticPr fontId="2" type="noConversion"/>
  </si>
  <si>
    <t>电机能达到的最大速度(rad/s)</t>
    <phoneticPr fontId="2" type="noConversion"/>
  </si>
  <si>
    <t>电源电压(V)</t>
    <phoneticPr fontId="2" type="noConversion"/>
  </si>
  <si>
    <t>温度(摄氏度)</t>
    <phoneticPr fontId="2" type="noConversion"/>
  </si>
  <si>
    <t>限制电流(A)</t>
    <phoneticPr fontId="2" type="noConversion"/>
  </si>
  <si>
    <t>目标速度(rad/s)</t>
    <phoneticPr fontId="2" type="noConversion"/>
  </si>
  <si>
    <t>限制速度(rad/s)</t>
    <phoneticPr fontId="2" type="noConversion"/>
  </si>
  <si>
    <t>目标位置(rad)</t>
    <phoneticPr fontId="2" type="noConversion"/>
  </si>
  <si>
    <t>是否开启抗齿槽力矩补偿(0:关闭，1:开启)</t>
    <phoneticPr fontId="2" type="noConversion"/>
  </si>
  <si>
    <r>
      <t>警告信息(详情见</t>
    </r>
    <r>
      <rPr>
        <sz val="16"/>
        <color rgb="FFFF0000"/>
        <rFont val="楷体"/>
        <family val="3"/>
        <charset val="134"/>
      </rPr>
      <t>警告信息表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</si>
  <si>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错误信息(详情见</t>
    </r>
    <r>
      <rPr>
        <sz val="16"/>
        <color rgb="FFFF0000"/>
        <rFont val="楷体"/>
        <family val="3"/>
        <charset val="134"/>
      </rPr>
      <t>错误信息表</t>
    </r>
    <r>
      <rPr>
        <sz val="16"/>
        <color theme="1"/>
        <rFont val="楷体"/>
        <family val="3"/>
        <charset val="134"/>
      </rPr>
      <t>)</t>
    </r>
    <phoneticPr fontId="2" type="noConversion"/>
  </si>
  <si>
    <r>
      <t>当前电机模式(详情见</t>
    </r>
    <r>
      <rPr>
        <sz val="16"/>
        <color rgb="FFFF0000"/>
        <rFont val="楷体"/>
        <family val="3"/>
        <charset val="134"/>
      </rPr>
      <t>电机模式表</t>
    </r>
    <r>
      <rPr>
        <sz val="16"/>
        <color theme="1"/>
        <rFont val="楷体"/>
        <family val="3"/>
        <charset val="134"/>
      </rPr>
      <t>)</t>
    </r>
    <phoneticPr fontId="2" type="noConversion"/>
  </si>
  <si>
    <t>目标电流Iq(A)</t>
    <phoneticPr fontId="2" type="noConversion"/>
  </si>
  <si>
    <t>HeartbeatCycle</t>
    <phoneticPr fontId="2" type="noConversion"/>
  </si>
  <si>
    <t>心跳周期(ms,5-255ms)</t>
    <phoneticPr fontId="2" type="noConversion"/>
  </si>
  <si>
    <t>抗齿槽力矩补偿校准标志(0:未校准，1:已校准)</t>
    <phoneticPr fontId="2" type="noConversion"/>
  </si>
  <si>
    <t>数据类型</t>
    <phoneticPr fontId="2" type="noConversion"/>
  </si>
  <si>
    <t>占用字节数</t>
    <phoneticPr fontId="2" type="noConversion"/>
  </si>
  <si>
    <t>uint8</t>
  </si>
  <si>
    <t>uint8</t>
    <phoneticPr fontId="2" type="noConversion"/>
  </si>
  <si>
    <t>float</t>
    <phoneticPr fontId="2" type="noConversion"/>
  </si>
  <si>
    <t>0x03</t>
    <phoneticPr fontId="2" type="noConversion"/>
  </si>
  <si>
    <t>0x04</t>
    <phoneticPr fontId="2" type="noConversion"/>
  </si>
  <si>
    <t>0x05</t>
    <phoneticPr fontId="2" type="noConversion"/>
  </si>
  <si>
    <t>0x06</t>
    <phoneticPr fontId="2" type="noConversion"/>
  </si>
  <si>
    <t>0x07</t>
    <phoneticPr fontId="2" type="noConversion"/>
  </si>
  <si>
    <t>0x08</t>
    <phoneticPr fontId="2" type="noConversion"/>
  </si>
  <si>
    <t>0x09</t>
    <phoneticPr fontId="2" type="noConversion"/>
  </si>
  <si>
    <t>备注</t>
    <phoneticPr fontId="2" type="noConversion"/>
  </si>
  <si>
    <t>检测或校准成功电机变为空模式，失败变为错误模式</t>
    <phoneticPr fontId="2" type="noConversion"/>
  </si>
  <si>
    <t>内部测试模式，不可外部设置</t>
    <phoneticPr fontId="2" type="noConversion"/>
  </si>
  <si>
    <t>不可外部设置</t>
    <phoneticPr fontId="2" type="noConversion"/>
  </si>
  <si>
    <t>无数据位</t>
    <phoneticPr fontId="2" type="noConversion"/>
  </si>
  <si>
    <t>unit8</t>
    <phoneticPr fontId="2" type="noConversion"/>
  </si>
  <si>
    <t>心跳开关</t>
    <phoneticPr fontId="2" type="noConversion"/>
  </si>
  <si>
    <t>设置心跳，1：开，0：关，周期(单位为ms，5-255ms)不可过低，不然会造成总线负载过高</t>
    <phoneticPr fontId="2" type="noConversion"/>
  </si>
  <si>
    <t>设置心跳</t>
    <phoneticPr fontId="2" type="noConversion"/>
  </si>
  <si>
    <t>设置抗齿槽力矩校准</t>
    <phoneticPr fontId="2" type="noConversion"/>
  </si>
  <si>
    <t>开关标志</t>
    <phoneticPr fontId="2" type="noConversion"/>
  </si>
  <si>
    <t>1:开启抗齿槽力矩补偿(在校准完成的情况才有效)，0:关闭补偿</t>
    <phoneticPr fontId="2" type="noConversion"/>
  </si>
  <si>
    <t>心跳数据(发送周期默认为10ms)</t>
    <phoneticPr fontId="2" type="noConversion"/>
  </si>
  <si>
    <t>设置目标电流(力矩)</t>
    <phoneticPr fontId="2" type="noConversion"/>
  </si>
  <si>
    <t>设置电机目标位置</t>
    <phoneticPr fontId="2" type="noConversion"/>
  </si>
  <si>
    <t>设置电机目标速度</t>
    <phoneticPr fontId="2" type="noConversion"/>
  </si>
  <si>
    <t>设置电机目标电流(力矩)</t>
    <phoneticPr fontId="2" type="noConversion"/>
  </si>
  <si>
    <t>标准帧ID中高6位为节点ID，低5位为命令ID，节点ID范围为0x00-0x3F，共计64个ID，其中0x3F为广播ID，所有的节点(除发出者)外都会响应该节点ID的命令。拓展帧未使用。电流力矩默认指Iq</t>
    <phoneticPr fontId="2" type="noConversion"/>
  </si>
  <si>
    <t>高温警告( &gt;55℃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</si>
</sst>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b/>
      <sz val="18"/>
      <name val="楷体"/>
      <family val="3"/>
      <charset val="134"/>
    </font>
    <font>
      <sz val="18"/>
      <name val="楷体"/>
      <family val="3"/>
      <charset val="134"/>
    </font>
    <font>
      <sz val="16"/>
      <color rgb="FFFF0000"/>
      <name val="楷体"/>
      <family val="3"/>
      <charset val="134"/>
    </font>
    <font>
      <sz val="16"/>
      <name val="楷体"/>
      <family val="3"/>
      <charset val="134"/>
    </font>
    <font>
      <sz val="16"/>
      <name val="Calibri"/>
      <family val="3"/>
      <charset val="161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8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zoomScale="70" zoomScaleNormal="70" workbookViewId="0">
      <selection activeCell="J30" sqref="J30"/>
    </sheetView>
  </sheetViews>
  <sheetFormatPr defaultColWidth="9" defaultRowHeight="13.9" x14ac:dyDescent="0.4"/>
  <cols>
    <col min="1" max="1" width="23.3984375" style="13" customWidth="1"/>
    <col min="2" max="2" width="19" style="13" customWidth="1"/>
    <col min="3" max="3" width="18.59765625" style="13" customWidth="1"/>
    <col min="4" max="4" width="14.1328125" style="13" customWidth="1"/>
    <col min="5" max="12" width="22.59765625" style="13" customWidth="1"/>
    <col min="13" max="13" width="126.33203125" style="13" customWidth="1"/>
    <col min="14" max="16384" width="9" style="13"/>
  </cols>
  <sheetData>
    <row r="1" spans="1:13" x14ac:dyDescent="0.4">
      <c r="A1" s="42" t="s">
        <v>204</v>
      </c>
      <c r="B1" s="4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x14ac:dyDescent="0.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20.25" x14ac:dyDescent="0.4">
      <c r="A3" s="36" t="s">
        <v>57</v>
      </c>
      <c r="B3" s="36" t="s">
        <v>51</v>
      </c>
      <c r="C3" s="36"/>
      <c r="D3" s="36" t="s">
        <v>0</v>
      </c>
      <c r="E3" s="36" t="s">
        <v>26</v>
      </c>
      <c r="F3" s="36"/>
      <c r="G3" s="36"/>
      <c r="H3" s="36"/>
      <c r="I3" s="36"/>
      <c r="J3" s="36"/>
      <c r="K3" s="36"/>
      <c r="L3" s="36"/>
      <c r="M3" s="36" t="s">
        <v>1</v>
      </c>
    </row>
    <row r="4" spans="1:13" ht="20.25" x14ac:dyDescent="0.4">
      <c r="A4" s="36"/>
      <c r="B4" s="21" t="s">
        <v>10</v>
      </c>
      <c r="C4" s="14" t="s">
        <v>11</v>
      </c>
      <c r="D4" s="36"/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4" t="s">
        <v>9</v>
      </c>
      <c r="M4" s="36"/>
    </row>
    <row r="5" spans="1:13" ht="60.75" x14ac:dyDescent="0.4">
      <c r="A5" s="45" t="s">
        <v>18</v>
      </c>
      <c r="B5" s="61" t="s">
        <v>126</v>
      </c>
      <c r="C5" s="38" t="s">
        <v>12</v>
      </c>
      <c r="D5" s="38" t="s">
        <v>14</v>
      </c>
      <c r="E5" s="2" t="s">
        <v>131</v>
      </c>
      <c r="F5" s="37" t="s">
        <v>134</v>
      </c>
      <c r="G5" s="37"/>
      <c r="H5" s="37"/>
      <c r="I5" s="37"/>
      <c r="J5" s="2" t="s">
        <v>132</v>
      </c>
      <c r="K5" s="3" t="s">
        <v>133</v>
      </c>
      <c r="L5" s="44" t="s">
        <v>33</v>
      </c>
      <c r="M5" s="42" t="s">
        <v>199</v>
      </c>
    </row>
    <row r="6" spans="1:13" ht="22.5" customHeight="1" x14ac:dyDescent="0.4">
      <c r="A6" s="45"/>
      <c r="B6" s="61"/>
      <c r="C6" s="38"/>
      <c r="D6" s="38"/>
      <c r="E6" s="5" t="s">
        <v>16</v>
      </c>
      <c r="F6" s="38" t="s">
        <v>17</v>
      </c>
      <c r="G6" s="38"/>
      <c r="H6" s="38"/>
      <c r="I6" s="38"/>
      <c r="J6" s="5" t="s">
        <v>16</v>
      </c>
      <c r="K6" s="5" t="s">
        <v>16</v>
      </c>
      <c r="L6" s="44"/>
      <c r="M6" s="42"/>
    </row>
    <row r="7" spans="1:13" ht="22.5" customHeight="1" x14ac:dyDescent="0.4">
      <c r="A7" s="12" t="s">
        <v>19</v>
      </c>
      <c r="B7" s="22" t="s">
        <v>126</v>
      </c>
      <c r="C7" s="8" t="s">
        <v>20</v>
      </c>
      <c r="D7" s="8" t="s">
        <v>23</v>
      </c>
      <c r="E7" s="35" t="s">
        <v>33</v>
      </c>
      <c r="F7" s="35"/>
      <c r="G7" s="35"/>
      <c r="H7" s="35"/>
      <c r="I7" s="35"/>
      <c r="J7" s="35"/>
      <c r="K7" s="35"/>
      <c r="L7" s="35"/>
      <c r="M7" s="11" t="s">
        <v>24</v>
      </c>
    </row>
    <row r="8" spans="1:13" ht="22.5" customHeight="1" x14ac:dyDescent="0.4">
      <c r="A8" s="15" t="s">
        <v>22</v>
      </c>
      <c r="B8" s="23" t="s">
        <v>126</v>
      </c>
      <c r="C8" s="9" t="s">
        <v>21</v>
      </c>
      <c r="D8" s="9" t="s">
        <v>23</v>
      </c>
      <c r="E8" s="35" t="s">
        <v>33</v>
      </c>
      <c r="F8" s="35"/>
      <c r="G8" s="35"/>
      <c r="H8" s="35"/>
      <c r="I8" s="35"/>
      <c r="J8" s="35"/>
      <c r="K8" s="35"/>
      <c r="L8" s="35"/>
      <c r="M8" s="11" t="s">
        <v>25</v>
      </c>
    </row>
    <row r="9" spans="1:13" ht="22.5" customHeight="1" x14ac:dyDescent="0.4">
      <c r="A9" s="50" t="s">
        <v>27</v>
      </c>
      <c r="B9" s="62" t="s">
        <v>126</v>
      </c>
      <c r="C9" s="46" t="s">
        <v>180</v>
      </c>
      <c r="D9" s="46" t="s">
        <v>14</v>
      </c>
      <c r="E9" s="7" t="s">
        <v>15</v>
      </c>
      <c r="F9" s="35" t="s">
        <v>33</v>
      </c>
      <c r="G9" s="35"/>
      <c r="H9" s="35"/>
      <c r="I9" s="35"/>
      <c r="J9" s="35"/>
      <c r="K9" s="35"/>
      <c r="L9" s="35"/>
      <c r="M9" s="42" t="s">
        <v>34</v>
      </c>
    </row>
    <row r="10" spans="1:13" ht="22.5" customHeight="1" x14ac:dyDescent="0.4">
      <c r="A10" s="50"/>
      <c r="B10" s="62"/>
      <c r="C10" s="46"/>
      <c r="D10" s="46"/>
      <c r="E10" s="6" t="s">
        <v>16</v>
      </c>
      <c r="F10" s="35"/>
      <c r="G10" s="35"/>
      <c r="H10" s="35"/>
      <c r="I10" s="35"/>
      <c r="J10" s="35"/>
      <c r="K10" s="35"/>
      <c r="L10" s="35"/>
      <c r="M10" s="42"/>
    </row>
    <row r="11" spans="1:13" ht="22.5" customHeight="1" x14ac:dyDescent="0.4">
      <c r="A11" s="40" t="s">
        <v>28</v>
      </c>
      <c r="B11" s="63" t="s">
        <v>126</v>
      </c>
      <c r="C11" s="41" t="s">
        <v>181</v>
      </c>
      <c r="D11" s="41" t="s">
        <v>14</v>
      </c>
      <c r="E11" s="43" t="s">
        <v>30</v>
      </c>
      <c r="F11" s="43"/>
      <c r="G11" s="43"/>
      <c r="H11" s="43"/>
      <c r="I11" s="35" t="s">
        <v>33</v>
      </c>
      <c r="J11" s="35"/>
      <c r="K11" s="35"/>
      <c r="L11" s="35"/>
      <c r="M11" s="42" t="s">
        <v>201</v>
      </c>
    </row>
    <row r="12" spans="1:13" ht="22.5" customHeight="1" x14ac:dyDescent="0.4">
      <c r="A12" s="40"/>
      <c r="B12" s="63"/>
      <c r="C12" s="41"/>
      <c r="D12" s="41"/>
      <c r="E12" s="38" t="s">
        <v>17</v>
      </c>
      <c r="F12" s="38"/>
      <c r="G12" s="38"/>
      <c r="H12" s="38"/>
      <c r="I12" s="35"/>
      <c r="J12" s="35"/>
      <c r="K12" s="35"/>
      <c r="L12" s="35"/>
      <c r="M12" s="42"/>
    </row>
    <row r="13" spans="1:13" ht="22.5" customHeight="1" x14ac:dyDescent="0.4">
      <c r="A13" s="52" t="s">
        <v>29</v>
      </c>
      <c r="B13" s="64" t="s">
        <v>126</v>
      </c>
      <c r="C13" s="47" t="s">
        <v>182</v>
      </c>
      <c r="D13" s="47" t="s">
        <v>14</v>
      </c>
      <c r="E13" s="43" t="s">
        <v>31</v>
      </c>
      <c r="F13" s="43"/>
      <c r="G13" s="43"/>
      <c r="H13" s="43"/>
      <c r="I13" s="35" t="s">
        <v>33</v>
      </c>
      <c r="J13" s="35"/>
      <c r="K13" s="35"/>
      <c r="L13" s="35"/>
      <c r="M13" s="42" t="s">
        <v>202</v>
      </c>
    </row>
    <row r="14" spans="1:13" ht="22.5" customHeight="1" x14ac:dyDescent="0.4">
      <c r="A14" s="52"/>
      <c r="B14" s="64"/>
      <c r="C14" s="47"/>
      <c r="D14" s="47"/>
      <c r="E14" s="53" t="s">
        <v>17</v>
      </c>
      <c r="F14" s="53"/>
      <c r="G14" s="53"/>
      <c r="H14" s="53"/>
      <c r="I14" s="35"/>
      <c r="J14" s="35"/>
      <c r="K14" s="35"/>
      <c r="L14" s="35"/>
      <c r="M14" s="42"/>
    </row>
    <row r="15" spans="1:13" ht="22.5" customHeight="1" x14ac:dyDescent="0.4">
      <c r="A15" s="39" t="s">
        <v>200</v>
      </c>
      <c r="B15" s="68" t="s">
        <v>126</v>
      </c>
      <c r="C15" s="48" t="s">
        <v>183</v>
      </c>
      <c r="D15" s="48" t="s">
        <v>14</v>
      </c>
      <c r="E15" s="43" t="s">
        <v>32</v>
      </c>
      <c r="F15" s="43"/>
      <c r="G15" s="43"/>
      <c r="H15" s="43"/>
      <c r="I15" s="35" t="s">
        <v>33</v>
      </c>
      <c r="J15" s="35"/>
      <c r="K15" s="35"/>
      <c r="L15" s="35"/>
      <c r="M15" s="42" t="s">
        <v>203</v>
      </c>
    </row>
    <row r="16" spans="1:13" ht="22.5" customHeight="1" x14ac:dyDescent="0.4">
      <c r="A16" s="39"/>
      <c r="B16" s="68"/>
      <c r="C16" s="48"/>
      <c r="D16" s="48"/>
      <c r="E16" s="38" t="s">
        <v>17</v>
      </c>
      <c r="F16" s="38"/>
      <c r="G16" s="38"/>
      <c r="H16" s="38"/>
      <c r="I16" s="35"/>
      <c r="J16" s="35"/>
      <c r="K16" s="35"/>
      <c r="L16" s="35"/>
      <c r="M16" s="42"/>
    </row>
    <row r="17" spans="1:13" ht="22.5" customHeight="1" x14ac:dyDescent="0.4">
      <c r="A17" s="50" t="s">
        <v>37</v>
      </c>
      <c r="B17" s="62" t="s">
        <v>126</v>
      </c>
      <c r="C17" s="46" t="s">
        <v>184</v>
      </c>
      <c r="D17" s="46" t="s">
        <v>14</v>
      </c>
      <c r="E17" s="43" t="s">
        <v>35</v>
      </c>
      <c r="F17" s="43"/>
      <c r="G17" s="43"/>
      <c r="H17" s="43"/>
      <c r="I17" s="51" t="s">
        <v>36</v>
      </c>
      <c r="J17" s="51"/>
      <c r="K17" s="51"/>
      <c r="L17" s="51"/>
      <c r="M17" s="42" t="s">
        <v>38</v>
      </c>
    </row>
    <row r="18" spans="1:13" ht="22.5" customHeight="1" x14ac:dyDescent="0.4">
      <c r="A18" s="50"/>
      <c r="B18" s="62"/>
      <c r="C18" s="46"/>
      <c r="D18" s="46"/>
      <c r="E18" s="38" t="s">
        <v>17</v>
      </c>
      <c r="F18" s="38"/>
      <c r="G18" s="38"/>
      <c r="H18" s="38"/>
      <c r="I18" s="47" t="s">
        <v>17</v>
      </c>
      <c r="J18" s="47"/>
      <c r="K18" s="47"/>
      <c r="L18" s="47"/>
      <c r="M18" s="42"/>
    </row>
    <row r="19" spans="1:13" ht="23.25" x14ac:dyDescent="0.4">
      <c r="A19" s="18" t="s">
        <v>39</v>
      </c>
      <c r="B19" s="24" t="s">
        <v>126</v>
      </c>
      <c r="C19" s="19" t="s">
        <v>185</v>
      </c>
      <c r="D19" s="19" t="s">
        <v>23</v>
      </c>
      <c r="E19" s="58" t="s">
        <v>33</v>
      </c>
      <c r="F19" s="58"/>
      <c r="G19" s="58"/>
      <c r="H19" s="58"/>
      <c r="I19" s="58"/>
      <c r="J19" s="58"/>
      <c r="K19" s="58"/>
      <c r="L19" s="58"/>
      <c r="M19" s="11" t="s">
        <v>40</v>
      </c>
    </row>
    <row r="20" spans="1:13" ht="22.5" customHeight="1" x14ac:dyDescent="0.4">
      <c r="A20" s="39" t="s">
        <v>195</v>
      </c>
      <c r="B20" s="68" t="s">
        <v>128</v>
      </c>
      <c r="C20" s="48" t="s">
        <v>186</v>
      </c>
      <c r="D20" s="48" t="s">
        <v>14</v>
      </c>
      <c r="E20" s="25" t="s">
        <v>193</v>
      </c>
      <c r="F20" s="6" t="s">
        <v>129</v>
      </c>
      <c r="G20" s="58" t="s">
        <v>191</v>
      </c>
      <c r="H20" s="58"/>
      <c r="I20" s="58"/>
      <c r="J20" s="58"/>
      <c r="K20" s="58"/>
      <c r="L20" s="58"/>
      <c r="M20" s="42" t="s">
        <v>194</v>
      </c>
    </row>
    <row r="21" spans="1:13" ht="22.5" customHeight="1" x14ac:dyDescent="0.4">
      <c r="A21" s="39"/>
      <c r="B21" s="68"/>
      <c r="C21" s="48"/>
      <c r="D21" s="48"/>
      <c r="E21" s="9" t="s">
        <v>130</v>
      </c>
      <c r="F21" s="5" t="s">
        <v>192</v>
      </c>
      <c r="G21" s="58"/>
      <c r="H21" s="58"/>
      <c r="I21" s="58"/>
      <c r="J21" s="58"/>
      <c r="K21" s="58"/>
      <c r="L21" s="58"/>
      <c r="M21" s="42"/>
    </row>
    <row r="22" spans="1:13" ht="22.5" customHeight="1" x14ac:dyDescent="0.4">
      <c r="A22" s="39" t="s">
        <v>196</v>
      </c>
      <c r="B22" s="68" t="s">
        <v>128</v>
      </c>
      <c r="C22" s="48" t="s">
        <v>13</v>
      </c>
      <c r="D22" s="48" t="s">
        <v>14</v>
      </c>
      <c r="E22" s="25" t="s">
        <v>197</v>
      </c>
      <c r="F22" s="78" t="s">
        <v>191</v>
      </c>
      <c r="G22" s="71"/>
      <c r="H22" s="71"/>
      <c r="I22" s="71"/>
      <c r="J22" s="71"/>
      <c r="K22" s="71"/>
      <c r="L22" s="72"/>
      <c r="M22" s="42" t="s">
        <v>198</v>
      </c>
    </row>
    <row r="23" spans="1:13" ht="22.5" customHeight="1" x14ac:dyDescent="0.4">
      <c r="A23" s="39"/>
      <c r="B23" s="68"/>
      <c r="C23" s="48"/>
      <c r="D23" s="48"/>
      <c r="E23" s="9" t="s">
        <v>130</v>
      </c>
      <c r="F23" s="79"/>
      <c r="G23" s="73"/>
      <c r="H23" s="73"/>
      <c r="I23" s="73"/>
      <c r="J23" s="73"/>
      <c r="K23" s="73"/>
      <c r="L23" s="74"/>
      <c r="M23" s="42"/>
    </row>
    <row r="24" spans="1:13" ht="22.5" customHeight="1" x14ac:dyDescent="0.4">
      <c r="A24" s="59" t="s">
        <v>41</v>
      </c>
      <c r="B24" s="69" t="s">
        <v>126</v>
      </c>
      <c r="C24" s="47" t="s">
        <v>52</v>
      </c>
      <c r="D24" s="47" t="s">
        <v>14</v>
      </c>
      <c r="E24" s="20" t="s">
        <v>43</v>
      </c>
      <c r="F24" s="10" t="s">
        <v>44</v>
      </c>
      <c r="G24" s="20" t="s">
        <v>45</v>
      </c>
      <c r="H24" s="10" t="s">
        <v>46</v>
      </c>
      <c r="I24" s="20" t="s">
        <v>47</v>
      </c>
      <c r="J24" s="10" t="s">
        <v>48</v>
      </c>
      <c r="K24" s="20" t="s">
        <v>49</v>
      </c>
      <c r="L24" s="10" t="s">
        <v>50</v>
      </c>
      <c r="M24" s="77" t="s">
        <v>127</v>
      </c>
    </row>
    <row r="25" spans="1:13" ht="22.5" customHeight="1" x14ac:dyDescent="0.4">
      <c r="A25" s="60"/>
      <c r="B25" s="70"/>
      <c r="C25" s="47"/>
      <c r="D25" s="47"/>
      <c r="E25" s="6" t="s">
        <v>16</v>
      </c>
      <c r="F25" s="5" t="s">
        <v>16</v>
      </c>
      <c r="G25" s="6" t="s">
        <v>16</v>
      </c>
      <c r="H25" s="5" t="s">
        <v>16</v>
      </c>
      <c r="I25" s="6" t="s">
        <v>16</v>
      </c>
      <c r="J25" s="5" t="s">
        <v>16</v>
      </c>
      <c r="K25" s="6" t="s">
        <v>16</v>
      </c>
      <c r="L25" s="5" t="s">
        <v>16</v>
      </c>
      <c r="M25" s="77"/>
    </row>
    <row r="26" spans="1:13" ht="22.5" customHeight="1" x14ac:dyDescent="0.4">
      <c r="A26" s="54" t="s">
        <v>53</v>
      </c>
      <c r="B26" s="56" t="s">
        <v>128</v>
      </c>
      <c r="C26" s="48" t="s">
        <v>42</v>
      </c>
      <c r="D26" s="48" t="s">
        <v>14</v>
      </c>
      <c r="E26" s="51" t="s">
        <v>54</v>
      </c>
      <c r="F26" s="51"/>
      <c r="G26" s="51"/>
      <c r="H26" s="51"/>
      <c r="I26" s="51"/>
      <c r="J26" s="51"/>
      <c r="K26" s="51"/>
      <c r="L26" s="51"/>
      <c r="M26" s="77"/>
    </row>
    <row r="27" spans="1:13" ht="22.5" customHeight="1" x14ac:dyDescent="0.4">
      <c r="A27" s="55"/>
      <c r="B27" s="57"/>
      <c r="C27" s="48"/>
      <c r="D27" s="48"/>
      <c r="E27" s="51"/>
      <c r="F27" s="51"/>
      <c r="G27" s="51"/>
      <c r="H27" s="51"/>
      <c r="I27" s="51"/>
      <c r="J27" s="51"/>
      <c r="K27" s="51"/>
      <c r="L27" s="51"/>
      <c r="M27" s="77"/>
    </row>
    <row r="28" spans="1:13" ht="23.25" x14ac:dyDescent="0.4">
      <c r="A28" s="16"/>
      <c r="B28" s="16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</row>
    <row r="29" spans="1:13" ht="23.25" x14ac:dyDescent="0.4">
      <c r="A29" s="16"/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</row>
    <row r="30" spans="1:13" ht="23.25" x14ac:dyDescent="0.4">
      <c r="A30" s="16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</row>
    <row r="31" spans="1:13" ht="23.25" x14ac:dyDescent="0.4">
      <c r="A31" s="16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</row>
    <row r="32" spans="1:13" ht="20.25" x14ac:dyDescent="0.4">
      <c r="A32" s="4"/>
      <c r="B32" s="4"/>
      <c r="C32" s="4"/>
      <c r="D32" s="4"/>
      <c r="E32" s="1"/>
      <c r="F32" s="1"/>
      <c r="G32" s="1"/>
      <c r="H32" s="1"/>
      <c r="I32" s="1"/>
      <c r="J32" s="1"/>
      <c r="K32" s="1"/>
      <c r="L32" s="1"/>
      <c r="M32" s="11"/>
    </row>
    <row r="33" spans="1:13" ht="20.25" x14ac:dyDescent="0.4">
      <c r="A33" s="4"/>
      <c r="B33" s="4"/>
      <c r="C33" s="4"/>
      <c r="D33" s="4"/>
      <c r="E33" s="1"/>
      <c r="F33" s="1"/>
      <c r="G33" s="1"/>
      <c r="H33" s="1"/>
      <c r="I33" s="1"/>
      <c r="J33" s="1"/>
      <c r="K33" s="1"/>
      <c r="L33" s="1"/>
      <c r="M33" s="11"/>
    </row>
    <row r="34" spans="1:13" ht="20.25" x14ac:dyDescent="0.4">
      <c r="A34" s="4"/>
      <c r="B34" s="4"/>
      <c r="C34" s="4"/>
      <c r="D34" s="4"/>
      <c r="E34" s="1"/>
      <c r="F34" s="1"/>
      <c r="G34" s="1"/>
      <c r="H34" s="1"/>
      <c r="I34" s="1"/>
      <c r="J34" s="1"/>
      <c r="K34" s="1"/>
      <c r="L34" s="1"/>
      <c r="M34" s="11"/>
    </row>
    <row r="35" spans="1:13" ht="13.9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1"/>
    </row>
    <row r="36" spans="1:13" ht="20.25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1"/>
    </row>
    <row r="37" spans="1:13" ht="20.25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1"/>
    </row>
    <row r="38" spans="1:13" x14ac:dyDescent="0.4">
      <c r="M38" s="17"/>
    </row>
    <row r="39" spans="1:13" x14ac:dyDescent="0.4">
      <c r="M39" s="17"/>
    </row>
    <row r="40" spans="1:13" x14ac:dyDescent="0.4">
      <c r="M40" s="17"/>
    </row>
    <row r="41" spans="1:13" x14ac:dyDescent="0.4">
      <c r="M41" s="17"/>
    </row>
    <row r="42" spans="1:13" x14ac:dyDescent="0.4">
      <c r="M42" s="17"/>
    </row>
    <row r="43" spans="1:13" x14ac:dyDescent="0.4">
      <c r="M43" s="17"/>
    </row>
    <row r="44" spans="1:13" x14ac:dyDescent="0.4">
      <c r="M44" s="17"/>
    </row>
    <row r="45" spans="1:13" x14ac:dyDescent="0.4">
      <c r="M45" s="17"/>
    </row>
    <row r="46" spans="1:13" x14ac:dyDescent="0.4">
      <c r="M46" s="17"/>
    </row>
    <row r="47" spans="1:13" x14ac:dyDescent="0.4">
      <c r="M47" s="17"/>
    </row>
    <row r="48" spans="1:13" x14ac:dyDescent="0.4">
      <c r="M48" s="17"/>
    </row>
    <row r="49" spans="13:13" x14ac:dyDescent="0.4">
      <c r="M49" s="17"/>
    </row>
  </sheetData>
  <mergeCells count="78">
    <mergeCell ref="M22:M23"/>
    <mergeCell ref="F22:L23"/>
    <mergeCell ref="A22:A23"/>
    <mergeCell ref="B22:B23"/>
    <mergeCell ref="C22:C23"/>
    <mergeCell ref="M24:M27"/>
    <mergeCell ref="B15:B16"/>
    <mergeCell ref="B17:B18"/>
    <mergeCell ref="B24:B25"/>
    <mergeCell ref="M15:M16"/>
    <mergeCell ref="M20:M21"/>
    <mergeCell ref="G20:L21"/>
    <mergeCell ref="D22:D23"/>
    <mergeCell ref="A26:A27"/>
    <mergeCell ref="B26:B27"/>
    <mergeCell ref="C26:C27"/>
    <mergeCell ref="E19:L19"/>
    <mergeCell ref="A24:A25"/>
    <mergeCell ref="C24:C25"/>
    <mergeCell ref="D24:D25"/>
    <mergeCell ref="D26:D27"/>
    <mergeCell ref="E26:L27"/>
    <mergeCell ref="A1:M2"/>
    <mergeCell ref="A17:A18"/>
    <mergeCell ref="C17:C18"/>
    <mergeCell ref="D17:D18"/>
    <mergeCell ref="E17:H17"/>
    <mergeCell ref="E18:H18"/>
    <mergeCell ref="I17:L17"/>
    <mergeCell ref="I18:L18"/>
    <mergeCell ref="M17:M18"/>
    <mergeCell ref="A13:A14"/>
    <mergeCell ref="C13:C14"/>
    <mergeCell ref="E12:H12"/>
    <mergeCell ref="E14:H14"/>
    <mergeCell ref="E16:H16"/>
    <mergeCell ref="F9:L10"/>
    <mergeCell ref="I11:L12"/>
    <mergeCell ref="M9:M10"/>
    <mergeCell ref="M11:M12"/>
    <mergeCell ref="M13:M14"/>
    <mergeCell ref="A5:A6"/>
    <mergeCell ref="E7:L7"/>
    <mergeCell ref="E8:L8"/>
    <mergeCell ref="D9:D10"/>
    <mergeCell ref="D11:D12"/>
    <mergeCell ref="D13:D14"/>
    <mergeCell ref="B5:B6"/>
    <mergeCell ref="B9:B10"/>
    <mergeCell ref="B11:B12"/>
    <mergeCell ref="B13:B14"/>
    <mergeCell ref="I13:L14"/>
    <mergeCell ref="A9:A10"/>
    <mergeCell ref="F6:I6"/>
    <mergeCell ref="D5:D6"/>
    <mergeCell ref="C5:C6"/>
    <mergeCell ref="A15:A16"/>
    <mergeCell ref="A11:A12"/>
    <mergeCell ref="C11:C12"/>
    <mergeCell ref="E11:H11"/>
    <mergeCell ref="E13:H13"/>
    <mergeCell ref="E15:H15"/>
    <mergeCell ref="L5:L6"/>
    <mergeCell ref="D15:D16"/>
    <mergeCell ref="C15:C16"/>
    <mergeCell ref="I15:L16"/>
    <mergeCell ref="C9:C10"/>
    <mergeCell ref="E3:L3"/>
    <mergeCell ref="A3:A4"/>
    <mergeCell ref="D3:D4"/>
    <mergeCell ref="M3:M4"/>
    <mergeCell ref="F5:I5"/>
    <mergeCell ref="M5:M6"/>
    <mergeCell ref="B3:C3"/>
    <mergeCell ref="A20:A21"/>
    <mergeCell ref="B20:B21"/>
    <mergeCell ref="C20:C21"/>
    <mergeCell ref="D20:D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07F3-2C3F-41E3-9E9F-2D362A6C60BD}">
  <dimension ref="A1:D21"/>
  <sheetViews>
    <sheetView workbookViewId="0">
      <selection activeCell="D16" sqref="D16"/>
    </sheetView>
  </sheetViews>
  <sheetFormatPr defaultRowHeight="13.9" x14ac:dyDescent="0.4"/>
  <cols>
    <col min="1" max="1" width="40.33203125" style="27" customWidth="1"/>
    <col min="2" max="2" width="33.86328125" style="27" customWidth="1"/>
    <col min="3" max="3" width="29.265625" style="27" customWidth="1"/>
    <col min="4" max="4" width="63.3984375" style="76" customWidth="1"/>
    <col min="5" max="16384" width="9.06640625" style="27"/>
  </cols>
  <sheetData>
    <row r="1" spans="1:4" s="28" customFormat="1" ht="22.5" customHeight="1" x14ac:dyDescent="0.45">
      <c r="A1" s="10" t="s">
        <v>55</v>
      </c>
      <c r="B1" s="10" t="s">
        <v>56</v>
      </c>
      <c r="C1" s="10" t="s">
        <v>1</v>
      </c>
      <c r="D1" s="10" t="s">
        <v>187</v>
      </c>
    </row>
    <row r="2" spans="1:4" s="28" customFormat="1" ht="22.5" customHeight="1" x14ac:dyDescent="0.45">
      <c r="A2" s="29" t="s">
        <v>58</v>
      </c>
      <c r="B2" s="1">
        <v>0</v>
      </c>
      <c r="C2" s="28" t="s">
        <v>59</v>
      </c>
      <c r="D2" s="75" t="s">
        <v>190</v>
      </c>
    </row>
    <row r="3" spans="1:4" s="28" customFormat="1" ht="22.5" customHeight="1" x14ac:dyDescent="0.45">
      <c r="A3" s="29" t="s">
        <v>60</v>
      </c>
      <c r="B3" s="1">
        <v>1</v>
      </c>
      <c r="C3" s="28" t="s">
        <v>72</v>
      </c>
      <c r="D3" s="65" t="s">
        <v>188</v>
      </c>
    </row>
    <row r="4" spans="1:4" s="28" customFormat="1" ht="22.5" customHeight="1" x14ac:dyDescent="0.45">
      <c r="A4" s="29" t="s">
        <v>61</v>
      </c>
      <c r="B4" s="1">
        <v>2</v>
      </c>
      <c r="C4" s="28" t="s">
        <v>73</v>
      </c>
      <c r="D4" s="66"/>
    </row>
    <row r="5" spans="1:4" s="28" customFormat="1" ht="22.5" customHeight="1" x14ac:dyDescent="0.45">
      <c r="A5" s="29" t="s">
        <v>62</v>
      </c>
      <c r="B5" s="1">
        <v>3</v>
      </c>
      <c r="C5" s="28" t="s">
        <v>74</v>
      </c>
      <c r="D5" s="66"/>
    </row>
    <row r="6" spans="1:4" s="28" customFormat="1" ht="22.5" customHeight="1" x14ac:dyDescent="0.45">
      <c r="A6" s="29" t="s">
        <v>68</v>
      </c>
      <c r="B6" s="1">
        <v>4</v>
      </c>
      <c r="C6" s="28" t="s">
        <v>80</v>
      </c>
      <c r="D6" s="67"/>
    </row>
    <row r="7" spans="1:4" s="28" customFormat="1" ht="22.5" customHeight="1" x14ac:dyDescent="0.45">
      <c r="A7" s="29" t="s">
        <v>63</v>
      </c>
      <c r="B7" s="1">
        <v>5</v>
      </c>
      <c r="C7" s="28" t="s">
        <v>75</v>
      </c>
      <c r="D7" s="75"/>
    </row>
    <row r="8" spans="1:4" s="28" customFormat="1" ht="22.5" customHeight="1" x14ac:dyDescent="0.45">
      <c r="A8" s="29" t="s">
        <v>64</v>
      </c>
      <c r="B8" s="1">
        <v>6</v>
      </c>
      <c r="C8" s="28" t="s">
        <v>76</v>
      </c>
      <c r="D8" s="75"/>
    </row>
    <row r="9" spans="1:4" s="28" customFormat="1" ht="22.5" customHeight="1" x14ac:dyDescent="0.45">
      <c r="A9" s="29" t="s">
        <v>65</v>
      </c>
      <c r="B9" s="1">
        <v>7</v>
      </c>
      <c r="C9" s="28" t="s">
        <v>77</v>
      </c>
      <c r="D9" s="75"/>
    </row>
    <row r="10" spans="1:4" s="28" customFormat="1" ht="22.5" customHeight="1" x14ac:dyDescent="0.45">
      <c r="A10" s="29" t="s">
        <v>66</v>
      </c>
      <c r="B10" s="1">
        <v>8</v>
      </c>
      <c r="C10" s="28" t="s">
        <v>78</v>
      </c>
      <c r="D10" s="65" t="s">
        <v>189</v>
      </c>
    </row>
    <row r="11" spans="1:4" s="28" customFormat="1" ht="22.5" customHeight="1" x14ac:dyDescent="0.45">
      <c r="A11" s="29" t="s">
        <v>67</v>
      </c>
      <c r="B11" s="1">
        <v>9</v>
      </c>
      <c r="C11" s="28" t="s">
        <v>79</v>
      </c>
      <c r="D11" s="67"/>
    </row>
    <row r="12" spans="1:4" s="28" customFormat="1" ht="22.5" customHeight="1" x14ac:dyDescent="0.45">
      <c r="A12" s="29" t="s">
        <v>69</v>
      </c>
      <c r="B12" s="1" t="s">
        <v>70</v>
      </c>
      <c r="C12" s="28" t="s">
        <v>71</v>
      </c>
      <c r="D12" s="75" t="s">
        <v>190</v>
      </c>
    </row>
    <row r="13" spans="1:4" ht="22.5" customHeight="1" x14ac:dyDescent="0.45">
      <c r="A13" s="28"/>
    </row>
    <row r="14" spans="1:4" s="28" customFormat="1" ht="22.5" customHeight="1" x14ac:dyDescent="0.45">
      <c r="B14" s="1"/>
      <c r="D14" s="75"/>
    </row>
    <row r="15" spans="1:4" s="28" customFormat="1" ht="22.5" customHeight="1" x14ac:dyDescent="0.45">
      <c r="B15" s="1"/>
      <c r="D15" s="75"/>
    </row>
    <row r="16" spans="1:4" s="28" customFormat="1" ht="22.5" customHeight="1" x14ac:dyDescent="0.45">
      <c r="B16" s="1"/>
      <c r="D16" s="75"/>
    </row>
    <row r="17" spans="2:4" ht="22.5" customHeight="1" x14ac:dyDescent="0.4"/>
    <row r="18" spans="2:4" ht="22.5" customHeight="1" x14ac:dyDescent="0.4"/>
    <row r="19" spans="2:4" s="28" customFormat="1" ht="22.5" customHeight="1" x14ac:dyDescent="0.45">
      <c r="B19" s="1"/>
      <c r="D19" s="75"/>
    </row>
    <row r="20" spans="2:4" x14ac:dyDescent="0.4">
      <c r="B20" s="26"/>
    </row>
    <row r="21" spans="2:4" x14ac:dyDescent="0.4">
      <c r="B21" s="26"/>
    </row>
  </sheetData>
  <mergeCells count="2">
    <mergeCell ref="D3:D6"/>
    <mergeCell ref="D10:D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280C-A473-4E74-9E1C-E0FF933FC404}">
  <dimension ref="A1:C27"/>
  <sheetViews>
    <sheetView workbookViewId="0">
      <selection activeCell="C5" sqref="C5"/>
    </sheetView>
  </sheetViews>
  <sheetFormatPr defaultRowHeight="20.25" x14ac:dyDescent="0.45"/>
  <cols>
    <col min="1" max="1" width="36.1328125" style="30" customWidth="1"/>
    <col min="2" max="2" width="15.59765625" style="32" customWidth="1"/>
    <col min="3" max="3" width="81.73046875" style="30" customWidth="1"/>
    <col min="4" max="16384" width="9.06640625" style="30"/>
  </cols>
  <sheetData>
    <row r="1" spans="1:3" ht="22.5" customHeight="1" x14ac:dyDescent="0.45">
      <c r="A1" s="10" t="s">
        <v>55</v>
      </c>
      <c r="B1" s="10" t="s">
        <v>56</v>
      </c>
      <c r="C1" s="10" t="s">
        <v>57</v>
      </c>
    </row>
    <row r="2" spans="1:3" ht="22.5" customHeight="1" x14ac:dyDescent="0.45">
      <c r="A2" s="30" t="s">
        <v>83</v>
      </c>
      <c r="B2" s="32">
        <v>0</v>
      </c>
      <c r="C2" s="30" t="s">
        <v>84</v>
      </c>
    </row>
    <row r="3" spans="1:3" ht="22.5" customHeight="1" x14ac:dyDescent="0.45">
      <c r="A3" s="30" t="s">
        <v>82</v>
      </c>
      <c r="B3" s="32">
        <v>1</v>
      </c>
      <c r="C3" s="30" t="s">
        <v>85</v>
      </c>
    </row>
    <row r="4" spans="1:3" ht="22.5" customHeight="1" x14ac:dyDescent="0.45">
      <c r="A4" s="30" t="s">
        <v>81</v>
      </c>
      <c r="B4" s="32">
        <v>2</v>
      </c>
      <c r="C4" s="30" t="s">
        <v>205</v>
      </c>
    </row>
    <row r="5" spans="1:3" ht="22.5" customHeight="1" x14ac:dyDescent="0.45"/>
    <row r="6" spans="1:3" ht="22.5" customHeight="1" x14ac:dyDescent="0.45"/>
    <row r="7" spans="1:3" ht="22.5" customHeight="1" x14ac:dyDescent="0.45"/>
    <row r="8" spans="1:3" ht="22.5" customHeight="1" x14ac:dyDescent="0.45"/>
    <row r="9" spans="1:3" ht="22.5" customHeight="1" x14ac:dyDescent="0.45"/>
    <row r="10" spans="1:3" ht="22.5" customHeight="1" x14ac:dyDescent="0.45"/>
    <row r="11" spans="1:3" ht="22.5" customHeight="1" x14ac:dyDescent="0.45"/>
    <row r="12" spans="1:3" ht="22.5" customHeight="1" x14ac:dyDescent="0.45"/>
    <row r="13" spans="1:3" ht="22.5" customHeight="1" x14ac:dyDescent="0.45"/>
    <row r="14" spans="1:3" ht="22.5" customHeight="1" x14ac:dyDescent="0.45"/>
    <row r="15" spans="1:3" ht="22.5" customHeight="1" x14ac:dyDescent="0.45"/>
    <row r="16" spans="1:3" ht="22.5" customHeight="1" x14ac:dyDescent="0.45"/>
    <row r="17" ht="22.5" customHeight="1" x14ac:dyDescent="0.45"/>
    <row r="18" ht="22.5" customHeight="1" x14ac:dyDescent="0.45"/>
    <row r="19" ht="22.5" customHeight="1" x14ac:dyDescent="0.45"/>
    <row r="20" ht="22.5" customHeight="1" x14ac:dyDescent="0.45"/>
    <row r="21" ht="22.5" customHeight="1" x14ac:dyDescent="0.45"/>
    <row r="22" ht="22.5" customHeight="1" x14ac:dyDescent="0.45"/>
    <row r="23" ht="22.5" customHeight="1" x14ac:dyDescent="0.45"/>
    <row r="24" ht="22.5" customHeight="1" x14ac:dyDescent="0.45"/>
    <row r="25" ht="22.5" customHeight="1" x14ac:dyDescent="0.45"/>
    <row r="26" ht="22.5" customHeight="1" x14ac:dyDescent="0.45"/>
    <row r="27" ht="22.5" customHeight="1" x14ac:dyDescent="0.4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CBAC-D1E4-495D-9844-E37495B708D0}">
  <dimension ref="A1:C21"/>
  <sheetViews>
    <sheetView workbookViewId="0">
      <selection sqref="A1:C1"/>
    </sheetView>
  </sheetViews>
  <sheetFormatPr defaultRowHeight="22.5" customHeight="1" x14ac:dyDescent="0.45"/>
  <cols>
    <col min="1" max="1" width="71.796875" style="30" customWidth="1"/>
    <col min="2" max="2" width="18.3984375" style="31" customWidth="1"/>
    <col min="3" max="3" width="76.86328125" style="30" customWidth="1"/>
    <col min="4" max="16384" width="9.06640625" style="30"/>
  </cols>
  <sheetData>
    <row r="1" spans="1:3" ht="22.5" customHeight="1" x14ac:dyDescent="0.45">
      <c r="A1" s="10" t="s">
        <v>55</v>
      </c>
      <c r="B1" s="10" t="s">
        <v>56</v>
      </c>
      <c r="C1" s="10" t="s">
        <v>57</v>
      </c>
    </row>
    <row r="2" spans="1:3" ht="22.5" customHeight="1" x14ac:dyDescent="0.45">
      <c r="A2" s="33" t="s">
        <v>86</v>
      </c>
      <c r="B2" s="34">
        <v>0</v>
      </c>
      <c r="C2" s="33" t="s">
        <v>87</v>
      </c>
    </row>
    <row r="3" spans="1:3" ht="22.5" customHeight="1" x14ac:dyDescent="0.45">
      <c r="A3" s="33" t="s">
        <v>90</v>
      </c>
      <c r="B3" s="34">
        <v>1</v>
      </c>
      <c r="C3" s="33" t="s">
        <v>117</v>
      </c>
    </row>
    <row r="4" spans="1:3" ht="22.5" customHeight="1" x14ac:dyDescent="0.45">
      <c r="A4" s="33" t="s">
        <v>91</v>
      </c>
      <c r="B4" s="34">
        <v>2</v>
      </c>
      <c r="C4" s="33" t="s">
        <v>118</v>
      </c>
    </row>
    <row r="5" spans="1:3" ht="22.5" customHeight="1" x14ac:dyDescent="0.45">
      <c r="A5" s="33" t="s">
        <v>92</v>
      </c>
      <c r="B5" s="34">
        <v>3</v>
      </c>
      <c r="C5" s="33" t="s">
        <v>119</v>
      </c>
    </row>
    <row r="6" spans="1:3" ht="22.5" customHeight="1" x14ac:dyDescent="0.45">
      <c r="A6" s="33" t="s">
        <v>93</v>
      </c>
      <c r="B6" s="34">
        <v>4</v>
      </c>
      <c r="C6" s="33" t="s">
        <v>120</v>
      </c>
    </row>
    <row r="7" spans="1:3" ht="22.5" customHeight="1" x14ac:dyDescent="0.45">
      <c r="A7" s="33" t="s">
        <v>94</v>
      </c>
      <c r="B7" s="34">
        <v>5</v>
      </c>
      <c r="C7" s="33" t="s">
        <v>121</v>
      </c>
    </row>
    <row r="8" spans="1:3" ht="22.5" customHeight="1" x14ac:dyDescent="0.45">
      <c r="A8" s="33" t="s">
        <v>95</v>
      </c>
      <c r="B8" s="34">
        <v>6</v>
      </c>
      <c r="C8" s="33" t="s">
        <v>122</v>
      </c>
    </row>
    <row r="9" spans="1:3" ht="22.5" customHeight="1" x14ac:dyDescent="0.45">
      <c r="A9" s="33" t="s">
        <v>96</v>
      </c>
      <c r="B9" s="34">
        <v>7</v>
      </c>
      <c r="C9" s="33" t="s">
        <v>97</v>
      </c>
    </row>
    <row r="10" spans="1:3" ht="22.5" customHeight="1" x14ac:dyDescent="0.45">
      <c r="A10" s="33" t="s">
        <v>98</v>
      </c>
      <c r="B10" s="34">
        <v>8</v>
      </c>
      <c r="C10" s="33" t="s">
        <v>99</v>
      </c>
    </row>
    <row r="11" spans="1:3" ht="22.5" customHeight="1" x14ac:dyDescent="0.45">
      <c r="A11" s="33" t="s">
        <v>100</v>
      </c>
      <c r="B11" s="34">
        <v>9</v>
      </c>
      <c r="C11" s="33" t="s">
        <v>123</v>
      </c>
    </row>
    <row r="12" spans="1:3" ht="22.5" customHeight="1" x14ac:dyDescent="0.45">
      <c r="A12" s="33" t="s">
        <v>124</v>
      </c>
      <c r="B12" s="34">
        <v>10</v>
      </c>
      <c r="C12" s="33" t="s">
        <v>125</v>
      </c>
    </row>
    <row r="13" spans="1:3" ht="22.5" customHeight="1" x14ac:dyDescent="0.45">
      <c r="A13" s="33" t="s">
        <v>101</v>
      </c>
      <c r="B13" s="34">
        <v>210</v>
      </c>
      <c r="C13" s="33" t="s">
        <v>102</v>
      </c>
    </row>
    <row r="14" spans="1:3" ht="22.5" customHeight="1" x14ac:dyDescent="0.45">
      <c r="A14" s="33" t="s">
        <v>103</v>
      </c>
      <c r="B14" s="34">
        <v>211</v>
      </c>
      <c r="C14" s="33" t="s">
        <v>104</v>
      </c>
    </row>
    <row r="15" spans="1:3" ht="22.5" customHeight="1" x14ac:dyDescent="0.45">
      <c r="A15" s="33" t="s">
        <v>105</v>
      </c>
      <c r="B15" s="34">
        <v>212</v>
      </c>
      <c r="C15" s="33" t="s">
        <v>106</v>
      </c>
    </row>
    <row r="16" spans="1:3" ht="22.5" customHeight="1" x14ac:dyDescent="0.45">
      <c r="A16" s="33" t="s">
        <v>107</v>
      </c>
      <c r="B16" s="34">
        <v>225</v>
      </c>
      <c r="C16" s="33" t="s">
        <v>108</v>
      </c>
    </row>
    <row r="17" spans="1:3" ht="22.5" customHeight="1" x14ac:dyDescent="0.45">
      <c r="A17" s="33" t="s">
        <v>109</v>
      </c>
      <c r="B17" s="34">
        <v>240</v>
      </c>
      <c r="C17" s="33" t="s">
        <v>110</v>
      </c>
    </row>
    <row r="18" spans="1:3" ht="22.5" customHeight="1" x14ac:dyDescent="0.45">
      <c r="A18" s="33" t="s">
        <v>111</v>
      </c>
      <c r="B18" s="34">
        <v>241</v>
      </c>
      <c r="C18" s="33" t="s">
        <v>112</v>
      </c>
    </row>
    <row r="19" spans="1:3" ht="22.5" customHeight="1" x14ac:dyDescent="0.45">
      <c r="A19" s="33" t="s">
        <v>113</v>
      </c>
      <c r="B19" s="34">
        <v>242</v>
      </c>
      <c r="C19" s="33" t="s">
        <v>114</v>
      </c>
    </row>
    <row r="20" spans="1:3" ht="22.5" customHeight="1" x14ac:dyDescent="0.45">
      <c r="A20" s="33" t="s">
        <v>115</v>
      </c>
      <c r="B20" s="34">
        <v>243</v>
      </c>
      <c r="C20" s="33" t="s">
        <v>116</v>
      </c>
    </row>
    <row r="21" spans="1:3" ht="22.5" customHeight="1" x14ac:dyDescent="0.45">
      <c r="A21" s="33" t="s">
        <v>88</v>
      </c>
      <c r="B21" s="34" t="s">
        <v>70</v>
      </c>
      <c r="C21" s="33" t="s">
        <v>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62D7-2357-47D3-94E3-97990B89148D}">
  <dimension ref="A1:E20"/>
  <sheetViews>
    <sheetView tabSelected="1" workbookViewId="0">
      <selection activeCell="C22" sqref="C22"/>
    </sheetView>
  </sheetViews>
  <sheetFormatPr defaultRowHeight="22.5" customHeight="1" x14ac:dyDescent="0.45"/>
  <cols>
    <col min="1" max="1" width="38.6640625" style="30" customWidth="1"/>
    <col min="2" max="4" width="16.46484375" style="31" customWidth="1"/>
    <col min="5" max="5" width="71.1328125" style="30" customWidth="1"/>
    <col min="6" max="16384" width="9.06640625" style="30"/>
  </cols>
  <sheetData>
    <row r="1" spans="1:5" ht="22.5" customHeight="1" x14ac:dyDescent="0.45">
      <c r="A1" s="10" t="s">
        <v>135</v>
      </c>
      <c r="B1" s="10" t="s">
        <v>136</v>
      </c>
      <c r="C1" s="10" t="s">
        <v>175</v>
      </c>
      <c r="D1" s="10" t="s">
        <v>176</v>
      </c>
      <c r="E1" s="10" t="s">
        <v>57</v>
      </c>
    </row>
    <row r="2" spans="1:5" ht="22.5" customHeight="1" x14ac:dyDescent="0.45">
      <c r="A2" s="30" t="s">
        <v>137</v>
      </c>
      <c r="B2" s="31">
        <v>0</v>
      </c>
      <c r="C2" s="31" t="s">
        <v>177</v>
      </c>
      <c r="D2" s="31">
        <f>_xlfn.IFS(C2 = "uint8",1,C2 = "float",4)</f>
        <v>1</v>
      </c>
      <c r="E2" s="30" t="s">
        <v>146</v>
      </c>
    </row>
    <row r="3" spans="1:5" ht="22.5" customHeight="1" x14ac:dyDescent="0.45">
      <c r="A3" s="30" t="s">
        <v>138</v>
      </c>
      <c r="B3" s="31">
        <v>1</v>
      </c>
      <c r="C3" s="31" t="s">
        <v>178</v>
      </c>
      <c r="D3" s="31">
        <f t="shared" ref="D3:D20" si="0">_xlfn.IFS(C3 = "uint8",1,C3 = "float",4)</f>
        <v>1</v>
      </c>
      <c r="E3" s="30" t="s">
        <v>170</v>
      </c>
    </row>
    <row r="4" spans="1:5" ht="22.5" customHeight="1" x14ac:dyDescent="0.45">
      <c r="A4" s="30" t="s">
        <v>139</v>
      </c>
      <c r="B4" s="31">
        <v>2</v>
      </c>
      <c r="C4" s="31" t="s">
        <v>178</v>
      </c>
      <c r="D4" s="31">
        <f t="shared" si="0"/>
        <v>1</v>
      </c>
      <c r="E4" s="30" t="s">
        <v>147</v>
      </c>
    </row>
    <row r="5" spans="1:5" ht="22.5" customHeight="1" x14ac:dyDescent="0.45">
      <c r="A5" s="30" t="s">
        <v>140</v>
      </c>
      <c r="B5" s="31">
        <v>3</v>
      </c>
      <c r="C5" s="31" t="s">
        <v>179</v>
      </c>
      <c r="D5" s="31">
        <f t="shared" si="0"/>
        <v>4</v>
      </c>
      <c r="E5" s="30" t="s">
        <v>157</v>
      </c>
    </row>
    <row r="6" spans="1:5" ht="22.5" customHeight="1" x14ac:dyDescent="0.45">
      <c r="A6" s="30" t="s">
        <v>141</v>
      </c>
      <c r="B6" s="31">
        <v>4</v>
      </c>
      <c r="C6" s="31" t="s">
        <v>179</v>
      </c>
      <c r="D6" s="31">
        <f t="shared" si="0"/>
        <v>4</v>
      </c>
      <c r="E6" s="30" t="s">
        <v>158</v>
      </c>
    </row>
    <row r="7" spans="1:5" ht="22.5" customHeight="1" x14ac:dyDescent="0.45">
      <c r="A7" s="30" t="s">
        <v>142</v>
      </c>
      <c r="B7" s="31">
        <v>5</v>
      </c>
      <c r="C7" s="31" t="s">
        <v>179</v>
      </c>
      <c r="D7" s="31">
        <f t="shared" si="0"/>
        <v>4</v>
      </c>
      <c r="E7" s="30" t="s">
        <v>159</v>
      </c>
    </row>
    <row r="8" spans="1:5" ht="22.5" customHeight="1" x14ac:dyDescent="0.45">
      <c r="A8" s="30" t="s">
        <v>143</v>
      </c>
      <c r="B8" s="31">
        <v>6</v>
      </c>
      <c r="C8" s="31" t="s">
        <v>179</v>
      </c>
      <c r="D8" s="31">
        <f t="shared" si="0"/>
        <v>4</v>
      </c>
      <c r="E8" s="30" t="s">
        <v>160</v>
      </c>
    </row>
    <row r="9" spans="1:5" ht="22.5" customHeight="1" x14ac:dyDescent="0.45">
      <c r="A9" s="30" t="s">
        <v>144</v>
      </c>
      <c r="B9" s="31">
        <v>7</v>
      </c>
      <c r="C9" s="31" t="s">
        <v>179</v>
      </c>
      <c r="D9" s="31">
        <f t="shared" si="0"/>
        <v>4</v>
      </c>
      <c r="E9" s="30" t="s">
        <v>161</v>
      </c>
    </row>
    <row r="10" spans="1:5" ht="22.5" customHeight="1" x14ac:dyDescent="0.45">
      <c r="A10" s="30" t="s">
        <v>145</v>
      </c>
      <c r="B10" s="31">
        <v>8</v>
      </c>
      <c r="C10" s="31" t="s">
        <v>179</v>
      </c>
      <c r="D10" s="31">
        <f t="shared" si="0"/>
        <v>4</v>
      </c>
      <c r="E10" s="30" t="s">
        <v>162</v>
      </c>
    </row>
    <row r="11" spans="1:5" ht="22.5" customHeight="1" x14ac:dyDescent="0.45">
      <c r="A11" s="30" t="s">
        <v>148</v>
      </c>
      <c r="B11" s="31">
        <v>9</v>
      </c>
      <c r="C11" s="31" t="s">
        <v>179</v>
      </c>
      <c r="D11" s="31">
        <f t="shared" si="0"/>
        <v>4</v>
      </c>
      <c r="E11" s="30" t="s">
        <v>171</v>
      </c>
    </row>
    <row r="12" spans="1:5" ht="22.5" customHeight="1" x14ac:dyDescent="0.45">
      <c r="A12" s="30" t="s">
        <v>149</v>
      </c>
      <c r="B12" s="31">
        <v>10</v>
      </c>
      <c r="C12" s="31" t="s">
        <v>179</v>
      </c>
      <c r="D12" s="31">
        <f t="shared" si="0"/>
        <v>4</v>
      </c>
      <c r="E12" s="30" t="s">
        <v>163</v>
      </c>
    </row>
    <row r="13" spans="1:5" ht="22.5" customHeight="1" x14ac:dyDescent="0.45">
      <c r="A13" s="30" t="s">
        <v>150</v>
      </c>
      <c r="B13" s="31">
        <v>11</v>
      </c>
      <c r="C13" s="31" t="s">
        <v>179</v>
      </c>
      <c r="D13" s="31">
        <f t="shared" si="0"/>
        <v>4</v>
      </c>
      <c r="E13" s="30" t="s">
        <v>164</v>
      </c>
    </row>
    <row r="14" spans="1:5" ht="22.5" customHeight="1" x14ac:dyDescent="0.45">
      <c r="A14" s="30" t="s">
        <v>151</v>
      </c>
      <c r="B14" s="31">
        <v>12</v>
      </c>
      <c r="C14" s="31" t="s">
        <v>179</v>
      </c>
      <c r="D14" s="31">
        <f t="shared" si="0"/>
        <v>4</v>
      </c>
      <c r="E14" s="30" t="s">
        <v>165</v>
      </c>
    </row>
    <row r="15" spans="1:5" ht="22.5" customHeight="1" x14ac:dyDescent="0.45">
      <c r="A15" s="30" t="s">
        <v>152</v>
      </c>
      <c r="B15" s="31">
        <v>13</v>
      </c>
      <c r="C15" s="31" t="s">
        <v>179</v>
      </c>
      <c r="D15" s="31">
        <f t="shared" si="0"/>
        <v>4</v>
      </c>
      <c r="E15" s="30" t="s">
        <v>166</v>
      </c>
    </row>
    <row r="16" spans="1:5" ht="22.5" customHeight="1" x14ac:dyDescent="0.45">
      <c r="A16" s="30" t="s">
        <v>153</v>
      </c>
      <c r="B16" s="31">
        <v>14</v>
      </c>
      <c r="C16" s="31" t="s">
        <v>178</v>
      </c>
      <c r="D16" s="31">
        <f t="shared" si="0"/>
        <v>1</v>
      </c>
      <c r="E16" s="30" t="s">
        <v>167</v>
      </c>
    </row>
    <row r="17" spans="1:5" ht="22.5" customHeight="1" x14ac:dyDescent="0.45">
      <c r="A17" s="30" t="s">
        <v>154</v>
      </c>
      <c r="B17" s="31">
        <v>15</v>
      </c>
      <c r="C17" s="31" t="s">
        <v>178</v>
      </c>
      <c r="D17" s="31">
        <f t="shared" si="0"/>
        <v>1</v>
      </c>
      <c r="E17" s="30" t="s">
        <v>174</v>
      </c>
    </row>
    <row r="18" spans="1:5" ht="22.5" customHeight="1" x14ac:dyDescent="0.45">
      <c r="A18" s="30" t="s">
        <v>155</v>
      </c>
      <c r="B18" s="31">
        <v>16</v>
      </c>
      <c r="C18" s="31" t="s">
        <v>178</v>
      </c>
      <c r="D18" s="31">
        <f t="shared" si="0"/>
        <v>1</v>
      </c>
      <c r="E18" s="30" t="s">
        <v>168</v>
      </c>
    </row>
    <row r="19" spans="1:5" ht="22.5" customHeight="1" x14ac:dyDescent="0.45">
      <c r="A19" s="30" t="s">
        <v>156</v>
      </c>
      <c r="B19" s="31">
        <v>17</v>
      </c>
      <c r="C19" s="31" t="s">
        <v>178</v>
      </c>
      <c r="D19" s="31">
        <f t="shared" si="0"/>
        <v>1</v>
      </c>
      <c r="E19" s="30" t="s">
        <v>169</v>
      </c>
    </row>
    <row r="20" spans="1:5" ht="22.5" customHeight="1" x14ac:dyDescent="0.45">
      <c r="A20" s="30" t="s">
        <v>172</v>
      </c>
      <c r="B20" s="31">
        <v>18</v>
      </c>
      <c r="C20" s="31" t="s">
        <v>178</v>
      </c>
      <c r="D20" s="31">
        <f t="shared" si="0"/>
        <v>1</v>
      </c>
      <c r="E20" s="30" t="s">
        <v>173</v>
      </c>
    </row>
  </sheetData>
  <phoneticPr fontId="2" type="noConversion"/>
  <dataValidations count="1">
    <dataValidation type="list" allowBlank="1" showInputMessage="1" showErrorMessage="1" sqref="C2:C20" xr:uid="{79CA3251-1E85-457B-8881-99E41EFF55EF}">
      <formula1>"uint8,float"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协议格式</vt:lpstr>
      <vt:lpstr>电机模式表</vt:lpstr>
      <vt:lpstr>警告信息表</vt:lpstr>
      <vt:lpstr>错误信息表</vt:lpstr>
      <vt:lpstr>变量索引表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YXS</dc:creator>
  <cp:lastModifiedBy>YXS 葉</cp:lastModifiedBy>
  <dcterms:created xsi:type="dcterms:W3CDTF">2015-06-05T18:19:34Z</dcterms:created>
  <dcterms:modified xsi:type="dcterms:W3CDTF">2024-11-15T07:39:45Z</dcterms:modified>
</cp:coreProperties>
</file>