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24CC96FD-A4C5-45CE-A8B8-9D8AB46831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B133" i="2" l="1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<sst xmlns="http://schemas.openxmlformats.org/spreadsheetml/2006/main" count="303" uniqueCount="243">
  <si>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</si>
  <si>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</si>
  <si>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</si>
  <si>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</si>
  <si>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</si>
  <si>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</si>
  <si>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</si>
  <si>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</si>
  <si>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</si>
  <si>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</si>
  <si>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</si>
  <si>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</si>
  <si>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</si>
  <si>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</si>
  <si>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</si>
  <si>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</si>
  <si>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</si>
  <si>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</si>
  <si>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</si>
  <si>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</si>
  <si>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</si>
  <si>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</si>
  <si>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</si>
  <si>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</si>
  <si>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</si>
  <si>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</si>
  <si>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</si>
  <si>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</si>
  <si>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</si>
  <si>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</si>
  <si>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</si>
  <si>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</si>
  <si>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</si>
  <si>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</si>
  <si>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</si>
  <si>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</si>
  <si>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</si>
  <si>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</si>
  <si>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</si>
  <si>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</si>
  <si>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</si>
  <si>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</si>
  <si>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</si>
  <si>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</si>
  <si>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</si>
  <si>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</si>
  <si>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</si>
  <si>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</si>
  <si>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</si>
  <si>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</si>
  <si>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</si>
  <si>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</si>
  <si>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</si>
  <si>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</si>
  <si>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</si>
  <si>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</si>
  <si>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</si>
  <si>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</si>
  <si>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</si>
  <si>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</si>
  <si>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</si>
  <si>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</si>
  <si>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</si>
  <si>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</si>
  <si>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</si>
  <si>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</si>
  <si>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</si>
  <si>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</si>
  <si>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</si>
  <si>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</si>
  <si>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</si>
  <si>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</si>
  <si>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</si>
  <si>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</si>
  <si>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</si>
  <si>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</si>
  <si>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</si>
  <si>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</si>
  <si>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</si>
  <si>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</si>
  <si>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</si>
  <si>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</si>
  <si>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</si>
  <si>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</si>
  <si>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</si>
  <si>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</si>
  <si>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</si>
  <si>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</si>
  <si>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</si>
  <si>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</si>
  <si>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</si>
  <si>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</si>
  <si>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</si>
  <si>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</si>
  <si>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</si>
  <si>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</si>
  <si>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</si>
  <si>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</si>
  <si>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</si>
  <si>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</si>
  <si>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</si>
  <si>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</si>
  <si>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</si>
  <si>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</si>
  <si>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</si>
  <si>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</si>
  <si>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</si>
  <si>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</si>
  <si>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</si>
  <si>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</si>
  <si>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</si>
  <si>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</si>
  <si>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</si>
  <si>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</si>
  <si>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</si>
  <si>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</si>
  <si>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</si>
  <si>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</si>
  <si>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</si>
  <si>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</si>
  <si>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</si>
  <si>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</si>
  <si>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</si>
  <si>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</si>
  <si>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</si>
  <si>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</si>
  <si>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</si>
  <si>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</si>
  <si>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</si>
  <si>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</si>
  <si>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</si>
  <si>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</si>
  <si>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</si>
  <si>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</si>
  <si>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</si>
  <si>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</si>
  <si>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</si>
  <si>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</si>
  <si>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</si>
  <si>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</si>
  <si>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</si>
  <si>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</si>
  <si>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</si>
  <si>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</si>
  <si>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</si>
  <si>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</si>
  <si>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</si>
  <si>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</si>
  <si>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</si>
  <si>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</si>
  <si>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</si>
  <si>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</si>
  <si>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</si>
  <si>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</si>
  <si>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</si>
  <si>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</si>
  <si>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</si>
  <si>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</si>
  <si>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</si>
  <si>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</si>
  <si>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</si>
  <si>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</si>
  <si>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</si>
  <si>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</si>
  <si>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</si>
  <si>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</si>
  <si>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</si>
  <si>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</si>
  <si>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</si>
  <si>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</si>
  <si>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</si>
  <si>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</si>
  <si>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崆峒弟子</t>
  </si>
  <si>
    <t>Assets/BuildSource/ModelCharacters/BattleNpc/崆峒弟子.prefab</t>
  </si>
  <si>
    <t>明教弟子，原版数据有误</t>
  </si>
  <si>
    <t>明教弟子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</si>
  <si>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</si>
  <si>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</si>
  <si>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</si>
  <si>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</si>
  <si>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</si>
  <si>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</si>
  <si>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</si>
  <si>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</si>
  <si>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</si>
  <si>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</si>
  <si>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</si>
  <si>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</si>
  <si>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</si>
  <si>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</si>
  <si>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</si>
  <si>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</si>
  <si>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</si>
  <si>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</si>
  <si>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</si>
  <si>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</si>
  <si>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</si>
  <si>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</si>
  <si>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</si>
  <si>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</si>
  <si>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</si>
  <si>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</si>
  <si>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</si>
  <si>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</si>
  <si>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</si>
  <si>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</si>
  <si>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</si>
  <si>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</si>
  <si>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</si>
  <si>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</si>
  <si>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</si>
  <si>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</si>
  <si>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</si>
  <si>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</si>
  <si>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</si>
  <si>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</si>
  <si>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</si>
  <si>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</si>
  <si>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</si>
  <si>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</si>
  <si>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</si>
  <si>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</si>
  <si>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</si>
  <si>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</si>
  <si>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</si>
  <si>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神雕（无战斗）</t>
  </si>
  <si>
    <t>掌柜（无战斗）</t>
  </si>
  <si>
    <t>店小二（无战斗）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</si>
  <si>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</si>
  <si>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</si>
  <si>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</si>
  <si>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</si>
  <si>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</si>
  <si>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</si>
  <si>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</si>
  <si>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</si>
  <si>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</si>
  <si>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</si>
  <si>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</si>
  <si>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</si>
  <si>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</si>
  <si>
    <t>Assets/BuildSource/ModelCharacters/StoryNpc/掌柜.prefab</t>
  </si>
  <si>
    <t>掌柜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</si>
</sst>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94" workbookViewId="0">
      <selection activeCell="E110" sqref="E110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厨师</v>
      </c>
      <c r="C81" s="2" t="s">
        <v>171</v>
      </c>
      <c r="D81" s="2">
        <v>79</v>
      </c>
      <c r="E81" s="9" t="s">
        <v>172</v>
      </c>
      <c r="F81" s="5" t="s">
        <v>173</v>
      </c>
    </row>
    <row r="82" spans="1:7" x14ac:dyDescent="0.25">
      <c r="A82" s="7">
        <v>80</v>
      </c>
      <c r="B82" s="9" t="str">
        <f>VLOOKUP(A82,[1]Sheet1!$B:$E,4,FALSE)</f>
        <v>厨师</v>
      </c>
      <c r="C82" t="s">
        <v>174</v>
      </c>
      <c r="D82">
        <v>80</v>
      </c>
      <c r="E82" s="9" t="s">
        <v>175</v>
      </c>
      <c r="F82" s="5" t="s">
        <v>176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177</v>
      </c>
      <c r="F83" s="5" t="s">
        <v>178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179</v>
      </c>
      <c r="F84" s="5" t="s">
        <v>180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181</v>
      </c>
      <c r="F85" s="5" t="s">
        <v>182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183</v>
      </c>
      <c r="F86" s="5" t="s">
        <v>184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185</v>
      </c>
      <c r="F87" s="5" t="s">
        <v>186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187</v>
      </c>
      <c r="F88" s="5" t="s">
        <v>188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189</v>
      </c>
      <c r="F89" s="5" t="s">
        <v>190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191</v>
      </c>
      <c r="F90" s="5" t="s">
        <v>192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193</v>
      </c>
      <c r="D91">
        <v>89</v>
      </c>
      <c r="E91" s="9" t="s">
        <v>194</v>
      </c>
      <c r="F91" s="5" t="s">
        <v>195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196</v>
      </c>
      <c r="F92" s="5" t="s">
        <v>197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198</v>
      </c>
      <c r="F93" s="5" t="s">
        <v>199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200</v>
      </c>
      <c r="F94" s="5" t="s">
        <v>201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202</v>
      </c>
      <c r="F95" s="5" t="s">
        <v>203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204</v>
      </c>
      <c r="F96" s="5" t="s">
        <v>205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206</v>
      </c>
      <c r="F97" s="5" t="s">
        <v>207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208</v>
      </c>
      <c r="F98" s="5" t="s">
        <v>209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210</v>
      </c>
      <c r="F99" s="5" t="s">
        <v>211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212</v>
      </c>
      <c r="F100" s="5" t="s">
        <v>213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214</v>
      </c>
      <c r="F101" s="5" t="s">
        <v>215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216</v>
      </c>
      <c r="F102" s="5" t="s">
        <v>217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218</v>
      </c>
      <c r="F103" s="28" t="s">
        <v>219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220</v>
      </c>
      <c r="F104" s="29" t="s">
        <v>221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222</v>
      </c>
      <c r="D105">
        <v>103</v>
      </c>
      <c r="E105" t="s">
        <v>223</v>
      </c>
      <c r="F105" s="5" t="s">
        <v>224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225</v>
      </c>
      <c r="D106">
        <v>104</v>
      </c>
      <c r="E106" t="s">
        <v>223</v>
      </c>
      <c r="F106" s="5" t="s">
        <v>224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226</v>
      </c>
      <c r="D107">
        <v>105</v>
      </c>
      <c r="E107" s="32" t="s">
        <v>242</v>
      </c>
      <c r="F107" s="5" t="s">
        <v>241</v>
      </c>
    </row>
    <row r="108" spans="1:7" x14ac:dyDescent="0.25">
      <c r="A108" s="7">
        <v>106</v>
      </c>
      <c r="B108" s="30" t="s">
        <v>239</v>
      </c>
      <c r="C108" t="s">
        <v>227</v>
      </c>
      <c r="D108">
        <v>106</v>
      </c>
      <c r="E108" s="32" t="s">
        <v>239</v>
      </c>
      <c r="F108" s="31" t="s">
        <v>240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223</v>
      </c>
      <c r="F109" s="5" t="s">
        <v>224</v>
      </c>
    </row>
    <row r="110" spans="1:7" x14ac:dyDescent="0.25">
      <c r="A110" s="7">
        <v>108</v>
      </c>
      <c r="B110" s="9" t="e">
        <f>VLOOKUP(A110,[1]Sheet1!$B:$E,4,FALSE)</f>
        <v>#N/A</v>
      </c>
      <c r="D110">
        <v>108</v>
      </c>
      <c r="E110" t="s">
        <v>223</v>
      </c>
      <c r="F110" s="5" t="s">
        <v>224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228</v>
      </c>
      <c r="F111" s="11" t="s">
        <v>229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230</v>
      </c>
      <c r="D112">
        <v>110</v>
      </c>
      <c r="E112" t="s">
        <v>230</v>
      </c>
      <c r="F112" s="5" t="s">
        <v>231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232</v>
      </c>
      <c r="D113" s="2">
        <v>111</v>
      </c>
      <c r="E113" s="2" t="s">
        <v>232</v>
      </c>
      <c r="F113" s="5" t="s">
        <v>233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234</v>
      </c>
      <c r="D114">
        <v>112</v>
      </c>
      <c r="E114" t="s">
        <v>234</v>
      </c>
      <c r="F114" s="5" t="s">
        <v>235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236</v>
      </c>
      <c r="D115">
        <v>113</v>
      </c>
      <c r="E115" t="s">
        <v>236</v>
      </c>
      <c r="F115" s="5" t="s">
        <v>237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238</v>
      </c>
      <c r="D116">
        <v>114</v>
      </c>
      <c r="E116" t="s">
        <v>238</v>
      </c>
      <c r="F116" s="5" t="s">
        <v>224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223</v>
      </c>
      <c r="F117" s="5" t="s">
        <v>224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223</v>
      </c>
      <c r="F118" s="5" t="s">
        <v>224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223</v>
      </c>
      <c r="F119" s="5" t="s">
        <v>224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223</v>
      </c>
      <c r="F120" s="5" t="s">
        <v>224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223</v>
      </c>
      <c r="F121" s="5" t="s">
        <v>224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223</v>
      </c>
      <c r="F122" s="5" t="s">
        <v>224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223</v>
      </c>
      <c r="F123" s="5" t="s">
        <v>224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223</v>
      </c>
      <c r="F124" s="5" t="s">
        <v>224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223</v>
      </c>
      <c r="F125" s="5" t="s">
        <v>224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223</v>
      </c>
      <c r="F126" s="5" t="s">
        <v>224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223</v>
      </c>
      <c r="F127" s="5" t="s">
        <v>224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223</v>
      </c>
      <c r="F128" s="5" t="s">
        <v>224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223</v>
      </c>
      <c r="F129" s="5" t="s">
        <v>224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223</v>
      </c>
      <c r="F130" s="5" t="s">
        <v>224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223</v>
      </c>
      <c r="F131" s="5" t="s">
        <v>224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223</v>
      </c>
      <c r="F132" s="5" t="s">
        <v>224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223</v>
      </c>
      <c r="F133" s="5" t="s">
        <v>224</v>
      </c>
    </row>
    <row r="134" spans="1:6" x14ac:dyDescent="0.25">
      <c r="A134">
        <v>10000</v>
      </c>
      <c r="D134">
        <v>10000</v>
      </c>
      <c r="E134" t="s">
        <v>223</v>
      </c>
      <c r="F134" s="5" t="s">
        <v>224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2021-06-04T13:46:56Z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