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PMX)\Personal Work\Python\ISS-Tracking\"/>
    </mc:Choice>
  </mc:AlternateContent>
  <xr:revisionPtr revIDLastSave="0" documentId="13_ncr:1_{C8FBA5B4-3322-46DC-91D7-2BD155FE41CF}" xr6:coauthVersionLast="47" xr6:coauthVersionMax="47" xr10:uidLastSave="{00000000-0000-0000-0000-000000000000}"/>
  <bookViews>
    <workbookView xWindow="10992" yWindow="25812" windowWidth="23256" windowHeight="12576" xr2:uid="{C95CBC5F-FEF8-4202-A631-5DE7A6BAB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H8" i="1"/>
  <c r="I8" i="1"/>
  <c r="J8" i="1"/>
  <c r="K8" i="1"/>
  <c r="H9" i="1"/>
  <c r="I9" i="1"/>
  <c r="J9" i="1"/>
  <c r="K9" i="1"/>
  <c r="H10" i="1"/>
  <c r="H6" i="1"/>
  <c r="I6" i="1"/>
  <c r="J6" i="1"/>
  <c r="K6" i="1"/>
  <c r="D5" i="1"/>
  <c r="E5" i="1"/>
  <c r="D4" i="1"/>
  <c r="F3" i="1"/>
  <c r="C3" i="1"/>
  <c r="C5" i="1"/>
  <c r="C4" i="1"/>
  <c r="F2" i="1"/>
  <c r="F10" i="1" s="1"/>
  <c r="N10" i="1" s="1"/>
  <c r="E2" i="1"/>
  <c r="E10" i="1" s="1"/>
  <c r="J10" i="1" s="1"/>
  <c r="E8" i="1"/>
  <c r="F8" i="1"/>
  <c r="E9" i="1"/>
  <c r="F9" i="1"/>
  <c r="E6" i="1"/>
  <c r="F6" i="1"/>
  <c r="D9" i="1"/>
  <c r="C10" i="1"/>
  <c r="N11" i="1" l="1"/>
  <c r="O11" i="1" s="1"/>
  <c r="K10" i="1"/>
  <c r="O10" i="1"/>
  <c r="F7" i="1"/>
  <c r="E7" i="1"/>
  <c r="C6" i="1"/>
  <c r="C8" i="1"/>
  <c r="C9" i="1"/>
  <c r="D8" i="1"/>
  <c r="D7" i="1"/>
  <c r="C7" i="1"/>
  <c r="D6" i="1"/>
  <c r="D10" i="1"/>
  <c r="I10" i="1" s="1"/>
  <c r="P11" i="1" l="1"/>
  <c r="P10" i="1"/>
  <c r="Q10" i="1" l="1"/>
</calcChain>
</file>

<file path=xl/sharedStrings.xml><?xml version="1.0" encoding="utf-8"?>
<sst xmlns="http://schemas.openxmlformats.org/spreadsheetml/2006/main" count="16" uniqueCount="8">
  <si>
    <t>Seconds</t>
  </si>
  <si>
    <t>Hours</t>
  </si>
  <si>
    <t>Minutes</t>
  </si>
  <si>
    <t>Days</t>
  </si>
  <si>
    <t>days</t>
  </si>
  <si>
    <t>minutes</t>
  </si>
  <si>
    <t>hours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</si>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</sst>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671D-349C-4B17-9680-E8C8AD595B2E}">
  <dimension ref="B1:Q11"/>
  <sheetViews>
    <sheetView tabSelected="1" workbookViewId="0">
      <selection activeCell="B11" sqref="B11"/>
    </sheetView>
  </sheetViews>
  <sheetFormatPr defaultRowHeight="14.5" x14ac:dyDescent="0.35"/>
  <cols>
    <col min="3" max="3" width="11.81640625" bestFit="1" customWidth="1"/>
    <col min="16" max="16" width="7.26953125" customWidth="1"/>
  </cols>
  <sheetData>
    <row r="1" spans="2:17" x14ac:dyDescent="0.35">
      <c r="B1" s="1"/>
      <c r="C1" s="1" t="s">
        <v>0</v>
      </c>
      <c r="D1" s="1" t="s">
        <v>2</v>
      </c>
      <c r="E1" s="1" t="s">
        <v>1</v>
      </c>
      <c r="F1" s="1" t="s">
        <v>3</v>
      </c>
      <c r="H1" t="s">
        <v>0</v>
      </c>
      <c r="I1" t="s">
        <v>2</v>
      </c>
      <c r="J1" t="s">
        <v>1</v>
      </c>
      <c r="K1" t="s">
        <v>3</v>
      </c>
      <c r="N1" t="s">
        <v>4</v>
      </c>
      <c r="O1" t="s">
        <v>6</v>
      </c>
      <c r="P1" t="s">
        <v>5</v>
      </c>
      <c r="Q1" t="s">
        <v>7</v>
      </c>
    </row>
    <row r="2" spans="2:17" x14ac:dyDescent="0.35">
      <c r="B2" s="1" t="s">
        <v>0</v>
      </c>
      <c r="C2" s="1">
        <v>1</v>
      </c>
      <c r="D2" s="1">
        <v>60</v>
      </c>
      <c r="E2" s="1">
        <f>60*60</f>
        <v>3600</v>
      </c>
      <c r="F2" s="1">
        <f>60*60*24</f>
        <v>86400</v>
      </c>
    </row>
    <row r="3" spans="2:17" x14ac:dyDescent="0.35">
      <c r="B3" s="1" t="s">
        <v>2</v>
      </c>
      <c r="C3" s="1">
        <f>1/D2</f>
        <v>1.6666666666666666E-2</v>
      </c>
      <c r="D3" s="1">
        <v>1</v>
      </c>
      <c r="E3" s="1">
        <v>60</v>
      </c>
      <c r="F3" s="1">
        <f>60*24</f>
        <v>1440</v>
      </c>
    </row>
    <row r="4" spans="2:17" x14ac:dyDescent="0.35">
      <c r="B4" s="1" t="s">
        <v>1</v>
      </c>
      <c r="C4" s="1">
        <f>1/E2</f>
        <v>2.7777777777777778E-4</v>
      </c>
      <c r="D4" s="1">
        <f>1/E3</f>
        <v>1.6666666666666666E-2</v>
      </c>
      <c r="E4" s="1">
        <v>1</v>
      </c>
      <c r="F4" s="1">
        <v>24</v>
      </c>
    </row>
    <row r="5" spans="2:17" x14ac:dyDescent="0.35">
      <c r="B5" s="2" t="s">
        <v>3</v>
      </c>
      <c r="C5" s="2">
        <f>1/F2</f>
        <v>1.1574074074074073E-5</v>
      </c>
      <c r="D5" s="2">
        <f>1/F3</f>
        <v>6.9444444444444447E-4</v>
      </c>
      <c r="E5" s="2">
        <f>1/F4</f>
        <v>4.1666666666666664E-2</v>
      </c>
      <c r="F5" s="2">
        <v>1</v>
      </c>
    </row>
    <row r="6" spans="2:17" x14ac:dyDescent="0.35">
      <c r="B6">
        <v>15</v>
      </c>
      <c r="C6">
        <f>$B6/C$2</f>
        <v>15</v>
      </c>
      <c r="D6">
        <f t="shared" ref="D6:F10" si="0">$B6/D$2</f>
        <v>0.25</v>
      </c>
      <c r="E6">
        <f t="shared" si="0"/>
        <v>4.1666666666666666E-3</v>
      </c>
      <c r="F6">
        <f t="shared" si="0"/>
        <v>1.7361111111111112E-4</v>
      </c>
      <c r="H6">
        <f t="shared" ref="H6:J6" si="1">ROUNDDOWN(C6,0)</f>
        <v>15</v>
      </c>
      <c r="I6">
        <f t="shared" si="1"/>
        <v>0</v>
      </c>
      <c r="J6">
        <f t="shared" si="1"/>
        <v>0</v>
      </c>
      <c r="K6">
        <f>ROUNDDOWN(F6,0)</f>
        <v>0</v>
      </c>
    </row>
    <row r="7" spans="2:17" x14ac:dyDescent="0.35">
      <c r="B7">
        <v>150</v>
      </c>
      <c r="C7">
        <f t="shared" ref="C7:C10" si="2">$B7/C$2</f>
        <v>150</v>
      </c>
      <c r="D7">
        <f t="shared" si="0"/>
        <v>2.5</v>
      </c>
      <c r="E7">
        <f t="shared" si="0"/>
        <v>4.1666666666666664E-2</v>
      </c>
      <c r="F7">
        <f t="shared" si="0"/>
        <v>1.736111111111111E-3</v>
      </c>
      <c r="H7">
        <f t="shared" ref="H7:H10" si="3">ROUNDDOWN(C7,0)</f>
        <v>150</v>
      </c>
      <c r="I7">
        <f t="shared" ref="I7:I10" si="4">ROUNDDOWN(D7,0)</f>
        <v>2</v>
      </c>
      <c r="J7">
        <f t="shared" ref="J7:J10" si="5">ROUNDDOWN(E7,0)</f>
        <v>0</v>
      </c>
      <c r="K7">
        <f t="shared" ref="K7:K10" si="6">ROUNDDOWN(F7,0)</f>
        <v>0</v>
      </c>
    </row>
    <row r="8" spans="2:17" x14ac:dyDescent="0.35">
      <c r="B8">
        <v>4000</v>
      </c>
      <c r="C8">
        <f t="shared" si="2"/>
        <v>4000</v>
      </c>
      <c r="D8">
        <f t="shared" si="0"/>
        <v>66.666666666666671</v>
      </c>
      <c r="E8">
        <f t="shared" si="0"/>
        <v>1.1111111111111112</v>
      </c>
      <c r="F8">
        <f t="shared" si="0"/>
        <v>4.6296296296296294E-2</v>
      </c>
      <c r="H8">
        <f t="shared" si="3"/>
        <v>4000</v>
      </c>
      <c r="I8">
        <f t="shared" si="4"/>
        <v>66</v>
      </c>
      <c r="J8">
        <f t="shared" si="5"/>
        <v>1</v>
      </c>
      <c r="K8">
        <f t="shared" si="6"/>
        <v>0</v>
      </c>
    </row>
    <row r="9" spans="2:17" x14ac:dyDescent="0.35">
      <c r="B9">
        <v>100000</v>
      </c>
      <c r="C9">
        <f t="shared" si="2"/>
        <v>100000</v>
      </c>
      <c r="D9">
        <f t="shared" si="0"/>
        <v>1666.6666666666667</v>
      </c>
      <c r="E9">
        <f t="shared" si="0"/>
        <v>27.777777777777779</v>
      </c>
      <c r="F9">
        <f t="shared" si="0"/>
        <v>1.1574074074074074</v>
      </c>
      <c r="H9">
        <f t="shared" si="3"/>
        <v>100000</v>
      </c>
      <c r="I9">
        <f t="shared" si="4"/>
        <v>1666</v>
      </c>
      <c r="J9">
        <f t="shared" si="5"/>
        <v>27</v>
      </c>
      <c r="K9">
        <f t="shared" si="6"/>
        <v>1</v>
      </c>
    </row>
    <row r="10" spans="2:17" x14ac:dyDescent="0.35">
      <c r="B10">
        <v>1000000</v>
      </c>
      <c r="C10">
        <f t="shared" si="2"/>
        <v>1000000</v>
      </c>
      <c r="D10">
        <f t="shared" si="0"/>
        <v>16666.666666666668</v>
      </c>
      <c r="E10">
        <f t="shared" si="0"/>
        <v>277.77777777777777</v>
      </c>
      <c r="F10">
        <f t="shared" si="0"/>
        <v>11.574074074074074</v>
      </c>
      <c r="H10">
        <f t="shared" si="3"/>
        <v>1000000</v>
      </c>
      <c r="I10">
        <f t="shared" si="4"/>
        <v>16666</v>
      </c>
      <c r="J10">
        <f t="shared" si="5"/>
        <v>277</v>
      </c>
      <c r="K10">
        <f t="shared" si="6"/>
        <v>11</v>
      </c>
      <c r="N10">
        <f>ROUNDDOWN(F10,0)</f>
        <v>11</v>
      </c>
      <c r="O10">
        <f>ROUNDDOWN(E10-N10*24,0)</f>
        <v>13</v>
      </c>
      <c r="P10">
        <f>ROUNDDOWN((O11-O10)*60,0)</f>
        <v>46</v>
      </c>
      <c r="Q10">
        <f>(P11-P10)*60</f>
        <v>39.999999999977263</v>
      </c>
    </row>
    <row r="11" spans="2:17" x14ac:dyDescent="0.35">
      <c r="N11">
        <f>ROUNDDOWN(F10,0)</f>
        <v>11</v>
      </c>
      <c r="O11">
        <f>E10-N11*24</f>
        <v>13.777777777777771</v>
      </c>
      <c r="P11" s="3">
        <f>(O11-O10)*60</f>
        <v>46.666666666666288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Black</dc:creator>
  <cp:lastModifiedBy>Alex Black</cp:lastModifiedBy>
  <dcterms:created xsi:type="dcterms:W3CDTF">2022-05-31T19:35:50Z</dcterms:created>
  <dcterms:modified xsi:type="dcterms:W3CDTF">2022-06-01T07:46:13Z</dcterms:modified>
</cp:coreProperties>
</file>